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Karen\Excel\Hashtag\"/>
    </mc:Choice>
  </mc:AlternateContent>
  <xr:revisionPtr revIDLastSave="0" documentId="13_ncr:1_{5E95CDCB-E2CC-4BAD-A29D-2B0DD06E979D}" xr6:coauthVersionLast="45" xr6:coauthVersionMax="45" xr10:uidLastSave="{00000000-0000-0000-0000-000000000000}"/>
  <bookViews>
    <workbookView xWindow="-108" yWindow="-108" windowWidth="23256" windowHeight="12576" tabRatio="868" activeTab="1" xr2:uid="{00000000-000D-0000-FFFF-FFFF00000000}"/>
  </bookViews>
  <sheets>
    <sheet name="Base 1" sheetId="1" r:id="rId1"/>
    <sheet name="Perguntas 1" sheetId="2" r:id="rId2"/>
  </sheets>
  <definedNames>
    <definedName name="_xlnm._FilterDatabase" localSheetId="0" hidden="1">'Base 1'!$A$1:$G$3856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5" i="2" l="1"/>
  <c r="M27" i="2" l="1"/>
  <c r="L27" i="2" s="1"/>
  <c r="M26" i="2"/>
  <c r="L26" i="2" s="1"/>
  <c r="E5" i="1"/>
  <c r="M24" i="2"/>
  <c r="L24" i="2" s="1"/>
  <c r="M25" i="2"/>
  <c r="L25" i="2" s="1"/>
  <c r="M23" i="2"/>
  <c r="L23" i="2" s="1"/>
  <c r="R4" i="2"/>
  <c r="Q4" i="2"/>
  <c r="R5" i="2"/>
  <c r="R6" i="2"/>
  <c r="R7" i="2"/>
  <c r="Q5" i="2"/>
  <c r="Q6" i="2"/>
  <c r="Q7" i="2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" i="1"/>
  <c r="E4" i="1"/>
  <c r="E6" i="1"/>
  <c r="E7" i="1"/>
  <c r="L9" i="2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2" i="1"/>
  <c r="N8" i="2" s="1"/>
  <c r="F11" i="2"/>
  <c r="F12" i="2"/>
  <c r="F13" i="2"/>
  <c r="F14" i="2"/>
  <c r="F15" i="2"/>
  <c r="F16" i="2"/>
  <c r="F17" i="2"/>
  <c r="F10" i="2"/>
  <c r="E11" i="2"/>
  <c r="E12" i="2"/>
  <c r="E13" i="2"/>
  <c r="E14" i="2"/>
  <c r="E15" i="2"/>
  <c r="E16" i="2"/>
  <c r="E17" i="2"/>
  <c r="E10" i="2"/>
  <c r="D10" i="2"/>
  <c r="D11" i="2"/>
  <c r="D12" i="2"/>
  <c r="D13" i="2"/>
  <c r="D14" i="2"/>
  <c r="D15" i="2"/>
  <c r="D16" i="2"/>
  <c r="D17" i="2"/>
  <c r="K23" i="2" l="1"/>
  <c r="K6" i="2"/>
  <c r="N6" i="2"/>
  <c r="N23" i="2"/>
  <c r="K9" i="2"/>
  <c r="M6" i="2"/>
  <c r="L15" i="2"/>
  <c r="K15" i="2" s="1"/>
  <c r="L6" i="2"/>
  <c r="N9" i="2"/>
  <c r="L16" i="2"/>
  <c r="K16" i="2" s="1"/>
  <c r="K25" i="2"/>
  <c r="N25" i="2"/>
  <c r="K24" i="2"/>
  <c r="N24" i="2"/>
  <c r="N27" i="2"/>
  <c r="K27" i="2"/>
  <c r="K26" i="2"/>
  <c r="N26" i="2"/>
  <c r="K8" i="2"/>
  <c r="L8" i="2"/>
  <c r="M9" i="2"/>
  <c r="K7" i="2"/>
  <c r="L7" i="2"/>
  <c r="M8" i="2"/>
  <c r="N7" i="2"/>
  <c r="M7" i="2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3" i="1"/>
  <c r="H2" i="1"/>
  <c r="C5" i="2" l="1"/>
</calcChain>
</file>

<file path=xl/sharedStrings.xml><?xml version="1.0" encoding="utf-8"?>
<sst xmlns="http://schemas.openxmlformats.org/spreadsheetml/2006/main" count="23218" uniqueCount="7721">
  <si>
    <t>Código</t>
  </si>
  <si>
    <t>Descrição</t>
  </si>
  <si>
    <t>Origem</t>
  </si>
  <si>
    <t>Data de Validade</t>
  </si>
  <si>
    <t>Pufitutidu</t>
  </si>
  <si>
    <t>Naneto</t>
  </si>
  <si>
    <t>Mivoto</t>
  </si>
  <si>
    <t>Cupute</t>
  </si>
  <si>
    <t>Tepitamuce</t>
  </si>
  <si>
    <t>Povedefu</t>
  </si>
  <si>
    <t>Teputada</t>
  </si>
  <si>
    <t>Padane</t>
  </si>
  <si>
    <t>Patefore</t>
  </si>
  <si>
    <t>Tupigama</t>
  </si>
  <si>
    <t>Vepica</t>
  </si>
  <si>
    <t>Naromu</t>
  </si>
  <si>
    <t>Refiguli</t>
  </si>
  <si>
    <t>Dapipu</t>
  </si>
  <si>
    <t>Cagetido</t>
  </si>
  <si>
    <t>Renapanu</t>
  </si>
  <si>
    <t>Pitupo</t>
  </si>
  <si>
    <t>Nocogifo</t>
  </si>
  <si>
    <t>Momofafe</t>
  </si>
  <si>
    <t>Vudarufime</t>
  </si>
  <si>
    <t>Tidatipu</t>
  </si>
  <si>
    <t>Pularimudi</t>
  </si>
  <si>
    <t>Pocuro</t>
  </si>
  <si>
    <t>Pecepari</t>
  </si>
  <si>
    <t>Dufudoru</t>
  </si>
  <si>
    <t>Medanolu</t>
  </si>
  <si>
    <t>Lofarupopo</t>
  </si>
  <si>
    <t>Lofofupopa</t>
  </si>
  <si>
    <t>Tacopeme</t>
  </si>
  <si>
    <t>Mucivire</t>
  </si>
  <si>
    <t>Femute</t>
  </si>
  <si>
    <t>Velididigu</t>
  </si>
  <si>
    <t>Palata</t>
  </si>
  <si>
    <t>Vilafa</t>
  </si>
  <si>
    <t>Vavude</t>
  </si>
  <si>
    <t>Pafume</t>
  </si>
  <si>
    <t>Rupuvapatu</t>
  </si>
  <si>
    <t>Vopupopi</t>
  </si>
  <si>
    <t>Todudepafa</t>
  </si>
  <si>
    <t>Numiru</t>
  </si>
  <si>
    <t>Nudanefeca</t>
  </si>
  <si>
    <t>Letuvima</t>
  </si>
  <si>
    <t>Domefiti</t>
  </si>
  <si>
    <t>Tivorope</t>
  </si>
  <si>
    <t>Maratu</t>
  </si>
  <si>
    <t>Topefaru</t>
  </si>
  <si>
    <t>Futurupa</t>
  </si>
  <si>
    <t>Tuputupupa</t>
  </si>
  <si>
    <t>Rulupali</t>
  </si>
  <si>
    <t>Fevupanu</t>
  </si>
  <si>
    <t>Dateradido</t>
  </si>
  <si>
    <t>Fagiru</t>
  </si>
  <si>
    <t>Cucutimupa</t>
  </si>
  <si>
    <t>Dedarunage</t>
  </si>
  <si>
    <t>Veturapupa</t>
  </si>
  <si>
    <t>Lupomupoti</t>
  </si>
  <si>
    <t>Mupivunepu</t>
  </si>
  <si>
    <t>Temufiru</t>
  </si>
  <si>
    <t>Pacufodu</t>
  </si>
  <si>
    <t>Tivupi</t>
  </si>
  <si>
    <t>Tilotinu</t>
  </si>
  <si>
    <t>Fogecemido</t>
  </si>
  <si>
    <t>Vopufotopa</t>
  </si>
  <si>
    <t>Rituta</t>
  </si>
  <si>
    <t>Pacute</t>
  </si>
  <si>
    <t>Muriroti</t>
  </si>
  <si>
    <t>Cutarigu</t>
  </si>
  <si>
    <t>Mopadu</t>
  </si>
  <si>
    <t>Genupulu</t>
  </si>
  <si>
    <t>Tilucenofe</t>
  </si>
  <si>
    <t>Mecedu</t>
  </si>
  <si>
    <t>Fomapoto</t>
  </si>
  <si>
    <t>Vupati</t>
  </si>
  <si>
    <t>Moleva</t>
  </si>
  <si>
    <t>Roracugi</t>
  </si>
  <si>
    <t>Fogaroru</t>
  </si>
  <si>
    <t>Pagoputere</t>
  </si>
  <si>
    <t>Napulu</t>
  </si>
  <si>
    <t>Ronilufe</t>
  </si>
  <si>
    <t>Tedaledogi</t>
  </si>
  <si>
    <t>Rudupe</t>
  </si>
  <si>
    <t>Ruraro</t>
  </si>
  <si>
    <t>Rivepatide</t>
  </si>
  <si>
    <t>Gurolicale</t>
  </si>
  <si>
    <t>Gotota</t>
  </si>
  <si>
    <t>Midafigu</t>
  </si>
  <si>
    <t>Gutipo</t>
  </si>
  <si>
    <t>Gafaculela</t>
  </si>
  <si>
    <t>Picade</t>
  </si>
  <si>
    <t>Lotuni</t>
  </si>
  <si>
    <t>Rupili</t>
  </si>
  <si>
    <t>Ruderi</t>
  </si>
  <si>
    <t>Camecigupe</t>
  </si>
  <si>
    <t>Napolo</t>
  </si>
  <si>
    <t>Lapuroci</t>
  </si>
  <si>
    <t>Donefa</t>
  </si>
  <si>
    <t>Tupiga</t>
  </si>
  <si>
    <t>Lomeloro</t>
  </si>
  <si>
    <t>Gademi</t>
  </si>
  <si>
    <t>Dapufu</t>
  </si>
  <si>
    <t>Comenalu</t>
  </si>
  <si>
    <t>Duputi</t>
  </si>
  <si>
    <t>Pilurotu</t>
  </si>
  <si>
    <t>Pipapo</t>
  </si>
  <si>
    <t>Lucaturene</t>
  </si>
  <si>
    <t>Poputa</t>
  </si>
  <si>
    <t>Nimiridapi</t>
  </si>
  <si>
    <t>Vufimago</t>
  </si>
  <si>
    <t>Faluru</t>
  </si>
  <si>
    <t>Lonara</t>
  </si>
  <si>
    <t>Patide</t>
  </si>
  <si>
    <t>Tomacuropo</t>
  </si>
  <si>
    <t>Tirapari</t>
  </si>
  <si>
    <t>Mifimupo</t>
  </si>
  <si>
    <t>Raliru</t>
  </si>
  <si>
    <t>Copope</t>
  </si>
  <si>
    <t>Cidipe</t>
  </si>
  <si>
    <t>Pomugafa</t>
  </si>
  <si>
    <t>Lodiradopo</t>
  </si>
  <si>
    <t>Venoro</t>
  </si>
  <si>
    <t>Napido</t>
  </si>
  <si>
    <t>Ralipa</t>
  </si>
  <si>
    <t>Vifefififi</t>
  </si>
  <si>
    <t>Pifotugu</t>
  </si>
  <si>
    <t>Pepilanuga</t>
  </si>
  <si>
    <t>Papefe</t>
  </si>
  <si>
    <t>Rudapope</t>
  </si>
  <si>
    <t>Potepara</t>
  </si>
  <si>
    <t>Pararupu</t>
  </si>
  <si>
    <t>Pigera</t>
  </si>
  <si>
    <t>Pupotedu</t>
  </si>
  <si>
    <t>Vaciduvotu</t>
  </si>
  <si>
    <t>Ciroletapa</t>
  </si>
  <si>
    <t>Ritima</t>
  </si>
  <si>
    <t>Runite</t>
  </si>
  <si>
    <t>Poruritile</t>
  </si>
  <si>
    <t>Mepilevano</t>
  </si>
  <si>
    <t>Ganice</t>
  </si>
  <si>
    <t>Titucine</t>
  </si>
  <si>
    <t>Pepeti</t>
  </si>
  <si>
    <t>Ritolu</t>
  </si>
  <si>
    <t>Notilopeto</t>
  </si>
  <si>
    <t>Mocuvu</t>
  </si>
  <si>
    <t>Fepurafi</t>
  </si>
  <si>
    <t>Fudotemi</t>
  </si>
  <si>
    <t>Gofolo</t>
  </si>
  <si>
    <t>Palulato</t>
  </si>
  <si>
    <t>Gofela</t>
  </si>
  <si>
    <t>Lifirupuci</t>
  </si>
  <si>
    <t>Papera</t>
  </si>
  <si>
    <t>Rodumi</t>
  </si>
  <si>
    <t>Polapu</t>
  </si>
  <si>
    <t>Teduge</t>
  </si>
  <si>
    <t>Minuvete</t>
  </si>
  <si>
    <t>Padode</t>
  </si>
  <si>
    <t>Vevefi</t>
  </si>
  <si>
    <t>Radivevu</t>
  </si>
  <si>
    <t>Darulitu</t>
  </si>
  <si>
    <t>Pepora</t>
  </si>
  <si>
    <t>Pugagotira</t>
  </si>
  <si>
    <t>Logome</t>
  </si>
  <si>
    <t>Rutapepoli</t>
  </si>
  <si>
    <t>Notavera</t>
  </si>
  <si>
    <t>Devadetu</t>
  </si>
  <si>
    <t>Renepamere</t>
  </si>
  <si>
    <t>Picamu</t>
  </si>
  <si>
    <t>Mipivopofi</t>
  </si>
  <si>
    <t>Pemapa</t>
  </si>
  <si>
    <t>Povipi</t>
  </si>
  <si>
    <t>Vegotapupe</t>
  </si>
  <si>
    <t>Pirefa</t>
  </si>
  <si>
    <t>Datopepe</t>
  </si>
  <si>
    <t>Lefufu</t>
  </si>
  <si>
    <t>Vumicida</t>
  </si>
  <si>
    <t>Ponegifape</t>
  </si>
  <si>
    <t>Gupivodare</t>
  </si>
  <si>
    <t>Perupinace</t>
  </si>
  <si>
    <t>Purevacuve</t>
  </si>
  <si>
    <t>Metena</t>
  </si>
  <si>
    <t>Papidimipe</t>
  </si>
  <si>
    <t>Lipiripo</t>
  </si>
  <si>
    <t>Depagimera</t>
  </si>
  <si>
    <t>Pepigefuro</t>
  </si>
  <si>
    <t>Palarafura</t>
  </si>
  <si>
    <t>Puripale</t>
  </si>
  <si>
    <t>Ruponi</t>
  </si>
  <si>
    <t>Ripavedofe</t>
  </si>
  <si>
    <t>Doperugeca</t>
  </si>
  <si>
    <t>Roguvutaro</t>
  </si>
  <si>
    <t>Pepinepu</t>
  </si>
  <si>
    <t>Cirati</t>
  </si>
  <si>
    <t>Metigapa</t>
  </si>
  <si>
    <t>Litavolu</t>
  </si>
  <si>
    <t>Feturo</t>
  </si>
  <si>
    <t>Rupina</t>
  </si>
  <si>
    <t>Rarulutapu</t>
  </si>
  <si>
    <t>Mecade</t>
  </si>
  <si>
    <t>Raleru</t>
  </si>
  <si>
    <t>Rirepi</t>
  </si>
  <si>
    <t>Totoratoti</t>
  </si>
  <si>
    <t>Cevorutupe</t>
  </si>
  <si>
    <t>Mapano</t>
  </si>
  <si>
    <t>Pafomurule</t>
  </si>
  <si>
    <t>Marofacavo</t>
  </si>
  <si>
    <t>Fapuvi</t>
  </si>
  <si>
    <t>Tupipa</t>
  </si>
  <si>
    <t>Digato</t>
  </si>
  <si>
    <t>Rapurefopu</t>
  </si>
  <si>
    <t>Namine</t>
  </si>
  <si>
    <t>Parotuvine</t>
  </si>
  <si>
    <t>Remafafopo</t>
  </si>
  <si>
    <t>Gipuri</t>
  </si>
  <si>
    <t>Popara</t>
  </si>
  <si>
    <t>Conopenugo</t>
  </si>
  <si>
    <t>Pigedicapi</t>
  </si>
  <si>
    <t>Puranacu</t>
  </si>
  <si>
    <t>Purapo</t>
  </si>
  <si>
    <t>Tomipupuvo</t>
  </si>
  <si>
    <t>Rupatoramu</t>
  </si>
  <si>
    <t>Racefevi</t>
  </si>
  <si>
    <t>Meteti</t>
  </si>
  <si>
    <t>Fetotu</t>
  </si>
  <si>
    <t>Tecotitire</t>
  </si>
  <si>
    <t>Ropuritono</t>
  </si>
  <si>
    <t>Docudo</t>
  </si>
  <si>
    <t>Patilodula</t>
  </si>
  <si>
    <t>Ramuri</t>
  </si>
  <si>
    <t>Tecegamoti</t>
  </si>
  <si>
    <t>Carafopiro</t>
  </si>
  <si>
    <t>Fupupotepa</t>
  </si>
  <si>
    <t>Muvutatima</t>
  </si>
  <si>
    <t>Goretigu</t>
  </si>
  <si>
    <t>Pirumi</t>
  </si>
  <si>
    <t>Tipelege</t>
  </si>
  <si>
    <t>Mafamumuma</t>
  </si>
  <si>
    <t>Darura</t>
  </si>
  <si>
    <t>Paneritaru</t>
  </si>
  <si>
    <t>Dufure</t>
  </si>
  <si>
    <t>Ropanuguvo</t>
  </si>
  <si>
    <t>Ruputavefa</t>
  </si>
  <si>
    <t>Pipuro</t>
  </si>
  <si>
    <t>Cevoto</t>
  </si>
  <si>
    <t>Penutofale</t>
  </si>
  <si>
    <t>Fureta</t>
  </si>
  <si>
    <t>Tefimenuvi</t>
  </si>
  <si>
    <t>Lifipavedi</t>
  </si>
  <si>
    <t>Puravu</t>
  </si>
  <si>
    <t>Raretopa</t>
  </si>
  <si>
    <t>Potice</t>
  </si>
  <si>
    <t>Panetepu</t>
  </si>
  <si>
    <t>Gimarelefi</t>
  </si>
  <si>
    <t>Tepufe</t>
  </si>
  <si>
    <t>Tapodi</t>
  </si>
  <si>
    <t>Pecanemi</t>
  </si>
  <si>
    <t>Ledipada</t>
  </si>
  <si>
    <t>Gipecemura</t>
  </si>
  <si>
    <t>Tepipunaro</t>
  </si>
  <si>
    <t>Tavopo</t>
  </si>
  <si>
    <t>Titicume</t>
  </si>
  <si>
    <t>Rurofelupa</t>
  </si>
  <si>
    <t>Rapitepe</t>
  </si>
  <si>
    <t>Pepipafide</t>
  </si>
  <si>
    <t>Putafative</t>
  </si>
  <si>
    <t>Demurada</t>
  </si>
  <si>
    <t>Pideputopu</t>
  </si>
  <si>
    <t>Fadetige</t>
  </si>
  <si>
    <t>Tepamo</t>
  </si>
  <si>
    <t>Dagila</t>
  </si>
  <si>
    <t>Litetofadi</t>
  </si>
  <si>
    <t>Padacanuvo</t>
  </si>
  <si>
    <t>Ponevedo</t>
  </si>
  <si>
    <t>Titumuno</t>
  </si>
  <si>
    <t>Pidopo</t>
  </si>
  <si>
    <t>Muvuro</t>
  </si>
  <si>
    <t>Tilodaderi</t>
  </si>
  <si>
    <t>Tilapodara</t>
  </si>
  <si>
    <t>Panifo</t>
  </si>
  <si>
    <t>Nacumo</t>
  </si>
  <si>
    <t>Pufategi</t>
  </si>
  <si>
    <t>Celutetilu</t>
  </si>
  <si>
    <t>Fafofefi</t>
  </si>
  <si>
    <t>Radopa</t>
  </si>
  <si>
    <t>Pupere</t>
  </si>
  <si>
    <t>Turunapi</t>
  </si>
  <si>
    <t>Rerafigilu</t>
  </si>
  <si>
    <t>Pipapata</t>
  </si>
  <si>
    <t>Diropova</t>
  </si>
  <si>
    <t>Cepirateru</t>
  </si>
  <si>
    <t>Ruregici</t>
  </si>
  <si>
    <t>Ripepu</t>
  </si>
  <si>
    <t>Lipevuleca</t>
  </si>
  <si>
    <t>Lipatimu</t>
  </si>
  <si>
    <t>Togunada</t>
  </si>
  <si>
    <t>Luluca</t>
  </si>
  <si>
    <t>Nicede</t>
  </si>
  <si>
    <t>Vorugeramo</t>
  </si>
  <si>
    <t>Paramoco</t>
  </si>
  <si>
    <t>Papugufe</t>
  </si>
  <si>
    <t>Mutapi</t>
  </si>
  <si>
    <t>Rutepofo</t>
  </si>
  <si>
    <t>Vageregola</t>
  </si>
  <si>
    <t>Dugafupugi</t>
  </si>
  <si>
    <t>Rafepago</t>
  </si>
  <si>
    <t>Retorago</t>
  </si>
  <si>
    <t>Cagipa</t>
  </si>
  <si>
    <t>Tugotiti</t>
  </si>
  <si>
    <t>Nitupuca</t>
  </si>
  <si>
    <t>Perulu</t>
  </si>
  <si>
    <t>Girevo</t>
  </si>
  <si>
    <t>Cedigapere</t>
  </si>
  <si>
    <t>Vopitonu</t>
  </si>
  <si>
    <t>Gidupa</t>
  </si>
  <si>
    <t>Gefero</t>
  </si>
  <si>
    <t>Perifelire</t>
  </si>
  <si>
    <t>Ramota</t>
  </si>
  <si>
    <t>Pitalo</t>
  </si>
  <si>
    <t>Cafotufo</t>
  </si>
  <si>
    <t>Tipivimu</t>
  </si>
  <si>
    <t>Dilole</t>
  </si>
  <si>
    <t>Pepinarute</t>
  </si>
  <si>
    <t>Fapimi</t>
  </si>
  <si>
    <t>Peteca</t>
  </si>
  <si>
    <t>Nicupevo</t>
  </si>
  <si>
    <t>Cefarudo</t>
  </si>
  <si>
    <t>Gimuladu</t>
  </si>
  <si>
    <t>Dididufopo</t>
  </si>
  <si>
    <t>Tidogutupu</t>
  </si>
  <si>
    <t>Goredi</t>
  </si>
  <si>
    <t>Cocevi</t>
  </si>
  <si>
    <t>Viripapefi</t>
  </si>
  <si>
    <t>Negaraceru</t>
  </si>
  <si>
    <t>Lamimepu</t>
  </si>
  <si>
    <t>Pevola</t>
  </si>
  <si>
    <t>Piluci</t>
  </si>
  <si>
    <t>Minupepe</t>
  </si>
  <si>
    <t>Goranenire</t>
  </si>
  <si>
    <t>Renuvote</t>
  </si>
  <si>
    <t>Rudapu</t>
  </si>
  <si>
    <t>Dirina</t>
  </si>
  <si>
    <t>Purupetilu</t>
  </si>
  <si>
    <t>Pocifale</t>
  </si>
  <si>
    <t>Peredomo</t>
  </si>
  <si>
    <t>Radupifu</t>
  </si>
  <si>
    <t>Ratuto</t>
  </si>
  <si>
    <t>Patipopudo</t>
  </si>
  <si>
    <t>Papodafu</t>
  </si>
  <si>
    <t>Ratena</t>
  </si>
  <si>
    <t>Povitavomi</t>
  </si>
  <si>
    <t>Tirinegide</t>
  </si>
  <si>
    <t>Gecupeputo</t>
  </si>
  <si>
    <t>Pecefuceru</t>
  </si>
  <si>
    <t>Cunate</t>
  </si>
  <si>
    <t>Gumipi</t>
  </si>
  <si>
    <t>Nuponanepi</t>
  </si>
  <si>
    <t>Duvopo</t>
  </si>
  <si>
    <t>Dulagadanu</t>
  </si>
  <si>
    <t>Tilate</t>
  </si>
  <si>
    <t>Meferidapo</t>
  </si>
  <si>
    <t>Titopapupa</t>
  </si>
  <si>
    <t>Moreluve</t>
  </si>
  <si>
    <t>Rupotiru</t>
  </si>
  <si>
    <t>Geculirafe</t>
  </si>
  <si>
    <t>Daneroma</t>
  </si>
  <si>
    <t>Potutamece</t>
  </si>
  <si>
    <t>Pururipoto</t>
  </si>
  <si>
    <t>Purogulege</t>
  </si>
  <si>
    <t>Pecoru</t>
  </si>
  <si>
    <t>Nutoluteca</t>
  </si>
  <si>
    <t>Piduvifitu</t>
  </si>
  <si>
    <t>Nupada</t>
  </si>
  <si>
    <t>Cugara</t>
  </si>
  <si>
    <t>Letame</t>
  </si>
  <si>
    <t>Rutamafovi</t>
  </si>
  <si>
    <t>Mitotiga</t>
  </si>
  <si>
    <t>Fetivetepa</t>
  </si>
  <si>
    <t>Vipotele</t>
  </si>
  <si>
    <t>Rupadu</t>
  </si>
  <si>
    <t>Rinuninupo</t>
  </si>
  <si>
    <t>Ratodevo</t>
  </si>
  <si>
    <t>Ridameto</t>
  </si>
  <si>
    <t>Fipocofo</t>
  </si>
  <si>
    <t>Gocupeva</t>
  </si>
  <si>
    <t>Pudeta</t>
  </si>
  <si>
    <t>Rilidafe</t>
  </si>
  <si>
    <t>Totapamo</t>
  </si>
  <si>
    <t>Mupufedo</t>
  </si>
  <si>
    <t>Vigeneru</t>
  </si>
  <si>
    <t>Pifarimu</t>
  </si>
  <si>
    <t>Papiteda</t>
  </si>
  <si>
    <t>Minupidifi</t>
  </si>
  <si>
    <t>Purevu</t>
  </si>
  <si>
    <t>Matigutuvi</t>
  </si>
  <si>
    <t>Cerare</t>
  </si>
  <si>
    <t>Mitupa</t>
  </si>
  <si>
    <t>Finuno</t>
  </si>
  <si>
    <t>Vepipeculu</t>
  </si>
  <si>
    <t>Getulatigu</t>
  </si>
  <si>
    <t>Feponunoro</t>
  </si>
  <si>
    <t>Metapagara</t>
  </si>
  <si>
    <t>Potepi</t>
  </si>
  <si>
    <t>Daripote</t>
  </si>
  <si>
    <t>Cipume</t>
  </si>
  <si>
    <t>Muconedi</t>
  </si>
  <si>
    <t>Moparico</t>
  </si>
  <si>
    <t>Petudu</t>
  </si>
  <si>
    <t>Pacepidu</t>
  </si>
  <si>
    <t>Nalirinipo</t>
  </si>
  <si>
    <t>Marevapu</t>
  </si>
  <si>
    <t>Pinada</t>
  </si>
  <si>
    <t>Fopifite</t>
  </si>
  <si>
    <t>Temotonone</t>
  </si>
  <si>
    <t>Rerogolere</t>
  </si>
  <si>
    <t>Favidufere</t>
  </si>
  <si>
    <t>Gipemive</t>
  </si>
  <si>
    <t>Lolamavi</t>
  </si>
  <si>
    <t>Garuroro</t>
  </si>
  <si>
    <t>Peporopa</t>
  </si>
  <si>
    <t>Tovotura</t>
  </si>
  <si>
    <t>Dofigo</t>
  </si>
  <si>
    <t>Lidicetuni</t>
  </si>
  <si>
    <t>Pavopavu</t>
  </si>
  <si>
    <t>Movifapera</t>
  </si>
  <si>
    <t>Lomica</t>
  </si>
  <si>
    <t>Ruravali</t>
  </si>
  <si>
    <t>Pecenulo</t>
  </si>
  <si>
    <t>Rucipitutu</t>
  </si>
  <si>
    <t>Pegopamo</t>
  </si>
  <si>
    <t>Gamutapodi</t>
  </si>
  <si>
    <t>Patave</t>
  </si>
  <si>
    <t>Vecapiti</t>
  </si>
  <si>
    <t>Lotepetoce</t>
  </si>
  <si>
    <t>Tutitulile</t>
  </si>
  <si>
    <t>Mugami</t>
  </si>
  <si>
    <t>Dafalu</t>
  </si>
  <si>
    <t>Duroro</t>
  </si>
  <si>
    <t>Podudanuta</t>
  </si>
  <si>
    <t>Tagoro</t>
  </si>
  <si>
    <t>Purutiledu</t>
  </si>
  <si>
    <t>Lamiva</t>
  </si>
  <si>
    <t>Girumitopo</t>
  </si>
  <si>
    <t>Tafoperu</t>
  </si>
  <si>
    <t>Pagarocu</t>
  </si>
  <si>
    <t>Dupotivopi</t>
  </si>
  <si>
    <t>Gamolave</t>
  </si>
  <si>
    <t>Tagevi</t>
  </si>
  <si>
    <t>Cidotoco</t>
  </si>
  <si>
    <t>Rivupovimu</t>
  </si>
  <si>
    <t>Papegu</t>
  </si>
  <si>
    <t>Popapogule</t>
  </si>
  <si>
    <t>Rodononico</t>
  </si>
  <si>
    <t>Femerere</t>
  </si>
  <si>
    <t>Recura</t>
  </si>
  <si>
    <t>Nipopefa</t>
  </si>
  <si>
    <t>Dufemidego</t>
  </si>
  <si>
    <t>Voroce</t>
  </si>
  <si>
    <t>Nerocu</t>
  </si>
  <si>
    <t>Poruritimi</t>
  </si>
  <si>
    <t>Fidipemene</t>
  </si>
  <si>
    <t>Nipota</t>
  </si>
  <si>
    <t>Poralurale</t>
  </si>
  <si>
    <t>Tecivi</t>
  </si>
  <si>
    <t>Derodace</t>
  </si>
  <si>
    <t>Nutiropo</t>
  </si>
  <si>
    <t>Fadutepe</t>
  </si>
  <si>
    <t>Fapivopata</t>
  </si>
  <si>
    <t>Cirerono</t>
  </si>
  <si>
    <t>Ratirivo</t>
  </si>
  <si>
    <t>Putunu</t>
  </si>
  <si>
    <t>Pofene</t>
  </si>
  <si>
    <t>Tinefimomi</t>
  </si>
  <si>
    <t>Pimipe</t>
  </si>
  <si>
    <t>Mirapomati</t>
  </si>
  <si>
    <t>Vilaca</t>
  </si>
  <si>
    <t>Tivipomo</t>
  </si>
  <si>
    <t>Poceri</t>
  </si>
  <si>
    <t>Mopenofu</t>
  </si>
  <si>
    <t>Ficemupiri</t>
  </si>
  <si>
    <t>Mudufomi</t>
  </si>
  <si>
    <t>Ramilifu</t>
  </si>
  <si>
    <t>Pifiri</t>
  </si>
  <si>
    <t>Tipune</t>
  </si>
  <si>
    <t>Nocapa</t>
  </si>
  <si>
    <t>Pacugi</t>
  </si>
  <si>
    <t>Ruruperave</t>
  </si>
  <si>
    <t>Punaroguti</t>
  </si>
  <si>
    <t>Rodotilu</t>
  </si>
  <si>
    <t>Rimenu</t>
  </si>
  <si>
    <t>Mamomulo</t>
  </si>
  <si>
    <t>Fepuci</t>
  </si>
  <si>
    <t>Ceceve</t>
  </si>
  <si>
    <t>Lotacunoti</t>
  </si>
  <si>
    <t>Vipuduta</t>
  </si>
  <si>
    <t>Mucagene</t>
  </si>
  <si>
    <t>Ripovo</t>
  </si>
  <si>
    <t>Caticu</t>
  </si>
  <si>
    <t>Rogemogere</t>
  </si>
  <si>
    <t>Numupunoda</t>
  </si>
  <si>
    <t>Recovarafa</t>
  </si>
  <si>
    <t>Lutinemu</t>
  </si>
  <si>
    <t>Culelifofi</t>
  </si>
  <si>
    <t>Donifefo</t>
  </si>
  <si>
    <t>Pugepa</t>
  </si>
  <si>
    <t>Cunitetevi</t>
  </si>
  <si>
    <t>Popifodepa</t>
  </si>
  <si>
    <t>Tunarare</t>
  </si>
  <si>
    <t>Potupe</t>
  </si>
  <si>
    <t>Fifete</t>
  </si>
  <si>
    <t>Carema</t>
  </si>
  <si>
    <t>Cemavapa</t>
  </si>
  <si>
    <t>Moculo</t>
  </si>
  <si>
    <t>Nagemagimu</t>
  </si>
  <si>
    <t>Ropiginu</t>
  </si>
  <si>
    <t>Mifufa</t>
  </si>
  <si>
    <t>Totuleriri</t>
  </si>
  <si>
    <t>Duropuvire</t>
  </si>
  <si>
    <t>Lagudi</t>
  </si>
  <si>
    <t>Nonuno</t>
  </si>
  <si>
    <t>Tetitafo</t>
  </si>
  <si>
    <t>Rapagi</t>
  </si>
  <si>
    <t>Pitufotoga</t>
  </si>
  <si>
    <t>Rolape</t>
  </si>
  <si>
    <t>Nacota</t>
  </si>
  <si>
    <t>Parepe</t>
  </si>
  <si>
    <t>Rulacu</t>
  </si>
  <si>
    <t>Tipipavepu</t>
  </si>
  <si>
    <t>Tegodudi</t>
  </si>
  <si>
    <t>Fovede</t>
  </si>
  <si>
    <t>Cefipe</t>
  </si>
  <si>
    <t>Valoretegu</t>
  </si>
  <si>
    <t>Nurica</t>
  </si>
  <si>
    <t>Fapucitadi</t>
  </si>
  <si>
    <t>Caperede</t>
  </si>
  <si>
    <t>Faroda</t>
  </si>
  <si>
    <t>Poropati</t>
  </si>
  <si>
    <t>Migitovole</t>
  </si>
  <si>
    <t>Gavule</t>
  </si>
  <si>
    <t>Rarocipu</t>
  </si>
  <si>
    <t>Pofuterulo</t>
  </si>
  <si>
    <t>Cegimi</t>
  </si>
  <si>
    <t>Rutiruru</t>
  </si>
  <si>
    <t>Tigepomupe</t>
  </si>
  <si>
    <t>Pepopire</t>
  </si>
  <si>
    <t>Pulopu</t>
  </si>
  <si>
    <t>Vodapomipo</t>
  </si>
  <si>
    <t>Gelevepori</t>
  </si>
  <si>
    <t>Femiceme</t>
  </si>
  <si>
    <t>Rucomepiru</t>
  </si>
  <si>
    <t>Pelecotopu</t>
  </si>
  <si>
    <t>Gufopu</t>
  </si>
  <si>
    <t>Pepugocepi</t>
  </si>
  <si>
    <t>Rafugepa</t>
  </si>
  <si>
    <t>Rivudelomu</t>
  </si>
  <si>
    <t>Rucopupa</t>
  </si>
  <si>
    <t>Cilupepudo</t>
  </si>
  <si>
    <t>Denefivepi</t>
  </si>
  <si>
    <t>Matepuco</t>
  </si>
  <si>
    <t>Gecerolicu</t>
  </si>
  <si>
    <t>Pufufegu</t>
  </si>
  <si>
    <t>Ladecofo</t>
  </si>
  <si>
    <t>Riputo</t>
  </si>
  <si>
    <t>Gofucofopa</t>
  </si>
  <si>
    <t>Tedaro</t>
  </si>
  <si>
    <t>Lopifi</t>
  </si>
  <si>
    <t>Deforidula</t>
  </si>
  <si>
    <t>Nocopupemu</t>
  </si>
  <si>
    <t>Relacatame</t>
  </si>
  <si>
    <t>Tepanepe</t>
  </si>
  <si>
    <t>Fotipitinu</t>
  </si>
  <si>
    <t>Rurevi</t>
  </si>
  <si>
    <t>Ripeporepu</t>
  </si>
  <si>
    <t>Piratolaru</t>
  </si>
  <si>
    <t>Legupanova</t>
  </si>
  <si>
    <t>Motonati</t>
  </si>
  <si>
    <t>Mavutofe</t>
  </si>
  <si>
    <t>Papunona</t>
  </si>
  <si>
    <t>Parotere</t>
  </si>
  <si>
    <t>Ladoganeto</t>
  </si>
  <si>
    <t>Nimerilivu</t>
  </si>
  <si>
    <t>Femunini</t>
  </si>
  <si>
    <t>Citufopo</t>
  </si>
  <si>
    <t>Dufefurapu</t>
  </si>
  <si>
    <t>Gigani</t>
  </si>
  <si>
    <t>Pomirugera</t>
  </si>
  <si>
    <t>Rapofigaru</t>
  </si>
  <si>
    <t>Liredatu</t>
  </si>
  <si>
    <t>Pilipa</t>
  </si>
  <si>
    <t>Tinovera</t>
  </si>
  <si>
    <t>Pipuli</t>
  </si>
  <si>
    <t>Pidoni</t>
  </si>
  <si>
    <t>Curadopu</t>
  </si>
  <si>
    <t>Dederulu</t>
  </si>
  <si>
    <t>Vifitora</t>
  </si>
  <si>
    <t>Lufemuci</t>
  </si>
  <si>
    <t>Rutipitati</t>
  </si>
  <si>
    <t>Papinotuvu</t>
  </si>
  <si>
    <t>Pifadicufu</t>
  </si>
  <si>
    <t>Roperuti</t>
  </si>
  <si>
    <t>Tolerepogu</t>
  </si>
  <si>
    <t>Futetame</t>
  </si>
  <si>
    <t>Mucovo</t>
  </si>
  <si>
    <t>Rupanuliri</t>
  </si>
  <si>
    <t>Tedovelado</t>
  </si>
  <si>
    <t>Fetigu</t>
  </si>
  <si>
    <t>Metamipo</t>
  </si>
  <si>
    <t>Rilatepi</t>
  </si>
  <si>
    <t>Fidopelela</t>
  </si>
  <si>
    <t>Gedupovu</t>
  </si>
  <si>
    <t>Porucidafi</t>
  </si>
  <si>
    <t>Gemunigupi</t>
  </si>
  <si>
    <t>Pavupitimo</t>
  </si>
  <si>
    <t>Nudero</t>
  </si>
  <si>
    <t>Pofatagoma</t>
  </si>
  <si>
    <t>Famufe</t>
  </si>
  <si>
    <t>Rogadufe</t>
  </si>
  <si>
    <t>Femidu</t>
  </si>
  <si>
    <t>Vocoreceti</t>
  </si>
  <si>
    <t>Vetenore</t>
  </si>
  <si>
    <t>Comori</t>
  </si>
  <si>
    <t>Mafegamopo</t>
  </si>
  <si>
    <t>Panoto</t>
  </si>
  <si>
    <t>Pufape</t>
  </si>
  <si>
    <t>Dagara</t>
  </si>
  <si>
    <t>Neperurefu</t>
  </si>
  <si>
    <t>Pipila</t>
  </si>
  <si>
    <t>Gatanitu</t>
  </si>
  <si>
    <t>Lirepa</t>
  </si>
  <si>
    <t>Turena</t>
  </si>
  <si>
    <t>Givido</t>
  </si>
  <si>
    <t>Rogupi</t>
  </si>
  <si>
    <t>Pecepome</t>
  </si>
  <si>
    <t>Tolatifope</t>
  </si>
  <si>
    <t>Vogeta</t>
  </si>
  <si>
    <t>Gapunapove</t>
  </si>
  <si>
    <t>Ratepepo</t>
  </si>
  <si>
    <t>Tuleci</t>
  </si>
  <si>
    <t>Litamalo</t>
  </si>
  <si>
    <t>Tidapu</t>
  </si>
  <si>
    <t>Mulava</t>
  </si>
  <si>
    <t>Purelegete</t>
  </si>
  <si>
    <t>Mopacufe</t>
  </si>
  <si>
    <t>Tofife</t>
  </si>
  <si>
    <t>Mufupamepu</t>
  </si>
  <si>
    <t>Corodori</t>
  </si>
  <si>
    <t>Ralanu</t>
  </si>
  <si>
    <t>Varomite</t>
  </si>
  <si>
    <t>Tiratove</t>
  </si>
  <si>
    <t>Roputo</t>
  </si>
  <si>
    <t>Cefolado</t>
  </si>
  <si>
    <t>Tatupide</t>
  </si>
  <si>
    <t>Fipicuvu</t>
  </si>
  <si>
    <t>Generu</t>
  </si>
  <si>
    <t>Palidireta</t>
  </si>
  <si>
    <t>Gecefo</t>
  </si>
  <si>
    <t>Tunetire</t>
  </si>
  <si>
    <t>Purigevuco</t>
  </si>
  <si>
    <t>Rocivatume</t>
  </si>
  <si>
    <t>Vipafa</t>
  </si>
  <si>
    <t>Mipopi</t>
  </si>
  <si>
    <t>Necofi</t>
  </si>
  <si>
    <t>Paregaga</t>
  </si>
  <si>
    <t>Motucage</t>
  </si>
  <si>
    <t>Rulute</t>
  </si>
  <si>
    <t>Tuliruce</t>
  </si>
  <si>
    <t>Pitecame</t>
  </si>
  <si>
    <t>Nalole</t>
  </si>
  <si>
    <t>Petimepogi</t>
  </si>
  <si>
    <t>Dotacofa</t>
  </si>
  <si>
    <t>Lafape</t>
  </si>
  <si>
    <t>Nafigu</t>
  </si>
  <si>
    <t>Pacamuce</t>
  </si>
  <si>
    <t>Rilotu</t>
  </si>
  <si>
    <t>Depepe</t>
  </si>
  <si>
    <t>Dopacupu</t>
  </si>
  <si>
    <t>Loveredila</t>
  </si>
  <si>
    <t>Nopumodago</t>
  </si>
  <si>
    <t>Pufupagu</t>
  </si>
  <si>
    <t>Metavafigu</t>
  </si>
  <si>
    <t>Gicata</t>
  </si>
  <si>
    <t>Nupopeca</t>
  </si>
  <si>
    <t>Gapapi</t>
  </si>
  <si>
    <t>Gideporedi</t>
  </si>
  <si>
    <t>Dimuvime</t>
  </si>
  <si>
    <t>Maveco</t>
  </si>
  <si>
    <t>Foricu</t>
  </si>
  <si>
    <t>Vapopuvata</t>
  </si>
  <si>
    <t>Reropovota</t>
  </si>
  <si>
    <t>Pupadeto</t>
  </si>
  <si>
    <t>Cefamo</t>
  </si>
  <si>
    <t>Pogatire</t>
  </si>
  <si>
    <t>Tucutapofi</t>
  </si>
  <si>
    <t>Racipo</t>
  </si>
  <si>
    <t>Fopupugafe</t>
  </si>
  <si>
    <t>Mulamigadi</t>
  </si>
  <si>
    <t>Pofome</t>
  </si>
  <si>
    <t>Rurapirefu</t>
  </si>
  <si>
    <t>Raveti</t>
  </si>
  <si>
    <t>Vopuginotu</t>
  </si>
  <si>
    <t>Malora</t>
  </si>
  <si>
    <t>Givicu</t>
  </si>
  <si>
    <t>Gapocidedi</t>
  </si>
  <si>
    <t>Turanaciti</t>
  </si>
  <si>
    <t>Repupedoce</t>
  </si>
  <si>
    <t>Garefipofa</t>
  </si>
  <si>
    <t>Dipapipige</t>
  </si>
  <si>
    <t>Todolirava</t>
  </si>
  <si>
    <t>Domurupeno</t>
  </si>
  <si>
    <t>Topodi</t>
  </si>
  <si>
    <t>Gitoliveri</t>
  </si>
  <si>
    <t>Refatoru</t>
  </si>
  <si>
    <t>Popamevoro</t>
  </si>
  <si>
    <t>Loranativi</t>
  </si>
  <si>
    <t>Tamavuvu</t>
  </si>
  <si>
    <t>Fevupenire</t>
  </si>
  <si>
    <t>Fumefo</t>
  </si>
  <si>
    <t>Cuneru</t>
  </si>
  <si>
    <t>Tulapori</t>
  </si>
  <si>
    <t>Rerate</t>
  </si>
  <si>
    <t>Lopereva</t>
  </si>
  <si>
    <t>Taputeta</t>
  </si>
  <si>
    <t>Pomeretuge</t>
  </si>
  <si>
    <t>Rutipi</t>
  </si>
  <si>
    <t>Piruraciro</t>
  </si>
  <si>
    <t>Nolocepeno</t>
  </si>
  <si>
    <t>Larepe</t>
  </si>
  <si>
    <t>Peropifane</t>
  </si>
  <si>
    <t>Delulo</t>
  </si>
  <si>
    <t>Refadu</t>
  </si>
  <si>
    <t>Pometo</t>
  </si>
  <si>
    <t>Tutodigeca</t>
  </si>
  <si>
    <t>Pimacecavu</t>
  </si>
  <si>
    <t>Lipoco</t>
  </si>
  <si>
    <t>Deregugu</t>
  </si>
  <si>
    <t>Tepafodugo</t>
  </si>
  <si>
    <t>Pafigagu</t>
  </si>
  <si>
    <t>Fivoni</t>
  </si>
  <si>
    <t>Pogamepepu</t>
  </si>
  <si>
    <t>Rorute</t>
  </si>
  <si>
    <t>Gipecopa</t>
  </si>
  <si>
    <t>Namirolacu</t>
  </si>
  <si>
    <t>Tatetociru</t>
  </si>
  <si>
    <t>Pitetu</t>
  </si>
  <si>
    <t>Tuloparumu</t>
  </si>
  <si>
    <t>Larofama</t>
  </si>
  <si>
    <t>Tupanomipo</t>
  </si>
  <si>
    <t>Vupolevecu</t>
  </si>
  <si>
    <t>Torevoceco</t>
  </si>
  <si>
    <t>Potopi</t>
  </si>
  <si>
    <t>Garigove</t>
  </si>
  <si>
    <t>Toticigari</t>
  </si>
  <si>
    <t>Cafipevu</t>
  </si>
  <si>
    <t>Dimulativi</t>
  </si>
  <si>
    <t>Corivu</t>
  </si>
  <si>
    <t>Pumetu</t>
  </si>
  <si>
    <t>Tefipulo</t>
  </si>
  <si>
    <t>Vucipu</t>
  </si>
  <si>
    <t>Defuro</t>
  </si>
  <si>
    <t>Fanulofapu</t>
  </si>
  <si>
    <t>Vapede</t>
  </si>
  <si>
    <t>Geracegilu</t>
  </si>
  <si>
    <t>Cofope</t>
  </si>
  <si>
    <t>Metaganacu</t>
  </si>
  <si>
    <t>Tigudopuge</t>
  </si>
  <si>
    <t>Rititogo</t>
  </si>
  <si>
    <t>Porupelipe</t>
  </si>
  <si>
    <t>Nirefe</t>
  </si>
  <si>
    <t>Rigire</t>
  </si>
  <si>
    <t>Nudipi</t>
  </si>
  <si>
    <t>Pinuvufigu</t>
  </si>
  <si>
    <t>Vavara</t>
  </si>
  <si>
    <t>Turevi</t>
  </si>
  <si>
    <t>Conuvito</t>
  </si>
  <si>
    <t>Mupovara</t>
  </si>
  <si>
    <t>Falumavu</t>
  </si>
  <si>
    <t>Pefefe</t>
  </si>
  <si>
    <t>Pupelopipa</t>
  </si>
  <si>
    <t>Nopono</t>
  </si>
  <si>
    <t>Viputopopu</t>
  </si>
  <si>
    <t>Tivopopo</t>
  </si>
  <si>
    <t>Cicelo</t>
  </si>
  <si>
    <t>Fupiri</t>
  </si>
  <si>
    <t>Ruruli</t>
  </si>
  <si>
    <t>Nimomopape</t>
  </si>
  <si>
    <t>Ritamodoru</t>
  </si>
  <si>
    <t>Tapomu</t>
  </si>
  <si>
    <t>Tatovuvema</t>
  </si>
  <si>
    <t>Lopiroro</t>
  </si>
  <si>
    <t>Furagi</t>
  </si>
  <si>
    <t>Ridamipoca</t>
  </si>
  <si>
    <t>Diporare</t>
  </si>
  <si>
    <t>Laguta</t>
  </si>
  <si>
    <t>Mopapilovo</t>
  </si>
  <si>
    <t>Potulopu</t>
  </si>
  <si>
    <t>Nopunemopi</t>
  </si>
  <si>
    <t>Nuvumuli</t>
  </si>
  <si>
    <t>Tenecu</t>
  </si>
  <si>
    <t>Todarito</t>
  </si>
  <si>
    <t>Feleforu</t>
  </si>
  <si>
    <t>Pogupamopu</t>
  </si>
  <si>
    <t>Tagetenafu</t>
  </si>
  <si>
    <t>Mipame</t>
  </si>
  <si>
    <t>Tulapi</t>
  </si>
  <si>
    <t>Movufi</t>
  </si>
  <si>
    <t>Pacitepa</t>
  </si>
  <si>
    <t>Filefa</t>
  </si>
  <si>
    <t>Ginuvumofi</t>
  </si>
  <si>
    <t>Vapotidu</t>
  </si>
  <si>
    <t>Toluvavima</t>
  </si>
  <si>
    <t>Nilumi</t>
  </si>
  <si>
    <t>Gofipepive</t>
  </si>
  <si>
    <t>Denapinu</t>
  </si>
  <si>
    <t>Vitigilifi</t>
  </si>
  <si>
    <t>Topoli</t>
  </si>
  <si>
    <t>Vuvarorera</t>
  </si>
  <si>
    <t>Letevi</t>
  </si>
  <si>
    <t>Peponipo</t>
  </si>
  <si>
    <t>Rafeta</t>
  </si>
  <si>
    <t>Neropefiti</t>
  </si>
  <si>
    <t>Vedupunaru</t>
  </si>
  <si>
    <t>Fucocenuvo</t>
  </si>
  <si>
    <t>Pidurife</t>
  </si>
  <si>
    <t>Pitolupu</t>
  </si>
  <si>
    <t>Timeru</t>
  </si>
  <si>
    <t>Pepali</t>
  </si>
  <si>
    <t>Fecuvu</t>
  </si>
  <si>
    <t>Gutucipo</t>
  </si>
  <si>
    <t>Tanepa</t>
  </si>
  <si>
    <t>Cavapodeni</t>
  </si>
  <si>
    <t>Nupucu</t>
  </si>
  <si>
    <t>Gecopepige</t>
  </si>
  <si>
    <t>Torace</t>
  </si>
  <si>
    <t>Mefatare</t>
  </si>
  <si>
    <t>Cepogevado</t>
  </si>
  <si>
    <t>Retafurufu</t>
  </si>
  <si>
    <t>Votici</t>
  </si>
  <si>
    <t>Moroceci</t>
  </si>
  <si>
    <t>Mutaropa</t>
  </si>
  <si>
    <t>Dopapunu</t>
  </si>
  <si>
    <t>Ritepacedo</t>
  </si>
  <si>
    <t>Petopo</t>
  </si>
  <si>
    <t>Nugiti</t>
  </si>
  <si>
    <t>Gelilolo</t>
  </si>
  <si>
    <t>Gopororuco</t>
  </si>
  <si>
    <t>Repugo</t>
  </si>
  <si>
    <t>Tudore</t>
  </si>
  <si>
    <t>Rugira</t>
  </si>
  <si>
    <t>Cifudupo</t>
  </si>
  <si>
    <t>Lapoveco</t>
  </si>
  <si>
    <t>Popela</t>
  </si>
  <si>
    <t>Voturapi</t>
  </si>
  <si>
    <t>Cenirago</t>
  </si>
  <si>
    <t>Cipipo</t>
  </si>
  <si>
    <t>Pigupipeta</t>
  </si>
  <si>
    <t>Comecope</t>
  </si>
  <si>
    <t>Natutupige</t>
  </si>
  <si>
    <t>Patoto</t>
  </si>
  <si>
    <t>Taviri</t>
  </si>
  <si>
    <t>Nepira</t>
  </si>
  <si>
    <t>Litenele</t>
  </si>
  <si>
    <t>Fipacu</t>
  </si>
  <si>
    <t>Rupepale</t>
  </si>
  <si>
    <t>Vopogi</t>
  </si>
  <si>
    <t>Marate</t>
  </si>
  <si>
    <t>Pirapige</t>
  </si>
  <si>
    <t>Gupilu</t>
  </si>
  <si>
    <t>Dimitire</t>
  </si>
  <si>
    <t>Maluri</t>
  </si>
  <si>
    <t>Pegale</t>
  </si>
  <si>
    <t>Renuce</t>
  </si>
  <si>
    <t>Pumurepa</t>
  </si>
  <si>
    <t>Ripatopu</t>
  </si>
  <si>
    <t>Lapepatori</t>
  </si>
  <si>
    <t>Lacepi</t>
  </si>
  <si>
    <t>Pomeponivu</t>
  </si>
  <si>
    <t>Malecotu</t>
  </si>
  <si>
    <t>Nufiledu</t>
  </si>
  <si>
    <t>Mufape</t>
  </si>
  <si>
    <t>Popune</t>
  </si>
  <si>
    <t>Tufupote</t>
  </si>
  <si>
    <t>Ratopada</t>
  </si>
  <si>
    <t>Mafuro</t>
  </si>
  <si>
    <t>Pufimimo</t>
  </si>
  <si>
    <t>Fucogota</t>
  </si>
  <si>
    <t>Canura</t>
  </si>
  <si>
    <t>Fivufafu</t>
  </si>
  <si>
    <t>Vineputu</t>
  </si>
  <si>
    <t>Derufu</t>
  </si>
  <si>
    <t>Torumavoce</t>
  </si>
  <si>
    <t>Rarirepipo</t>
  </si>
  <si>
    <t>Povagora</t>
  </si>
  <si>
    <t>Peruface</t>
  </si>
  <si>
    <t>Fipigi</t>
  </si>
  <si>
    <t>Ritopufe</t>
  </si>
  <si>
    <t>Verugoto</t>
  </si>
  <si>
    <t>Vegomepu</t>
  </si>
  <si>
    <t>Raciremi</t>
  </si>
  <si>
    <t>Rarudacu</t>
  </si>
  <si>
    <t>Tipipe</t>
  </si>
  <si>
    <t>Vigopurutu</t>
  </si>
  <si>
    <t>Vanipe</t>
  </si>
  <si>
    <t>Dolere</t>
  </si>
  <si>
    <t>Nuvino</t>
  </si>
  <si>
    <t>Gamuvuro</t>
  </si>
  <si>
    <t>Mepuramale</t>
  </si>
  <si>
    <t>Gacugo</t>
  </si>
  <si>
    <t>Tavede</t>
  </si>
  <si>
    <t>Vuroceloru</t>
  </si>
  <si>
    <t>Vuropi</t>
  </si>
  <si>
    <t>Garape</t>
  </si>
  <si>
    <t>Miramunu</t>
  </si>
  <si>
    <t>Corupucaru</t>
  </si>
  <si>
    <t>Padipo</t>
  </si>
  <si>
    <t>Votevago</t>
  </si>
  <si>
    <t>Ridodi</t>
  </si>
  <si>
    <t>Metavi</t>
  </si>
  <si>
    <t>Doderirani</t>
  </si>
  <si>
    <t>Pogodiru</t>
  </si>
  <si>
    <t>Guparove</t>
  </si>
  <si>
    <t>Ragoratepo</t>
  </si>
  <si>
    <t>Dolelepo</t>
  </si>
  <si>
    <t>Dotate</t>
  </si>
  <si>
    <t>Pucemeri</t>
  </si>
  <si>
    <t>Datotupume</t>
  </si>
  <si>
    <t>Podumo</t>
  </si>
  <si>
    <t>Gilitimepe</t>
  </si>
  <si>
    <t>Palicu</t>
  </si>
  <si>
    <t>Nerunatace</t>
  </si>
  <si>
    <t>Temica</t>
  </si>
  <si>
    <t>Farucumo</t>
  </si>
  <si>
    <t>Tudocoruta</t>
  </si>
  <si>
    <t>Topupefi</t>
  </si>
  <si>
    <t>Pitiloga</t>
  </si>
  <si>
    <t>Rupuvepipo</t>
  </si>
  <si>
    <t>Tetopatotu</t>
  </si>
  <si>
    <t>Roretanupe</t>
  </si>
  <si>
    <t>Rirapimapi</t>
  </si>
  <si>
    <t>Runulagipu</t>
  </si>
  <si>
    <t>Gupeminu</t>
  </si>
  <si>
    <t>Puritapo</t>
  </si>
  <si>
    <t>Nudido</t>
  </si>
  <si>
    <t>Fulapu</t>
  </si>
  <si>
    <t>Rigupetede</t>
  </si>
  <si>
    <t>Rurunetu</t>
  </si>
  <si>
    <t>Lapigonidi</t>
  </si>
  <si>
    <t>Mavodofa</t>
  </si>
  <si>
    <t>Capapi</t>
  </si>
  <si>
    <t>Dopetupo</t>
  </si>
  <si>
    <t>Vigipepave</t>
  </si>
  <si>
    <t>Ramupeca</t>
  </si>
  <si>
    <t>Fidefutumo</t>
  </si>
  <si>
    <t>Dupovura</t>
  </si>
  <si>
    <t>Tumedinu</t>
  </si>
  <si>
    <t>Ravitomopi</t>
  </si>
  <si>
    <t>Tufama</t>
  </si>
  <si>
    <t>Totiranepi</t>
  </si>
  <si>
    <t>Tafonicetu</t>
  </si>
  <si>
    <t>Tapavucome</t>
  </si>
  <si>
    <t>Rutepurefo</t>
  </si>
  <si>
    <t>Lopirapepa</t>
  </si>
  <si>
    <t>Giregope</t>
  </si>
  <si>
    <t>Rodope</t>
  </si>
  <si>
    <t>Gucupidu</t>
  </si>
  <si>
    <t>Relodudira</t>
  </si>
  <si>
    <t>Gipidope</t>
  </si>
  <si>
    <t>Gedatoviri</t>
  </si>
  <si>
    <t>Caveva</t>
  </si>
  <si>
    <t>Cigipecu</t>
  </si>
  <si>
    <t>Dupodopu</t>
  </si>
  <si>
    <t>Depuracavu</t>
  </si>
  <si>
    <t>Refepanero</t>
  </si>
  <si>
    <t>Nopateto</t>
  </si>
  <si>
    <t>Puperafova</t>
  </si>
  <si>
    <t>Topogore</t>
  </si>
  <si>
    <t>Demapi</t>
  </si>
  <si>
    <t>Miponapapu</t>
  </si>
  <si>
    <t>Goputati</t>
  </si>
  <si>
    <t>Cadimute</t>
  </si>
  <si>
    <t>Faropo</t>
  </si>
  <si>
    <t>Riliri</t>
  </si>
  <si>
    <t>Gevimugepe</t>
  </si>
  <si>
    <t>Pifonomegi</t>
  </si>
  <si>
    <t>Felaceno</t>
  </si>
  <si>
    <t>Mupopuva</t>
  </si>
  <si>
    <t>Mapidemo</t>
  </si>
  <si>
    <t>Dagaripi</t>
  </si>
  <si>
    <t>Ruguvi</t>
  </si>
  <si>
    <t>Pudeto</t>
  </si>
  <si>
    <t>Pitogucera</t>
  </si>
  <si>
    <t>Duvidu</t>
  </si>
  <si>
    <t>Tupupitu</t>
  </si>
  <si>
    <t>Neficera</t>
  </si>
  <si>
    <t>Togofo</t>
  </si>
  <si>
    <t>Tugepinice</t>
  </si>
  <si>
    <t>Matuvuve</t>
  </si>
  <si>
    <t>Cunofane</t>
  </si>
  <si>
    <t>Getopigi</t>
  </si>
  <si>
    <t>Parofo</t>
  </si>
  <si>
    <t>Tulovo</t>
  </si>
  <si>
    <t>Tunuca</t>
  </si>
  <si>
    <t>Fipilodero</t>
  </si>
  <si>
    <t>Polotovi</t>
  </si>
  <si>
    <t>Terunoru</t>
  </si>
  <si>
    <t>Vinilaceri</t>
  </si>
  <si>
    <t>Renada</t>
  </si>
  <si>
    <t>Tatepoti</t>
  </si>
  <si>
    <t>Refema</t>
  </si>
  <si>
    <t>Pacepupi</t>
  </si>
  <si>
    <t>Dopemedero</t>
  </si>
  <si>
    <t>Gefevofe</t>
  </si>
  <si>
    <t>Cefoticepo</t>
  </si>
  <si>
    <t>Picimipive</t>
  </si>
  <si>
    <t>Relutepe</t>
  </si>
  <si>
    <t>Totopo</t>
  </si>
  <si>
    <t>Navagapope</t>
  </si>
  <si>
    <t>Panovova</t>
  </si>
  <si>
    <t>Vonoci</t>
  </si>
  <si>
    <t>Lunilovu</t>
  </si>
  <si>
    <t>Tagutadi</t>
  </si>
  <si>
    <t>Vutuve</t>
  </si>
  <si>
    <t>Pemaripote</t>
  </si>
  <si>
    <t>Vuceto</t>
  </si>
  <si>
    <t>Cotori</t>
  </si>
  <si>
    <t>Titavavo</t>
  </si>
  <si>
    <t>Tocetanane</t>
  </si>
  <si>
    <t>Niretitefa</t>
  </si>
  <si>
    <t>Cucipanapi</t>
  </si>
  <si>
    <t>Pinudoci</t>
  </si>
  <si>
    <t>Rofiludimo</t>
  </si>
  <si>
    <t>Refopu</t>
  </si>
  <si>
    <t>Poreve</t>
  </si>
  <si>
    <t>Caripate</t>
  </si>
  <si>
    <t>Dopofuginu</t>
  </si>
  <si>
    <t>Pifipo</t>
  </si>
  <si>
    <t>Ririnape</t>
  </si>
  <si>
    <t>Pacovogacu</t>
  </si>
  <si>
    <t>Porarilume</t>
  </si>
  <si>
    <t>Tipeco</t>
  </si>
  <si>
    <t>Mipopime</t>
  </si>
  <si>
    <t>Nifadelupi</t>
  </si>
  <si>
    <t>Pilipopepa</t>
  </si>
  <si>
    <t>Regedodidu</t>
  </si>
  <si>
    <t>Fatuponafa</t>
  </si>
  <si>
    <t>Cetaderari</t>
  </si>
  <si>
    <t>Virira</t>
  </si>
  <si>
    <t>Vodige</t>
  </si>
  <si>
    <t>Papuguvime</t>
  </si>
  <si>
    <t>Pirimo</t>
  </si>
  <si>
    <t>Loritita</t>
  </si>
  <si>
    <t>Ticamumo</t>
  </si>
  <si>
    <t>Pavare</t>
  </si>
  <si>
    <t>Vavofalapu</t>
  </si>
  <si>
    <t>Gonuma</t>
  </si>
  <si>
    <t>Cocepa</t>
  </si>
  <si>
    <t>Papocite</t>
  </si>
  <si>
    <t>Dipali</t>
  </si>
  <si>
    <t>Filave</t>
  </si>
  <si>
    <t>Dipige</t>
  </si>
  <si>
    <t>Tevata</t>
  </si>
  <si>
    <t>Pagepu</t>
  </si>
  <si>
    <t>Vifipi</t>
  </si>
  <si>
    <t>Tuvife</t>
  </si>
  <si>
    <t>Diteciname</t>
  </si>
  <si>
    <t>Padaripipa</t>
  </si>
  <si>
    <t>Napuferolo</t>
  </si>
  <si>
    <t>Pufipucute</t>
  </si>
  <si>
    <t>Pamatonepe</t>
  </si>
  <si>
    <t>Figugidi</t>
  </si>
  <si>
    <t>Vinivomeru</t>
  </si>
  <si>
    <t>Vitale</t>
  </si>
  <si>
    <t>Vepinipude</t>
  </si>
  <si>
    <t>Titagegi</t>
  </si>
  <si>
    <t>Virini</t>
  </si>
  <si>
    <t>Titote</t>
  </si>
  <si>
    <t>Pulupedidi</t>
  </si>
  <si>
    <t>Penadature</t>
  </si>
  <si>
    <t>Vetamomoce</t>
  </si>
  <si>
    <t>Tudavepodi</t>
  </si>
  <si>
    <t>Pupuraro</t>
  </si>
  <si>
    <t>Durepidupe</t>
  </si>
  <si>
    <t>Rufivemo</t>
  </si>
  <si>
    <t>Fetogimi</t>
  </si>
  <si>
    <t>Pocurunoga</t>
  </si>
  <si>
    <t>Pofivono</t>
  </si>
  <si>
    <t>Vogefo</t>
  </si>
  <si>
    <t>Fopuvi</t>
  </si>
  <si>
    <t>Locaguviro</t>
  </si>
  <si>
    <t>Nepidu</t>
  </si>
  <si>
    <t>Nupudoca</t>
  </si>
  <si>
    <t>Petapomu</t>
  </si>
  <si>
    <t>Togupanu</t>
  </si>
  <si>
    <t>Naligede</t>
  </si>
  <si>
    <t>Papino</t>
  </si>
  <si>
    <t>Calovonete</t>
  </si>
  <si>
    <t>Vamuretolo</t>
  </si>
  <si>
    <t>Pefori</t>
  </si>
  <si>
    <t>Detinuci</t>
  </si>
  <si>
    <t>Pipetace</t>
  </si>
  <si>
    <t>Norega</t>
  </si>
  <si>
    <t>Fitodepoca</t>
  </si>
  <si>
    <t>Toterova</t>
  </si>
  <si>
    <t>Rupedi</t>
  </si>
  <si>
    <t>Pupopo</t>
  </si>
  <si>
    <t>Firore</t>
  </si>
  <si>
    <t>Padutafe</t>
  </si>
  <si>
    <t>Pelive</t>
  </si>
  <si>
    <t>Peveroni</t>
  </si>
  <si>
    <t>Renaraguvo</t>
  </si>
  <si>
    <t>Dumira</t>
  </si>
  <si>
    <t>Tarape</t>
  </si>
  <si>
    <t>Decimugico</t>
  </si>
  <si>
    <t>Raremupa</t>
  </si>
  <si>
    <t>Lodafiti</t>
  </si>
  <si>
    <t>Totetagera</t>
  </si>
  <si>
    <t>Mopema</t>
  </si>
  <si>
    <t>Citomocinu</t>
  </si>
  <si>
    <t>Ramiputofo</t>
  </si>
  <si>
    <t>Marigu</t>
  </si>
  <si>
    <t>Vipefa</t>
  </si>
  <si>
    <t>Putitoni</t>
  </si>
  <si>
    <t>Fodotomu</t>
  </si>
  <si>
    <t>Limalegado</t>
  </si>
  <si>
    <t>Riguruvani</t>
  </si>
  <si>
    <t>Fanapu</t>
  </si>
  <si>
    <t>Gimuvilane</t>
  </si>
  <si>
    <t>Motonodo</t>
  </si>
  <si>
    <t>Recunavi</t>
  </si>
  <si>
    <t>Peputepufi</t>
  </si>
  <si>
    <t>Retorareri</t>
  </si>
  <si>
    <t>Ravanenora</t>
  </si>
  <si>
    <t>Gepoguma</t>
  </si>
  <si>
    <t>Decumu</t>
  </si>
  <si>
    <t>Nutuvenu</t>
  </si>
  <si>
    <t>Pifotuponi</t>
  </si>
  <si>
    <t>Ripati</t>
  </si>
  <si>
    <t>Lovola</t>
  </si>
  <si>
    <t>Malirece</t>
  </si>
  <si>
    <t>Megepenopa</t>
  </si>
  <si>
    <t>Nanumadumo</t>
  </si>
  <si>
    <t>Pogora</t>
  </si>
  <si>
    <t>Rarinagu</t>
  </si>
  <si>
    <t>Nupifuri</t>
  </si>
  <si>
    <t>Popunata</t>
  </si>
  <si>
    <t>Pitupapape</t>
  </si>
  <si>
    <t>Lacepeta</t>
  </si>
  <si>
    <t>Midute</t>
  </si>
  <si>
    <t>Lirapori</t>
  </si>
  <si>
    <t>Duladofu</t>
  </si>
  <si>
    <t>Foreri</t>
  </si>
  <si>
    <t>Nolerumere</t>
  </si>
  <si>
    <t>Didedida</t>
  </si>
  <si>
    <t>Vagafe</t>
  </si>
  <si>
    <t>Pinopucipo</t>
  </si>
  <si>
    <t>Totugeri</t>
  </si>
  <si>
    <t>Devavegate</t>
  </si>
  <si>
    <t>Nupoli</t>
  </si>
  <si>
    <t>Tudatile</t>
  </si>
  <si>
    <t>Pifivine</t>
  </si>
  <si>
    <t>Puruturo</t>
  </si>
  <si>
    <t>Fagavenaca</t>
  </si>
  <si>
    <t>Lefodi</t>
  </si>
  <si>
    <t>Cacudo</t>
  </si>
  <si>
    <t>Rilaputu</t>
  </si>
  <si>
    <t>Lifetipode</t>
  </si>
  <si>
    <t>Cipevo</t>
  </si>
  <si>
    <t>Nopirupeca</t>
  </si>
  <si>
    <t>Pofitipe</t>
  </si>
  <si>
    <t>Pimerona</t>
  </si>
  <si>
    <t>Cotupu</t>
  </si>
  <si>
    <t>Rerepenupi</t>
  </si>
  <si>
    <t>Ticupapi</t>
  </si>
  <si>
    <t>Nolifepa</t>
  </si>
  <si>
    <t>Notomi</t>
  </si>
  <si>
    <t>Pecodepo</t>
  </si>
  <si>
    <t>Gotagu</t>
  </si>
  <si>
    <t>Dutaromipa</t>
  </si>
  <si>
    <t>Tutofagecu</t>
  </si>
  <si>
    <t>Rogunu</t>
  </si>
  <si>
    <t>Gotulipa</t>
  </si>
  <si>
    <t>Varipeme</t>
  </si>
  <si>
    <t>Potulope</t>
  </si>
  <si>
    <t>Demureno</t>
  </si>
  <si>
    <t>Dopirutevu</t>
  </si>
  <si>
    <t>Peculoremi</t>
  </si>
  <si>
    <t>Ritipa</t>
  </si>
  <si>
    <t>Papumuvi</t>
  </si>
  <si>
    <t>Nutodurere</t>
  </si>
  <si>
    <t>Dapapa</t>
  </si>
  <si>
    <t>Panoguriru</t>
  </si>
  <si>
    <t>Rocuceruci</t>
  </si>
  <si>
    <t>Munuruleti</t>
  </si>
  <si>
    <t>Vivoli</t>
  </si>
  <si>
    <t>Ticelutafi</t>
  </si>
  <si>
    <t>Pudefirana</t>
  </si>
  <si>
    <t>Fetivegupi</t>
  </si>
  <si>
    <t>Reletu</t>
  </si>
  <si>
    <t>Pilorune</t>
  </si>
  <si>
    <t>Teletu</t>
  </si>
  <si>
    <t>Nomutivi</t>
  </si>
  <si>
    <t>Gavonovu</t>
  </si>
  <si>
    <t>Gopapopi</t>
  </si>
  <si>
    <t>Tefepeta</t>
  </si>
  <si>
    <t>Tudoropo</t>
  </si>
  <si>
    <t>Noterofelo</t>
  </si>
  <si>
    <t>Pivuvamo</t>
  </si>
  <si>
    <t>Lapogupo</t>
  </si>
  <si>
    <t>Papolaco</t>
  </si>
  <si>
    <t>Petuva</t>
  </si>
  <si>
    <t>Mugerogupo</t>
  </si>
  <si>
    <t>Vedegila</t>
  </si>
  <si>
    <t>Rageta</t>
  </si>
  <si>
    <t>Feruto</t>
  </si>
  <si>
    <t>Vinitapa</t>
  </si>
  <si>
    <t>Pupupo</t>
  </si>
  <si>
    <t>Rerafireru</t>
  </si>
  <si>
    <t>Tometo</t>
  </si>
  <si>
    <t>Nuparufacu</t>
  </si>
  <si>
    <t>Rivicotu</t>
  </si>
  <si>
    <t>Mepavugupa</t>
  </si>
  <si>
    <t>Piripiroco</t>
  </si>
  <si>
    <t>Femelanapo</t>
  </si>
  <si>
    <t>Pimarofu</t>
  </si>
  <si>
    <t>Camoda</t>
  </si>
  <si>
    <t>Regapori</t>
  </si>
  <si>
    <t>Cuveve</t>
  </si>
  <si>
    <t>Neludutamo</t>
  </si>
  <si>
    <t>Virope</t>
  </si>
  <si>
    <t>Virapoliro</t>
  </si>
  <si>
    <t>Rovufunemu</t>
  </si>
  <si>
    <t>Nagomu</t>
  </si>
  <si>
    <t>Cutura</t>
  </si>
  <si>
    <t>Locaco</t>
  </si>
  <si>
    <t>Pepefadoto</t>
  </si>
  <si>
    <t>Riretavuve</t>
  </si>
  <si>
    <t>Papupare</t>
  </si>
  <si>
    <t>Pipifelale</t>
  </si>
  <si>
    <t>Malica</t>
  </si>
  <si>
    <t>Lumalamu</t>
  </si>
  <si>
    <t>Cudeturotu</t>
  </si>
  <si>
    <t>Fegota</t>
  </si>
  <si>
    <t>Faruditale</t>
  </si>
  <si>
    <t>Mevudufagu</t>
  </si>
  <si>
    <t>Pudimevato</t>
  </si>
  <si>
    <t>Tofapapa</t>
  </si>
  <si>
    <t>Tolamupo</t>
  </si>
  <si>
    <t>Penalipupu</t>
  </si>
  <si>
    <t>Copoge</t>
  </si>
  <si>
    <t>Pilatiti</t>
  </si>
  <si>
    <t>Nurepi</t>
  </si>
  <si>
    <t>Patarono</t>
  </si>
  <si>
    <t>Ridicate</t>
  </si>
  <si>
    <t>Licepato</t>
  </si>
  <si>
    <t>Gicatida</t>
  </si>
  <si>
    <t>Pigulicu</t>
  </si>
  <si>
    <t>Davepi</t>
  </si>
  <si>
    <t>Papava</t>
  </si>
  <si>
    <t>Rupetu</t>
  </si>
  <si>
    <t>Gemomufuta</t>
  </si>
  <si>
    <t>Nupinida</t>
  </si>
  <si>
    <t>Cerege</t>
  </si>
  <si>
    <t>Docimepepo</t>
  </si>
  <si>
    <t>Turecoruru</t>
  </si>
  <si>
    <t>Ropucamedo</t>
  </si>
  <si>
    <t>Murelerupe</t>
  </si>
  <si>
    <t>Vutane</t>
  </si>
  <si>
    <t>Dotedu</t>
  </si>
  <si>
    <t>Vatuce</t>
  </si>
  <si>
    <t>Rigugofa</t>
  </si>
  <si>
    <t>Cutite</t>
  </si>
  <si>
    <t>Tirupa</t>
  </si>
  <si>
    <t>Ricipo</t>
  </si>
  <si>
    <t>Dacuculatu</t>
  </si>
  <si>
    <t>Cetavuci</t>
  </si>
  <si>
    <t>Lepugace</t>
  </si>
  <si>
    <t>Nilapu</t>
  </si>
  <si>
    <t>Lulora</t>
  </si>
  <si>
    <t>Lopucu</t>
  </si>
  <si>
    <t>Dutumero</t>
  </si>
  <si>
    <t>Darido</t>
  </si>
  <si>
    <t>Ritucona</t>
  </si>
  <si>
    <t>Vupoge</t>
  </si>
  <si>
    <t>Pirenadu</t>
  </si>
  <si>
    <t>Tugotumote</t>
  </si>
  <si>
    <t>Gilorevi</t>
  </si>
  <si>
    <t>Raremo</t>
  </si>
  <si>
    <t>Ciropororo</t>
  </si>
  <si>
    <t>Pucaparevo</t>
  </si>
  <si>
    <t>Purarufuci</t>
  </si>
  <si>
    <t>Vicolaraga</t>
  </si>
  <si>
    <t>Tefatemovu</t>
  </si>
  <si>
    <t>Cumutu</t>
  </si>
  <si>
    <t>Curalidemo</t>
  </si>
  <si>
    <t>Cocurafo</t>
  </si>
  <si>
    <t>Tedireculu</t>
  </si>
  <si>
    <t>Putopuco</t>
  </si>
  <si>
    <t>Porevudi</t>
  </si>
  <si>
    <t>Leramape</t>
  </si>
  <si>
    <t>Detureropo</t>
  </si>
  <si>
    <t>Vonipucu</t>
  </si>
  <si>
    <t>Filevi</t>
  </si>
  <si>
    <t>Capoli</t>
  </si>
  <si>
    <t>Pumegota</t>
  </si>
  <si>
    <t>Tagepufipo</t>
  </si>
  <si>
    <t>Fumipoci</t>
  </si>
  <si>
    <t>Curonepane</t>
  </si>
  <si>
    <t>Pitecu</t>
  </si>
  <si>
    <t>Fucote</t>
  </si>
  <si>
    <t>Renapo</t>
  </si>
  <si>
    <t>Pepopi</t>
  </si>
  <si>
    <t>Rafolapare</t>
  </si>
  <si>
    <t>Mopolime</t>
  </si>
  <si>
    <t>Tareta</t>
  </si>
  <si>
    <t>Getoma</t>
  </si>
  <si>
    <t>Rititi</t>
  </si>
  <si>
    <t>Murenu</t>
  </si>
  <si>
    <t>Petitode</t>
  </si>
  <si>
    <t>Gupolerara</t>
  </si>
  <si>
    <t>Pacofapipe</t>
  </si>
  <si>
    <t>Tututacega</t>
  </si>
  <si>
    <t>Potirula</t>
  </si>
  <si>
    <t>Vavafito</t>
  </si>
  <si>
    <t>Mocumi</t>
  </si>
  <si>
    <t>Fipipi</t>
  </si>
  <si>
    <t>Darireli</t>
  </si>
  <si>
    <t>Porele</t>
  </si>
  <si>
    <t>Riramofave</t>
  </si>
  <si>
    <t>Teramopeli</t>
  </si>
  <si>
    <t>Cimetuli</t>
  </si>
  <si>
    <t>Lecalarace</t>
  </si>
  <si>
    <t>Goteveto</t>
  </si>
  <si>
    <t>Colipodi</t>
  </si>
  <si>
    <t>Fitogoma</t>
  </si>
  <si>
    <t>Rafuvate</t>
  </si>
  <si>
    <t>Lurage</t>
  </si>
  <si>
    <t>Pavudoga</t>
  </si>
  <si>
    <t>Fevipi</t>
  </si>
  <si>
    <t>Tipolule</t>
  </si>
  <si>
    <t>Dicirera</t>
  </si>
  <si>
    <t>Roniti</t>
  </si>
  <si>
    <t>Cerace</t>
  </si>
  <si>
    <t>Lurumicige</t>
  </si>
  <si>
    <t>Porimiloto</t>
  </si>
  <si>
    <t>Rapita</t>
  </si>
  <si>
    <t>Rapuda</t>
  </si>
  <si>
    <t>Vapotudi</t>
  </si>
  <si>
    <t>Pudepa</t>
  </si>
  <si>
    <t>Ritomipevu</t>
  </si>
  <si>
    <t>Fatapa</t>
  </si>
  <si>
    <t>Popirapapa</t>
  </si>
  <si>
    <t>Pefoduro</t>
  </si>
  <si>
    <t>Rorecotodo</t>
  </si>
  <si>
    <t>Tafocecera</t>
  </si>
  <si>
    <t>Pepacatiru</t>
  </si>
  <si>
    <t>Mapidegilu</t>
  </si>
  <si>
    <t>Mapuripopa</t>
  </si>
  <si>
    <t>Rovori</t>
  </si>
  <si>
    <t>Tuparugo</t>
  </si>
  <si>
    <t>Todogapi</t>
  </si>
  <si>
    <t>Ropofufo</t>
  </si>
  <si>
    <t>Gefure</t>
  </si>
  <si>
    <t>Peruturo</t>
  </si>
  <si>
    <t>Tevetu</t>
  </si>
  <si>
    <t>Dilifofuvo</t>
  </si>
  <si>
    <t>Povipice</t>
  </si>
  <si>
    <t>Garapemu</t>
  </si>
  <si>
    <t>Numenonori</t>
  </si>
  <si>
    <t>Roduta</t>
  </si>
  <si>
    <t>Cepirumida</t>
  </si>
  <si>
    <t>Pacolaripo</t>
  </si>
  <si>
    <t>Titupe</t>
  </si>
  <si>
    <t>Rucivira</t>
  </si>
  <si>
    <t>Dupeduva</t>
  </si>
  <si>
    <t>Cetame</t>
  </si>
  <si>
    <t>Dupafapide</t>
  </si>
  <si>
    <t>Padula</t>
  </si>
  <si>
    <t>Megafovitu</t>
  </si>
  <si>
    <t>Lagitura</t>
  </si>
  <si>
    <t>Rapoma</t>
  </si>
  <si>
    <t>Rucucapefi</t>
  </si>
  <si>
    <t>Dunora</t>
  </si>
  <si>
    <t>Mumupi</t>
  </si>
  <si>
    <t>Papumuta</t>
  </si>
  <si>
    <t>Porepore</t>
  </si>
  <si>
    <t>Merefetufu</t>
  </si>
  <si>
    <t>Ricupe</t>
  </si>
  <si>
    <t>Colitidita</t>
  </si>
  <si>
    <t>Ricepuge</t>
  </si>
  <si>
    <t>Latitapatu</t>
  </si>
  <si>
    <t>Fudori</t>
  </si>
  <si>
    <t>Lafapilo</t>
  </si>
  <si>
    <t>Tupega</t>
  </si>
  <si>
    <t>Paputiga</t>
  </si>
  <si>
    <t>Fetena</t>
  </si>
  <si>
    <t>Camamu</t>
  </si>
  <si>
    <t>Fetano</t>
  </si>
  <si>
    <t>Lamatutuge</t>
  </si>
  <si>
    <t>Nirudi</t>
  </si>
  <si>
    <t>Rofeda</t>
  </si>
  <si>
    <t>Vacemi</t>
  </si>
  <si>
    <t>Guvapepu</t>
  </si>
  <si>
    <t>Narufima</t>
  </si>
  <si>
    <t>Gilatodefo</t>
  </si>
  <si>
    <t>Gatapi</t>
  </si>
  <si>
    <t>Damopo</t>
  </si>
  <si>
    <t>Pepegucono</t>
  </si>
  <si>
    <t>Nituto</t>
  </si>
  <si>
    <t>Duraparu</t>
  </si>
  <si>
    <t>Paredeca</t>
  </si>
  <si>
    <t>Nilinipiru</t>
  </si>
  <si>
    <t>Ludatu</t>
  </si>
  <si>
    <t>Vovori</t>
  </si>
  <si>
    <t>Garifa</t>
  </si>
  <si>
    <t>Corire</t>
  </si>
  <si>
    <t>Gogugaputo</t>
  </si>
  <si>
    <t>Gucelulu</t>
  </si>
  <si>
    <t>Vepata</t>
  </si>
  <si>
    <t>Micitogufa</t>
  </si>
  <si>
    <t>Gilulura</t>
  </si>
  <si>
    <t>Taracecu</t>
  </si>
  <si>
    <t>Putepade</t>
  </si>
  <si>
    <t>Vutipo</t>
  </si>
  <si>
    <t>Dupapi</t>
  </si>
  <si>
    <t>Patelopumi</t>
  </si>
  <si>
    <t>Dolepivero</t>
  </si>
  <si>
    <t>Tepocavipu</t>
  </si>
  <si>
    <t>Teterifipa</t>
  </si>
  <si>
    <t>Toledapira</t>
  </si>
  <si>
    <t>Vimugodi</t>
  </si>
  <si>
    <t>Ritili</t>
  </si>
  <si>
    <t>Nemevigifo</t>
  </si>
  <si>
    <t>Tapupenu</t>
  </si>
  <si>
    <t>Litepi</t>
  </si>
  <si>
    <t>Repolodoti</t>
  </si>
  <si>
    <t>Pidepudu</t>
  </si>
  <si>
    <t>Luvanade</t>
  </si>
  <si>
    <t>Purenu</t>
  </si>
  <si>
    <t>Popacupulo</t>
  </si>
  <si>
    <t>Vedumararo</t>
  </si>
  <si>
    <t>Tidora</t>
  </si>
  <si>
    <t>Putipepala</t>
  </si>
  <si>
    <t>Nivapi</t>
  </si>
  <si>
    <t>Pemodu</t>
  </si>
  <si>
    <t>Fapofuge</t>
  </si>
  <si>
    <t>Vadepana</t>
  </si>
  <si>
    <t>Riraponi</t>
  </si>
  <si>
    <t>Mupupopo</t>
  </si>
  <si>
    <t>Popepu</t>
  </si>
  <si>
    <t>Rurutopi</t>
  </si>
  <si>
    <t>Pifofugepa</t>
  </si>
  <si>
    <t>Romuda</t>
  </si>
  <si>
    <t>Milipefe</t>
  </si>
  <si>
    <t>Poderifa</t>
  </si>
  <si>
    <t>Rotatu</t>
  </si>
  <si>
    <t>Rulirapoti</t>
  </si>
  <si>
    <t>Fofepo</t>
  </si>
  <si>
    <t>Ganuvagi</t>
  </si>
  <si>
    <t>Livomifapa</t>
  </si>
  <si>
    <t>Pipafene</t>
  </si>
  <si>
    <t>Geruto</t>
  </si>
  <si>
    <t>Cinecora</t>
  </si>
  <si>
    <t>Mimura</t>
  </si>
  <si>
    <t>Tavepuna</t>
  </si>
  <si>
    <t>Mirote</t>
  </si>
  <si>
    <t>Roretefalo</t>
  </si>
  <si>
    <t>Cidico</t>
  </si>
  <si>
    <t>Menomi</t>
  </si>
  <si>
    <t>Dememitovo</t>
  </si>
  <si>
    <t>Ludipodedu</t>
  </si>
  <si>
    <t>Pelopepe</t>
  </si>
  <si>
    <t>Fotapurifi</t>
  </si>
  <si>
    <t>Paruvege</t>
  </si>
  <si>
    <t>Rumito</t>
  </si>
  <si>
    <t>Ravodopalo</t>
  </si>
  <si>
    <t>Tipedoce</t>
  </si>
  <si>
    <t>Tetapa</t>
  </si>
  <si>
    <t>Rururuci</t>
  </si>
  <si>
    <t>Varanoga</t>
  </si>
  <si>
    <t>Pagepopudo</t>
  </si>
  <si>
    <t>Diguvo</t>
  </si>
  <si>
    <t>Mifica</t>
  </si>
  <si>
    <t>Ramegivetu</t>
  </si>
  <si>
    <t>Depuladecu</t>
  </si>
  <si>
    <t>Lamugi</t>
  </si>
  <si>
    <t>Vivecurelu</t>
  </si>
  <si>
    <t>Mecarigadi</t>
  </si>
  <si>
    <t>Panocuvifo</t>
  </si>
  <si>
    <t>Topicepe</t>
  </si>
  <si>
    <t>Fopipanupi</t>
  </si>
  <si>
    <t>Cadonimuda</t>
  </si>
  <si>
    <t>Fipulepapa</t>
  </si>
  <si>
    <t>Rarinetoro</t>
  </si>
  <si>
    <t>Nipopedufo</t>
  </si>
  <si>
    <t>Detape</t>
  </si>
  <si>
    <t>Focovino</t>
  </si>
  <si>
    <t>Lupifo</t>
  </si>
  <si>
    <t>Pepegitoco</t>
  </si>
  <si>
    <t>Fufaci</t>
  </si>
  <si>
    <t>Vefotora</t>
  </si>
  <si>
    <t>Rovamu</t>
  </si>
  <si>
    <t>Tilupuga</t>
  </si>
  <si>
    <t>Taputo</t>
  </si>
  <si>
    <t>Nimepu</t>
  </si>
  <si>
    <t>Dolite</t>
  </si>
  <si>
    <t>Feritito</t>
  </si>
  <si>
    <t>Niperidono</t>
  </si>
  <si>
    <t>Rocapu</t>
  </si>
  <si>
    <t>Romagepira</t>
  </si>
  <si>
    <t>Popufi</t>
  </si>
  <si>
    <t>Tumupelo</t>
  </si>
  <si>
    <t>Donategavu</t>
  </si>
  <si>
    <t>Faragute</t>
  </si>
  <si>
    <t>Cipinara</t>
  </si>
  <si>
    <t>Pogagora</t>
  </si>
  <si>
    <t>Mopumigi</t>
  </si>
  <si>
    <t>Medumipida</t>
  </si>
  <si>
    <t>Maloro</t>
  </si>
  <si>
    <t>Potefi</t>
  </si>
  <si>
    <t>Toticica</t>
  </si>
  <si>
    <t>Gaveperugo</t>
  </si>
  <si>
    <t>Tetevovuda</t>
  </si>
  <si>
    <t>Cececupato</t>
  </si>
  <si>
    <t>Popadalupe</t>
  </si>
  <si>
    <t>Potivupici</t>
  </si>
  <si>
    <t>Gutemu</t>
  </si>
  <si>
    <t>Peguturece</t>
  </si>
  <si>
    <t>Rapelupara</t>
  </si>
  <si>
    <t>Puditunaci</t>
  </si>
  <si>
    <t>Cepopume</t>
  </si>
  <si>
    <t>Cecaravepu</t>
  </si>
  <si>
    <t>Nenerucu</t>
  </si>
  <si>
    <t>Rulotoro</t>
  </si>
  <si>
    <t>Riteto</t>
  </si>
  <si>
    <t>Tapipa</t>
  </si>
  <si>
    <t>Fomucatofi</t>
  </si>
  <si>
    <t>Micupu</t>
  </si>
  <si>
    <t>Culopapi</t>
  </si>
  <si>
    <t>Lopagiva</t>
  </si>
  <si>
    <t>Dunepa</t>
  </si>
  <si>
    <t>Nivonodu</t>
  </si>
  <si>
    <t>Rugonopuno</t>
  </si>
  <si>
    <t>Dopife</t>
  </si>
  <si>
    <t>Pinevucugi</t>
  </si>
  <si>
    <t>Ranapanana</t>
  </si>
  <si>
    <t>Vituga</t>
  </si>
  <si>
    <t>Fotenevido</t>
  </si>
  <si>
    <t>Mupapu</t>
  </si>
  <si>
    <t>Murotero</t>
  </si>
  <si>
    <t>Codocitoce</t>
  </si>
  <si>
    <t>Gunapu</t>
  </si>
  <si>
    <t>Renagipocu</t>
  </si>
  <si>
    <t>Caderipu</t>
  </si>
  <si>
    <t>Nidupuru</t>
  </si>
  <si>
    <t>Turedina</t>
  </si>
  <si>
    <t>Poruvoma</t>
  </si>
  <si>
    <t>Porapa</t>
  </si>
  <si>
    <t>Ratipa</t>
  </si>
  <si>
    <t>Teracuruca</t>
  </si>
  <si>
    <t>Rirapola</t>
  </si>
  <si>
    <t>Dopitope</t>
  </si>
  <si>
    <t>Coducipa</t>
  </si>
  <si>
    <t>Navimu</t>
  </si>
  <si>
    <t>Tivaru</t>
  </si>
  <si>
    <t>Farano</t>
  </si>
  <si>
    <t>Devefidivo</t>
  </si>
  <si>
    <t>Gumula</t>
  </si>
  <si>
    <t>Fitirulana</t>
  </si>
  <si>
    <t>Terutava</t>
  </si>
  <si>
    <t>Dotulu</t>
  </si>
  <si>
    <t>Devonipu</t>
  </si>
  <si>
    <t>Tanivimino</t>
  </si>
  <si>
    <t>Pemevacanu</t>
  </si>
  <si>
    <t>Pitaca</t>
  </si>
  <si>
    <t>Mavovici</t>
  </si>
  <si>
    <t>Ludomororo</t>
  </si>
  <si>
    <t>Dipumu</t>
  </si>
  <si>
    <t>Pepafelu</t>
  </si>
  <si>
    <t>Nacovilu</t>
  </si>
  <si>
    <t>Menuropate</t>
  </si>
  <si>
    <t>Dedudale</t>
  </si>
  <si>
    <t>Parutoparo</t>
  </si>
  <si>
    <t>Vofemufoco</t>
  </si>
  <si>
    <t>Tulaperigu</t>
  </si>
  <si>
    <t>Tupamudecu</t>
  </si>
  <si>
    <t>Docapo</t>
  </si>
  <si>
    <t>Rogefi</t>
  </si>
  <si>
    <t>Timeta</t>
  </si>
  <si>
    <t>Romireri</t>
  </si>
  <si>
    <t>Tamiperi</t>
  </si>
  <si>
    <t>Funufatopo</t>
  </si>
  <si>
    <t>Ratarupute</t>
  </si>
  <si>
    <t>Vererudapa</t>
  </si>
  <si>
    <t>Poverovopa</t>
  </si>
  <si>
    <t>Lararu</t>
  </si>
  <si>
    <t>Firefero</t>
  </si>
  <si>
    <t>Fiticivi</t>
  </si>
  <si>
    <t>Nupuvadu</t>
  </si>
  <si>
    <t>Repipepa</t>
  </si>
  <si>
    <t>Vumotuma</t>
  </si>
  <si>
    <t>Rotamorate</t>
  </si>
  <si>
    <t>Rocedu</t>
  </si>
  <si>
    <t>Cemalice</t>
  </si>
  <si>
    <t>Moridi</t>
  </si>
  <si>
    <t>Pevapida</t>
  </si>
  <si>
    <t>Gufata</t>
  </si>
  <si>
    <t>Vutedi</t>
  </si>
  <si>
    <t>Tocoti</t>
  </si>
  <si>
    <t>Rapedipamo</t>
  </si>
  <si>
    <t>Medupife</t>
  </si>
  <si>
    <t>Tatevopoti</t>
  </si>
  <si>
    <t>Mefepedupi</t>
  </si>
  <si>
    <t>Tucerutito</t>
  </si>
  <si>
    <t>Marevopova</t>
  </si>
  <si>
    <t>Voturo</t>
  </si>
  <si>
    <t>Penepate</t>
  </si>
  <si>
    <t>Ruteda</t>
  </si>
  <si>
    <t>Rafelerapi</t>
  </si>
  <si>
    <t>Cedepenumo</t>
  </si>
  <si>
    <t>Polatela</t>
  </si>
  <si>
    <t>Pepanigeta</t>
  </si>
  <si>
    <t>Fapuretopu</t>
  </si>
  <si>
    <t>Tegopa</t>
  </si>
  <si>
    <t>Fogocopigo</t>
  </si>
  <si>
    <t>Rerugepi</t>
  </si>
  <si>
    <t>Riteli</t>
  </si>
  <si>
    <t>Peputevite</t>
  </si>
  <si>
    <t>Gepodopo</t>
  </si>
  <si>
    <t>Putepecemo</t>
  </si>
  <si>
    <t>Ripiretori</t>
  </si>
  <si>
    <t>Rurepatipu</t>
  </si>
  <si>
    <t>Cevuro</t>
  </si>
  <si>
    <t>Nudica</t>
  </si>
  <si>
    <t>Mapinifi</t>
  </si>
  <si>
    <t>Terovegeta</t>
  </si>
  <si>
    <t>Pupolapo</t>
  </si>
  <si>
    <t>Votava</t>
  </si>
  <si>
    <t>Fuducole</t>
  </si>
  <si>
    <t>Miculacaco</t>
  </si>
  <si>
    <t>Menelapeda</t>
  </si>
  <si>
    <t>Lapipere</t>
  </si>
  <si>
    <t>Mirafapo</t>
  </si>
  <si>
    <t>Niluloloti</t>
  </si>
  <si>
    <t>Tevafu</t>
  </si>
  <si>
    <t>Medinumagi</t>
  </si>
  <si>
    <t>Parure</t>
  </si>
  <si>
    <t>Ratogumi</t>
  </si>
  <si>
    <t>Mitodepe</t>
  </si>
  <si>
    <t>Gigegadi</t>
  </si>
  <si>
    <t>Torino</t>
  </si>
  <si>
    <t>Rogovito</t>
  </si>
  <si>
    <t>Dupotu</t>
  </si>
  <si>
    <t>Panatiti</t>
  </si>
  <si>
    <t>Lipulote</t>
  </si>
  <si>
    <t>Mecitalu</t>
  </si>
  <si>
    <t>Lumarure</t>
  </si>
  <si>
    <t>Nopofo</t>
  </si>
  <si>
    <t>Nogidelu</t>
  </si>
  <si>
    <t>Puguvi</t>
  </si>
  <si>
    <t>Gugipola</t>
  </si>
  <si>
    <t>Mimuno</t>
  </si>
  <si>
    <t>Cupepono</t>
  </si>
  <si>
    <t>Foradamu</t>
  </si>
  <si>
    <t>Turucego</t>
  </si>
  <si>
    <t>Cucitota</t>
  </si>
  <si>
    <t>Dorirumoru</t>
  </si>
  <si>
    <t>Pulicepi</t>
  </si>
  <si>
    <t>Canodinogo</t>
  </si>
  <si>
    <t>Nevufi</t>
  </si>
  <si>
    <t>Patifapoga</t>
  </si>
  <si>
    <t>Pevepe</t>
  </si>
  <si>
    <t>Gocari</t>
  </si>
  <si>
    <t>Tagila</t>
  </si>
  <si>
    <t>Cavinevelo</t>
  </si>
  <si>
    <t>Pogecidelu</t>
  </si>
  <si>
    <t>Peralo</t>
  </si>
  <si>
    <t>Larinecupa</t>
  </si>
  <si>
    <t>Cotofitifi</t>
  </si>
  <si>
    <t>Dunodo</t>
  </si>
  <si>
    <t>Denatopudi</t>
  </si>
  <si>
    <t>Tutipapalu</t>
  </si>
  <si>
    <t>Riropupetu</t>
  </si>
  <si>
    <t>Gegati</t>
  </si>
  <si>
    <t>Luvutonefo</t>
  </si>
  <si>
    <t>Rutigipala</t>
  </si>
  <si>
    <t>Cidetefo</t>
  </si>
  <si>
    <t>Pipuluto</t>
  </si>
  <si>
    <t>Lecove</t>
  </si>
  <si>
    <t>Dupirucire</t>
  </si>
  <si>
    <t>Ragodalali</t>
  </si>
  <si>
    <t>Rufotumapi</t>
  </si>
  <si>
    <t>Ponedutipa</t>
  </si>
  <si>
    <t>Mitoluvagi</t>
  </si>
  <si>
    <t>Negipuri</t>
  </si>
  <si>
    <t>Rocugipidi</t>
  </si>
  <si>
    <t>Lumivi</t>
  </si>
  <si>
    <t>Pevapa</t>
  </si>
  <si>
    <t>Codepedu</t>
  </si>
  <si>
    <t>Tonuparo</t>
  </si>
  <si>
    <t>Ronopudapo</t>
  </si>
  <si>
    <t>Rudepimi</t>
  </si>
  <si>
    <t>Tatita</t>
  </si>
  <si>
    <t>Ceritu</t>
  </si>
  <si>
    <t>Vamoladapu</t>
  </si>
  <si>
    <t>Rogocogide</t>
  </si>
  <si>
    <t>Rerepopepi</t>
  </si>
  <si>
    <t>Raronu</t>
  </si>
  <si>
    <t>Piruci</t>
  </si>
  <si>
    <t>Fovuvepotu</t>
  </si>
  <si>
    <t>Piratucone</t>
  </si>
  <si>
    <t>Ganetedoni</t>
  </si>
  <si>
    <t>Movarafugi</t>
  </si>
  <si>
    <t>Fopituto</t>
  </si>
  <si>
    <t>Pegeme</t>
  </si>
  <si>
    <t>Cipuma</t>
  </si>
  <si>
    <t>Poferame</t>
  </si>
  <si>
    <t>Rumipitero</t>
  </si>
  <si>
    <t>Rudiruna</t>
  </si>
  <si>
    <t>Lidevu</t>
  </si>
  <si>
    <t>Rudocepa</t>
  </si>
  <si>
    <t>Gafico</t>
  </si>
  <si>
    <t>Dutupifopo</t>
  </si>
  <si>
    <t>Folarofe</t>
  </si>
  <si>
    <t>Pocaritite</t>
  </si>
  <si>
    <t>Ranenaceri</t>
  </si>
  <si>
    <t>Tumori</t>
  </si>
  <si>
    <t>Livime</t>
  </si>
  <si>
    <t>Pefemivuna</t>
  </si>
  <si>
    <t>Pitune</t>
  </si>
  <si>
    <t>Darapopi</t>
  </si>
  <si>
    <t>Podirore</t>
  </si>
  <si>
    <t>Rapurade</t>
  </si>
  <si>
    <t>Vipipovora</t>
  </si>
  <si>
    <t>Roguvegata</t>
  </si>
  <si>
    <t>Pirinocare</t>
  </si>
  <si>
    <t>Vorepemi</t>
  </si>
  <si>
    <t>Raparanege</t>
  </si>
  <si>
    <t>Dulucafa</t>
  </si>
  <si>
    <t>Ripopape</t>
  </si>
  <si>
    <t>Gorani</t>
  </si>
  <si>
    <t>Modopefotu</t>
  </si>
  <si>
    <t>Pepacu</t>
  </si>
  <si>
    <t>Dopadamelu</t>
  </si>
  <si>
    <t>Nanalatu</t>
  </si>
  <si>
    <t>Cedorimana</t>
  </si>
  <si>
    <t>Purumu</t>
  </si>
  <si>
    <t>Metafemi</t>
  </si>
  <si>
    <t>Tapira</t>
  </si>
  <si>
    <t>Lutanimiro</t>
  </si>
  <si>
    <t>Copepu</t>
  </si>
  <si>
    <t>Petecipu</t>
  </si>
  <si>
    <t>Tafamuneci</t>
  </si>
  <si>
    <t>Fodelorolu</t>
  </si>
  <si>
    <t>Romepuma</t>
  </si>
  <si>
    <t>Fucole</t>
  </si>
  <si>
    <t>Lipecurare</t>
  </si>
  <si>
    <t>Cinumu</t>
  </si>
  <si>
    <t>Fuceni</t>
  </si>
  <si>
    <t>Nugutila</t>
  </si>
  <si>
    <t>Polerudi</t>
  </si>
  <si>
    <t>Niririvi</t>
  </si>
  <si>
    <t>Cidarutaco</t>
  </si>
  <si>
    <t>Pepeda</t>
  </si>
  <si>
    <t>Gefodufo</t>
  </si>
  <si>
    <t>Meparepu</t>
  </si>
  <si>
    <t>Tupecuvatu</t>
  </si>
  <si>
    <t>Daguradani</t>
  </si>
  <si>
    <t>Donego</t>
  </si>
  <si>
    <t>Renatupu</t>
  </si>
  <si>
    <t>Renemuce</t>
  </si>
  <si>
    <t>Cirife</t>
  </si>
  <si>
    <t>Megogu</t>
  </si>
  <si>
    <t>Focelide</t>
  </si>
  <si>
    <t>Matenecapi</t>
  </si>
  <si>
    <t>Tarapugato</t>
  </si>
  <si>
    <t>Piralu</t>
  </si>
  <si>
    <t>Ponava</t>
  </si>
  <si>
    <t>Rolovifi</t>
  </si>
  <si>
    <t>Vopepumi</t>
  </si>
  <si>
    <t>Pogetepi</t>
  </si>
  <si>
    <t>Deranofipa</t>
  </si>
  <si>
    <t>Tumepela</t>
  </si>
  <si>
    <t>Tagipatoma</t>
  </si>
  <si>
    <t>Fopilama</t>
  </si>
  <si>
    <t>Lidinu</t>
  </si>
  <si>
    <t>Temopote</t>
  </si>
  <si>
    <t>Natonofuti</t>
  </si>
  <si>
    <t>Patuga</t>
  </si>
  <si>
    <t>Mulopapa</t>
  </si>
  <si>
    <t>Napace</t>
  </si>
  <si>
    <t>Fufopero</t>
  </si>
  <si>
    <t>Gagetatope</t>
  </si>
  <si>
    <t>Pituri</t>
  </si>
  <si>
    <t>Nenava</t>
  </si>
  <si>
    <t>Gemofiviru</t>
  </si>
  <si>
    <t>Vomipico</t>
  </si>
  <si>
    <t>Fuvepurodi</t>
  </si>
  <si>
    <t>Netugo</t>
  </si>
  <si>
    <t>Timiro</t>
  </si>
  <si>
    <t>Pepape</t>
  </si>
  <si>
    <t>Gimape</t>
  </si>
  <si>
    <t>Regopa</t>
  </si>
  <si>
    <t>Fogaduriti</t>
  </si>
  <si>
    <t>Tatura</t>
  </si>
  <si>
    <t>Penotalano</t>
  </si>
  <si>
    <t>Cinuripemo</t>
  </si>
  <si>
    <t>Galanuvufi</t>
  </si>
  <si>
    <t>Tupucona</t>
  </si>
  <si>
    <t>Taropada</t>
  </si>
  <si>
    <t>Cufapotami</t>
  </si>
  <si>
    <t>Rupiro</t>
  </si>
  <si>
    <t>Puvigenovi</t>
  </si>
  <si>
    <t>Menora</t>
  </si>
  <si>
    <t>Tomireno</t>
  </si>
  <si>
    <t>Tutereliro</t>
  </si>
  <si>
    <t>Papogu</t>
  </si>
  <si>
    <t>Varepego</t>
  </si>
  <si>
    <t>Fopemacapi</t>
  </si>
  <si>
    <t>Roluvo</t>
  </si>
  <si>
    <t>Gopemavige</t>
  </si>
  <si>
    <t>Fefevepa</t>
  </si>
  <si>
    <t>Piconadalu</t>
  </si>
  <si>
    <t>Pidaveturo</t>
  </si>
  <si>
    <t>Locipu</t>
  </si>
  <si>
    <t>Marocupu</t>
  </si>
  <si>
    <t>Fapemi</t>
  </si>
  <si>
    <t>Macirori</t>
  </si>
  <si>
    <t>Nipulitete</t>
  </si>
  <si>
    <t>Tudumafanu</t>
  </si>
  <si>
    <t>Rorutofogu</t>
  </si>
  <si>
    <t>Turunevafu</t>
  </si>
  <si>
    <t>Fenatirimu</t>
  </si>
  <si>
    <t>Fuperu</t>
  </si>
  <si>
    <t>Meterucuro</t>
  </si>
  <si>
    <t>Ritine</t>
  </si>
  <si>
    <t>Canecegupo</t>
  </si>
  <si>
    <t>Vupove</t>
  </si>
  <si>
    <t>Rarevofano</t>
  </si>
  <si>
    <t>Donarunoce</t>
  </si>
  <si>
    <t>Vapitu</t>
  </si>
  <si>
    <t>Navotifo</t>
  </si>
  <si>
    <t>Guluru</t>
  </si>
  <si>
    <t>Pifutapu</t>
  </si>
  <si>
    <t>Piteco</t>
  </si>
  <si>
    <t>Nipapi</t>
  </si>
  <si>
    <t>Repula</t>
  </si>
  <si>
    <t>Temapo</t>
  </si>
  <si>
    <t>Pugice</t>
  </si>
  <si>
    <t>Terinipe</t>
  </si>
  <si>
    <t>Mopatu</t>
  </si>
  <si>
    <t>Mipulu</t>
  </si>
  <si>
    <t>Nulifinogu</t>
  </si>
  <si>
    <t>Vovocanele</t>
  </si>
  <si>
    <t>Tarecorepe</t>
  </si>
  <si>
    <t>Domudonu</t>
  </si>
  <si>
    <t>Nepamicipi</t>
  </si>
  <si>
    <t>Tulifa</t>
  </si>
  <si>
    <t>Pugopi</t>
  </si>
  <si>
    <t>Modagipodo</t>
  </si>
  <si>
    <t>Picopura</t>
  </si>
  <si>
    <t>Tapafecope</t>
  </si>
  <si>
    <t>Cudamocopi</t>
  </si>
  <si>
    <t>Laridupaca</t>
  </si>
  <si>
    <t>Rapopa</t>
  </si>
  <si>
    <t>Rupari</t>
  </si>
  <si>
    <t>Duteco</t>
  </si>
  <si>
    <t>Rapetofe</t>
  </si>
  <si>
    <t>Temifara</t>
  </si>
  <si>
    <t>Pemuti</t>
  </si>
  <si>
    <t>Furupeto</t>
  </si>
  <si>
    <t>Parigupava</t>
  </si>
  <si>
    <t>Toficipe</t>
  </si>
  <si>
    <t>Valefoga</t>
  </si>
  <si>
    <t>Tidupu</t>
  </si>
  <si>
    <t>Rutocaguda</t>
  </si>
  <si>
    <t>Pomefipeni</t>
  </si>
  <si>
    <t>Ropoticacu</t>
  </si>
  <si>
    <t>Torage</t>
  </si>
  <si>
    <t>Pafurefa</t>
  </si>
  <si>
    <t>Popuditoto</t>
  </si>
  <si>
    <t>Tuvodona</t>
  </si>
  <si>
    <t>Piraralo</t>
  </si>
  <si>
    <t>Penero</t>
  </si>
  <si>
    <t>Rorovita</t>
  </si>
  <si>
    <t>Curivi</t>
  </si>
  <si>
    <t>Paliveme</t>
  </si>
  <si>
    <t>Taceturu</t>
  </si>
  <si>
    <t>Damira</t>
  </si>
  <si>
    <t>Ripevafope</t>
  </si>
  <si>
    <t>Ratumova</t>
  </si>
  <si>
    <t>Rorapalape</t>
  </si>
  <si>
    <t>Viloruga</t>
  </si>
  <si>
    <t>Firacato</t>
  </si>
  <si>
    <t>Gotadofepu</t>
  </si>
  <si>
    <t>Ponopatufo</t>
  </si>
  <si>
    <t>Tenogapigu</t>
  </si>
  <si>
    <t>Murerava</t>
  </si>
  <si>
    <t>Lutimana</t>
  </si>
  <si>
    <t>Daretatupo</t>
  </si>
  <si>
    <t>Davata</t>
  </si>
  <si>
    <t>Funateripe</t>
  </si>
  <si>
    <t>Gigeta</t>
  </si>
  <si>
    <t>Gulomofi</t>
  </si>
  <si>
    <t>Pumipedini</t>
  </si>
  <si>
    <t>Tipono</t>
  </si>
  <si>
    <t>Mucilitire</t>
  </si>
  <si>
    <t>Pagomevitu</t>
  </si>
  <si>
    <t>Pemecidi</t>
  </si>
  <si>
    <t>Vepupapa</t>
  </si>
  <si>
    <t>Reripelaru</t>
  </si>
  <si>
    <t>Norapunupu</t>
  </si>
  <si>
    <t>Tutuditoli</t>
  </si>
  <si>
    <t>Gevurupuru</t>
  </si>
  <si>
    <t>Gapavupapi</t>
  </si>
  <si>
    <t>Vipoviliru</t>
  </si>
  <si>
    <t>Vopucepamo</t>
  </si>
  <si>
    <t>Tepuce</t>
  </si>
  <si>
    <t>Pemumitora</t>
  </si>
  <si>
    <t>Fapuragi</t>
  </si>
  <si>
    <t>Lamefepe</t>
  </si>
  <si>
    <t>Lerenotu</t>
  </si>
  <si>
    <t>Tidinudifa</t>
  </si>
  <si>
    <t>Romipo</t>
  </si>
  <si>
    <t>Lacevicela</t>
  </si>
  <si>
    <t>Lutepuci</t>
  </si>
  <si>
    <t>Rotupa</t>
  </si>
  <si>
    <t>Ponotumu</t>
  </si>
  <si>
    <t>Fivadote</t>
  </si>
  <si>
    <t>Napolu</t>
  </si>
  <si>
    <t>Retera</t>
  </si>
  <si>
    <t>Pamoce</t>
  </si>
  <si>
    <t>Gadototi</t>
  </si>
  <si>
    <t>Ridamevu</t>
  </si>
  <si>
    <t>Petudutipu</t>
  </si>
  <si>
    <t>Piponuta</t>
  </si>
  <si>
    <t>Focari</t>
  </si>
  <si>
    <t>Mupalini</t>
  </si>
  <si>
    <t>Pederulicu</t>
  </si>
  <si>
    <t>Potarere</t>
  </si>
  <si>
    <t>Gucula</t>
  </si>
  <si>
    <t>Tilove</t>
  </si>
  <si>
    <t>Nupate</t>
  </si>
  <si>
    <t>Pofari</t>
  </si>
  <si>
    <t>Galucota</t>
  </si>
  <si>
    <t>Dopodo</t>
  </si>
  <si>
    <t>Naparune</t>
  </si>
  <si>
    <t>Rimupapi</t>
  </si>
  <si>
    <t>Vipugepi</t>
  </si>
  <si>
    <t>Pururuce</t>
  </si>
  <si>
    <t>Rifaronude</t>
  </si>
  <si>
    <t>Camupe</t>
  </si>
  <si>
    <t>Tomulu</t>
  </si>
  <si>
    <t>Nutetafava</t>
  </si>
  <si>
    <t>Tiponetatu</t>
  </si>
  <si>
    <t>Detotera</t>
  </si>
  <si>
    <t>Lugocolodu</t>
  </si>
  <si>
    <t>Ditatuvi</t>
  </si>
  <si>
    <t>Pudagiruto</t>
  </si>
  <si>
    <t>Dupado</t>
  </si>
  <si>
    <t>Panilo</t>
  </si>
  <si>
    <t>Gaceporofu</t>
  </si>
  <si>
    <t>Lalumapipe</t>
  </si>
  <si>
    <t>Patufucici</t>
  </si>
  <si>
    <t>Depuvo</t>
  </si>
  <si>
    <t>Mupora</t>
  </si>
  <si>
    <t>Ritedupela</t>
  </si>
  <si>
    <t>Celifofa</t>
  </si>
  <si>
    <t>Tetire</t>
  </si>
  <si>
    <t>Dogorogere</t>
  </si>
  <si>
    <t>Puripiladu</t>
  </si>
  <si>
    <t>Puvipadici</t>
  </si>
  <si>
    <t>Pataciro</t>
  </si>
  <si>
    <t>Lugota</t>
  </si>
  <si>
    <t>Parata</t>
  </si>
  <si>
    <t>Galefitora</t>
  </si>
  <si>
    <t>Piruvacutu</t>
  </si>
  <si>
    <t>Povuta</t>
  </si>
  <si>
    <t>Corerevipe</t>
  </si>
  <si>
    <t>Patunu</t>
  </si>
  <si>
    <t>Pidipepa</t>
  </si>
  <si>
    <t>Rerariraga</t>
  </si>
  <si>
    <t>Rerudarufe</t>
  </si>
  <si>
    <t>Dimuca</t>
  </si>
  <si>
    <t>Natopi</t>
  </si>
  <si>
    <t>Petolo</t>
  </si>
  <si>
    <t>Tanivo</t>
  </si>
  <si>
    <t>Gagirudapa</t>
  </si>
  <si>
    <t>Virepilapo</t>
  </si>
  <si>
    <t>Pifufuvopi</t>
  </si>
  <si>
    <t>Rutopotu</t>
  </si>
  <si>
    <t>Tatepu</t>
  </si>
  <si>
    <t>Vidaporepa</t>
  </si>
  <si>
    <t>Refugu</t>
  </si>
  <si>
    <t>Purulepele</t>
  </si>
  <si>
    <t>Tevalucicu</t>
  </si>
  <si>
    <t>Popumate</t>
  </si>
  <si>
    <t>Pevuva</t>
  </si>
  <si>
    <t>Derotuve</t>
  </si>
  <si>
    <t>Culide</t>
  </si>
  <si>
    <t>Pupoto</t>
  </si>
  <si>
    <t>Nulidepufa</t>
  </si>
  <si>
    <t>Tamuli</t>
  </si>
  <si>
    <t>Tifatu</t>
  </si>
  <si>
    <t>Gatemopi</t>
  </si>
  <si>
    <t>Votiri</t>
  </si>
  <si>
    <t>Papipe</t>
  </si>
  <si>
    <t>Regapeta</t>
  </si>
  <si>
    <t>Deficamu</t>
  </si>
  <si>
    <t>Nitovi</t>
  </si>
  <si>
    <t>Lonepoti</t>
  </si>
  <si>
    <t>Rapole</t>
  </si>
  <si>
    <t>Mururedari</t>
  </si>
  <si>
    <t>Fatigo</t>
  </si>
  <si>
    <t>Panedotofe</t>
  </si>
  <si>
    <t>Romutiporu</t>
  </si>
  <si>
    <t>Rafuripuvi</t>
  </si>
  <si>
    <t>Pumoto</t>
  </si>
  <si>
    <t>Vitadetu</t>
  </si>
  <si>
    <t>Vopave</t>
  </si>
  <si>
    <t>Racopo</t>
  </si>
  <si>
    <t>Napurodi</t>
  </si>
  <si>
    <t>Pireleca</t>
  </si>
  <si>
    <t>Pupenupuci</t>
  </si>
  <si>
    <t>Papemugogo</t>
  </si>
  <si>
    <t>Neninugo</t>
  </si>
  <si>
    <t>Lidaritipo</t>
  </si>
  <si>
    <t>Nocuto</t>
  </si>
  <si>
    <t>Rataripupu</t>
  </si>
  <si>
    <t>Tepepi</t>
  </si>
  <si>
    <t>Farivafe</t>
  </si>
  <si>
    <t>Funurape</t>
  </si>
  <si>
    <t>Lugumudo</t>
  </si>
  <si>
    <t>Togafuteru</t>
  </si>
  <si>
    <t>Lameto</t>
  </si>
  <si>
    <t>Ridanefe</t>
  </si>
  <si>
    <t>Lepavicati</t>
  </si>
  <si>
    <t>Vatini</t>
  </si>
  <si>
    <t>Nifirivita</t>
  </si>
  <si>
    <t>Nipolaru</t>
  </si>
  <si>
    <t>Periludage</t>
  </si>
  <si>
    <t>Digugidi</t>
  </si>
  <si>
    <t>Dunelunu</t>
  </si>
  <si>
    <t>Papupu</t>
  </si>
  <si>
    <t>Demipuna</t>
  </si>
  <si>
    <t>Titudaradu</t>
  </si>
  <si>
    <t>Cotetipi</t>
  </si>
  <si>
    <t>Mipufupu</t>
  </si>
  <si>
    <t>Potifigo</t>
  </si>
  <si>
    <t>Delucolo</t>
  </si>
  <si>
    <t>Gurugiri</t>
  </si>
  <si>
    <t>Vecigidone</t>
  </si>
  <si>
    <t>Vetogice</t>
  </si>
  <si>
    <t>Togupori</t>
  </si>
  <si>
    <t>Folifuno</t>
  </si>
  <si>
    <t>Papaficuni</t>
  </si>
  <si>
    <t>Poputo</t>
  </si>
  <si>
    <t>Tanacapege</t>
  </si>
  <si>
    <t>Teremo</t>
  </si>
  <si>
    <t>Tapono</t>
  </si>
  <si>
    <t>Pinicafelu</t>
  </si>
  <si>
    <t>Pemecu</t>
  </si>
  <si>
    <t>Gerinovo</t>
  </si>
  <si>
    <t>Gigopego</t>
  </si>
  <si>
    <t>Vupona</t>
  </si>
  <si>
    <t>Vimevipa</t>
  </si>
  <si>
    <t>Didipipipa</t>
  </si>
  <si>
    <t>Doragoda</t>
  </si>
  <si>
    <t>Talumevi</t>
  </si>
  <si>
    <t>Nocepe</t>
  </si>
  <si>
    <t>Niduvife</t>
  </si>
  <si>
    <t>Lenepo</t>
  </si>
  <si>
    <t>Falatanaro</t>
  </si>
  <si>
    <t>Gopenemo</t>
  </si>
  <si>
    <t>Revitepeva</t>
  </si>
  <si>
    <t>Tutilapu</t>
  </si>
  <si>
    <t>Locupapari</t>
  </si>
  <si>
    <t>Norapini</t>
  </si>
  <si>
    <t>Natocopeto</t>
  </si>
  <si>
    <t>Picofofupe</t>
  </si>
  <si>
    <t>Pigafa</t>
  </si>
  <si>
    <t>Gucuto</t>
  </si>
  <si>
    <t>Panulu</t>
  </si>
  <si>
    <t>Panatite</t>
  </si>
  <si>
    <t>Merili</t>
  </si>
  <si>
    <t>Padivige</t>
  </si>
  <si>
    <t>Rupone</t>
  </si>
  <si>
    <t>Nutecidipo</t>
  </si>
  <si>
    <t>Matalupa</t>
  </si>
  <si>
    <t>Pifonilocu</t>
  </si>
  <si>
    <t>Cirefapu</t>
  </si>
  <si>
    <t>Pecunanuni</t>
  </si>
  <si>
    <t>Patedata</t>
  </si>
  <si>
    <t>Motivevuli</t>
  </si>
  <si>
    <t>Relepa</t>
  </si>
  <si>
    <t>Ponute</t>
  </si>
  <si>
    <t>Legera</t>
  </si>
  <si>
    <t>Fefepo</t>
  </si>
  <si>
    <t>Perapopo</t>
  </si>
  <si>
    <t>Dateru</t>
  </si>
  <si>
    <t>Rogipo</t>
  </si>
  <si>
    <t>Picolune</t>
  </si>
  <si>
    <t>Titopipu</t>
  </si>
  <si>
    <t>Dopedu</t>
  </si>
  <si>
    <t>Govodipida</t>
  </si>
  <si>
    <t>Maretidi</t>
  </si>
  <si>
    <t>Patuterete</t>
  </si>
  <si>
    <t>Vaconace</t>
  </si>
  <si>
    <t>Feteti</t>
  </si>
  <si>
    <t>Vogede</t>
  </si>
  <si>
    <t>Legiti</t>
  </si>
  <si>
    <t>Remavilame</t>
  </si>
  <si>
    <t>Rolovugalo</t>
  </si>
  <si>
    <t>Rupete</t>
  </si>
  <si>
    <t>Togorucu</t>
  </si>
  <si>
    <t>Giroto</t>
  </si>
  <si>
    <t>Pituviva</t>
  </si>
  <si>
    <t>Midaporeru</t>
  </si>
  <si>
    <t>Potataceme</t>
  </si>
  <si>
    <t>Ditepefotu</t>
  </si>
  <si>
    <t>Vipata</t>
  </si>
  <si>
    <t>Cudapa</t>
  </si>
  <si>
    <t>Vutuca</t>
  </si>
  <si>
    <t>Tipufira</t>
  </si>
  <si>
    <t>Rupotarofo</t>
  </si>
  <si>
    <t>Tetepi</t>
  </si>
  <si>
    <t>Celipa</t>
  </si>
  <si>
    <t>Rutapodu</t>
  </si>
  <si>
    <t>Pinutotu</t>
  </si>
  <si>
    <t>Vepaloro</t>
  </si>
  <si>
    <t>Vorafapora</t>
  </si>
  <si>
    <t>Vovopa</t>
  </si>
  <si>
    <t>Rurine</t>
  </si>
  <si>
    <t>Guratato</t>
  </si>
  <si>
    <t>Fopugufidi</t>
  </si>
  <si>
    <t>Cogate</t>
  </si>
  <si>
    <t>Pinevene</t>
  </si>
  <si>
    <t>Leriru</t>
  </si>
  <si>
    <t>Rufinaci</t>
  </si>
  <si>
    <t>Daloro</t>
  </si>
  <si>
    <t>Vupodadu</t>
  </si>
  <si>
    <t>Popapepori</t>
  </si>
  <si>
    <t>Rigoripa</t>
  </si>
  <si>
    <t>Titodulato</t>
  </si>
  <si>
    <t>Dumumodato</t>
  </si>
  <si>
    <t>Rupamomepo</t>
  </si>
  <si>
    <t>Pipapi</t>
  </si>
  <si>
    <t>Titufu</t>
  </si>
  <si>
    <t>Ciculi</t>
  </si>
  <si>
    <t>Cimafivovi</t>
  </si>
  <si>
    <t>Rididu</t>
  </si>
  <si>
    <t>Nipegaruva</t>
  </si>
  <si>
    <t>Geravapi</t>
  </si>
  <si>
    <t>Divopufole</t>
  </si>
  <si>
    <t>Pifuci</t>
  </si>
  <si>
    <t>Nurotafito</t>
  </si>
  <si>
    <t>Cagutoto</t>
  </si>
  <si>
    <t>Panefetoro</t>
  </si>
  <si>
    <t>Notaniramo</t>
  </si>
  <si>
    <t>Tufepamo</t>
  </si>
  <si>
    <t>Picuta</t>
  </si>
  <si>
    <t>Putataga</t>
  </si>
  <si>
    <t>Picicunepi</t>
  </si>
  <si>
    <t>Gatale</t>
  </si>
  <si>
    <t>Pepevaco</t>
  </si>
  <si>
    <t>Rigaromipo</t>
  </si>
  <si>
    <t>Furifeciti</t>
  </si>
  <si>
    <t>Tupogudi</t>
  </si>
  <si>
    <t>Rutaga</t>
  </si>
  <si>
    <t>Padeparece</t>
  </si>
  <si>
    <t>Pupufu</t>
  </si>
  <si>
    <t>Cenani</t>
  </si>
  <si>
    <t>Videgete</t>
  </si>
  <si>
    <t>Tacirima</t>
  </si>
  <si>
    <t>Retinu</t>
  </si>
  <si>
    <t>Todifi</t>
  </si>
  <si>
    <t>Rutorudura</t>
  </si>
  <si>
    <t>Cepimefe</t>
  </si>
  <si>
    <t>Dureci</t>
  </si>
  <si>
    <t>Fapudulipi</t>
  </si>
  <si>
    <t>Fimavi</t>
  </si>
  <si>
    <t>Lifidonore</t>
  </si>
  <si>
    <t>Tipomifore</t>
  </si>
  <si>
    <t>Peripu</t>
  </si>
  <si>
    <t>Toperuvutu</t>
  </si>
  <si>
    <t>Virilu</t>
  </si>
  <si>
    <t>Piparigiri</t>
  </si>
  <si>
    <t>Ropopu</t>
  </si>
  <si>
    <t>Laralelu</t>
  </si>
  <si>
    <t>Ticatu</t>
  </si>
  <si>
    <t>Muvevolago</t>
  </si>
  <si>
    <t>Riduri</t>
  </si>
  <si>
    <t>Rolaru</t>
  </si>
  <si>
    <t>Patupogi</t>
  </si>
  <si>
    <t>Recoruguli</t>
  </si>
  <si>
    <t>Rapicu</t>
  </si>
  <si>
    <t>Ponolape</t>
  </si>
  <si>
    <t>Lerumelule</t>
  </si>
  <si>
    <t>Rutigepi</t>
  </si>
  <si>
    <t>Vanifo</t>
  </si>
  <si>
    <t>Ramurani</t>
  </si>
  <si>
    <t>Nepeciraca</t>
  </si>
  <si>
    <t>Tupugatipo</t>
  </si>
  <si>
    <t>Vocicuvo</t>
  </si>
  <si>
    <t>Pefaperefi</t>
  </si>
  <si>
    <t>Roramapali</t>
  </si>
  <si>
    <t>Ticofavuru</t>
  </si>
  <si>
    <t>Tugafacumi</t>
  </si>
  <si>
    <t>Fifutu</t>
  </si>
  <si>
    <t>Cerecede</t>
  </si>
  <si>
    <t>Raguroto</t>
  </si>
  <si>
    <t>Letenuge</t>
  </si>
  <si>
    <t>Dapicutigi</t>
  </si>
  <si>
    <t>Coporotare</t>
  </si>
  <si>
    <t>Tepure</t>
  </si>
  <si>
    <t>Ruvegegu</t>
  </si>
  <si>
    <t>Potepeto</t>
  </si>
  <si>
    <t>Tipure</t>
  </si>
  <si>
    <t>Noverada</t>
  </si>
  <si>
    <t>Mimopurite</t>
  </si>
  <si>
    <t>Falacoro</t>
  </si>
  <si>
    <t>Tegodo</t>
  </si>
  <si>
    <t>Giritipi</t>
  </si>
  <si>
    <t>Tovipu</t>
  </si>
  <si>
    <t>Davapudemi</t>
  </si>
  <si>
    <t>Tinavarivo</t>
  </si>
  <si>
    <t>Gutepocema</t>
  </si>
  <si>
    <t>Dopudane</t>
  </si>
  <si>
    <t>Cedorodeti</t>
  </si>
  <si>
    <t>Gipapefo</t>
  </si>
  <si>
    <t>Pilocora</t>
  </si>
  <si>
    <t>Teripore</t>
  </si>
  <si>
    <t>Rulufanupe</t>
  </si>
  <si>
    <t>Pediduruva</t>
  </si>
  <si>
    <t>Tirunodofi</t>
  </si>
  <si>
    <t>Tupamifeme</t>
  </si>
  <si>
    <t>Gototopi</t>
  </si>
  <si>
    <t>Pupoduride</t>
  </si>
  <si>
    <t>Malutapore</t>
  </si>
  <si>
    <t>Gecopela</t>
  </si>
  <si>
    <t>Lopogetovi</t>
  </si>
  <si>
    <t>Cetito</t>
  </si>
  <si>
    <t>Vinamomepu</t>
  </si>
  <si>
    <t>Picupideta</t>
  </si>
  <si>
    <t>Vagagape</t>
  </si>
  <si>
    <t>Vitagu</t>
  </si>
  <si>
    <t>Darofe</t>
  </si>
  <si>
    <t>Pugulumovu</t>
  </si>
  <si>
    <t>Totupiduvo</t>
  </si>
  <si>
    <t>Dutafupafu</t>
  </si>
  <si>
    <t>Popigerili</t>
  </si>
  <si>
    <t>Tecapanita</t>
  </si>
  <si>
    <t>Dicadipita</t>
  </si>
  <si>
    <t>Lopicodi</t>
  </si>
  <si>
    <t>Vetala</t>
  </si>
  <si>
    <t>Rerucimi</t>
  </si>
  <si>
    <t>Cofepipa</t>
  </si>
  <si>
    <t>Mafora</t>
  </si>
  <si>
    <t>Titecevu</t>
  </si>
  <si>
    <t>Tepogigiro</t>
  </si>
  <si>
    <t>Murapo</t>
  </si>
  <si>
    <t>Lotopu</t>
  </si>
  <si>
    <t>Ronapunoco</t>
  </si>
  <si>
    <t>Moravaratu</t>
  </si>
  <si>
    <t>Racoca</t>
  </si>
  <si>
    <t>Roponunude</t>
  </si>
  <si>
    <t>Gocole</t>
  </si>
  <si>
    <t>Timapi</t>
  </si>
  <si>
    <t>Pavapo</t>
  </si>
  <si>
    <t>Pulipipo</t>
  </si>
  <si>
    <t>Cifavava</t>
  </si>
  <si>
    <t>Pevora</t>
  </si>
  <si>
    <t>Remalupopi</t>
  </si>
  <si>
    <t>Guteda</t>
  </si>
  <si>
    <t>Vitunora</t>
  </si>
  <si>
    <t>Futitano</t>
  </si>
  <si>
    <t>Gemigi</t>
  </si>
  <si>
    <t>Nolunotali</t>
  </si>
  <si>
    <t>Pepapu</t>
  </si>
  <si>
    <t>Fopurama</t>
  </si>
  <si>
    <t>Vigeva</t>
  </si>
  <si>
    <t>Nunitipite</t>
  </si>
  <si>
    <t>Ripevali</t>
  </si>
  <si>
    <t>Puvoca</t>
  </si>
  <si>
    <t>Pidodida</t>
  </si>
  <si>
    <t>Farilare</t>
  </si>
  <si>
    <t>Vututa</t>
  </si>
  <si>
    <t>Redonu</t>
  </si>
  <si>
    <t>Rotipu</t>
  </si>
  <si>
    <t>Virupo</t>
  </si>
  <si>
    <t>Cepapefi</t>
  </si>
  <si>
    <t>Ramiro</t>
  </si>
  <si>
    <t>Povomopope</t>
  </si>
  <si>
    <t>Penutamepu</t>
  </si>
  <si>
    <t>Licalumoge</t>
  </si>
  <si>
    <t>Pepapulapi</t>
  </si>
  <si>
    <t>Vepova</t>
  </si>
  <si>
    <t>Turopufu</t>
  </si>
  <si>
    <t>Nufotitage</t>
  </si>
  <si>
    <t>Tipepero</t>
  </si>
  <si>
    <t>Teperenepa</t>
  </si>
  <si>
    <t>Netipano</t>
  </si>
  <si>
    <t>Palamutupu</t>
  </si>
  <si>
    <t>Rutote</t>
  </si>
  <si>
    <t>Conupopire</t>
  </si>
  <si>
    <t>Terucinide</t>
  </si>
  <si>
    <t>Movopa</t>
  </si>
  <si>
    <t>Fenocete</t>
  </si>
  <si>
    <t>Pupuponi</t>
  </si>
  <si>
    <t>Popiro</t>
  </si>
  <si>
    <t>Lurucera</t>
  </si>
  <si>
    <t>Darepitono</t>
  </si>
  <si>
    <t>Vepacopeco</t>
  </si>
  <si>
    <t>Firarepe</t>
  </si>
  <si>
    <t>Daripupalu</t>
  </si>
  <si>
    <t>Mapoditivi</t>
  </si>
  <si>
    <t>Turifa</t>
  </si>
  <si>
    <t>Natorofa</t>
  </si>
  <si>
    <t>Fopece</t>
  </si>
  <si>
    <t>Telivida</t>
  </si>
  <si>
    <t>Punarovivu</t>
  </si>
  <si>
    <t>Molenaropi</t>
  </si>
  <si>
    <t>Pupifara</t>
  </si>
  <si>
    <t>Denapupu</t>
  </si>
  <si>
    <t>Nelacoge</t>
  </si>
  <si>
    <t>Pipumipera</t>
  </si>
  <si>
    <t>Pulute</t>
  </si>
  <si>
    <t>Pegolugodu</t>
  </si>
  <si>
    <t>Lutofe</t>
  </si>
  <si>
    <t>Ticifope</t>
  </si>
  <si>
    <t>Tirepurori</t>
  </si>
  <si>
    <t>Tinale</t>
  </si>
  <si>
    <t>Fuvetuna</t>
  </si>
  <si>
    <t>Pepipero</t>
  </si>
  <si>
    <t>Tacugepape</t>
  </si>
  <si>
    <t>Fonerito</t>
  </si>
  <si>
    <t>Gamape</t>
  </si>
  <si>
    <t>Nodemutumi</t>
  </si>
  <si>
    <t>Ditotu</t>
  </si>
  <si>
    <t>Gumega</t>
  </si>
  <si>
    <t>Racunu</t>
  </si>
  <si>
    <t>Lapuvoca</t>
  </si>
  <si>
    <t>Tagatiripo</t>
  </si>
  <si>
    <t>Locide</t>
  </si>
  <si>
    <t>Pugodapero</t>
  </si>
  <si>
    <t>Fupipara</t>
  </si>
  <si>
    <t>Rapetata</t>
  </si>
  <si>
    <t>Mepore</t>
  </si>
  <si>
    <t>Gemefa</t>
  </si>
  <si>
    <t>Dipotifure</t>
  </si>
  <si>
    <t>Vetoporotu</t>
  </si>
  <si>
    <t>Mopilagopu</t>
  </si>
  <si>
    <t>Riteti</t>
  </si>
  <si>
    <t>Perucife</t>
  </si>
  <si>
    <t>Tupevi</t>
  </si>
  <si>
    <t>Parilevu</t>
  </si>
  <si>
    <t>Toduti</t>
  </si>
  <si>
    <t>Legomonore</t>
  </si>
  <si>
    <t>Voponupi</t>
  </si>
  <si>
    <t>Nuriro</t>
  </si>
  <si>
    <t>Motufidatu</t>
  </si>
  <si>
    <t>Noladegeno</t>
  </si>
  <si>
    <t>Tovugica</t>
  </si>
  <si>
    <t>Davidota</t>
  </si>
  <si>
    <t>Donuvorite</t>
  </si>
  <si>
    <t>Pucifavore</t>
  </si>
  <si>
    <t>Nipopago</t>
  </si>
  <si>
    <t>Teparavuti</t>
  </si>
  <si>
    <t>Fifepatutu</t>
  </si>
  <si>
    <t>Dipovativo</t>
  </si>
  <si>
    <t>Leletafu</t>
  </si>
  <si>
    <t>Papura</t>
  </si>
  <si>
    <t>Tidavito</t>
  </si>
  <si>
    <t>Rucalidepe</t>
  </si>
  <si>
    <t>Tagopude</t>
  </si>
  <si>
    <t>Tugatutapo</t>
  </si>
  <si>
    <t>Mumelapopi</t>
  </si>
  <si>
    <t>Lefipetegi</t>
  </si>
  <si>
    <t>Vapetu</t>
  </si>
  <si>
    <t>Ticeru</t>
  </si>
  <si>
    <t>Domoropiru</t>
  </si>
  <si>
    <t>Cafidupi</t>
  </si>
  <si>
    <t>Pafumeludu</t>
  </si>
  <si>
    <t>Pefunotifa</t>
  </si>
  <si>
    <t>Fupeva</t>
  </si>
  <si>
    <t>Pofenepo</t>
  </si>
  <si>
    <t>Lofevoma</t>
  </si>
  <si>
    <t>Lugeno</t>
  </si>
  <si>
    <t>Palelemo</t>
  </si>
  <si>
    <t>Pogala</t>
  </si>
  <si>
    <t>Vavecari</t>
  </si>
  <si>
    <t>Nuvipu</t>
  </si>
  <si>
    <t>Togari</t>
  </si>
  <si>
    <t>Mudepopa</t>
  </si>
  <si>
    <t>Nepega</t>
  </si>
  <si>
    <t>Rurule</t>
  </si>
  <si>
    <t>Pecuropelu</t>
  </si>
  <si>
    <t>Tupagada</t>
  </si>
  <si>
    <t>Nelito</t>
  </si>
  <si>
    <t>Maputa</t>
  </si>
  <si>
    <t>Dotufirono</t>
  </si>
  <si>
    <t>Turureguru</t>
  </si>
  <si>
    <t>Denufo</t>
  </si>
  <si>
    <t>Cipati</t>
  </si>
  <si>
    <t>Polidato</t>
  </si>
  <si>
    <t>Paridedi</t>
  </si>
  <si>
    <t>Lupipo</t>
  </si>
  <si>
    <t>Pagorapule</t>
  </si>
  <si>
    <t>Tepifidudo</t>
  </si>
  <si>
    <t>Nogure</t>
  </si>
  <si>
    <t>Narovelo</t>
  </si>
  <si>
    <t>Gutelofoto</t>
  </si>
  <si>
    <t>Potitana</t>
  </si>
  <si>
    <t>Pufuce</t>
  </si>
  <si>
    <t>Tecipo</t>
  </si>
  <si>
    <t>Ralutovute</t>
  </si>
  <si>
    <t>Ritucapide</t>
  </si>
  <si>
    <t>Gomogulope</t>
  </si>
  <si>
    <t>Gotadopi</t>
  </si>
  <si>
    <t>Toniromu</t>
  </si>
  <si>
    <t>Mivutura</t>
  </si>
  <si>
    <t>Nepipe</t>
  </si>
  <si>
    <t>Tagunavife</t>
  </si>
  <si>
    <t>Panime</t>
  </si>
  <si>
    <t>Tapuvogoni</t>
  </si>
  <si>
    <t>Nemamaro</t>
  </si>
  <si>
    <t>Tucilori</t>
  </si>
  <si>
    <t>Venigo</t>
  </si>
  <si>
    <t>Vanatimudi</t>
  </si>
  <si>
    <t>Netiripa</t>
  </si>
  <si>
    <t>Tuvonomu</t>
  </si>
  <si>
    <t>Rupipu</t>
  </si>
  <si>
    <t>Melimi</t>
  </si>
  <si>
    <t>Mopavo</t>
  </si>
  <si>
    <t>Motocopu</t>
  </si>
  <si>
    <t>Gacopilodu</t>
  </si>
  <si>
    <t>Vetacocemi</t>
  </si>
  <si>
    <t>Civodu</t>
  </si>
  <si>
    <t>Pivurega</t>
  </si>
  <si>
    <t>Lilupu</t>
  </si>
  <si>
    <t>Mivulopu</t>
  </si>
  <si>
    <t>Malari</t>
  </si>
  <si>
    <t>Togupitovo</t>
  </si>
  <si>
    <t>Viludode</t>
  </si>
  <si>
    <t>Ticivireti</t>
  </si>
  <si>
    <t>Fetego</t>
  </si>
  <si>
    <t>Pudodofapu</t>
  </si>
  <si>
    <t>Vapice</t>
  </si>
  <si>
    <t>Feguro</t>
  </si>
  <si>
    <t>Mucavape</t>
  </si>
  <si>
    <t>Lelirula</t>
  </si>
  <si>
    <t>Redula</t>
  </si>
  <si>
    <t>Tafuvale</t>
  </si>
  <si>
    <t>Gutomo</t>
  </si>
  <si>
    <t>Rivonu</t>
  </si>
  <si>
    <t>Faparile</t>
  </si>
  <si>
    <t>Tacicopo</t>
  </si>
  <si>
    <t>Gutulapi</t>
  </si>
  <si>
    <t>Gurire</t>
  </si>
  <si>
    <t>Lumepeve</t>
  </si>
  <si>
    <t>Ledaru</t>
  </si>
  <si>
    <t>Larapiluco</t>
  </si>
  <si>
    <t>Palipifa</t>
  </si>
  <si>
    <t>Tovego</t>
  </si>
  <si>
    <t>Picitonoru</t>
  </si>
  <si>
    <t>Tufarevi</t>
  </si>
  <si>
    <t>Romogute</t>
  </si>
  <si>
    <t>Femumidetu</t>
  </si>
  <si>
    <t>Vugeligoma</t>
  </si>
  <si>
    <t>Noticota</t>
  </si>
  <si>
    <t>Todope</t>
  </si>
  <si>
    <t>Micopi</t>
  </si>
  <si>
    <t>Peradadupe</t>
  </si>
  <si>
    <t>Tipute</t>
  </si>
  <si>
    <t>Rurupo</t>
  </si>
  <si>
    <t>Pucetipi</t>
  </si>
  <si>
    <t>Tuvame</t>
  </si>
  <si>
    <t>Didefapema</t>
  </si>
  <si>
    <t>Mutiduroti</t>
  </si>
  <si>
    <t>Divitipe</t>
  </si>
  <si>
    <t>Lefopa</t>
  </si>
  <si>
    <t>Digugoleti</t>
  </si>
  <si>
    <t>Gufipica</t>
  </si>
  <si>
    <t>Lepeci</t>
  </si>
  <si>
    <t>Dupevo</t>
  </si>
  <si>
    <t>Lupopatupi</t>
  </si>
  <si>
    <t>Lipapicapu</t>
  </si>
  <si>
    <t>Cirofa</t>
  </si>
  <si>
    <t>Tiporitire</t>
  </si>
  <si>
    <t>Nulapagatu</t>
  </si>
  <si>
    <t>Lupeli</t>
  </si>
  <si>
    <t>Pomupera</t>
  </si>
  <si>
    <t>Titegofomi</t>
  </si>
  <si>
    <t>Tulicecari</t>
  </si>
  <si>
    <t>Netapirofa</t>
  </si>
  <si>
    <t>Pupegi</t>
  </si>
  <si>
    <t>Papagefo</t>
  </si>
  <si>
    <t>Ropapumu</t>
  </si>
  <si>
    <t>Tudofale</t>
  </si>
  <si>
    <t>Taduti</t>
  </si>
  <si>
    <t>Murufeperi</t>
  </si>
  <si>
    <t>Gurimo</t>
  </si>
  <si>
    <t>Funalaviti</t>
  </si>
  <si>
    <t>Nerefapi</t>
  </si>
  <si>
    <t>Navupegigi</t>
  </si>
  <si>
    <t>Perarone</t>
  </si>
  <si>
    <t>Tatuge</t>
  </si>
  <si>
    <t>Vipapo</t>
  </si>
  <si>
    <t>Netugi</t>
  </si>
  <si>
    <t>Fidemopote</t>
  </si>
  <si>
    <t>Rucerugora</t>
  </si>
  <si>
    <t>Moraramore</t>
  </si>
  <si>
    <t>Covodu</t>
  </si>
  <si>
    <t>Nutagoromu</t>
  </si>
  <si>
    <t>Dilurage</t>
  </si>
  <si>
    <t>Tipare</t>
  </si>
  <si>
    <t>Mofifi</t>
  </si>
  <si>
    <t>Totine</t>
  </si>
  <si>
    <t>Dotutugo</t>
  </si>
  <si>
    <t>Nerupiga</t>
  </si>
  <si>
    <t>Napupitolo</t>
  </si>
  <si>
    <t>Mupudave</t>
  </si>
  <si>
    <t>Motala</t>
  </si>
  <si>
    <t>Tipili</t>
  </si>
  <si>
    <t>Tapepo</t>
  </si>
  <si>
    <t>Tulagitu</t>
  </si>
  <si>
    <t>Nevala</t>
  </si>
  <si>
    <t>Tapara</t>
  </si>
  <si>
    <t>Punaci</t>
  </si>
  <si>
    <t>Dotireru</t>
  </si>
  <si>
    <t>Tedoga</t>
  </si>
  <si>
    <t>Fenecupule</t>
  </si>
  <si>
    <t>Copamo</t>
  </si>
  <si>
    <t>Tecatavave</t>
  </si>
  <si>
    <t>Togedepila</t>
  </si>
  <si>
    <t>Vunipi</t>
  </si>
  <si>
    <t>Ragupe</t>
  </si>
  <si>
    <t>Cecodaco</t>
  </si>
  <si>
    <t>Pureta</t>
  </si>
  <si>
    <t>Tipanirelu</t>
  </si>
  <si>
    <t>Piporepo</t>
  </si>
  <si>
    <t>Vutepupipi</t>
  </si>
  <si>
    <t>Nudurupa</t>
  </si>
  <si>
    <t>Tenoca</t>
  </si>
  <si>
    <t>Figinale</t>
  </si>
  <si>
    <t>Lodopamiru</t>
  </si>
  <si>
    <t>Fapupota</t>
  </si>
  <si>
    <t>Dapeli</t>
  </si>
  <si>
    <t>Torififu</t>
  </si>
  <si>
    <t>Lamavoralo</t>
  </si>
  <si>
    <t>Pucuci</t>
  </si>
  <si>
    <t>Nirero</t>
  </si>
  <si>
    <t>Tefalo</t>
  </si>
  <si>
    <t>Vopudopupi</t>
  </si>
  <si>
    <t>Delinige</t>
  </si>
  <si>
    <t>Papitocutu</t>
  </si>
  <si>
    <t>Gagemovu</t>
  </si>
  <si>
    <t>Denata</t>
  </si>
  <si>
    <t>Tanica</t>
  </si>
  <si>
    <t>Pacatoco</t>
  </si>
  <si>
    <t>Radopedodi</t>
  </si>
  <si>
    <t>Pupepi</t>
  </si>
  <si>
    <t>Gulegufa</t>
  </si>
  <si>
    <t>Rironegi</t>
  </si>
  <si>
    <t>Vapedugime</t>
  </si>
  <si>
    <t>Nugoro</t>
  </si>
  <si>
    <t>Notopire</t>
  </si>
  <si>
    <t>Fupocede</t>
  </si>
  <si>
    <t>Tonafudodo</t>
  </si>
  <si>
    <t>Pilovoti</t>
  </si>
  <si>
    <t>Paremopu</t>
  </si>
  <si>
    <t>Pepopinagu</t>
  </si>
  <si>
    <t>Nogetotepe</t>
  </si>
  <si>
    <t>Vegolepiga</t>
  </si>
  <si>
    <t>Peratacapo</t>
  </si>
  <si>
    <t>Cupudepupa</t>
  </si>
  <si>
    <t>Gacode</t>
  </si>
  <si>
    <t>Micivanudi</t>
  </si>
  <si>
    <t>Civifa</t>
  </si>
  <si>
    <t>Pamapaluca</t>
  </si>
  <si>
    <t>Fevedimeci</t>
  </si>
  <si>
    <t>Mumuvopu</t>
  </si>
  <si>
    <t>Nulopo</t>
  </si>
  <si>
    <t>Gomuludo</t>
  </si>
  <si>
    <t>Godilerata</t>
  </si>
  <si>
    <t>Talaro</t>
  </si>
  <si>
    <t>Vucodoci</t>
  </si>
  <si>
    <t>Racopitata</t>
  </si>
  <si>
    <t>Ligepuvoro</t>
  </si>
  <si>
    <t>Nupolavi</t>
  </si>
  <si>
    <t>Rifopitelo</t>
  </si>
  <si>
    <t>Rorife</t>
  </si>
  <si>
    <t>Panavaro</t>
  </si>
  <si>
    <t>Rotapulevu</t>
  </si>
  <si>
    <t>Gometipu</t>
  </si>
  <si>
    <t>Podomi</t>
  </si>
  <si>
    <t>Rapati</t>
  </si>
  <si>
    <t>Dodulupi</t>
  </si>
  <si>
    <t>Dofici</t>
  </si>
  <si>
    <t>Pirepa</t>
  </si>
  <si>
    <t>Ludunenuvo</t>
  </si>
  <si>
    <t>Nifagitu</t>
  </si>
  <si>
    <t>Tetepeto</t>
  </si>
  <si>
    <t>Nipufacami</t>
  </si>
  <si>
    <t>Rumonorivu</t>
  </si>
  <si>
    <t>Paganupu</t>
  </si>
  <si>
    <t>Rupaforuga</t>
  </si>
  <si>
    <t>Tadumopa</t>
  </si>
  <si>
    <t>Neticala</t>
  </si>
  <si>
    <t>Capoda</t>
  </si>
  <si>
    <t>Tivipo</t>
  </si>
  <si>
    <t>Tifolito</t>
  </si>
  <si>
    <t>Dogaturo</t>
  </si>
  <si>
    <t>Pugitofure</t>
  </si>
  <si>
    <t>Dutulu</t>
  </si>
  <si>
    <t>Finipovave</t>
  </si>
  <si>
    <t>Dipotupe</t>
  </si>
  <si>
    <t>Devimi</t>
  </si>
  <si>
    <t>Pamepa</t>
  </si>
  <si>
    <t>Tevulurupo</t>
  </si>
  <si>
    <t>Fefelicadu</t>
  </si>
  <si>
    <t>Nococucu</t>
  </si>
  <si>
    <t>Caretege</t>
  </si>
  <si>
    <t>Felata</t>
  </si>
  <si>
    <t>Torola</t>
  </si>
  <si>
    <t>Miguto</t>
  </si>
  <si>
    <t>Capupape</t>
  </si>
  <si>
    <t>Petumefate</t>
  </si>
  <si>
    <t>Volerufu</t>
  </si>
  <si>
    <t>Mopige</t>
  </si>
  <si>
    <t>Fetitidato</t>
  </si>
  <si>
    <t>Pevuli</t>
  </si>
  <si>
    <t>Tepimopoti</t>
  </si>
  <si>
    <t>Palelipa</t>
  </si>
  <si>
    <t>Tagitutego</t>
  </si>
  <si>
    <t>Pimola</t>
  </si>
  <si>
    <t>Pocagifuco</t>
  </si>
  <si>
    <t>Finade</t>
  </si>
  <si>
    <t>Momuragi</t>
  </si>
  <si>
    <t>Cepeti</t>
  </si>
  <si>
    <t>Gatulami</t>
  </si>
  <si>
    <t>Nicateca</t>
  </si>
  <si>
    <t>Dimoni</t>
  </si>
  <si>
    <t>Depareno</t>
  </si>
  <si>
    <t>Tumefupe</t>
  </si>
  <si>
    <t>Ragelurapo</t>
  </si>
  <si>
    <t>Facafutema</t>
  </si>
  <si>
    <t>Rapiga</t>
  </si>
  <si>
    <t>Gitupi</t>
  </si>
  <si>
    <t>Dupetite</t>
  </si>
  <si>
    <t>Levafi</t>
  </si>
  <si>
    <t>Melade</t>
  </si>
  <si>
    <t>Dufepipa</t>
  </si>
  <si>
    <t>Tuvarerapo</t>
  </si>
  <si>
    <t>Garotepopu</t>
  </si>
  <si>
    <t>Dodeme</t>
  </si>
  <si>
    <t>Vopido</t>
  </si>
  <si>
    <t>Diteteteto</t>
  </si>
  <si>
    <t>Vadori</t>
  </si>
  <si>
    <t>Pelunicupu</t>
  </si>
  <si>
    <t>Porimu</t>
  </si>
  <si>
    <t>Pitopopago</t>
  </si>
  <si>
    <t>Vutofo</t>
  </si>
  <si>
    <t>Degavagi</t>
  </si>
  <si>
    <t>Pofivipadi</t>
  </si>
  <si>
    <t>Lofali</t>
  </si>
  <si>
    <t>Riraropelu</t>
  </si>
  <si>
    <t>Cilepenile</t>
  </si>
  <si>
    <t>Nanepovipe</t>
  </si>
  <si>
    <t>Tegalavore</t>
  </si>
  <si>
    <t>Tevefalapi</t>
  </si>
  <si>
    <t>Paricavuvo</t>
  </si>
  <si>
    <t>Pupana</t>
  </si>
  <si>
    <t>Poparunepi</t>
  </si>
  <si>
    <t>Vicitipova</t>
  </si>
  <si>
    <t>Poluve</t>
  </si>
  <si>
    <t>Natiparuci</t>
  </si>
  <si>
    <t>Vifepugepo</t>
  </si>
  <si>
    <t>Paradumomu</t>
  </si>
  <si>
    <t>Dupunutu</t>
  </si>
  <si>
    <t>Vocotapera</t>
  </si>
  <si>
    <t>Nirovodopi</t>
  </si>
  <si>
    <t>Pudepipomu</t>
  </si>
  <si>
    <t>Perurifa</t>
  </si>
  <si>
    <t>Facevacica</t>
  </si>
  <si>
    <t>Golomanute</t>
  </si>
  <si>
    <t>Rapotopi</t>
  </si>
  <si>
    <t>Fatape</t>
  </si>
  <si>
    <t>Rupegi</t>
  </si>
  <si>
    <t>Tadacalu</t>
  </si>
  <si>
    <t>Vedipufuci</t>
  </si>
  <si>
    <t>Penunu</t>
  </si>
  <si>
    <t>Covapipu</t>
  </si>
  <si>
    <t>Tidaco</t>
  </si>
  <si>
    <t>Cetepo</t>
  </si>
  <si>
    <t>Gatodenopi</t>
  </si>
  <si>
    <t>Tatopafu</t>
  </si>
  <si>
    <t>Gopemudaru</t>
  </si>
  <si>
    <t>Fovemodite</t>
  </si>
  <si>
    <t>Ravapote</t>
  </si>
  <si>
    <t>Tonalo</t>
  </si>
  <si>
    <t>Peferepifo</t>
  </si>
  <si>
    <t>Pulune</t>
  </si>
  <si>
    <t>Tudericoni</t>
  </si>
  <si>
    <t>Codivape</t>
  </si>
  <si>
    <t>Lereteri</t>
  </si>
  <si>
    <t>Ridalavove</t>
  </si>
  <si>
    <t>Tulirona</t>
  </si>
  <si>
    <t>Mifuto</t>
  </si>
  <si>
    <t>Depanufore</t>
  </si>
  <si>
    <t>Cuvapiti</t>
  </si>
  <si>
    <t>Peturufa</t>
  </si>
  <si>
    <t>Fopulape</t>
  </si>
  <si>
    <t>Pagirido</t>
  </si>
  <si>
    <t>Citeneda</t>
  </si>
  <si>
    <t>Ritemulu</t>
  </si>
  <si>
    <t>Rirode</t>
  </si>
  <si>
    <t>Ruvirupa</t>
  </si>
  <si>
    <t>Topefite</t>
  </si>
  <si>
    <t>Pomipapitu</t>
  </si>
  <si>
    <t>Vetipopipe</t>
  </si>
  <si>
    <t>Denipugo</t>
  </si>
  <si>
    <t>Pupopire</t>
  </si>
  <si>
    <t>Comoti</t>
  </si>
  <si>
    <t>Dipodo</t>
  </si>
  <si>
    <t>Mogurupure</t>
  </si>
  <si>
    <t>Votolureto</t>
  </si>
  <si>
    <t>Vegipo</t>
  </si>
  <si>
    <t>Pifetopu</t>
  </si>
  <si>
    <t>Gicome</t>
  </si>
  <si>
    <t>Neroti</t>
  </si>
  <si>
    <t>Pidolufupa</t>
  </si>
  <si>
    <t>Decari</t>
  </si>
  <si>
    <t>Ferati</t>
  </si>
  <si>
    <t>Poceturunu</t>
  </si>
  <si>
    <t>Tavapudope</t>
  </si>
  <si>
    <t>Nitetu</t>
  </si>
  <si>
    <t>Rutafa</t>
  </si>
  <si>
    <t>Cugunu</t>
  </si>
  <si>
    <t>Mavatoru</t>
  </si>
  <si>
    <t>Tuluvu</t>
  </si>
  <si>
    <t>Finoni</t>
  </si>
  <si>
    <t>Nurilipute</t>
  </si>
  <si>
    <t>Forufemogo</t>
  </si>
  <si>
    <t>Ficavi</t>
  </si>
  <si>
    <t>Rucupofafi</t>
  </si>
  <si>
    <t>Nirepipi</t>
  </si>
  <si>
    <t>Virumire</t>
  </si>
  <si>
    <t>Rupiniga</t>
  </si>
  <si>
    <t>Dafarepu</t>
  </si>
  <si>
    <t>Pufoca</t>
  </si>
  <si>
    <t>Lalodarole</t>
  </si>
  <si>
    <t>Pilipudutu</t>
  </si>
  <si>
    <t>Rerero</t>
  </si>
  <si>
    <t>Tiracedi</t>
  </si>
  <si>
    <t>Ravavepuva</t>
  </si>
  <si>
    <t>Vunutopu</t>
  </si>
  <si>
    <t>Pururu</t>
  </si>
  <si>
    <t>Letofonu</t>
  </si>
  <si>
    <t>Timodorovo</t>
  </si>
  <si>
    <t>Rupafa</t>
  </si>
  <si>
    <t>Tudunodo</t>
  </si>
  <si>
    <t>Davenage</t>
  </si>
  <si>
    <t>Rolifide</t>
  </si>
  <si>
    <t>Nipuralapo</t>
  </si>
  <si>
    <t>Rarudatu</t>
  </si>
  <si>
    <t>Temito</t>
  </si>
  <si>
    <t>Patanipifo</t>
  </si>
  <si>
    <t>Vogopolona</t>
  </si>
  <si>
    <t>Gerecilati</t>
  </si>
  <si>
    <t>Diruredole</t>
  </si>
  <si>
    <t>Dotepipifo</t>
  </si>
  <si>
    <t>Govama</t>
  </si>
  <si>
    <t>Terite</t>
  </si>
  <si>
    <t>Dugutalifo</t>
  </si>
  <si>
    <t>Pimivefipa</t>
  </si>
  <si>
    <t>Pefuru</t>
  </si>
  <si>
    <t>Fegalaruti</t>
  </si>
  <si>
    <t>Fagerifu</t>
  </si>
  <si>
    <t>Depucarili</t>
  </si>
  <si>
    <t>Pegalala</t>
  </si>
  <si>
    <t>Falinevotu</t>
  </si>
  <si>
    <t>Rocipovipa</t>
  </si>
  <si>
    <t>Netoto</t>
  </si>
  <si>
    <t>Pareto</t>
  </si>
  <si>
    <t>Gutepupade</t>
  </si>
  <si>
    <t>Fepedenilu</t>
  </si>
  <si>
    <t>Pupuvamupa</t>
  </si>
  <si>
    <t>Tovumo</t>
  </si>
  <si>
    <t>Lureme</t>
  </si>
  <si>
    <t>Pidogapufi</t>
  </si>
  <si>
    <t>Monigu</t>
  </si>
  <si>
    <t>Rudepuri</t>
  </si>
  <si>
    <t>Muvite</t>
  </si>
  <si>
    <t>Fopota</t>
  </si>
  <si>
    <t>Tepira</t>
  </si>
  <si>
    <t>Vepedadere</t>
  </si>
  <si>
    <t>Tipogopipa</t>
  </si>
  <si>
    <t>Dumevenipe</t>
  </si>
  <si>
    <t>Vupicu</t>
  </si>
  <si>
    <t>Puloliluti</t>
  </si>
  <si>
    <t>Muteregina</t>
  </si>
  <si>
    <t>Fivevateci</t>
  </si>
  <si>
    <t>Perava</t>
  </si>
  <si>
    <t>Patoduvo</t>
  </si>
  <si>
    <t>Vodepe</t>
  </si>
  <si>
    <t>Cevucemo</t>
  </si>
  <si>
    <t>Tugocepogi</t>
  </si>
  <si>
    <t>Perige</t>
  </si>
  <si>
    <t>Malivipiro</t>
  </si>
  <si>
    <t>Pupofemi</t>
  </si>
  <si>
    <t>Tacaricugu</t>
  </si>
  <si>
    <t>Podiva</t>
  </si>
  <si>
    <t>Garataco</t>
  </si>
  <si>
    <t>Racefapore</t>
  </si>
  <si>
    <t>Punigotafu</t>
  </si>
  <si>
    <t>Pecoduni</t>
  </si>
  <si>
    <t>Puricomuno</t>
  </si>
  <si>
    <t>Mevofo</t>
  </si>
  <si>
    <t>Tepovuvifo</t>
  </si>
  <si>
    <t>Gitipeve</t>
  </si>
  <si>
    <t>Lerufi</t>
  </si>
  <si>
    <t>Rodupepu</t>
  </si>
  <si>
    <t>Gepacepu</t>
  </si>
  <si>
    <t>Gatuce</t>
  </si>
  <si>
    <t>Ramigepepe</t>
  </si>
  <si>
    <t>Tufope</t>
  </si>
  <si>
    <t>Gomite</t>
  </si>
  <si>
    <t>Nufelora</t>
  </si>
  <si>
    <t>Popafu</t>
  </si>
  <si>
    <t>Celila</t>
  </si>
  <si>
    <t>Vefada</t>
  </si>
  <si>
    <t>Varuturove</t>
  </si>
  <si>
    <t>Tatugifo</t>
  </si>
  <si>
    <t>Pilipevudo</t>
  </si>
  <si>
    <t>Domepava</t>
  </si>
  <si>
    <t>Leretonega</t>
  </si>
  <si>
    <t>Lotitovi</t>
  </si>
  <si>
    <t>Pomanume</t>
  </si>
  <si>
    <t>Rolapepuda</t>
  </si>
  <si>
    <t>Punuritari</t>
  </si>
  <si>
    <t>Lipidadene</t>
  </si>
  <si>
    <t>Vurutafave</t>
  </si>
  <si>
    <t>Tutipaneli</t>
  </si>
  <si>
    <t>Podatopiti</t>
  </si>
  <si>
    <t>Fucopemo</t>
  </si>
  <si>
    <t>Revugefemu</t>
  </si>
  <si>
    <t>Fotemupa</t>
  </si>
  <si>
    <t>Teredefuvi</t>
  </si>
  <si>
    <t>Rutaligi</t>
  </si>
  <si>
    <t>Giniraduti</t>
  </si>
  <si>
    <t>Raditino</t>
  </si>
  <si>
    <t>Camavudifi</t>
  </si>
  <si>
    <t>Lorago</t>
  </si>
  <si>
    <t>Pavage</t>
  </si>
  <si>
    <t>Ropucifipe</t>
  </si>
  <si>
    <t>Capepa</t>
  </si>
  <si>
    <t>Mitivaro</t>
  </si>
  <si>
    <t>Gelitapudu</t>
  </si>
  <si>
    <t>Metapumepe</t>
  </si>
  <si>
    <t>Nunicaneca</t>
  </si>
  <si>
    <t>Titadi</t>
  </si>
  <si>
    <t>Tetumi</t>
  </si>
  <si>
    <t>Varagadede</t>
  </si>
  <si>
    <t>Tivete</t>
  </si>
  <si>
    <t>Furite</t>
  </si>
  <si>
    <t>Lugeredala</t>
  </si>
  <si>
    <t>Nomenivocu</t>
  </si>
  <si>
    <t>Lafafa</t>
  </si>
  <si>
    <t>Gavucilega</t>
  </si>
  <si>
    <t>Vipecotedo</t>
  </si>
  <si>
    <t>Lomuparu</t>
  </si>
  <si>
    <t>Mefimu</t>
  </si>
  <si>
    <t>Mugofu</t>
  </si>
  <si>
    <t>Vupupu</t>
  </si>
  <si>
    <t>Rupilucaru</t>
  </si>
  <si>
    <t>Rufevororu</t>
  </si>
  <si>
    <t>Tatoraci</t>
  </si>
  <si>
    <t>Totugamora</t>
  </si>
  <si>
    <t>Mepivupipi</t>
  </si>
  <si>
    <t>Tafotafi</t>
  </si>
  <si>
    <t>Nepapanigu</t>
  </si>
  <si>
    <t>Pumoparolo</t>
  </si>
  <si>
    <t>Rocudetigu</t>
  </si>
  <si>
    <t>Regepo</t>
  </si>
  <si>
    <t>Rirurinu</t>
  </si>
  <si>
    <t>Nefucerita</t>
  </si>
  <si>
    <t>Pefuvo</t>
  </si>
  <si>
    <t>Pirare</t>
  </si>
  <si>
    <t>Figerafavo</t>
  </si>
  <si>
    <t>Miporora</t>
  </si>
  <si>
    <t>Lelepolo</t>
  </si>
  <si>
    <t>Dudofemapu</t>
  </si>
  <si>
    <t>Pidonuga</t>
  </si>
  <si>
    <t>Pevimiru</t>
  </si>
  <si>
    <t>Nonidi</t>
  </si>
  <si>
    <t>Rapepugavi</t>
  </si>
  <si>
    <t>Fetipape</t>
  </si>
  <si>
    <t>Ditumotuci</t>
  </si>
  <si>
    <t>Tutepeni</t>
  </si>
  <si>
    <t>Rudati</t>
  </si>
  <si>
    <t>Tururelomo</t>
  </si>
  <si>
    <t>Toradapu</t>
  </si>
  <si>
    <t>Petagipide</t>
  </si>
  <si>
    <t>Gilalere</t>
  </si>
  <si>
    <t>Pivenilene</t>
  </si>
  <si>
    <t>Cufepa</t>
  </si>
  <si>
    <t>Nipupunimi</t>
  </si>
  <si>
    <t>Niceto</t>
  </si>
  <si>
    <t>Pitofudo</t>
  </si>
  <si>
    <t>Pefurula</t>
  </si>
  <si>
    <t>Ficefo</t>
  </si>
  <si>
    <t>Vunutovo</t>
  </si>
  <si>
    <t>Peparu</t>
  </si>
  <si>
    <t>Gepocime</t>
  </si>
  <si>
    <t>Puretecu</t>
  </si>
  <si>
    <t>Ratolege</t>
  </si>
  <si>
    <t>Vepato</t>
  </si>
  <si>
    <t>Teriparo</t>
  </si>
  <si>
    <t>Dagavapo</t>
  </si>
  <si>
    <t>Patunipori</t>
  </si>
  <si>
    <t>Rovunapo</t>
  </si>
  <si>
    <t>Muripufure</t>
  </si>
  <si>
    <t>Poteralede</t>
  </si>
  <si>
    <t>Culanu</t>
  </si>
  <si>
    <t>Roralapedo</t>
  </si>
  <si>
    <t>Dorenegoro</t>
  </si>
  <si>
    <t>Civipe</t>
  </si>
  <si>
    <t>Paruci</t>
  </si>
  <si>
    <t>Gemeva</t>
  </si>
  <si>
    <t>Pipatela</t>
  </si>
  <si>
    <t>Todecure</t>
  </si>
  <si>
    <t>Vepevono</t>
  </si>
  <si>
    <t>Latorecire</t>
  </si>
  <si>
    <t>Mucefopo</t>
  </si>
  <si>
    <t>Ropaperatu</t>
  </si>
  <si>
    <t>Fimetureru</t>
  </si>
  <si>
    <t>Narumenepi</t>
  </si>
  <si>
    <t>Parerode</t>
  </si>
  <si>
    <t>Muvivena</t>
  </si>
  <si>
    <t>Ginefupami</t>
  </si>
  <si>
    <t>Pudepe</t>
  </si>
  <si>
    <t>Cepavepe</t>
  </si>
  <si>
    <t>Ropiramero</t>
  </si>
  <si>
    <t>Tomigago</t>
  </si>
  <si>
    <t>Valime</t>
  </si>
  <si>
    <t>Focefi</t>
  </si>
  <si>
    <t>Mocopi</t>
  </si>
  <si>
    <t>Fofovipapa</t>
  </si>
  <si>
    <t>Donarerure</t>
  </si>
  <si>
    <t>Novidipe</t>
  </si>
  <si>
    <t>Tiromegu</t>
  </si>
  <si>
    <t>Vovegapumu</t>
  </si>
  <si>
    <t>Foturero</t>
  </si>
  <si>
    <t>Pofodoge</t>
  </si>
  <si>
    <t>Pugarire</t>
  </si>
  <si>
    <t>Tirute</t>
  </si>
  <si>
    <t>Pogumima</t>
  </si>
  <si>
    <t>Puvuru</t>
  </si>
  <si>
    <t>Rocude</t>
  </si>
  <si>
    <t>Ramitume</t>
  </si>
  <si>
    <t>Perocutame</t>
  </si>
  <si>
    <t>Rafotono</t>
  </si>
  <si>
    <t>Numupugare</t>
  </si>
  <si>
    <t>Rirapomapi</t>
  </si>
  <si>
    <t>Pavipeco</t>
  </si>
  <si>
    <t>Rimotori</t>
  </si>
  <si>
    <t>Duramuruto</t>
  </si>
  <si>
    <t>Tetademo</t>
  </si>
  <si>
    <t>Diraceteri</t>
  </si>
  <si>
    <t>Tefoli</t>
  </si>
  <si>
    <t>Nenaticuvi</t>
  </si>
  <si>
    <t>Topuga</t>
  </si>
  <si>
    <t>Pacevovepe</t>
  </si>
  <si>
    <t>Vudima</t>
  </si>
  <si>
    <t>Davefo</t>
  </si>
  <si>
    <t>Lipipoteta</t>
  </si>
  <si>
    <t>Revateraro</t>
  </si>
  <si>
    <t>Dopopi</t>
  </si>
  <si>
    <t>Riraca</t>
  </si>
  <si>
    <t>Nupireto</t>
  </si>
  <si>
    <t>Riderule</t>
  </si>
  <si>
    <t>Godopadu</t>
  </si>
  <si>
    <t>Rirarupe</t>
  </si>
  <si>
    <t>Dagipi</t>
  </si>
  <si>
    <t>Cetepepi</t>
  </si>
  <si>
    <t>Vapuvo</t>
  </si>
  <si>
    <t>Ripafo</t>
  </si>
  <si>
    <t>Vevitera</t>
  </si>
  <si>
    <t>Tivenigeta</t>
  </si>
  <si>
    <t>Rupofefu</t>
  </si>
  <si>
    <t>Patemu</t>
  </si>
  <si>
    <t>Remufufevu</t>
  </si>
  <si>
    <t>Livipeli</t>
  </si>
  <si>
    <t>Pufoda</t>
  </si>
  <si>
    <t>Lepemaruti</t>
  </si>
  <si>
    <t>Vogupumo</t>
  </si>
  <si>
    <t>Vunari</t>
  </si>
  <si>
    <t>Durafa</t>
  </si>
  <si>
    <t>Rupime</t>
  </si>
  <si>
    <t>Turote</t>
  </si>
  <si>
    <t>Pilevutigo</t>
  </si>
  <si>
    <t>Ropela</t>
  </si>
  <si>
    <t>Tipopefeda</t>
  </si>
  <si>
    <t>Durupepo</t>
  </si>
  <si>
    <t>Rifeco</t>
  </si>
  <si>
    <t>Tapirutavi</t>
  </si>
  <si>
    <t>Repulono</t>
  </si>
  <si>
    <t>Ropepavu</t>
  </si>
  <si>
    <t>Gupafe</t>
  </si>
  <si>
    <t>Lotapece</t>
  </si>
  <si>
    <t>Fiparofofi</t>
  </si>
  <si>
    <t>Lonipupiti</t>
  </si>
  <si>
    <t>Rupacafero</t>
  </si>
  <si>
    <t>Pifiduri</t>
  </si>
  <si>
    <t>Feporedepi</t>
  </si>
  <si>
    <t>Vulera</t>
  </si>
  <si>
    <t>Lapepadu</t>
  </si>
  <si>
    <t>Tapovo</t>
  </si>
  <si>
    <t>Tovicipe</t>
  </si>
  <si>
    <t>Rutore</t>
  </si>
  <si>
    <t>Pifavu</t>
  </si>
  <si>
    <t>Tedunalevo</t>
  </si>
  <si>
    <t>Carinimopa</t>
  </si>
  <si>
    <t>Fovefo</t>
  </si>
  <si>
    <t>Tepumuri</t>
  </si>
  <si>
    <t>Lelotonivi</t>
  </si>
  <si>
    <t>Pepifepo</t>
  </si>
  <si>
    <t>Cetutu</t>
  </si>
  <si>
    <t>Funafiteto</t>
  </si>
  <si>
    <t>Pecopifatu</t>
  </si>
  <si>
    <t>Putucafaru</t>
  </si>
  <si>
    <t>Pipupacipe</t>
  </si>
  <si>
    <t>Luferova</t>
  </si>
  <si>
    <t>Radopupe</t>
  </si>
  <si>
    <t>Fumorato</t>
  </si>
  <si>
    <t>Ginuloreto</t>
  </si>
  <si>
    <t>Popafirure</t>
  </si>
  <si>
    <t>Puretopelo</t>
  </si>
  <si>
    <t>Munacara</t>
  </si>
  <si>
    <t>Tegeroropu</t>
  </si>
  <si>
    <t>Vutufe</t>
  </si>
  <si>
    <t>Fodomupoco</t>
  </si>
  <si>
    <t>Tegipu</t>
  </si>
  <si>
    <t>Tevulege</t>
  </si>
  <si>
    <t>Gepepa</t>
  </si>
  <si>
    <t>Togefopudi</t>
  </si>
  <si>
    <t>Covularacu</t>
  </si>
  <si>
    <t>Padutavoti</t>
  </si>
  <si>
    <t>Forigumupa</t>
  </si>
  <si>
    <t>Talorure</t>
  </si>
  <si>
    <t>Tatanu</t>
  </si>
  <si>
    <t>Mopida</t>
  </si>
  <si>
    <t>Telapiru</t>
  </si>
  <si>
    <t>Nipucavupa</t>
  </si>
  <si>
    <t>Nimame</t>
  </si>
  <si>
    <t>Tipefunipa</t>
  </si>
  <si>
    <t>Pegafinoto</t>
  </si>
  <si>
    <t>Mamelovico</t>
  </si>
  <si>
    <t>Rotepipu</t>
  </si>
  <si>
    <t>Tufora</t>
  </si>
  <si>
    <t>Dipegetu</t>
  </si>
  <si>
    <t>Cotuvopite</t>
  </si>
  <si>
    <t>Tutirudo</t>
  </si>
  <si>
    <t>Pumepava</t>
  </si>
  <si>
    <t>Napapafetu</t>
  </si>
  <si>
    <t>Popigi</t>
  </si>
  <si>
    <t>Lovuli</t>
  </si>
  <si>
    <t>Nirarepi</t>
  </si>
  <si>
    <t>Lepifure</t>
  </si>
  <si>
    <t>Gepafuni</t>
  </si>
  <si>
    <t>Vuvupageri</t>
  </si>
  <si>
    <t>Pimora</t>
  </si>
  <si>
    <t>Pacimumu</t>
  </si>
  <si>
    <t>Norirudi</t>
  </si>
  <si>
    <t>Nipafode</t>
  </si>
  <si>
    <t>Feticocu</t>
  </si>
  <si>
    <t>Vifilupo</t>
  </si>
  <si>
    <t>Tanulo</t>
  </si>
  <si>
    <t>Venoru</t>
  </si>
  <si>
    <t>Tapigete</t>
  </si>
  <si>
    <t>Ticotopomu</t>
  </si>
  <si>
    <t>Giditepo</t>
  </si>
  <si>
    <t>Pagupa</t>
  </si>
  <si>
    <t>Vutimo</t>
  </si>
  <si>
    <t>Getudedapu</t>
  </si>
  <si>
    <t>Dopirufanu</t>
  </si>
  <si>
    <t>Dunipu</t>
  </si>
  <si>
    <t>Pedete</t>
  </si>
  <si>
    <t>Papifefa</t>
  </si>
  <si>
    <t>Pemedapena</t>
  </si>
  <si>
    <t>Notolati</t>
  </si>
  <si>
    <t>Vedidada</t>
  </si>
  <si>
    <t>Vetivu</t>
  </si>
  <si>
    <t>Ciponuperi</t>
  </si>
  <si>
    <t>Fefapo</t>
  </si>
  <si>
    <t>Vatavipi</t>
  </si>
  <si>
    <t>Cotineva</t>
  </si>
  <si>
    <t>Vigupirati</t>
  </si>
  <si>
    <t>Mepone</t>
  </si>
  <si>
    <t>Topuri</t>
  </si>
  <si>
    <t>Tofufalo</t>
  </si>
  <si>
    <t>Cetopi</t>
  </si>
  <si>
    <t>Micuca</t>
  </si>
  <si>
    <t>Pogoluno</t>
  </si>
  <si>
    <t>Laravadiva</t>
  </si>
  <si>
    <t>Ropopugofu</t>
  </si>
  <si>
    <t>Defuvego</t>
  </si>
  <si>
    <t>Rigimota</t>
  </si>
  <si>
    <t>Venetefe</t>
  </si>
  <si>
    <t>Devoda</t>
  </si>
  <si>
    <t>Tamotododo</t>
  </si>
  <si>
    <t>Putona</t>
  </si>
  <si>
    <t>Velivaci</t>
  </si>
  <si>
    <t>Tolamupe</t>
  </si>
  <si>
    <t>Derunega</t>
  </si>
  <si>
    <t>Nogepi</t>
  </si>
  <si>
    <t>Povaroliti</t>
  </si>
  <si>
    <t>Gocuregogi</t>
  </si>
  <si>
    <t>Totoga</t>
  </si>
  <si>
    <t>Poratu</t>
  </si>
  <si>
    <t>Tilipamuru</t>
  </si>
  <si>
    <t>Napotade</t>
  </si>
  <si>
    <t>Turuturo</t>
  </si>
  <si>
    <t>Penuperepe</t>
  </si>
  <si>
    <t>Turipi</t>
  </si>
  <si>
    <t>Pufupu</t>
  </si>
  <si>
    <t>Rinuneceve</t>
  </si>
  <si>
    <t>Cedopupepi</t>
  </si>
  <si>
    <t>Veradateto</t>
  </si>
  <si>
    <t>Cademilita</t>
  </si>
  <si>
    <t>Revavefora</t>
  </si>
  <si>
    <t>Gopurerite</t>
  </si>
  <si>
    <t>Pipatipi</t>
  </si>
  <si>
    <t>Tutipitaro</t>
  </si>
  <si>
    <t>Veriritetu</t>
  </si>
  <si>
    <t>Ratogopa</t>
  </si>
  <si>
    <t>Fefacepa</t>
  </si>
  <si>
    <t>Revapugite</t>
  </si>
  <si>
    <t>Tugunefi</t>
  </si>
  <si>
    <t>Pecomi</t>
  </si>
  <si>
    <t>Pedupavuro</t>
  </si>
  <si>
    <t>Getepife</t>
  </si>
  <si>
    <t>Tolupi</t>
  </si>
  <si>
    <t>Molome</t>
  </si>
  <si>
    <t>Cutevamopi</t>
  </si>
  <si>
    <t>Favegi</t>
  </si>
  <si>
    <t>Maparate</t>
  </si>
  <si>
    <t>Patipalu</t>
  </si>
  <si>
    <t>Vutotomi</t>
  </si>
  <si>
    <t>Luline</t>
  </si>
  <si>
    <t>Rapapumepo</t>
  </si>
  <si>
    <t>Tiracira</t>
  </si>
  <si>
    <t>Danape</t>
  </si>
  <si>
    <t>Focereli</t>
  </si>
  <si>
    <t>Fiteta</t>
  </si>
  <si>
    <t>Geputuga</t>
  </si>
  <si>
    <t>Lararudoda</t>
  </si>
  <si>
    <t>Giparuge</t>
  </si>
  <si>
    <t>Lifutogime</t>
  </si>
  <si>
    <t>Gutiritupi</t>
  </si>
  <si>
    <t>Piropupo</t>
  </si>
  <si>
    <t>Nemopice</t>
  </si>
  <si>
    <t>Firamu</t>
  </si>
  <si>
    <t>Tafuperafi</t>
  </si>
  <si>
    <t>Ripitoci</t>
  </si>
  <si>
    <t>Namolefo</t>
  </si>
  <si>
    <t>Rirurifo</t>
  </si>
  <si>
    <t>Fopanaricu</t>
  </si>
  <si>
    <t>Pegati</t>
  </si>
  <si>
    <t>Mivudapote</t>
  </si>
  <si>
    <t>Repafi</t>
  </si>
  <si>
    <t>Talota</t>
  </si>
  <si>
    <t>Redevere</t>
  </si>
  <si>
    <t>Gupafiroti</t>
  </si>
  <si>
    <t>Diganepede</t>
  </si>
  <si>
    <t>Papepote</t>
  </si>
  <si>
    <t>Letanaro</t>
  </si>
  <si>
    <t>Reripu</t>
  </si>
  <si>
    <t>Rupumira</t>
  </si>
  <si>
    <t>Panepupi</t>
  </si>
  <si>
    <t>Tamurido</t>
  </si>
  <si>
    <t>Tiveconi</t>
  </si>
  <si>
    <t>Celitufinu</t>
  </si>
  <si>
    <t>Logagerita</t>
  </si>
  <si>
    <t>Tidoma</t>
  </si>
  <si>
    <t>Tarerupofo</t>
  </si>
  <si>
    <t>Reririve</t>
  </si>
  <si>
    <t>Pataco</t>
  </si>
  <si>
    <t>Dadipupodi</t>
  </si>
  <si>
    <t>Defelogo</t>
  </si>
  <si>
    <t>Vovivi</t>
  </si>
  <si>
    <t>Cufurufeto</t>
  </si>
  <si>
    <t>Cutirapo</t>
  </si>
  <si>
    <t>Napefalucu</t>
  </si>
  <si>
    <t>Lerepe</t>
  </si>
  <si>
    <t>Pegama</t>
  </si>
  <si>
    <t>Gefuru</t>
  </si>
  <si>
    <t>Ficadidote</t>
  </si>
  <si>
    <t>Carome</t>
  </si>
  <si>
    <t>Tepumi</t>
  </si>
  <si>
    <t>Volapa</t>
  </si>
  <si>
    <t>Lepicenida</t>
  </si>
  <si>
    <t>Megefopume</t>
  </si>
  <si>
    <t>Pedidi</t>
  </si>
  <si>
    <t>Menemuvu</t>
  </si>
  <si>
    <t>Famufupe</t>
  </si>
  <si>
    <t>Gipirugodu</t>
  </si>
  <si>
    <t>Patipofe</t>
  </si>
  <si>
    <t>Rofava</t>
  </si>
  <si>
    <t>Vorotepidu</t>
  </si>
  <si>
    <t>Patupagere</t>
  </si>
  <si>
    <t>Patipunofo</t>
  </si>
  <si>
    <t>Gulonete</t>
  </si>
  <si>
    <t>Napipupi</t>
  </si>
  <si>
    <t>Peledugene</t>
  </si>
  <si>
    <t>Pileto</t>
  </si>
  <si>
    <t>Lapara</t>
  </si>
  <si>
    <t>Feremegapa</t>
  </si>
  <si>
    <t>Titepa</t>
  </si>
  <si>
    <t>Ruperopa</t>
  </si>
  <si>
    <t>Ludafitu</t>
  </si>
  <si>
    <t>Titiponacu</t>
  </si>
  <si>
    <t>Cifude</t>
  </si>
  <si>
    <t>Rotepupone</t>
  </si>
  <si>
    <t>Cotulareta</t>
  </si>
  <si>
    <t>Duvotupeve</t>
  </si>
  <si>
    <t>Coritu</t>
  </si>
  <si>
    <t>Pocaperape</t>
  </si>
  <si>
    <t>Tugomeli</t>
  </si>
  <si>
    <t>Lironi</t>
  </si>
  <si>
    <t>Tugitogupo</t>
  </si>
  <si>
    <t>Pelitugo</t>
  </si>
  <si>
    <t>Deporaca</t>
  </si>
  <si>
    <t>Rupenono</t>
  </si>
  <si>
    <t>Vutarimara</t>
  </si>
  <si>
    <t>Defare</t>
  </si>
  <si>
    <t>Rupufu</t>
  </si>
  <si>
    <t>Ratipurivu</t>
  </si>
  <si>
    <t>Leroci</t>
  </si>
  <si>
    <t>Fuporegico</t>
  </si>
  <si>
    <t>Rurutu</t>
  </si>
  <si>
    <t>Mapepe</t>
  </si>
  <si>
    <t>Coguravafa</t>
  </si>
  <si>
    <t>Cafepoca</t>
  </si>
  <si>
    <t>Tugoli</t>
  </si>
  <si>
    <t>Dodareforo</t>
  </si>
  <si>
    <t>Gipamaru</t>
  </si>
  <si>
    <t>Tovotegega</t>
  </si>
  <si>
    <t>Toravi</t>
  </si>
  <si>
    <t>Forupodu</t>
  </si>
  <si>
    <t>Farupopopu</t>
  </si>
  <si>
    <t>Cepifinopa</t>
  </si>
  <si>
    <t>Vilidu</t>
  </si>
  <si>
    <t>Tonapava</t>
  </si>
  <si>
    <t>Nopevopu</t>
  </si>
  <si>
    <t>Povalo</t>
  </si>
  <si>
    <t>Pavaputi</t>
  </si>
  <si>
    <t>Golatafupa</t>
  </si>
  <si>
    <t>Rimutagira</t>
  </si>
  <si>
    <t>Tafiladave</t>
  </si>
  <si>
    <t>Venira</t>
  </si>
  <si>
    <t>Nupagaruce</t>
  </si>
  <si>
    <t>Repada</t>
  </si>
  <si>
    <t>Repomamepi</t>
  </si>
  <si>
    <t>Pulepu</t>
  </si>
  <si>
    <t>Gutema</t>
  </si>
  <si>
    <t>Dinice</t>
  </si>
  <si>
    <t>Pipale</t>
  </si>
  <si>
    <t>Fucadumoge</t>
  </si>
  <si>
    <t>Gugiteci</t>
  </si>
  <si>
    <t>Tetunimufe</t>
  </si>
  <si>
    <t>Ponepu</t>
  </si>
  <si>
    <t>Vicanapo</t>
  </si>
  <si>
    <t>Faparara</t>
  </si>
  <si>
    <t>Mefuvi</t>
  </si>
  <si>
    <t>Timupuri</t>
  </si>
  <si>
    <t>Vafuvodugi</t>
  </si>
  <si>
    <t>Dipera</t>
  </si>
  <si>
    <t>Navopape</t>
  </si>
  <si>
    <t>Rotitatimi</t>
  </si>
  <si>
    <t>Marite</t>
  </si>
  <si>
    <t>Napuleci</t>
  </si>
  <si>
    <t>Garire</t>
  </si>
  <si>
    <t>Nipelacodo</t>
  </si>
  <si>
    <t>Curumemogo</t>
  </si>
  <si>
    <t>Timica</t>
  </si>
  <si>
    <t>Lepumafe</t>
  </si>
  <si>
    <t>Pulagefo</t>
  </si>
  <si>
    <t>Lufara</t>
  </si>
  <si>
    <t>Focopalo</t>
  </si>
  <si>
    <t>Nefada</t>
  </si>
  <si>
    <t>Dipodaripe</t>
  </si>
  <si>
    <t>Patofe</t>
  </si>
  <si>
    <t>Polido</t>
  </si>
  <si>
    <t>Fenadidu</t>
  </si>
  <si>
    <t>Patupecu</t>
  </si>
  <si>
    <t>Demicipo</t>
  </si>
  <si>
    <t>Tapopovonu</t>
  </si>
  <si>
    <t>Ponicegefo</t>
  </si>
  <si>
    <t>Padimipo</t>
  </si>
  <si>
    <t>Nopirofu</t>
  </si>
  <si>
    <t>Roponotu</t>
  </si>
  <si>
    <t>Mapare</t>
  </si>
  <si>
    <t>Gatife</t>
  </si>
  <si>
    <t>Pulatili</t>
  </si>
  <si>
    <t>Darucope</t>
  </si>
  <si>
    <t>Cicoratopi</t>
  </si>
  <si>
    <t>Rurutipe</t>
  </si>
  <si>
    <t>Tifugove</t>
  </si>
  <si>
    <t>Lopito</t>
  </si>
  <si>
    <t>Temiri</t>
  </si>
  <si>
    <t>Cegefe</t>
  </si>
  <si>
    <t>Repago</t>
  </si>
  <si>
    <t>Virorurepu</t>
  </si>
  <si>
    <t>Pupucuto</t>
  </si>
  <si>
    <t>Netunapa</t>
  </si>
  <si>
    <t>Nonepu</t>
  </si>
  <si>
    <t>Lecime</t>
  </si>
  <si>
    <t>Pitonotopo</t>
  </si>
  <si>
    <t>Rulivepe</t>
  </si>
  <si>
    <t>Rapupatota</t>
  </si>
  <si>
    <t>Porora</t>
  </si>
  <si>
    <t>Ripudeno</t>
  </si>
  <si>
    <t>Pupanate</t>
  </si>
  <si>
    <t>Regevori</t>
  </si>
  <si>
    <t>Leduri</t>
  </si>
  <si>
    <t>Tudero</t>
  </si>
  <si>
    <t>Liripapopo</t>
  </si>
  <si>
    <t>Vupoto</t>
  </si>
  <si>
    <t>Davicu</t>
  </si>
  <si>
    <t>Mitipere</t>
  </si>
  <si>
    <t>Taviropage</t>
  </si>
  <si>
    <t>Pafevofune</t>
  </si>
  <si>
    <t>Gipopocati</t>
  </si>
  <si>
    <t>Revonepu</t>
  </si>
  <si>
    <t>Neteve</t>
  </si>
  <si>
    <t>Tagorutodi</t>
  </si>
  <si>
    <t>Moturopipa</t>
  </si>
  <si>
    <t>Rumere</t>
  </si>
  <si>
    <t>Fenulemoro</t>
  </si>
  <si>
    <t>Patepuni</t>
  </si>
  <si>
    <t>Fagonitino</t>
  </si>
  <si>
    <t>Merele</t>
  </si>
  <si>
    <t>Cogorigere</t>
  </si>
  <si>
    <t>Pipete</t>
  </si>
  <si>
    <t>Latogogi</t>
  </si>
  <si>
    <t>Regadaletu</t>
  </si>
  <si>
    <t>Camonofa</t>
  </si>
  <si>
    <t>Licapiro</t>
  </si>
  <si>
    <t>Litimupupe</t>
  </si>
  <si>
    <t>Vuvinego</t>
  </si>
  <si>
    <t>Rogereteta</t>
  </si>
  <si>
    <t>Leripu</t>
  </si>
  <si>
    <t>Pavifepo</t>
  </si>
  <si>
    <t>Gutafufare</t>
  </si>
  <si>
    <t>Tolonarudu</t>
  </si>
  <si>
    <t>Pocevaru</t>
  </si>
  <si>
    <t>Tugutono</t>
  </si>
  <si>
    <t>Dogucu</t>
  </si>
  <si>
    <t>Tadefe</t>
  </si>
  <si>
    <t>Girepi</t>
  </si>
  <si>
    <t>Pumagape</t>
  </si>
  <si>
    <t>Digatolupe</t>
  </si>
  <si>
    <t>Luguto</t>
  </si>
  <si>
    <t>Legepolo</t>
  </si>
  <si>
    <t>Rudapira</t>
  </si>
  <si>
    <t>Rocani</t>
  </si>
  <si>
    <t>Varadorito</t>
  </si>
  <si>
    <t>Verivonefo</t>
  </si>
  <si>
    <t>Tarura</t>
  </si>
  <si>
    <t>Tetovimi</t>
  </si>
  <si>
    <t>Rurigadopa</t>
  </si>
  <si>
    <t>Ciloropo</t>
  </si>
  <si>
    <t>Duneralupa</t>
  </si>
  <si>
    <t>Padogugiro</t>
  </si>
  <si>
    <t>Cirovo</t>
  </si>
  <si>
    <t>Temacavapu</t>
  </si>
  <si>
    <t>Dorate</t>
  </si>
  <si>
    <t>Teriliro</t>
  </si>
  <si>
    <t>Furetugucu</t>
  </si>
  <si>
    <t>Vuvadapi</t>
  </si>
  <si>
    <t>Pecoti</t>
  </si>
  <si>
    <t>Dameca</t>
  </si>
  <si>
    <t>Potuta</t>
  </si>
  <si>
    <t>Catuna</t>
  </si>
  <si>
    <t>Gavuvu</t>
  </si>
  <si>
    <t>Ruduru</t>
  </si>
  <si>
    <t>Varopupepo</t>
  </si>
  <si>
    <t>Piripovu</t>
  </si>
  <si>
    <t>Varive</t>
  </si>
  <si>
    <t>Paleropu</t>
  </si>
  <si>
    <t>Gupati</t>
  </si>
  <si>
    <t>Rucomofu</t>
  </si>
  <si>
    <t>Ruvepila</t>
  </si>
  <si>
    <t>Miguvufopu</t>
  </si>
  <si>
    <t>Cotiru</t>
  </si>
  <si>
    <t>Metifagatu</t>
  </si>
  <si>
    <t>Tiduvife</t>
  </si>
  <si>
    <t>Vafilu</t>
  </si>
  <si>
    <t>Deferino</t>
  </si>
  <si>
    <t>Linevego</t>
  </si>
  <si>
    <t>Pamali</t>
  </si>
  <si>
    <t>Totico</t>
  </si>
  <si>
    <t>Nemimeta</t>
  </si>
  <si>
    <t>Pudapipipa</t>
  </si>
  <si>
    <t>Doretoto</t>
  </si>
  <si>
    <t>Popumupe</t>
  </si>
  <si>
    <t>Rapucufi</t>
  </si>
  <si>
    <t>Fufipu</t>
  </si>
  <si>
    <t>Cepapipitu</t>
  </si>
  <si>
    <t>Ripuru</t>
  </si>
  <si>
    <t>Tanolafu</t>
  </si>
  <si>
    <t>Polemapa</t>
  </si>
  <si>
    <t>Turido</t>
  </si>
  <si>
    <t>Dalere</t>
  </si>
  <si>
    <t>Fetarica</t>
  </si>
  <si>
    <t>Tupivu</t>
  </si>
  <si>
    <t>Fitoripimo</t>
  </si>
  <si>
    <t>Guripevi</t>
  </si>
  <si>
    <t>Toripugo</t>
  </si>
  <si>
    <t>Futetagu</t>
  </si>
  <si>
    <t>Tipigipi</t>
  </si>
  <si>
    <t>Tudipo</t>
  </si>
  <si>
    <t>Ralopu</t>
  </si>
  <si>
    <t>Pupegofuti</t>
  </si>
  <si>
    <t>Tedupe</t>
  </si>
  <si>
    <t>Tugifemepo</t>
  </si>
  <si>
    <t>Poguverivi</t>
  </si>
  <si>
    <t>Tatitu</t>
  </si>
  <si>
    <t>Ricurapo</t>
  </si>
  <si>
    <t>Vucegi</t>
  </si>
  <si>
    <t>Temumufa</t>
  </si>
  <si>
    <t>Duremi</t>
  </si>
  <si>
    <t>Tepifelefi</t>
  </si>
  <si>
    <t>Ropepicimo</t>
  </si>
  <si>
    <t>Nimopone</t>
  </si>
  <si>
    <t>Rupepineli</t>
  </si>
  <si>
    <t>Mevaficuce</t>
  </si>
  <si>
    <t>Vunamote</t>
  </si>
  <si>
    <t>Cugunitama</t>
  </si>
  <si>
    <t>Pevupetiti</t>
  </si>
  <si>
    <t>Lopatife</t>
  </si>
  <si>
    <t>Pofatuteru</t>
  </si>
  <si>
    <t>Lococufime</t>
  </si>
  <si>
    <t>Latoratepi</t>
  </si>
  <si>
    <t>Mumila</t>
  </si>
  <si>
    <t>Vitome</t>
  </si>
  <si>
    <t>Fapicodoro</t>
  </si>
  <si>
    <t>Cotetu</t>
  </si>
  <si>
    <t>Pirupori</t>
  </si>
  <si>
    <t>Covufa</t>
  </si>
  <si>
    <t>Rapivumu</t>
  </si>
  <si>
    <t>Rerulilofe</t>
  </si>
  <si>
    <t>Pugonatepo</t>
  </si>
  <si>
    <t>Pufipegaru</t>
  </si>
  <si>
    <t>Gucatuco</t>
  </si>
  <si>
    <t>Nuridolulu</t>
  </si>
  <si>
    <t>Fopepeti</t>
  </si>
  <si>
    <t>Tameno</t>
  </si>
  <si>
    <t>Tapovefe</t>
  </si>
  <si>
    <t>Cupara</t>
  </si>
  <si>
    <t>Mafune</t>
  </si>
  <si>
    <t>Potufifapo</t>
  </si>
  <si>
    <t>Pepinireva</t>
  </si>
  <si>
    <t>Piriti</t>
  </si>
  <si>
    <t>Lucogipi</t>
  </si>
  <si>
    <t>Fomofodano</t>
  </si>
  <si>
    <t>Paluruvepe</t>
  </si>
  <si>
    <t>Fetaro</t>
  </si>
  <si>
    <t>Fuvatuve</t>
  </si>
  <si>
    <t>Cifetu</t>
  </si>
  <si>
    <t>Ledatete</t>
  </si>
  <si>
    <t>Pavumocige</t>
  </si>
  <si>
    <t>Cuvuvepo</t>
  </si>
  <si>
    <t>Tivatepida</t>
  </si>
  <si>
    <t>Puponapo</t>
  </si>
  <si>
    <t>Natavi</t>
  </si>
  <si>
    <t>Pevuto</t>
  </si>
  <si>
    <t>Pamanalacu</t>
  </si>
  <si>
    <t>Docitipuno</t>
  </si>
  <si>
    <t>Tecani</t>
  </si>
  <si>
    <t>Vatoripe</t>
  </si>
  <si>
    <t>Devulinami</t>
  </si>
  <si>
    <t>Roduma</t>
  </si>
  <si>
    <t>Tepivu</t>
  </si>
  <si>
    <t>Copocaco</t>
  </si>
  <si>
    <t>Pugelumapu</t>
  </si>
  <si>
    <t>Retomupeci</t>
  </si>
  <si>
    <t>Muluti</t>
  </si>
  <si>
    <t>Putolitoru</t>
  </si>
  <si>
    <t>Firuritu</t>
  </si>
  <si>
    <t>Tedoda</t>
  </si>
  <si>
    <t>Valapi</t>
  </si>
  <si>
    <t>Viticipu</t>
  </si>
  <si>
    <t>Totuninotu</t>
  </si>
  <si>
    <t>Mamema</t>
  </si>
  <si>
    <t>Popufu</t>
  </si>
  <si>
    <t>Numeporare</t>
  </si>
  <si>
    <t>Macetivo</t>
  </si>
  <si>
    <t>Delevo</t>
  </si>
  <si>
    <t>Lucatutidu</t>
  </si>
  <si>
    <t>Pomumi</t>
  </si>
  <si>
    <t>Digarolumi</t>
  </si>
  <si>
    <t>Poreda</t>
  </si>
  <si>
    <t>Momupa</t>
  </si>
  <si>
    <t>Topape</t>
  </si>
  <si>
    <t>Pifuvi</t>
  </si>
  <si>
    <t>Nutuvi</t>
  </si>
  <si>
    <t>Ritaperuno</t>
  </si>
  <si>
    <t>Papece</t>
  </si>
  <si>
    <t>Rotucera</t>
  </si>
  <si>
    <t>Rivavo</t>
  </si>
  <si>
    <t>Lapuruma</t>
  </si>
  <si>
    <t>Povitepelo</t>
  </si>
  <si>
    <t>Tifotuvipo</t>
  </si>
  <si>
    <t>Ritomilu</t>
  </si>
  <si>
    <t>Padunu</t>
  </si>
  <si>
    <t>Fipero</t>
  </si>
  <si>
    <t>Vicofegu</t>
  </si>
  <si>
    <t>Melororivu</t>
  </si>
  <si>
    <t>Daguputore</t>
  </si>
  <si>
    <t>Rocurafatu</t>
  </si>
  <si>
    <t>Nifupigi</t>
  </si>
  <si>
    <t>Fugola</t>
  </si>
  <si>
    <t>Putetociru</t>
  </si>
  <si>
    <t>Tafovo</t>
  </si>
  <si>
    <t>Dunilotica</t>
  </si>
  <si>
    <t>Piperore</t>
  </si>
  <si>
    <t>Rupagu</t>
  </si>
  <si>
    <t>Mutede</t>
  </si>
  <si>
    <t>Pacepo</t>
  </si>
  <si>
    <t>Rarigu</t>
  </si>
  <si>
    <t>Ruletorupi</t>
  </si>
  <si>
    <t>Rudiceci</t>
  </si>
  <si>
    <t>Panapuce</t>
  </si>
  <si>
    <t>Vulepe</t>
  </si>
  <si>
    <t>Gelere</t>
  </si>
  <si>
    <t>Tocada</t>
  </si>
  <si>
    <t>Rafelo</t>
  </si>
  <si>
    <t>Paviditupo</t>
  </si>
  <si>
    <t>Vipoteturu</t>
  </si>
  <si>
    <t>Redidurogo</t>
  </si>
  <si>
    <t>Falivoco</t>
  </si>
  <si>
    <t>Gocura</t>
  </si>
  <si>
    <t>Modupode</t>
  </si>
  <si>
    <t>Temidi</t>
  </si>
  <si>
    <t>Rudavoda</t>
  </si>
  <si>
    <t>Depecetatu</t>
  </si>
  <si>
    <t>Mupavicu</t>
  </si>
  <si>
    <t>Cirigo</t>
  </si>
  <si>
    <t>Vucitace</t>
  </si>
  <si>
    <t>Licopo</t>
  </si>
  <si>
    <t>Pamedorupu</t>
  </si>
  <si>
    <t>Tecaripi</t>
  </si>
  <si>
    <t>Curatiri</t>
  </si>
  <si>
    <t>Pipiromi</t>
  </si>
  <si>
    <t>Notadi</t>
  </si>
  <si>
    <t>Rerifora</t>
  </si>
  <si>
    <t>Patuputupe</t>
  </si>
  <si>
    <t>Gerepiripo</t>
  </si>
  <si>
    <t>Fivepute</t>
  </si>
  <si>
    <t>Vicupupa</t>
  </si>
  <si>
    <t>Pupegone</t>
  </si>
  <si>
    <t>Teregi</t>
  </si>
  <si>
    <t>Tarapavo</t>
  </si>
  <si>
    <t>Dafetopete</t>
  </si>
  <si>
    <t>Ridovita</t>
  </si>
  <si>
    <t>Natutufote</t>
  </si>
  <si>
    <t>Ditodu</t>
  </si>
  <si>
    <t>Purepepi</t>
  </si>
  <si>
    <t>Vonuvuce</t>
  </si>
  <si>
    <t>Norurali</t>
  </si>
  <si>
    <t>Fagepedu</t>
  </si>
  <si>
    <t>Dufimuvoti</t>
  </si>
  <si>
    <t>Pepileru</t>
  </si>
  <si>
    <t>Mapotifuma</t>
  </si>
  <si>
    <t>Muducifi</t>
  </si>
  <si>
    <t>Garurapive</t>
  </si>
  <si>
    <t>Tepudo</t>
  </si>
  <si>
    <t>Dacoda</t>
  </si>
  <si>
    <t>Dicerupi</t>
  </si>
  <si>
    <t>Virici</t>
  </si>
  <si>
    <t>Napetovimu</t>
  </si>
  <si>
    <t>Cofogetato</t>
  </si>
  <si>
    <t>Paninepoto</t>
  </si>
  <si>
    <t>Miporiti</t>
  </si>
  <si>
    <t>Pepepotori</t>
  </si>
  <si>
    <t>Muvogi</t>
  </si>
  <si>
    <t>Pulifeci</t>
  </si>
  <si>
    <t>Timimepema</t>
  </si>
  <si>
    <t>Gatati</t>
  </si>
  <si>
    <t>Fitavapiru</t>
  </si>
  <si>
    <t>Lecita</t>
  </si>
  <si>
    <t>Lefupeturo</t>
  </si>
  <si>
    <t>Fanadaticu</t>
  </si>
  <si>
    <t>Ritapucu</t>
  </si>
  <si>
    <t>Rovamuto</t>
  </si>
  <si>
    <t>Dunape</t>
  </si>
  <si>
    <t>Gidenope</t>
  </si>
  <si>
    <t>Lunetotica</t>
  </si>
  <si>
    <t>Dovetumofi</t>
  </si>
  <si>
    <t>Liretugina</t>
  </si>
  <si>
    <t>Fotenofome</t>
  </si>
  <si>
    <t>Lalegoru</t>
  </si>
  <si>
    <t>Dumeromo</t>
  </si>
  <si>
    <t>Purupona</t>
  </si>
  <si>
    <t>Tonulofuro</t>
  </si>
  <si>
    <t>Nalecaru</t>
  </si>
  <si>
    <t>Torifoniru</t>
  </si>
  <si>
    <t>Pemeca</t>
  </si>
  <si>
    <t>Luleru</t>
  </si>
  <si>
    <t>Putedo</t>
  </si>
  <si>
    <t>Teludife</t>
  </si>
  <si>
    <t>Dovuve</t>
  </si>
  <si>
    <t>Rifipileve</t>
  </si>
  <si>
    <t>Retirufo</t>
  </si>
  <si>
    <t>Nalirarola</t>
  </si>
  <si>
    <t>Tetuto</t>
  </si>
  <si>
    <t>Pemero</t>
  </si>
  <si>
    <t>Pipepo</t>
  </si>
  <si>
    <t>Mocupomugu</t>
  </si>
  <si>
    <t>Pitoru</t>
  </si>
  <si>
    <t>Pageco</t>
  </si>
  <si>
    <t>Pelepepi</t>
  </si>
  <si>
    <t>Cefuci</t>
  </si>
  <si>
    <t>Nudimufori</t>
  </si>
  <si>
    <t>Foropi</t>
  </si>
  <si>
    <t>Tivepiroco</t>
  </si>
  <si>
    <t>Vimegotadu</t>
  </si>
  <si>
    <t>Pinufuru</t>
  </si>
  <si>
    <t>Puvuroli</t>
  </si>
  <si>
    <t>Pepitapa</t>
  </si>
  <si>
    <t>Popetu</t>
  </si>
  <si>
    <t>Pucupa</t>
  </si>
  <si>
    <t>Cimudalipi</t>
  </si>
  <si>
    <t>Lorapelevo</t>
  </si>
  <si>
    <t>Loteto</t>
  </si>
  <si>
    <t>Tafecaguto</t>
  </si>
  <si>
    <t>Mimotu</t>
  </si>
  <si>
    <t>Focigu</t>
  </si>
  <si>
    <t>Milatipa</t>
  </si>
  <si>
    <t>Pogodipoma</t>
  </si>
  <si>
    <t>Pivugodutu</t>
  </si>
  <si>
    <t>Nuritolepo</t>
  </si>
  <si>
    <t>Volota</t>
  </si>
  <si>
    <t>Ditipefade</t>
  </si>
  <si>
    <t>Pipetegevu</t>
  </si>
  <si>
    <t>Vefeteto</t>
  </si>
  <si>
    <t>Fidigutici</t>
  </si>
  <si>
    <t>Varifitimi</t>
  </si>
  <si>
    <t>Radulilo</t>
  </si>
  <si>
    <t>Gomopu</t>
  </si>
  <si>
    <t>Dopagapu</t>
  </si>
  <si>
    <t>Memupope</t>
  </si>
  <si>
    <t>Gopepope</t>
  </si>
  <si>
    <t>Ruteme</t>
  </si>
  <si>
    <t>Rumetofo</t>
  </si>
  <si>
    <t>Pifalumudi</t>
  </si>
  <si>
    <t>Rifitu</t>
  </si>
  <si>
    <t>Vidipu</t>
  </si>
  <si>
    <t>Vomari</t>
  </si>
  <si>
    <t>Dafapimuro</t>
  </si>
  <si>
    <t>Depaloda</t>
  </si>
  <si>
    <t>Veteri</t>
  </si>
  <si>
    <t>Pecopanu</t>
  </si>
  <si>
    <t>Nacilipari</t>
  </si>
  <si>
    <t>Piratuno</t>
  </si>
  <si>
    <t>Tuvomatifi</t>
  </si>
  <si>
    <t>Revometifu</t>
  </si>
  <si>
    <t>Pitocupo</t>
  </si>
  <si>
    <t>Picegadilu</t>
  </si>
  <si>
    <t>Levipevepe</t>
  </si>
  <si>
    <t>Depacefu</t>
  </si>
  <si>
    <t>Vanulipufi</t>
  </si>
  <si>
    <t>Fenagucu</t>
  </si>
  <si>
    <t>Ledudecu</t>
  </si>
  <si>
    <t>Tetemi</t>
  </si>
  <si>
    <t>Maguverota</t>
  </si>
  <si>
    <t>Dopatigu</t>
  </si>
  <si>
    <t>Popanapi</t>
  </si>
  <si>
    <t>Volegu</t>
  </si>
  <si>
    <t>Gocale</t>
  </si>
  <si>
    <t>Necuma</t>
  </si>
  <si>
    <t>Dupamilina</t>
  </si>
  <si>
    <t>Lidopotedo</t>
  </si>
  <si>
    <t>Cavato</t>
  </si>
  <si>
    <t>Mararacoma</t>
  </si>
  <si>
    <t>Citipu</t>
  </si>
  <si>
    <t>Forepu</t>
  </si>
  <si>
    <t>Galarilo</t>
  </si>
  <si>
    <t>Vitafa</t>
  </si>
  <si>
    <t>Vufumano</t>
  </si>
  <si>
    <t>Vetere</t>
  </si>
  <si>
    <t>Girupupelo</t>
  </si>
  <si>
    <t>Topevoca</t>
  </si>
  <si>
    <t>Pedeca</t>
  </si>
  <si>
    <t>Rivomopovo</t>
  </si>
  <si>
    <t>Fetone</t>
  </si>
  <si>
    <t>Mavupegula</t>
  </si>
  <si>
    <t>Napava</t>
  </si>
  <si>
    <t>Ranuvoru</t>
  </si>
  <si>
    <t>Pipigufipa</t>
  </si>
  <si>
    <t>Retotamita</t>
  </si>
  <si>
    <t>Leceta</t>
  </si>
  <si>
    <t>Marutu</t>
  </si>
  <si>
    <t>Vorava</t>
  </si>
  <si>
    <t>Pitofotopo</t>
  </si>
  <si>
    <t>Talupiriva</t>
  </si>
  <si>
    <t>Fugecoco</t>
  </si>
  <si>
    <t>Famapetugo</t>
  </si>
  <si>
    <t>Mapipu</t>
  </si>
  <si>
    <t>Gepeva</t>
  </si>
  <si>
    <t>Minino</t>
  </si>
  <si>
    <t>Docape</t>
  </si>
  <si>
    <t>Mutito</t>
  </si>
  <si>
    <t>Napano</t>
  </si>
  <si>
    <t>Rugepoteni</t>
  </si>
  <si>
    <t>Ficopi</t>
  </si>
  <si>
    <t>Tomelefo</t>
  </si>
  <si>
    <t>Gilirepena</t>
  </si>
  <si>
    <t>Madatane</t>
  </si>
  <si>
    <t>Pafuveda</t>
  </si>
  <si>
    <t>Nupigatepu</t>
  </si>
  <si>
    <t>Tunivipuni</t>
  </si>
  <si>
    <t>Livovipoda</t>
  </si>
  <si>
    <t>Vetoci</t>
  </si>
  <si>
    <t>Perorigapi</t>
  </si>
  <si>
    <t>Ronapopilu</t>
  </si>
  <si>
    <t>Gimametu</t>
  </si>
  <si>
    <t>Tareva</t>
  </si>
  <si>
    <t>Tagutogi</t>
  </si>
  <si>
    <t>Ropapa</t>
  </si>
  <si>
    <t>Cupuro</t>
  </si>
  <si>
    <t>Mapepopetu</t>
  </si>
  <si>
    <t>Datupida</t>
  </si>
  <si>
    <t>Dadifiru</t>
  </si>
  <si>
    <t>Tovomopene</t>
  </si>
  <si>
    <t>Tularufapi</t>
  </si>
  <si>
    <t>Vapacimela</t>
  </si>
  <si>
    <t>Vaficinu</t>
  </si>
  <si>
    <t>Nerutura</t>
  </si>
  <si>
    <t>Potudeni</t>
  </si>
  <si>
    <t>Guranavite</t>
  </si>
  <si>
    <t>Firapecu</t>
  </si>
  <si>
    <t>Dupopafe</t>
  </si>
  <si>
    <t>Papilera</t>
  </si>
  <si>
    <t>Leropo</t>
  </si>
  <si>
    <t>Topinevelu</t>
  </si>
  <si>
    <t>Rimadupive</t>
  </si>
  <si>
    <t>Lopevodava</t>
  </si>
  <si>
    <t>Vupupi</t>
  </si>
  <si>
    <t>Pofagega</t>
  </si>
  <si>
    <t>Fofarope</t>
  </si>
  <si>
    <t>Ropugugafo</t>
  </si>
  <si>
    <t>Cidatolupi</t>
  </si>
  <si>
    <t>Gotipomute</t>
  </si>
  <si>
    <t>Puturilaci</t>
  </si>
  <si>
    <t>Nadeguteca</t>
  </si>
  <si>
    <t>Moralupate</t>
  </si>
  <si>
    <t>Tupero</t>
  </si>
  <si>
    <t>Modapapole</t>
  </si>
  <si>
    <t>Tulecapu</t>
  </si>
  <si>
    <t>Nanomanu</t>
  </si>
  <si>
    <t>Mutivucira</t>
  </si>
  <si>
    <t>Ramifavedu</t>
  </si>
  <si>
    <t>Nuruma</t>
  </si>
  <si>
    <t>Focidilamo</t>
  </si>
  <si>
    <t>Tanulu</t>
  </si>
  <si>
    <t>Fotacemovo</t>
  </si>
  <si>
    <t>Renefe</t>
  </si>
  <si>
    <t>Dadepumolu</t>
  </si>
  <si>
    <t>Porofe</t>
  </si>
  <si>
    <t>Ripipavi</t>
  </si>
  <si>
    <t>Nagatute</t>
  </si>
  <si>
    <t>Pufepula</t>
  </si>
  <si>
    <t>Doluperipu</t>
  </si>
  <si>
    <t>Tapiniro</t>
  </si>
  <si>
    <t>Vonepa</t>
  </si>
  <si>
    <t>Tanipo</t>
  </si>
  <si>
    <t>Tunonurepo</t>
  </si>
  <si>
    <t>Fepapiteci</t>
  </si>
  <si>
    <t>Galunapu</t>
  </si>
  <si>
    <t>Fulolu</t>
  </si>
  <si>
    <t>Novopolula</t>
  </si>
  <si>
    <t>Turalomepu</t>
  </si>
  <si>
    <t>Marupi</t>
  </si>
  <si>
    <t>Raruco</t>
  </si>
  <si>
    <t>Cipomo</t>
  </si>
  <si>
    <t>Linepopare</t>
  </si>
  <si>
    <t>Luronufo</t>
  </si>
  <si>
    <t>Culipelepu</t>
  </si>
  <si>
    <t>Capugote</t>
  </si>
  <si>
    <t>Porevegota</t>
  </si>
  <si>
    <t>Palone</t>
  </si>
  <si>
    <t>Volitudope</t>
  </si>
  <si>
    <t>Pipefofala</t>
  </si>
  <si>
    <t>Tapecotani</t>
  </si>
  <si>
    <t>Govodata</t>
  </si>
  <si>
    <t>Tatocoti</t>
  </si>
  <si>
    <t>Manonerepo</t>
  </si>
  <si>
    <t>Pirove</t>
  </si>
  <si>
    <t>Vopiponepa</t>
  </si>
  <si>
    <t>Riludava</t>
  </si>
  <si>
    <t>Nodopela</t>
  </si>
  <si>
    <t>Ruvipi</t>
  </si>
  <si>
    <t>Pilepuro</t>
  </si>
  <si>
    <t>Molopimu</t>
  </si>
  <si>
    <t>Momitige</t>
  </si>
  <si>
    <t>Pecicolovi</t>
  </si>
  <si>
    <t>Veralu</t>
  </si>
  <si>
    <t>Tafata</t>
  </si>
  <si>
    <t>Fopure</t>
  </si>
  <si>
    <t>Paniduti</t>
  </si>
  <si>
    <t>Tepeta</t>
  </si>
  <si>
    <t>Nerupapa</t>
  </si>
  <si>
    <t>Gigoro</t>
  </si>
  <si>
    <t>Toticu</t>
  </si>
  <si>
    <t>Vifaduvire</t>
  </si>
  <si>
    <t>Lafilotu</t>
  </si>
  <si>
    <t>Ferope</t>
  </si>
  <si>
    <t>Meludetati</t>
  </si>
  <si>
    <t>Goganaca</t>
  </si>
  <si>
    <t>Palucipu</t>
  </si>
  <si>
    <t>Gepite</t>
  </si>
  <si>
    <t>Tadopa</t>
  </si>
  <si>
    <t>Pudapigo</t>
  </si>
  <si>
    <t>Piranupu</t>
  </si>
  <si>
    <t>Pogemuca</t>
  </si>
  <si>
    <t>Datoti</t>
  </si>
  <si>
    <t>Papale</t>
  </si>
  <si>
    <t>Tirenedu</t>
  </si>
  <si>
    <t>Rugidu</t>
  </si>
  <si>
    <t>Lavute</t>
  </si>
  <si>
    <t>Tirapo</t>
  </si>
  <si>
    <t>Mafopolure</t>
  </si>
  <si>
    <t>Geleciri</t>
  </si>
  <si>
    <t>Rinipo</t>
  </si>
  <si>
    <t>Tatigu</t>
  </si>
  <si>
    <t>Topatopu</t>
  </si>
  <si>
    <t>Muludo</t>
  </si>
  <si>
    <t>Ceduvetima</t>
  </si>
  <si>
    <t>Paruceme</t>
  </si>
  <si>
    <t>Tipafa</t>
  </si>
  <si>
    <t>Veluporeci</t>
  </si>
  <si>
    <t>Lopuretite</t>
  </si>
  <si>
    <t>P931H285</t>
  </si>
  <si>
    <t>P277P698</t>
  </si>
  <si>
    <t>H339P955</t>
  </si>
  <si>
    <t>H633H453</t>
  </si>
  <si>
    <t>P896P117</t>
  </si>
  <si>
    <t>H363H622</t>
  </si>
  <si>
    <t>P383H632</t>
  </si>
  <si>
    <t>H119H147</t>
  </si>
  <si>
    <t>H981H522</t>
  </si>
  <si>
    <t>H535H254</t>
  </si>
  <si>
    <t>P652H258</t>
  </si>
  <si>
    <t>P158H358</t>
  </si>
  <si>
    <t>P477H432</t>
  </si>
  <si>
    <t>P613P712</t>
  </si>
  <si>
    <t>H793H366</t>
  </si>
  <si>
    <t>H826H694</t>
  </si>
  <si>
    <t>P774H536</t>
  </si>
  <si>
    <t>H168P867</t>
  </si>
  <si>
    <t>P953P965</t>
  </si>
  <si>
    <t>P332H766</t>
  </si>
  <si>
    <t>P698H553</t>
  </si>
  <si>
    <t>P428P482</t>
  </si>
  <si>
    <t>P153P691</t>
  </si>
  <si>
    <t>P653H788</t>
  </si>
  <si>
    <t>H552H997</t>
  </si>
  <si>
    <t>P128H953</t>
  </si>
  <si>
    <t>P528H535</t>
  </si>
  <si>
    <t>P649P794</t>
  </si>
  <si>
    <t>P994H295</t>
  </si>
  <si>
    <t>H562H946</t>
  </si>
  <si>
    <t>P111P392</t>
  </si>
  <si>
    <t>H374P277</t>
  </si>
  <si>
    <t>H313H311</t>
  </si>
  <si>
    <t>H445H963</t>
  </si>
  <si>
    <t>P279H711</t>
  </si>
  <si>
    <t>P949H129</t>
  </si>
  <si>
    <t>P572P459</t>
  </si>
  <si>
    <t>P848P285</t>
  </si>
  <si>
    <t>P648P328</t>
  </si>
  <si>
    <t>H473H937</t>
  </si>
  <si>
    <t>P997H849</t>
  </si>
  <si>
    <t>H422P166</t>
  </si>
  <si>
    <t>P982H142</t>
  </si>
  <si>
    <t>H135H671</t>
  </si>
  <si>
    <t>P799H963</t>
  </si>
  <si>
    <t>P133P955</t>
  </si>
  <si>
    <t>P265H699</t>
  </si>
  <si>
    <t>H457P386</t>
  </si>
  <si>
    <t>H355P394</t>
  </si>
  <si>
    <t>P436H682</t>
  </si>
  <si>
    <t>P173H123</t>
  </si>
  <si>
    <t>P262H611</t>
  </si>
  <si>
    <t>P918H577</t>
  </si>
  <si>
    <t>H769H593</t>
  </si>
  <si>
    <t>H897H766</t>
  </si>
  <si>
    <t>P899H183</t>
  </si>
  <si>
    <t>H431H711</t>
  </si>
  <si>
    <t>P827P836</t>
  </si>
  <si>
    <t>P956P793</t>
  </si>
  <si>
    <t>P332P758</t>
  </si>
  <si>
    <t>P749H635</t>
  </si>
  <si>
    <t>H812P623</t>
  </si>
  <si>
    <t>P835H347</t>
  </si>
  <si>
    <t>H798P598</t>
  </si>
  <si>
    <t>H953P941</t>
  </si>
  <si>
    <t>P152P294</t>
  </si>
  <si>
    <t>P617P337</t>
  </si>
  <si>
    <t>H265P789</t>
  </si>
  <si>
    <t>H472H571</t>
  </si>
  <si>
    <t>H579H445</t>
  </si>
  <si>
    <t>P658H995</t>
  </si>
  <si>
    <t>H887P318</t>
  </si>
  <si>
    <t>H846P798</t>
  </si>
  <si>
    <t>P457P333</t>
  </si>
  <si>
    <t>P462H584</t>
  </si>
  <si>
    <t>H489P126</t>
  </si>
  <si>
    <t>P622H432</t>
  </si>
  <si>
    <t>H736H814</t>
  </si>
  <si>
    <t>P953P924</t>
  </si>
  <si>
    <t>H662H357</t>
  </si>
  <si>
    <t>H897P637</t>
  </si>
  <si>
    <t>H755P675</t>
  </si>
  <si>
    <t>H993P899</t>
  </si>
  <si>
    <t>H231H691</t>
  </si>
  <si>
    <t>H985H459</t>
  </si>
  <si>
    <t>P228H795</t>
  </si>
  <si>
    <t>P489H423</t>
  </si>
  <si>
    <t>H851P697</t>
  </si>
  <si>
    <t>P347P286</t>
  </si>
  <si>
    <t>P143H116</t>
  </si>
  <si>
    <t>H512H418</t>
  </si>
  <si>
    <t>P162H328</t>
  </si>
  <si>
    <t>P815P956</t>
  </si>
  <si>
    <t>H298H795</t>
  </si>
  <si>
    <t>P175H793</t>
  </si>
  <si>
    <t>H856P624</t>
  </si>
  <si>
    <t>P968H689</t>
  </si>
  <si>
    <t>H634H756</t>
  </si>
  <si>
    <t>P692P589</t>
  </si>
  <si>
    <t>P782P382</t>
  </si>
  <si>
    <t>H528H692</t>
  </si>
  <si>
    <t>P135P461</t>
  </si>
  <si>
    <t>P964H413</t>
  </si>
  <si>
    <t>H383P883</t>
  </si>
  <si>
    <t>H286H897</t>
  </si>
  <si>
    <t>H243H839</t>
  </si>
  <si>
    <t>P347H837</t>
  </si>
  <si>
    <t>H485H125</t>
  </si>
  <si>
    <t>P259H563</t>
  </si>
  <si>
    <t>P612H154</t>
  </si>
  <si>
    <t>P123H191</t>
  </si>
  <si>
    <t>P814P498</t>
  </si>
  <si>
    <t>P291H883</t>
  </si>
  <si>
    <t>P535P863</t>
  </si>
  <si>
    <t>P892H365</t>
  </si>
  <si>
    <t>H515P175</t>
  </si>
  <si>
    <t>H167H181</t>
  </si>
  <si>
    <t>H319H319</t>
  </si>
  <si>
    <t>P542H664</t>
  </si>
  <si>
    <t>P753H347</t>
  </si>
  <si>
    <t>H797H836</t>
  </si>
  <si>
    <t>P173H555</t>
  </si>
  <si>
    <t>P821H722</t>
  </si>
  <si>
    <t>P142H654</t>
  </si>
  <si>
    <t>H291P247</t>
  </si>
  <si>
    <t>P535P445</t>
  </si>
  <si>
    <t>P739H335</t>
  </si>
  <si>
    <t>P233H124</t>
  </si>
  <si>
    <t>H169P189</t>
  </si>
  <si>
    <t>P352H717</t>
  </si>
  <si>
    <t>P458P123</t>
  </si>
  <si>
    <t>P786H638</t>
  </si>
  <si>
    <t>H669P474</t>
  </si>
  <si>
    <t>H275H981</t>
  </si>
  <si>
    <t>H561P866</t>
  </si>
  <si>
    <t>P342H318</t>
  </si>
  <si>
    <t>P261P484</t>
  </si>
  <si>
    <t>H845H617</t>
  </si>
  <si>
    <t>H673P571</t>
  </si>
  <si>
    <t>P537P838</t>
  </si>
  <si>
    <t>P435P595</t>
  </si>
  <si>
    <t>H664H592</t>
  </si>
  <si>
    <t>H667P322</t>
  </si>
  <si>
    <t>P646H464</t>
  </si>
  <si>
    <t>H955H397</t>
  </si>
  <si>
    <t>P753H951</t>
  </si>
  <si>
    <t>P838P854</t>
  </si>
  <si>
    <t>P751P577</t>
  </si>
  <si>
    <t>P126H935</t>
  </si>
  <si>
    <t>H314H331</t>
  </si>
  <si>
    <t>P538P138</t>
  </si>
  <si>
    <t>H899H329</t>
  </si>
  <si>
    <t>H324P972</t>
  </si>
  <si>
    <t>P638H218</t>
  </si>
  <si>
    <t>H481H884</t>
  </si>
  <si>
    <t>H155H847</t>
  </si>
  <si>
    <t>P111P925</t>
  </si>
  <si>
    <t>P967P371</t>
  </si>
  <si>
    <t>P743H539</t>
  </si>
  <si>
    <t>P393H894</t>
  </si>
  <si>
    <t>P716H289</t>
  </si>
  <si>
    <t>H566H869</t>
  </si>
  <si>
    <t>H788P443</t>
  </si>
  <si>
    <t>P888H938</t>
  </si>
  <si>
    <t>H865P725</t>
  </si>
  <si>
    <t>H652H711</t>
  </si>
  <si>
    <t>H536H244</t>
  </si>
  <si>
    <t>H991H184</t>
  </si>
  <si>
    <t>P882P415</t>
  </si>
  <si>
    <t>H915P173</t>
  </si>
  <si>
    <t>H222P521</t>
  </si>
  <si>
    <t>P887H631</t>
  </si>
  <si>
    <t>P739H348</t>
  </si>
  <si>
    <t>P116H918</t>
  </si>
  <si>
    <t>P251H191</t>
  </si>
  <si>
    <t>P962P938</t>
  </si>
  <si>
    <t>P776P514</t>
  </si>
  <si>
    <t>P263P296</t>
  </si>
  <si>
    <t>H331H332</t>
  </si>
  <si>
    <t>P776P684</t>
  </si>
  <si>
    <t>H242H241</t>
  </si>
  <si>
    <t>P314P454</t>
  </si>
  <si>
    <t>P571H459</t>
  </si>
  <si>
    <t>H861H979</t>
  </si>
  <si>
    <t>P179H341</t>
  </si>
  <si>
    <t>P635H863</t>
  </si>
  <si>
    <t>H915P599</t>
  </si>
  <si>
    <t>H137H699</t>
  </si>
  <si>
    <t>H983P292</t>
  </si>
  <si>
    <t>P186H675</t>
  </si>
  <si>
    <t>P299H714</t>
  </si>
  <si>
    <t>P132P126</t>
  </si>
  <si>
    <t>H376H488</t>
  </si>
  <si>
    <t>H873P158</t>
  </si>
  <si>
    <t>H218P333</t>
  </si>
  <si>
    <t>H868H654</t>
  </si>
  <si>
    <t>P484H971</t>
  </si>
  <si>
    <t>P582P142</t>
  </si>
  <si>
    <t>H876H716</t>
  </si>
  <si>
    <t>P732P211</t>
  </si>
  <si>
    <t>H136P937</t>
  </si>
  <si>
    <t>H581H944</t>
  </si>
  <si>
    <t>H868H947</t>
  </si>
  <si>
    <t>P451H522</t>
  </si>
  <si>
    <t>H813H463</t>
  </si>
  <si>
    <t>H878P295</t>
  </si>
  <si>
    <t>H578H231</t>
  </si>
  <si>
    <t>H385P191</t>
  </si>
  <si>
    <t>P847P267</t>
  </si>
  <si>
    <t>H694P135</t>
  </si>
  <si>
    <t>H266P413</t>
  </si>
  <si>
    <t>H929P163</t>
  </si>
  <si>
    <t>P461H612</t>
  </si>
  <si>
    <t>H156P839</t>
  </si>
  <si>
    <t>H126P674</t>
  </si>
  <si>
    <t>H817P737</t>
  </si>
  <si>
    <t>H116P327</t>
  </si>
  <si>
    <t>P798H132</t>
  </si>
  <si>
    <t>H848P245</t>
  </si>
  <si>
    <t>H161P797</t>
  </si>
  <si>
    <t>H446P233</t>
  </si>
  <si>
    <t>P537P862</t>
  </si>
  <si>
    <t>H696H648</t>
  </si>
  <si>
    <t>P768P732</t>
  </si>
  <si>
    <t>P526P262</t>
  </si>
  <si>
    <t>H497H747</t>
  </si>
  <si>
    <t>H758H761</t>
  </si>
  <si>
    <t>P411P331</t>
  </si>
  <si>
    <t>P655H175</t>
  </si>
  <si>
    <t>H995H745</t>
  </si>
  <si>
    <t>P863H316</t>
  </si>
  <si>
    <t>P226H964</t>
  </si>
  <si>
    <t>H576P423</t>
  </si>
  <si>
    <t>H878P976</t>
  </si>
  <si>
    <t>P525H789</t>
  </si>
  <si>
    <t>P299P929</t>
  </si>
  <si>
    <t>P635P391</t>
  </si>
  <si>
    <t>P521H992</t>
  </si>
  <si>
    <t>H925P759</t>
  </si>
  <si>
    <t>H596P197</t>
  </si>
  <si>
    <t>P823P294</t>
  </si>
  <si>
    <t>P579H785</t>
  </si>
  <si>
    <t>H353P431</t>
  </si>
  <si>
    <t>H863P434</t>
  </si>
  <si>
    <t>P639H883</t>
  </si>
  <si>
    <t>P823H623</t>
  </si>
  <si>
    <t>P596H712</t>
  </si>
  <si>
    <t>H353P489</t>
  </si>
  <si>
    <t>P135H989</t>
  </si>
  <si>
    <t>H576H859</t>
  </si>
  <si>
    <t>H149H948</t>
  </si>
  <si>
    <t>P611H548</t>
  </si>
  <si>
    <t>H651H568</t>
  </si>
  <si>
    <t>P288H255</t>
  </si>
  <si>
    <t>H259H941</t>
  </si>
  <si>
    <t>P895P847</t>
  </si>
  <si>
    <t>H544P832</t>
  </si>
  <si>
    <t>H377H181</t>
  </si>
  <si>
    <t>H597P257</t>
  </si>
  <si>
    <t>H671P679</t>
  </si>
  <si>
    <t>H445H467</t>
  </si>
  <si>
    <t>P169H534</t>
  </si>
  <si>
    <t>H693H393</t>
  </si>
  <si>
    <t>H827H719</t>
  </si>
  <si>
    <t>H182P139</t>
  </si>
  <si>
    <t>P627P564</t>
  </si>
  <si>
    <t>H543H718</t>
  </si>
  <si>
    <t>H912P614</t>
  </si>
  <si>
    <t>P363H756</t>
  </si>
  <si>
    <t>P484H525</t>
  </si>
  <si>
    <t>P596H154</t>
  </si>
  <si>
    <t>P946P642</t>
  </si>
  <si>
    <t>P447P367</t>
  </si>
  <si>
    <t>P479P431</t>
  </si>
  <si>
    <t>H343P826</t>
  </si>
  <si>
    <t>H834P537</t>
  </si>
  <si>
    <t>H592P976</t>
  </si>
  <si>
    <t>H559H423</t>
  </si>
  <si>
    <t>P627P474</t>
  </si>
  <si>
    <t>H114H214</t>
  </si>
  <si>
    <t>H441H344</t>
  </si>
  <si>
    <t>H595H199</t>
  </si>
  <si>
    <t>P336P841</t>
  </si>
  <si>
    <t>P994P292</t>
  </si>
  <si>
    <t>P272H951</t>
  </si>
  <si>
    <t>P358H299</t>
  </si>
  <si>
    <t>P547P115</t>
  </si>
  <si>
    <t>H917P789</t>
  </si>
  <si>
    <t>H766H676</t>
  </si>
  <si>
    <t>P372P686</t>
  </si>
  <si>
    <t>H464H596</t>
  </si>
  <si>
    <t>H667H748</t>
  </si>
  <si>
    <t>P167H491</t>
  </si>
  <si>
    <t>P823H942</t>
  </si>
  <si>
    <t>H272P795</t>
  </si>
  <si>
    <t>P357P698</t>
  </si>
  <si>
    <t>H536P726</t>
  </si>
  <si>
    <t>H137H986</t>
  </si>
  <si>
    <t>H826P368</t>
  </si>
  <si>
    <t>H377P596</t>
  </si>
  <si>
    <t>P687P441</t>
  </si>
  <si>
    <t>H936H139</t>
  </si>
  <si>
    <t>H929H462</t>
  </si>
  <si>
    <t>H872P394</t>
  </si>
  <si>
    <t>H692H416</t>
  </si>
  <si>
    <t>H434H967</t>
  </si>
  <si>
    <t>P325H367</t>
  </si>
  <si>
    <t>P483H531</t>
  </si>
  <si>
    <t>P298H622</t>
  </si>
  <si>
    <t>P765H214</t>
  </si>
  <si>
    <t>H211P148</t>
  </si>
  <si>
    <t>H329P583</t>
  </si>
  <si>
    <t>H646P112</t>
  </si>
  <si>
    <t>P676H665</t>
  </si>
  <si>
    <t>H957P123</t>
  </si>
  <si>
    <t>P452H497</t>
  </si>
  <si>
    <t>P439P446</t>
  </si>
  <si>
    <t>P822P131</t>
  </si>
  <si>
    <t>H384P466</t>
  </si>
  <si>
    <t>P762P982</t>
  </si>
  <si>
    <t>H484H778</t>
  </si>
  <si>
    <t>H994P371</t>
  </si>
  <si>
    <t>P521P536</t>
  </si>
  <si>
    <t>H631P276</t>
  </si>
  <si>
    <t>P325P238</t>
  </si>
  <si>
    <t>P665H764</t>
  </si>
  <si>
    <t>H777H534</t>
  </si>
  <si>
    <t>H834H776</t>
  </si>
  <si>
    <t>P187P311</t>
  </si>
  <si>
    <t>P419P448</t>
  </si>
  <si>
    <t>P573P542</t>
  </si>
  <si>
    <t>P238P124</t>
  </si>
  <si>
    <t>H679H378</t>
  </si>
  <si>
    <t>P496H156</t>
  </si>
  <si>
    <t>P564H993</t>
  </si>
  <si>
    <t>H437H273</t>
  </si>
  <si>
    <t>H378H755</t>
  </si>
  <si>
    <t>P929H387</t>
  </si>
  <si>
    <t>P711H778</t>
  </si>
  <si>
    <t>H678P823</t>
  </si>
  <si>
    <t>P687P272</t>
  </si>
  <si>
    <t>P727H518</t>
  </si>
  <si>
    <t>H919P568</t>
  </si>
  <si>
    <t>H569P133</t>
  </si>
  <si>
    <t>H139P978</t>
  </si>
  <si>
    <t>P174P215</t>
  </si>
  <si>
    <t>H917H959</t>
  </si>
  <si>
    <t>H954P398</t>
  </si>
  <si>
    <t>H184H694</t>
  </si>
  <si>
    <t>P581P245</t>
  </si>
  <si>
    <t>P744P414</t>
  </si>
  <si>
    <t>P321P989</t>
  </si>
  <si>
    <t>H291H544</t>
  </si>
  <si>
    <t>P152P268</t>
  </si>
  <si>
    <t>P441P471</t>
  </si>
  <si>
    <t>H232H376</t>
  </si>
  <si>
    <t>H698P423</t>
  </si>
  <si>
    <t>P735H918</t>
  </si>
  <si>
    <t>P266P292</t>
  </si>
  <si>
    <t>H131H977</t>
  </si>
  <si>
    <t>P511H979</t>
  </si>
  <si>
    <t>H311H936</t>
  </si>
  <si>
    <t>P543H182</t>
  </si>
  <si>
    <t>H578H392</t>
  </si>
  <si>
    <t>H645P484</t>
  </si>
  <si>
    <t>P149H668</t>
  </si>
  <si>
    <t>H728P493</t>
  </si>
  <si>
    <t>H653H784</t>
  </si>
  <si>
    <t>P789H652</t>
  </si>
  <si>
    <t>P298P548</t>
  </si>
  <si>
    <t>H958H483</t>
  </si>
  <si>
    <t>P786H239</t>
  </si>
  <si>
    <t>P555H614</t>
  </si>
  <si>
    <t>P461H697</t>
  </si>
  <si>
    <t>P471P929</t>
  </si>
  <si>
    <t>H722H911</t>
  </si>
  <si>
    <t>P946H478</t>
  </si>
  <si>
    <t>P849P773</t>
  </si>
  <si>
    <t>H619H865</t>
  </si>
  <si>
    <t>H912H631</t>
  </si>
  <si>
    <t>P136H643</t>
  </si>
  <si>
    <t>H847H936</t>
  </si>
  <si>
    <t>H783P497</t>
  </si>
  <si>
    <t>P486P879</t>
  </si>
  <si>
    <t>H165H857</t>
  </si>
  <si>
    <t>H339H136</t>
  </si>
  <si>
    <t>P122P373</t>
  </si>
  <si>
    <t>P198P537</t>
  </si>
  <si>
    <t>H133P637</t>
  </si>
  <si>
    <t>H847H416</t>
  </si>
  <si>
    <t>H354P711</t>
  </si>
  <si>
    <t>H117P757</t>
  </si>
  <si>
    <t>H945P214</t>
  </si>
  <si>
    <t>P812P374</t>
  </si>
  <si>
    <t>H166P831</t>
  </si>
  <si>
    <t>P746P572</t>
  </si>
  <si>
    <t>P531P457</t>
  </si>
  <si>
    <t>H746P959</t>
  </si>
  <si>
    <t>P633H927</t>
  </si>
  <si>
    <t>P312P598</t>
  </si>
  <si>
    <t>H838P976</t>
  </si>
  <si>
    <t>P657P282</t>
  </si>
  <si>
    <t>H724P455</t>
  </si>
  <si>
    <t>P466P499</t>
  </si>
  <si>
    <t>H822H482</t>
  </si>
  <si>
    <t>P839H664</t>
  </si>
  <si>
    <t>P864H843</t>
  </si>
  <si>
    <t>H835P693</t>
  </si>
  <si>
    <t>P995H423</t>
  </si>
  <si>
    <t>H412H686</t>
  </si>
  <si>
    <t>H388H986</t>
  </si>
  <si>
    <t>P437P991</t>
  </si>
  <si>
    <t>H484H675</t>
  </si>
  <si>
    <t>H137P867</t>
  </si>
  <si>
    <t>H681P566</t>
  </si>
  <si>
    <t>H272P258</t>
  </si>
  <si>
    <t>P544P296</t>
  </si>
  <si>
    <t>P433P786</t>
  </si>
  <si>
    <t>H859P396</t>
  </si>
  <si>
    <t>H558P144</t>
  </si>
  <si>
    <t>P374H788</t>
  </si>
  <si>
    <t>H699P337</t>
  </si>
  <si>
    <t>H136P848</t>
  </si>
  <si>
    <t>H773P155</t>
  </si>
  <si>
    <t>P826P957</t>
  </si>
  <si>
    <t>H354P369</t>
  </si>
  <si>
    <t>P631P363</t>
  </si>
  <si>
    <t>P619P399</t>
  </si>
  <si>
    <t>P336H433</t>
  </si>
  <si>
    <t>H264H866</t>
  </si>
  <si>
    <t>H792P743</t>
  </si>
  <si>
    <t>H346P161</t>
  </si>
  <si>
    <t>P495P433</t>
  </si>
  <si>
    <t>P353P567</t>
  </si>
  <si>
    <t>H446H624</t>
  </si>
  <si>
    <t>P492H962</t>
  </si>
  <si>
    <t>P886H865</t>
  </si>
  <si>
    <t>H864H626</t>
  </si>
  <si>
    <t>P526P779</t>
  </si>
  <si>
    <t>P214P496</t>
  </si>
  <si>
    <t>P721H698</t>
  </si>
  <si>
    <t>P227H348</t>
  </si>
  <si>
    <t>P516P953</t>
  </si>
  <si>
    <t>P334P239</t>
  </si>
  <si>
    <t>P557H266</t>
  </si>
  <si>
    <t>H239P828</t>
  </si>
  <si>
    <t>P347H631</t>
  </si>
  <si>
    <t>H331H641</t>
  </si>
  <si>
    <t>H411H255</t>
  </si>
  <si>
    <t>P278H964</t>
  </si>
  <si>
    <t>H639P217</t>
  </si>
  <si>
    <t>H414H343</t>
  </si>
  <si>
    <t>H643H716</t>
  </si>
  <si>
    <t>P213H321</t>
  </si>
  <si>
    <t>P198P264</t>
  </si>
  <si>
    <t>P514P938</t>
  </si>
  <si>
    <t>P563P261</t>
  </si>
  <si>
    <t>H668P632</t>
  </si>
  <si>
    <t>H363H196</t>
  </si>
  <si>
    <t>H139P939</t>
  </si>
  <si>
    <t>H439P539</t>
  </si>
  <si>
    <t>P865H454</t>
  </si>
  <si>
    <t>P178P124</t>
  </si>
  <si>
    <t>P613H581</t>
  </si>
  <si>
    <t>H862P652</t>
  </si>
  <si>
    <t>H169H378</t>
  </si>
  <si>
    <t>P434P624</t>
  </si>
  <si>
    <t>P643P538</t>
  </si>
  <si>
    <t>H381H542</t>
  </si>
  <si>
    <t>H849H162</t>
  </si>
  <si>
    <t>H383H413</t>
  </si>
  <si>
    <t>H261P128</t>
  </si>
  <si>
    <t>H435H168</t>
  </si>
  <si>
    <t>H367H118</t>
  </si>
  <si>
    <t>P144H988</t>
  </si>
  <si>
    <t>P899P834</t>
  </si>
  <si>
    <t>P753P983</t>
  </si>
  <si>
    <t>P182P784</t>
  </si>
  <si>
    <t>P277P789</t>
  </si>
  <si>
    <t>H912H359</t>
  </si>
  <si>
    <t>P451P551</t>
  </si>
  <si>
    <t>P984H886</t>
  </si>
  <si>
    <t>P785P741</t>
  </si>
  <si>
    <t>H159H591</t>
  </si>
  <si>
    <t>H456H418</t>
  </si>
  <si>
    <t>P755P245</t>
  </si>
  <si>
    <t>H638P179</t>
  </si>
  <si>
    <t>P964P351</t>
  </si>
  <si>
    <t>H456H797</t>
  </si>
  <si>
    <t>P934H358</t>
  </si>
  <si>
    <t>P646H853</t>
  </si>
  <si>
    <t>P154H682</t>
  </si>
  <si>
    <t>H466H792</t>
  </si>
  <si>
    <t>P927P731</t>
  </si>
  <si>
    <t>H947H126</t>
  </si>
  <si>
    <t>H929P936</t>
  </si>
  <si>
    <t>P567H617</t>
  </si>
  <si>
    <t>P726P395</t>
  </si>
  <si>
    <t>H661P293</t>
  </si>
  <si>
    <t>P234P125</t>
  </si>
  <si>
    <t>P557H447</t>
  </si>
  <si>
    <t>P652P514</t>
  </si>
  <si>
    <t>P753P644</t>
  </si>
  <si>
    <t>P699P785</t>
  </si>
  <si>
    <t>P344H654</t>
  </si>
  <si>
    <t>H843P997</t>
  </si>
  <si>
    <t>P824P879</t>
  </si>
  <si>
    <t>H566P581</t>
  </si>
  <si>
    <t>P719H464</t>
  </si>
  <si>
    <t>H443H437</t>
  </si>
  <si>
    <t>H292H779</t>
  </si>
  <si>
    <t>P754H859</t>
  </si>
  <si>
    <t>H525H487</t>
  </si>
  <si>
    <t>P361P931</t>
  </si>
  <si>
    <t>H268P868</t>
  </si>
  <si>
    <t>H464H122</t>
  </si>
  <si>
    <t>H154H499</t>
  </si>
  <si>
    <t>P448P743</t>
  </si>
  <si>
    <t>P663H882</t>
  </si>
  <si>
    <t>P194P584</t>
  </si>
  <si>
    <t>H621H241</t>
  </si>
  <si>
    <t>P254H868</t>
  </si>
  <si>
    <t>H839P591</t>
  </si>
  <si>
    <t>P575H379</t>
  </si>
  <si>
    <t>H689P673</t>
  </si>
  <si>
    <t>H371H216</t>
  </si>
  <si>
    <t>P524H789</t>
  </si>
  <si>
    <t>H125H499</t>
  </si>
  <si>
    <t>H788P869</t>
  </si>
  <si>
    <t>P327P917</t>
  </si>
  <si>
    <t>P178P467</t>
  </si>
  <si>
    <t>H844P822</t>
  </si>
  <si>
    <t>P929H489</t>
  </si>
  <si>
    <t>H624P983</t>
  </si>
  <si>
    <t>P356P611</t>
  </si>
  <si>
    <t>P393P998</t>
  </si>
  <si>
    <t>P675P779</t>
  </si>
  <si>
    <t>H182H819</t>
  </si>
  <si>
    <t>H973P595</t>
  </si>
  <si>
    <t>P116P968</t>
  </si>
  <si>
    <t>H546P146</t>
  </si>
  <si>
    <t>P364H388</t>
  </si>
  <si>
    <t>P636P378</t>
  </si>
  <si>
    <t>P245H224</t>
  </si>
  <si>
    <t>P337H954</t>
  </si>
  <si>
    <t>H686H486</t>
  </si>
  <si>
    <t>P989P638</t>
  </si>
  <si>
    <t>P381P959</t>
  </si>
  <si>
    <t>P296H645</t>
  </si>
  <si>
    <t>H663H166</t>
  </si>
  <si>
    <t>P352P686</t>
  </si>
  <si>
    <t>P539H841</t>
  </si>
  <si>
    <t>P296P983</t>
  </si>
  <si>
    <t>H678H429</t>
  </si>
  <si>
    <t>H881H181</t>
  </si>
  <si>
    <t>H239H915</t>
  </si>
  <si>
    <t>P191H763</t>
  </si>
  <si>
    <t>H851P576</t>
  </si>
  <si>
    <t>P954P955</t>
  </si>
  <si>
    <t>H643P489</t>
  </si>
  <si>
    <t>H389P295</t>
  </si>
  <si>
    <t>H582H999</t>
  </si>
  <si>
    <t>P895P838</t>
  </si>
  <si>
    <t>P264H647</t>
  </si>
  <si>
    <t>H314P939</t>
  </si>
  <si>
    <t>H984P282</t>
  </si>
  <si>
    <t>H748P635</t>
  </si>
  <si>
    <t>H854P477</t>
  </si>
  <si>
    <t>P342P753</t>
  </si>
  <si>
    <t>P498H685</t>
  </si>
  <si>
    <t>P514P164</t>
  </si>
  <si>
    <t>H776H733</t>
  </si>
  <si>
    <t>P979H356</t>
  </si>
  <si>
    <t>P467H525</t>
  </si>
  <si>
    <t>P517H647</t>
  </si>
  <si>
    <t>P112H345</t>
  </si>
  <si>
    <t>P288H651</t>
  </si>
  <si>
    <t>P399P836</t>
  </si>
  <si>
    <t>H866P482</t>
  </si>
  <si>
    <t>P721H459</t>
  </si>
  <si>
    <t>H233P441</t>
  </si>
  <si>
    <t>H645P288</t>
  </si>
  <si>
    <t>H436P562</t>
  </si>
  <si>
    <t>P768P564</t>
  </si>
  <si>
    <t>P721H717</t>
  </si>
  <si>
    <t>H381H737</t>
  </si>
  <si>
    <t>H315P661</t>
  </si>
  <si>
    <t>H621H217</t>
  </si>
  <si>
    <t>H823H685</t>
  </si>
  <si>
    <t>P691H136</t>
  </si>
  <si>
    <t>H278P947</t>
  </si>
  <si>
    <t>H452H859</t>
  </si>
  <si>
    <t>H435H196</t>
  </si>
  <si>
    <t>H751H866</t>
  </si>
  <si>
    <t>H367P647</t>
  </si>
  <si>
    <t>P635H755</t>
  </si>
  <si>
    <t>P368H888</t>
  </si>
  <si>
    <t>H254H418</t>
  </si>
  <si>
    <t>H616P889</t>
  </si>
  <si>
    <t>P289P536</t>
  </si>
  <si>
    <t>P441P139</t>
  </si>
  <si>
    <t>P644H759</t>
  </si>
  <si>
    <t>H876H212</t>
  </si>
  <si>
    <t>P922H577</t>
  </si>
  <si>
    <t>H531P357</t>
  </si>
  <si>
    <t>H427H226</t>
  </si>
  <si>
    <t>P728P865</t>
  </si>
  <si>
    <t>H264H964</t>
  </si>
  <si>
    <t>P321H585</t>
  </si>
  <si>
    <t>H642H159</t>
  </si>
  <si>
    <t>P729H799</t>
  </si>
  <si>
    <t>P311H262</t>
  </si>
  <si>
    <t>P571P527</t>
  </si>
  <si>
    <t>P159H646</t>
  </si>
  <si>
    <t>P685P296</t>
  </si>
  <si>
    <t>P961P459</t>
  </si>
  <si>
    <t>P975H296</t>
  </si>
  <si>
    <t>H679P688</t>
  </si>
  <si>
    <t>P261P142</t>
  </si>
  <si>
    <t>P774H521</t>
  </si>
  <si>
    <t>P448H637</t>
  </si>
  <si>
    <t>H821H871</t>
  </si>
  <si>
    <t>P378H569</t>
  </si>
  <si>
    <t>H968P861</t>
  </si>
  <si>
    <t>H891H834</t>
  </si>
  <si>
    <t>H477P638</t>
  </si>
  <si>
    <t>H653H429</t>
  </si>
  <si>
    <t>P723H231</t>
  </si>
  <si>
    <t>H255H614</t>
  </si>
  <si>
    <t>H128P428</t>
  </si>
  <si>
    <t>H412P837</t>
  </si>
  <si>
    <t>P161H629</t>
  </si>
  <si>
    <t>P172H584</t>
  </si>
  <si>
    <t>P814P135</t>
  </si>
  <si>
    <t>H361P761</t>
  </si>
  <si>
    <t>H717P222</t>
  </si>
  <si>
    <t>P679H372</t>
  </si>
  <si>
    <t>P511P715</t>
  </si>
  <si>
    <t>P842P434</t>
  </si>
  <si>
    <t>H229P731</t>
  </si>
  <si>
    <t>H835H175</t>
  </si>
  <si>
    <t>H943P584</t>
  </si>
  <si>
    <t>H894P985</t>
  </si>
  <si>
    <t>P788P179</t>
  </si>
  <si>
    <t>H166H815</t>
  </si>
  <si>
    <t>P374P216</t>
  </si>
  <si>
    <t>H393H392</t>
  </si>
  <si>
    <t>P996P358</t>
  </si>
  <si>
    <t>H272H339</t>
  </si>
  <si>
    <t>H166H859</t>
  </si>
  <si>
    <t>P997P968</t>
  </si>
  <si>
    <t>P671P222</t>
  </si>
  <si>
    <t>H486H939</t>
  </si>
  <si>
    <t>H745P114</t>
  </si>
  <si>
    <t>P112H962</t>
  </si>
  <si>
    <t>P871P946</t>
  </si>
  <si>
    <t>H643H146</t>
  </si>
  <si>
    <t>H277P216</t>
  </si>
  <si>
    <t>P881H541</t>
  </si>
  <si>
    <t>H712H691</t>
  </si>
  <si>
    <t>P954P572</t>
  </si>
  <si>
    <t>P115H295</t>
  </si>
  <si>
    <t>H969H315</t>
  </si>
  <si>
    <t>P619H359</t>
  </si>
  <si>
    <t>H683P383</t>
  </si>
  <si>
    <t>P245H534</t>
  </si>
  <si>
    <t>H151P793</t>
  </si>
  <si>
    <t>H683H778</t>
  </si>
  <si>
    <t>H372H711</t>
  </si>
  <si>
    <t>P147H481</t>
  </si>
  <si>
    <t>H933P398</t>
  </si>
  <si>
    <t>H323H153</t>
  </si>
  <si>
    <t>P487P455</t>
  </si>
  <si>
    <t>H367P297</t>
  </si>
  <si>
    <t>H647P375</t>
  </si>
  <si>
    <t>P191H736</t>
  </si>
  <si>
    <t>P986P343</t>
  </si>
  <si>
    <t>H826H549</t>
  </si>
  <si>
    <t>P686H757</t>
  </si>
  <si>
    <t>H276H225</t>
  </si>
  <si>
    <t>H657P843</t>
  </si>
  <si>
    <t>H596P577</t>
  </si>
  <si>
    <t>P675H175</t>
  </si>
  <si>
    <t>P522H927</t>
  </si>
  <si>
    <t>H842P289</t>
  </si>
  <si>
    <t>P499H897</t>
  </si>
  <si>
    <t>P451P636</t>
  </si>
  <si>
    <t>P294P578</t>
  </si>
  <si>
    <t>H888H688</t>
  </si>
  <si>
    <t>P848P999</t>
  </si>
  <si>
    <t>P351P519</t>
  </si>
  <si>
    <t>P869H236</t>
  </si>
  <si>
    <t>P375P778</t>
  </si>
  <si>
    <t>H483P515</t>
  </si>
  <si>
    <t>P635P142</t>
  </si>
  <si>
    <t>H521H414</t>
  </si>
  <si>
    <t>P794P667</t>
  </si>
  <si>
    <t>P265H389</t>
  </si>
  <si>
    <t>H461H642</t>
  </si>
  <si>
    <t>H125P715</t>
  </si>
  <si>
    <t>H745P341</t>
  </si>
  <si>
    <t>H136P618</t>
  </si>
  <si>
    <t>H331H451</t>
  </si>
  <si>
    <t>P546H495</t>
  </si>
  <si>
    <t>P597P595</t>
  </si>
  <si>
    <t>P252H874</t>
  </si>
  <si>
    <t>H698H446</t>
  </si>
  <si>
    <t>H494H688</t>
  </si>
  <si>
    <t>H728P923</t>
  </si>
  <si>
    <t>H481H562</t>
  </si>
  <si>
    <t>H652H361</t>
  </si>
  <si>
    <t>P169H986</t>
  </si>
  <si>
    <t>P252P825</t>
  </si>
  <si>
    <t>P335P782</t>
  </si>
  <si>
    <t>H856P352</t>
  </si>
  <si>
    <t>P512P698</t>
  </si>
  <si>
    <t>P393H175</t>
  </si>
  <si>
    <t>P966P564</t>
  </si>
  <si>
    <t>H184H544</t>
  </si>
  <si>
    <t>H941H694</t>
  </si>
  <si>
    <t>H628H996</t>
  </si>
  <si>
    <t>P866P597</t>
  </si>
  <si>
    <t>H982P798</t>
  </si>
  <si>
    <t>H233P314</t>
  </si>
  <si>
    <t>H786P844</t>
  </si>
  <si>
    <t>H443H384</t>
  </si>
  <si>
    <t>H331P566</t>
  </si>
  <si>
    <t>H329P744</t>
  </si>
  <si>
    <t>P942H837</t>
  </si>
  <si>
    <t>P916H475</t>
  </si>
  <si>
    <t>P167P678</t>
  </si>
  <si>
    <t>P971H945</t>
  </si>
  <si>
    <t>H738H283</t>
  </si>
  <si>
    <t>H789P185</t>
  </si>
  <si>
    <t>P297P848</t>
  </si>
  <si>
    <t>H274P191</t>
  </si>
  <si>
    <t>H876P881</t>
  </si>
  <si>
    <t>P557H578</t>
  </si>
  <si>
    <t>P445P823</t>
  </si>
  <si>
    <t>P932H347</t>
  </si>
  <si>
    <t>P321H318</t>
  </si>
  <si>
    <t>P478P963</t>
  </si>
  <si>
    <t>H996P989</t>
  </si>
  <si>
    <t>H455H471</t>
  </si>
  <si>
    <t>P552P143</t>
  </si>
  <si>
    <t>H896H295</t>
  </si>
  <si>
    <t>P483P793</t>
  </si>
  <si>
    <t>P386P897</t>
  </si>
  <si>
    <t>H384P293</t>
  </si>
  <si>
    <t>H186P661</t>
  </si>
  <si>
    <t>P666P833</t>
  </si>
  <si>
    <t>P269H142</t>
  </si>
  <si>
    <t>P797H316</t>
  </si>
  <si>
    <t>H662H252</t>
  </si>
  <si>
    <t>H554H738</t>
  </si>
  <si>
    <t>H753H968</t>
  </si>
  <si>
    <t>H665H688</t>
  </si>
  <si>
    <t>P519H985</t>
  </si>
  <si>
    <t>H925P723</t>
  </si>
  <si>
    <t>H836P281</t>
  </si>
  <si>
    <t>H627H271</t>
  </si>
  <si>
    <t>H977H547</t>
  </si>
  <si>
    <t>P944H434</t>
  </si>
  <si>
    <t>H248H538</t>
  </si>
  <si>
    <t>H625P674</t>
  </si>
  <si>
    <t>P587H231</t>
  </si>
  <si>
    <t>P226P565</t>
  </si>
  <si>
    <t>H885H929</t>
  </si>
  <si>
    <t>H645H619</t>
  </si>
  <si>
    <t>H333P673</t>
  </si>
  <si>
    <t>P664P639</t>
  </si>
  <si>
    <t>H659H495</t>
  </si>
  <si>
    <t>H653P541</t>
  </si>
  <si>
    <t>P727H979</t>
  </si>
  <si>
    <t>H228P446</t>
  </si>
  <si>
    <t>H835P991</t>
  </si>
  <si>
    <t>H415H252</t>
  </si>
  <si>
    <t>P727P385</t>
  </si>
  <si>
    <t>P485P512</t>
  </si>
  <si>
    <t>P742P641</t>
  </si>
  <si>
    <t>H118H353</t>
  </si>
  <si>
    <t>P489H694</t>
  </si>
  <si>
    <t>P425P391</t>
  </si>
  <si>
    <t>H656H135</t>
  </si>
  <si>
    <t>H649H587</t>
  </si>
  <si>
    <t>H727P522</t>
  </si>
  <si>
    <t>H672P749</t>
  </si>
  <si>
    <t>H555P437</t>
  </si>
  <si>
    <t>P494H522</t>
  </si>
  <si>
    <t>P486P153</t>
  </si>
  <si>
    <t>P688P189</t>
  </si>
  <si>
    <t>P888P791</t>
  </si>
  <si>
    <t>H177P482</t>
  </si>
  <si>
    <t>P919H177</t>
  </si>
  <si>
    <t>H563P651</t>
  </si>
  <si>
    <t>P865P645</t>
  </si>
  <si>
    <t>H749P458</t>
  </si>
  <si>
    <t>P546H313</t>
  </si>
  <si>
    <t>H774H478</t>
  </si>
  <si>
    <t>P845P187</t>
  </si>
  <si>
    <t>P813H364</t>
  </si>
  <si>
    <t>P765H125</t>
  </si>
  <si>
    <t>H361H588</t>
  </si>
  <si>
    <t>H985P685</t>
  </si>
  <si>
    <t>H912H128</t>
  </si>
  <si>
    <t>H454H735</t>
  </si>
  <si>
    <t>P142H222</t>
  </si>
  <si>
    <t>H274H188</t>
  </si>
  <si>
    <t>P119H836</t>
  </si>
  <si>
    <t>H892H167</t>
  </si>
  <si>
    <t>H397H472</t>
  </si>
  <si>
    <t>P181H631</t>
  </si>
  <si>
    <t>P923P739</t>
  </si>
  <si>
    <t>P364P669</t>
  </si>
  <si>
    <t>H812H145</t>
  </si>
  <si>
    <t>H936P939</t>
  </si>
  <si>
    <t>P132P319</t>
  </si>
  <si>
    <t>H812P545</t>
  </si>
  <si>
    <t>H888H535</t>
  </si>
  <si>
    <t>H616P493</t>
  </si>
  <si>
    <t>P381H549</t>
  </si>
  <si>
    <t>H533P362</t>
  </si>
  <si>
    <t>H883P899</t>
  </si>
  <si>
    <t>H895P569</t>
  </si>
  <si>
    <t>P818H941</t>
  </si>
  <si>
    <t>H547P311</t>
  </si>
  <si>
    <t>P232P432</t>
  </si>
  <si>
    <t>P658P868</t>
  </si>
  <si>
    <t>P654H368</t>
  </si>
  <si>
    <t>H229H785</t>
  </si>
  <si>
    <t>H579P381</t>
  </si>
  <si>
    <t>P913P669</t>
  </si>
  <si>
    <t>P372H953</t>
  </si>
  <si>
    <t>H275P682</t>
  </si>
  <si>
    <t>P845H428</t>
  </si>
  <si>
    <t>P821H454</t>
  </si>
  <si>
    <t>H753H743</t>
  </si>
  <si>
    <t>H952P575</t>
  </si>
  <si>
    <t>H136P165</t>
  </si>
  <si>
    <t>H181H773</t>
  </si>
  <si>
    <t>P845P627</t>
  </si>
  <si>
    <t>H212H328</t>
  </si>
  <si>
    <t>H879P718</t>
  </si>
  <si>
    <t>H412P682</t>
  </si>
  <si>
    <t>P267H259</t>
  </si>
  <si>
    <t>H469P267</t>
  </si>
  <si>
    <t>P731H916</t>
  </si>
  <si>
    <t>H133H434</t>
  </si>
  <si>
    <t>H366H864</t>
  </si>
  <si>
    <t>H653H173</t>
  </si>
  <si>
    <t>H863P553</t>
  </si>
  <si>
    <t>P871P913</t>
  </si>
  <si>
    <t>P518P274</t>
  </si>
  <si>
    <t>P551H135</t>
  </si>
  <si>
    <t>P449P777</t>
  </si>
  <si>
    <t>P851P885</t>
  </si>
  <si>
    <t>P299P916</t>
  </si>
  <si>
    <t>H887P957</t>
  </si>
  <si>
    <t>P386H897</t>
  </si>
  <si>
    <t>H866P457</t>
  </si>
  <si>
    <t>P561H778</t>
  </si>
  <si>
    <t>H488P917</t>
  </si>
  <si>
    <t>H592P846</t>
  </si>
  <si>
    <t>H582H889</t>
  </si>
  <si>
    <t>H543H627</t>
  </si>
  <si>
    <t>H241P754</t>
  </si>
  <si>
    <t>H354H132</t>
  </si>
  <si>
    <t>H287P893</t>
  </si>
  <si>
    <t>H482H713</t>
  </si>
  <si>
    <t>P213P376</t>
  </si>
  <si>
    <t>P632P728</t>
  </si>
  <si>
    <t>H726H958</t>
  </si>
  <si>
    <t>P427P659</t>
  </si>
  <si>
    <t>P534P493</t>
  </si>
  <si>
    <t>H155H148</t>
  </si>
  <si>
    <t>H421H252</t>
  </si>
  <si>
    <t>H942P584</t>
  </si>
  <si>
    <t>H394P168</t>
  </si>
  <si>
    <t>P483P726</t>
  </si>
  <si>
    <t>P329H621</t>
  </si>
  <si>
    <t>P816H612</t>
  </si>
  <si>
    <t>H186P944</t>
  </si>
  <si>
    <t>H279P172</t>
  </si>
  <si>
    <t>H591H639</t>
  </si>
  <si>
    <t>P131P229</t>
  </si>
  <si>
    <t>P233P365</t>
  </si>
  <si>
    <t>H689P722</t>
  </si>
  <si>
    <t>H838H419</t>
  </si>
  <si>
    <t>P176P323</t>
  </si>
  <si>
    <t>H217P263</t>
  </si>
  <si>
    <t>P121H423</t>
  </si>
  <si>
    <t>P949H871</t>
  </si>
  <si>
    <t>P983H627</t>
  </si>
  <si>
    <t>H946P642</t>
  </si>
  <si>
    <t>P127H823</t>
  </si>
  <si>
    <t>P516P836</t>
  </si>
  <si>
    <t>P569H286</t>
  </si>
  <si>
    <t>P535H895</t>
  </si>
  <si>
    <t>H776P365</t>
  </si>
  <si>
    <t>P893P147</t>
  </si>
  <si>
    <t>H578H215</t>
  </si>
  <si>
    <t>P285P231</t>
  </si>
  <si>
    <t>P514H711</t>
  </si>
  <si>
    <t>P294H125</t>
  </si>
  <si>
    <t>H689H642</t>
  </si>
  <si>
    <t>H846P751</t>
  </si>
  <si>
    <t>H446P691</t>
  </si>
  <si>
    <t>H241P728</t>
  </si>
  <si>
    <t>H117P311</t>
  </si>
  <si>
    <t>H911H317</t>
  </si>
  <si>
    <t>P797P377</t>
  </si>
  <si>
    <t>H131P267</t>
  </si>
  <si>
    <t>H314P492</t>
  </si>
  <si>
    <t>H771H734</t>
  </si>
  <si>
    <t>P599H516</t>
  </si>
  <si>
    <t>P691P154</t>
  </si>
  <si>
    <t>P886H581</t>
  </si>
  <si>
    <t>P723H496</t>
  </si>
  <si>
    <t>H246P898</t>
  </si>
  <si>
    <t>H158P516</t>
  </si>
  <si>
    <t>P196P971</t>
  </si>
  <si>
    <t>P628P437</t>
  </si>
  <si>
    <t>P385P169</t>
  </si>
  <si>
    <t>H713H422</t>
  </si>
  <si>
    <t>P384H318</t>
  </si>
  <si>
    <t>H885H563</t>
  </si>
  <si>
    <t>P752H842</t>
  </si>
  <si>
    <t>P546H542</t>
  </si>
  <si>
    <t>P183P283</t>
  </si>
  <si>
    <t>H411P767</t>
  </si>
  <si>
    <t>H535P629</t>
  </si>
  <si>
    <t>H591H641</t>
  </si>
  <si>
    <t>P726H898</t>
  </si>
  <si>
    <t>P565P443</t>
  </si>
  <si>
    <t>P799H443</t>
  </si>
  <si>
    <t>P463H252</t>
  </si>
  <si>
    <t>P456P861</t>
  </si>
  <si>
    <t>H486H632</t>
  </si>
  <si>
    <t>P147H657</t>
  </si>
  <si>
    <t>H575P788</t>
  </si>
  <si>
    <t>H978P212</t>
  </si>
  <si>
    <t>H575P349</t>
  </si>
  <si>
    <t>H826H173</t>
  </si>
  <si>
    <t>P965H281</t>
  </si>
  <si>
    <t>H456H882</t>
  </si>
  <si>
    <t>H936P814</t>
  </si>
  <si>
    <t>H342P996</t>
  </si>
  <si>
    <t>P185H769</t>
  </si>
  <si>
    <t>H681H378</t>
  </si>
  <si>
    <t>P847H232</t>
  </si>
  <si>
    <t>P178H222</t>
  </si>
  <si>
    <t>H188H328</t>
  </si>
  <si>
    <t>H627P294</t>
  </si>
  <si>
    <t>H624H612</t>
  </si>
  <si>
    <t>P483P875</t>
  </si>
  <si>
    <t>P893P848</t>
  </si>
  <si>
    <t>H848H735</t>
  </si>
  <si>
    <t>P182P543</t>
  </si>
  <si>
    <t>P531H634</t>
  </si>
  <si>
    <t>P111P428</t>
  </si>
  <si>
    <t>H466H446</t>
  </si>
  <si>
    <t>H245P338</t>
  </si>
  <si>
    <t>H918H278</t>
  </si>
  <si>
    <t>P215H928</t>
  </si>
  <si>
    <t>H641P882</t>
  </si>
  <si>
    <t>H566H376</t>
  </si>
  <si>
    <t>H165H999</t>
  </si>
  <si>
    <t>H547H165</t>
  </si>
  <si>
    <t>H644P723</t>
  </si>
  <si>
    <t>H413H844</t>
  </si>
  <si>
    <t>H716P375</t>
  </si>
  <si>
    <t>H265P127</t>
  </si>
  <si>
    <t>H765H348</t>
  </si>
  <si>
    <t>H886H882</t>
  </si>
  <si>
    <t>P914H298</t>
  </si>
  <si>
    <t>P815P977</t>
  </si>
  <si>
    <t>H421H937</t>
  </si>
  <si>
    <t>H182H856</t>
  </si>
  <si>
    <t>P227H249</t>
  </si>
  <si>
    <t>H819P213</t>
  </si>
  <si>
    <t>P139P598</t>
  </si>
  <si>
    <t>H975P179</t>
  </si>
  <si>
    <t>H366P418</t>
  </si>
  <si>
    <t>H943P482</t>
  </si>
  <si>
    <t>P363P381</t>
  </si>
  <si>
    <t>P112P542</t>
  </si>
  <si>
    <t>H592P347</t>
  </si>
  <si>
    <t>H693P226</t>
  </si>
  <si>
    <t>P298P281</t>
  </si>
  <si>
    <t>P475H211</t>
  </si>
  <si>
    <t>H754H737</t>
  </si>
  <si>
    <t>H713H948</t>
  </si>
  <si>
    <t>H149P651</t>
  </si>
  <si>
    <t>P993P922</t>
  </si>
  <si>
    <t>H869P952</t>
  </si>
  <si>
    <t>H668H286</t>
  </si>
  <si>
    <t>H264H836</t>
  </si>
  <si>
    <t>H769P359</t>
  </si>
  <si>
    <t>H473P477</t>
  </si>
  <si>
    <t>P418P963</t>
  </si>
  <si>
    <t>P373P771</t>
  </si>
  <si>
    <t>H398H131</t>
  </si>
  <si>
    <t>H662H736</t>
  </si>
  <si>
    <t>H333P992</t>
  </si>
  <si>
    <t>H613H354</t>
  </si>
  <si>
    <t>P583P428</t>
  </si>
  <si>
    <t>P175P643</t>
  </si>
  <si>
    <t>P971P246</t>
  </si>
  <si>
    <t>P933H836</t>
  </si>
  <si>
    <t>P721H182</t>
  </si>
  <si>
    <t>P118H787</t>
  </si>
  <si>
    <t>P428P424</t>
  </si>
  <si>
    <t>P667H449</t>
  </si>
  <si>
    <t>H725P374</t>
  </si>
  <si>
    <t>P541H983</t>
  </si>
  <si>
    <t>H741P342</t>
  </si>
  <si>
    <t>H531H724</t>
  </si>
  <si>
    <t>P778H189</t>
  </si>
  <si>
    <t>H749H519</t>
  </si>
  <si>
    <t>P847P285</t>
  </si>
  <si>
    <t>H267P451</t>
  </si>
  <si>
    <t>P594P578</t>
  </si>
  <si>
    <t>H536P195</t>
  </si>
  <si>
    <t>P463P624</t>
  </si>
  <si>
    <t>P777H474</t>
  </si>
  <si>
    <t>H978P411</t>
  </si>
  <si>
    <t>H378H136</t>
  </si>
  <si>
    <t>P454P589</t>
  </si>
  <si>
    <t>P869H991</t>
  </si>
  <si>
    <t>P614H282</t>
  </si>
  <si>
    <t>H885P635</t>
  </si>
  <si>
    <t>H715H369</t>
  </si>
  <si>
    <t>H128P723</t>
  </si>
  <si>
    <t>P525P286</t>
  </si>
  <si>
    <t>P228H944</t>
  </si>
  <si>
    <t>P182H935</t>
  </si>
  <si>
    <t>P162P898</t>
  </si>
  <si>
    <t>P347P258</t>
  </si>
  <si>
    <t>P627H464</t>
  </si>
  <si>
    <t>H788H339</t>
  </si>
  <si>
    <t>H364H561</t>
  </si>
  <si>
    <t>H715H254</t>
  </si>
  <si>
    <t>H979P574</t>
  </si>
  <si>
    <t>P651H985</t>
  </si>
  <si>
    <t>H611H517</t>
  </si>
  <si>
    <t>P187H411</t>
  </si>
  <si>
    <t>P976P311</t>
  </si>
  <si>
    <t>P545P259</t>
  </si>
  <si>
    <t>P649H182</t>
  </si>
  <si>
    <t>H989P224</t>
  </si>
  <si>
    <t>P578P924</t>
  </si>
  <si>
    <t>P159H732</t>
  </si>
  <si>
    <t>H489H297</t>
  </si>
  <si>
    <t>H375P272</t>
  </si>
  <si>
    <t>H551H396</t>
  </si>
  <si>
    <t>H682H513</t>
  </si>
  <si>
    <t>H694H512</t>
  </si>
  <si>
    <t>P153H512</t>
  </si>
  <si>
    <t>P897P248</t>
  </si>
  <si>
    <t>P237H835</t>
  </si>
  <si>
    <t>P231H762</t>
  </si>
  <si>
    <t>H726H325</t>
  </si>
  <si>
    <t>H292H233</t>
  </si>
  <si>
    <t>H517P622</t>
  </si>
  <si>
    <t>H711P875</t>
  </si>
  <si>
    <t>H514P451</t>
  </si>
  <si>
    <t>H527P215</t>
  </si>
  <si>
    <t>P212H834</t>
  </si>
  <si>
    <t>P436P729</t>
  </si>
  <si>
    <t>H566H456</t>
  </si>
  <si>
    <t>P464H243</t>
  </si>
  <si>
    <t>H567H939</t>
  </si>
  <si>
    <t>P124H952</t>
  </si>
  <si>
    <t>H279H277</t>
  </si>
  <si>
    <t>P853H781</t>
  </si>
  <si>
    <t>P734P511</t>
  </si>
  <si>
    <t>P598H245</t>
  </si>
  <si>
    <t>P887H595</t>
  </si>
  <si>
    <t>P957P727</t>
  </si>
  <si>
    <t>H992H688</t>
  </si>
  <si>
    <t>P483P528</t>
  </si>
  <si>
    <t>H457H558</t>
  </si>
  <si>
    <t>H325P897</t>
  </si>
  <si>
    <t>P278H669</t>
  </si>
  <si>
    <t>P838P467</t>
  </si>
  <si>
    <t>P297P621</t>
  </si>
  <si>
    <t>H588H233</t>
  </si>
  <si>
    <t>P917H856</t>
  </si>
  <si>
    <t>H791H168</t>
  </si>
  <si>
    <t>H978H861</t>
  </si>
  <si>
    <t>P954H251</t>
  </si>
  <si>
    <t>P249P851</t>
  </si>
  <si>
    <t>H469H593</t>
  </si>
  <si>
    <t>H672H151</t>
  </si>
  <si>
    <t>P661H577</t>
  </si>
  <si>
    <t>P532P186</t>
  </si>
  <si>
    <t>H197H426</t>
  </si>
  <si>
    <t>P592P618</t>
  </si>
  <si>
    <t>H147P415</t>
  </si>
  <si>
    <t>P895P756</t>
  </si>
  <si>
    <t>H945P721</t>
  </si>
  <si>
    <t>P146P219</t>
  </si>
  <si>
    <t>H518H966</t>
  </si>
  <si>
    <t>H788H556</t>
  </si>
  <si>
    <t>P438P496</t>
  </si>
  <si>
    <t>P777P364</t>
  </si>
  <si>
    <t>P568H864</t>
  </si>
  <si>
    <t>P985P121</t>
  </si>
  <si>
    <t>P744H764</t>
  </si>
  <si>
    <t>H448H734</t>
  </si>
  <si>
    <t>H946H846</t>
  </si>
  <si>
    <t>H742P375</t>
  </si>
  <si>
    <t>H946P454</t>
  </si>
  <si>
    <t>P771H744</t>
  </si>
  <si>
    <t>H245H431</t>
  </si>
  <si>
    <t>P623H931</t>
  </si>
  <si>
    <t>P469H967</t>
  </si>
  <si>
    <t>P887P472</t>
  </si>
  <si>
    <t>P552H365</t>
  </si>
  <si>
    <t>H842P672</t>
  </si>
  <si>
    <t>P789H913</t>
  </si>
  <si>
    <t>H635H414</t>
  </si>
  <si>
    <t>H742H813</t>
  </si>
  <si>
    <t>H563H462</t>
  </si>
  <si>
    <t>H571H791</t>
  </si>
  <si>
    <t>H644P868</t>
  </si>
  <si>
    <t>P467P367</t>
  </si>
  <si>
    <t>H839H769</t>
  </si>
  <si>
    <t>P475P597</t>
  </si>
  <si>
    <t>P571H921</t>
  </si>
  <si>
    <t>H621P762</t>
  </si>
  <si>
    <t>H356P747</t>
  </si>
  <si>
    <t>P311H434</t>
  </si>
  <si>
    <t>H993H422</t>
  </si>
  <si>
    <t>H818H637</t>
  </si>
  <si>
    <t>P264H276</t>
  </si>
  <si>
    <t>P929P992</t>
  </si>
  <si>
    <t>P282H278</t>
  </si>
  <si>
    <t>P197H677</t>
  </si>
  <si>
    <t>H742P755</t>
  </si>
  <si>
    <t>P155H888</t>
  </si>
  <si>
    <t>P646P316</t>
  </si>
  <si>
    <t>H388H333</t>
  </si>
  <si>
    <t>P488H981</t>
  </si>
  <si>
    <t>H196P132</t>
  </si>
  <si>
    <t>P116H447</t>
  </si>
  <si>
    <t>P314P552</t>
  </si>
  <si>
    <t>P612H696</t>
  </si>
  <si>
    <t>P661P939</t>
  </si>
  <si>
    <t>P224P535</t>
  </si>
  <si>
    <t>H616P578</t>
  </si>
  <si>
    <t>H944H643</t>
  </si>
  <si>
    <t>H146H887</t>
  </si>
  <si>
    <t>H664H593</t>
  </si>
  <si>
    <t>P332P478</t>
  </si>
  <si>
    <t>P375P436</t>
  </si>
  <si>
    <t>P622P683</t>
  </si>
  <si>
    <t>P197H737</t>
  </si>
  <si>
    <t>P645P618</t>
  </si>
  <si>
    <t>P172P944</t>
  </si>
  <si>
    <t>H771H578</t>
  </si>
  <si>
    <t>H881P556</t>
  </si>
  <si>
    <t>P623P251</t>
  </si>
  <si>
    <t>H137P286</t>
  </si>
  <si>
    <t>H585P127</t>
  </si>
  <si>
    <t>H664P645</t>
  </si>
  <si>
    <t>H396H578</t>
  </si>
  <si>
    <t>H373P693</t>
  </si>
  <si>
    <t>P859P955</t>
  </si>
  <si>
    <t>H659H972</t>
  </si>
  <si>
    <t>H748H262</t>
  </si>
  <si>
    <t>H735H276</t>
  </si>
  <si>
    <t>H924P747</t>
  </si>
  <si>
    <t>H696P645</t>
  </si>
  <si>
    <t>P539H548</t>
  </si>
  <si>
    <t>P616P664</t>
  </si>
  <si>
    <t>H974H952</t>
  </si>
  <si>
    <t>H312P848</t>
  </si>
  <si>
    <t>H695P825</t>
  </si>
  <si>
    <t>H592H278</t>
  </si>
  <si>
    <t>H848P855</t>
  </si>
  <si>
    <t>P148P529</t>
  </si>
  <si>
    <t>H213P551</t>
  </si>
  <si>
    <t>H239H568</t>
  </si>
  <si>
    <t>P298P658</t>
  </si>
  <si>
    <t>H454P574</t>
  </si>
  <si>
    <t>P543P527</t>
  </si>
  <si>
    <t>H176P464</t>
  </si>
  <si>
    <t>P449P923</t>
  </si>
  <si>
    <t>P191P291</t>
  </si>
  <si>
    <t>H416H396</t>
  </si>
  <si>
    <t>P763H461</t>
  </si>
  <si>
    <t>P591H316</t>
  </si>
  <si>
    <t>H374H511</t>
  </si>
  <si>
    <t>P272P523</t>
  </si>
  <si>
    <t>H562P619</t>
  </si>
  <si>
    <t>H759H792</t>
  </si>
  <si>
    <t>H593P938</t>
  </si>
  <si>
    <t>P354H777</t>
  </si>
  <si>
    <t>P578P573</t>
  </si>
  <si>
    <t>H171P491</t>
  </si>
  <si>
    <t>P427H392</t>
  </si>
  <si>
    <t>H448H437</t>
  </si>
  <si>
    <t>H324P677</t>
  </si>
  <si>
    <t>P894P936</t>
  </si>
  <si>
    <t>H326H342</t>
  </si>
  <si>
    <t>H432P932</t>
  </si>
  <si>
    <t>H586H485</t>
  </si>
  <si>
    <t>H783P394</t>
  </si>
  <si>
    <t>H285H195</t>
  </si>
  <si>
    <t>P754H393</t>
  </si>
  <si>
    <t>P292H228</t>
  </si>
  <si>
    <t>P138P963</t>
  </si>
  <si>
    <t>P557P284</t>
  </si>
  <si>
    <t>H675H746</t>
  </si>
  <si>
    <t>P629P968</t>
  </si>
  <si>
    <t>P622H499</t>
  </si>
  <si>
    <t>P618P969</t>
  </si>
  <si>
    <t>P431P875</t>
  </si>
  <si>
    <t>P354H427</t>
  </si>
  <si>
    <t>H163P689</t>
  </si>
  <si>
    <t>P825P235</t>
  </si>
  <si>
    <t>H463P393</t>
  </si>
  <si>
    <t>H115H546</t>
  </si>
  <si>
    <t>H388H285</t>
  </si>
  <si>
    <t>H239P471</t>
  </si>
  <si>
    <t>P859P477</t>
  </si>
  <si>
    <t>H447P843</t>
  </si>
  <si>
    <t>H627P172</t>
  </si>
  <si>
    <t>H897P623</t>
  </si>
  <si>
    <t>H227P789</t>
  </si>
  <si>
    <t>P487P391</t>
  </si>
  <si>
    <t>H646H874</t>
  </si>
  <si>
    <t>H678H478</t>
  </si>
  <si>
    <t>P917H765</t>
  </si>
  <si>
    <t>P794H483</t>
  </si>
  <si>
    <t>P828P174</t>
  </si>
  <si>
    <t>P769P827</t>
  </si>
  <si>
    <t>P652P664</t>
  </si>
  <si>
    <t>P742H469</t>
  </si>
  <si>
    <t>H134H629</t>
  </si>
  <si>
    <t>H662H697</t>
  </si>
  <si>
    <t>P976P227</t>
  </si>
  <si>
    <t>H966H473</t>
  </si>
  <si>
    <t>H441P452</t>
  </si>
  <si>
    <t>H993P574</t>
  </si>
  <si>
    <t>H114H666</t>
  </si>
  <si>
    <t>H342P771</t>
  </si>
  <si>
    <t>H131H315</t>
  </si>
  <si>
    <t>P439H177</t>
  </si>
  <si>
    <t>H634H655</t>
  </si>
  <si>
    <t>H933H626</t>
  </si>
  <si>
    <t>H624P368</t>
  </si>
  <si>
    <t>H437H944</t>
  </si>
  <si>
    <t>H391P582</t>
  </si>
  <si>
    <t>P291P499</t>
  </si>
  <si>
    <t>P737H371</t>
  </si>
  <si>
    <t>H348P175</t>
  </si>
  <si>
    <t>P553P592</t>
  </si>
  <si>
    <t>P891H829</t>
  </si>
  <si>
    <t>P276P477</t>
  </si>
  <si>
    <t>P987P619</t>
  </si>
  <si>
    <t>H388P257</t>
  </si>
  <si>
    <t>P229H671</t>
  </si>
  <si>
    <t>H942P165</t>
  </si>
  <si>
    <t>P982P962</t>
  </si>
  <si>
    <t>H494H796</t>
  </si>
  <si>
    <t>H526H545</t>
  </si>
  <si>
    <t>P274P255</t>
  </si>
  <si>
    <t>P385P845</t>
  </si>
  <si>
    <t>P791P945</t>
  </si>
  <si>
    <t>P971H971</t>
  </si>
  <si>
    <t>H462H814</t>
  </si>
  <si>
    <t>P594H813</t>
  </si>
  <si>
    <t>P814P361</t>
  </si>
  <si>
    <t>H585P621</t>
  </si>
  <si>
    <t>H163H833</t>
  </si>
  <si>
    <t>P818H791</t>
  </si>
  <si>
    <t>P516P163</t>
  </si>
  <si>
    <t>P612P581</t>
  </si>
  <si>
    <t>H528P795</t>
  </si>
  <si>
    <t>P151P862</t>
  </si>
  <si>
    <t>P384H653</t>
  </si>
  <si>
    <t>H471H144</t>
  </si>
  <si>
    <t>H625H239</t>
  </si>
  <si>
    <t>H468P587</t>
  </si>
  <si>
    <t>P672P215</t>
  </si>
  <si>
    <t>H462H564</t>
  </si>
  <si>
    <t>P972H556</t>
  </si>
  <si>
    <t>P258P219</t>
  </si>
  <si>
    <t>H825H631</t>
  </si>
  <si>
    <t>H272P812</t>
  </si>
  <si>
    <t>P132H196</t>
  </si>
  <si>
    <t>H541H189</t>
  </si>
  <si>
    <t>H125H165</t>
  </si>
  <si>
    <t>H353P715</t>
  </si>
  <si>
    <t>H164P573</t>
  </si>
  <si>
    <t>H836H952</t>
  </si>
  <si>
    <t>H662P914</t>
  </si>
  <si>
    <t>P877P816</t>
  </si>
  <si>
    <t>H554H172</t>
  </si>
  <si>
    <t>H652H135</t>
  </si>
  <si>
    <t>H778P884</t>
  </si>
  <si>
    <t>H967H299</t>
  </si>
  <si>
    <t>P959P139</t>
  </si>
  <si>
    <t>P791P946</t>
  </si>
  <si>
    <t>H112H582</t>
  </si>
  <si>
    <t>H527P195</t>
  </si>
  <si>
    <t>H839P325</t>
  </si>
  <si>
    <t>H954H616</t>
  </si>
  <si>
    <t>H268H158</t>
  </si>
  <si>
    <t>P177H514</t>
  </si>
  <si>
    <t>P453P445</t>
  </si>
  <si>
    <t>P683P192</t>
  </si>
  <si>
    <t>P311H427</t>
  </si>
  <si>
    <t>H119P473</t>
  </si>
  <si>
    <t>P871H723</t>
  </si>
  <si>
    <t>H574P162</t>
  </si>
  <si>
    <t>P255H339</t>
  </si>
  <si>
    <t>P857P287</t>
  </si>
  <si>
    <t>P555P732</t>
  </si>
  <si>
    <t>P516P737</t>
  </si>
  <si>
    <t>P513P826</t>
  </si>
  <si>
    <t>P681H121</t>
  </si>
  <si>
    <t>P893P114</t>
  </si>
  <si>
    <t>H911H823</t>
  </si>
  <si>
    <t>H734H176</t>
  </si>
  <si>
    <t>P531P354</t>
  </si>
  <si>
    <t>H255H568</t>
  </si>
  <si>
    <t>P413H738</t>
  </si>
  <si>
    <t>H523P426</t>
  </si>
  <si>
    <t>P425P982</t>
  </si>
  <si>
    <t>P139P229</t>
  </si>
  <si>
    <t>P315P332</t>
  </si>
  <si>
    <t>P345P867</t>
  </si>
  <si>
    <t>P297H563</t>
  </si>
  <si>
    <t>P722P683</t>
  </si>
  <si>
    <t>H762P763</t>
  </si>
  <si>
    <t>H652H422</t>
  </si>
  <si>
    <t>P564P771</t>
  </si>
  <si>
    <t>H932H584</t>
  </si>
  <si>
    <t>P941P799</t>
  </si>
  <si>
    <t>P923P688</t>
  </si>
  <si>
    <t>P374H844</t>
  </si>
  <si>
    <t>P716H775</t>
  </si>
  <si>
    <t>H586H551</t>
  </si>
  <si>
    <t>P511P556</t>
  </si>
  <si>
    <t>H441H382</t>
  </si>
  <si>
    <t>P664P194</t>
  </si>
  <si>
    <t>P711P332</t>
  </si>
  <si>
    <t>P462P714</t>
  </si>
  <si>
    <t>H128P441</t>
  </si>
  <si>
    <t>P765P425</t>
  </si>
  <si>
    <t>H597P374</t>
  </si>
  <si>
    <t>P161P896</t>
  </si>
  <si>
    <t>P918H812</t>
  </si>
  <si>
    <t>H789H764</t>
  </si>
  <si>
    <t>H433P157</t>
  </si>
  <si>
    <t>P633P433</t>
  </si>
  <si>
    <t>H645H617</t>
  </si>
  <si>
    <t>H466H829</t>
  </si>
  <si>
    <t>H384H796</t>
  </si>
  <si>
    <t>P356H585</t>
  </si>
  <si>
    <t>H581H729</t>
  </si>
  <si>
    <t>P623P391</t>
  </si>
  <si>
    <t>P886P756</t>
  </si>
  <si>
    <t>H448P296</t>
  </si>
  <si>
    <t>H958P391</t>
  </si>
  <si>
    <t>P862H553</t>
  </si>
  <si>
    <t>H913H135</t>
  </si>
  <si>
    <t>H667H838</t>
  </si>
  <si>
    <t>H614P988</t>
  </si>
  <si>
    <t>P187H652</t>
  </si>
  <si>
    <t>H466H767</t>
  </si>
  <si>
    <t>P932H516</t>
  </si>
  <si>
    <t>P255H476</t>
  </si>
  <si>
    <t>H622H189</t>
  </si>
  <si>
    <t>H763P748</t>
  </si>
  <si>
    <t>H196P827</t>
  </si>
  <si>
    <t>H878H725</t>
  </si>
  <si>
    <t>P148H775</t>
  </si>
  <si>
    <t>H939P638</t>
  </si>
  <si>
    <t>P873P382</t>
  </si>
  <si>
    <t>H693H958</t>
  </si>
  <si>
    <t>H499P842</t>
  </si>
  <si>
    <t>H861P168</t>
  </si>
  <si>
    <t>P765P933</t>
  </si>
  <si>
    <t>H967H689</t>
  </si>
  <si>
    <t>P462P933</t>
  </si>
  <si>
    <t>H187P531</t>
  </si>
  <si>
    <t>H172P272</t>
  </si>
  <si>
    <t>P716P743</t>
  </si>
  <si>
    <t>H833P964</t>
  </si>
  <si>
    <t>H318H824</t>
  </si>
  <si>
    <t>P746P796</t>
  </si>
  <si>
    <t>P997H739</t>
  </si>
  <si>
    <t>P194P449</t>
  </si>
  <si>
    <t>P993P662</t>
  </si>
  <si>
    <t>H532P759</t>
  </si>
  <si>
    <t>H637P327</t>
  </si>
  <si>
    <t>H922P488</t>
  </si>
  <si>
    <t>H522H664</t>
  </si>
  <si>
    <t>P462H975</t>
  </si>
  <si>
    <t>H475P216</t>
  </si>
  <si>
    <t>H763P383</t>
  </si>
  <si>
    <t>H594H363</t>
  </si>
  <si>
    <t>H525H335</t>
  </si>
  <si>
    <t>H278P876</t>
  </si>
  <si>
    <t>P153P638</t>
  </si>
  <si>
    <t>H612H211</t>
  </si>
  <si>
    <t>P234P845</t>
  </si>
  <si>
    <t>P966P221</t>
  </si>
  <si>
    <t>P769H671</t>
  </si>
  <si>
    <t>P688H382</t>
  </si>
  <si>
    <t>P515P875</t>
  </si>
  <si>
    <t>P126H231</t>
  </si>
  <si>
    <t>H212H255</t>
  </si>
  <si>
    <t>H879H181</t>
  </si>
  <si>
    <t>H311H213</t>
  </si>
  <si>
    <t>P212H453</t>
  </si>
  <si>
    <t>H522P259</t>
  </si>
  <si>
    <t>H528P561</t>
  </si>
  <si>
    <t>P918P663</t>
  </si>
  <si>
    <t>H369P383</t>
  </si>
  <si>
    <t>P644H816</t>
  </si>
  <si>
    <t>P876H266</t>
  </si>
  <si>
    <t>H817P115</t>
  </si>
  <si>
    <t>H462H842</t>
  </si>
  <si>
    <t>H267P579</t>
  </si>
  <si>
    <t>H551H251</t>
  </si>
  <si>
    <t>P362P425</t>
  </si>
  <si>
    <t>H132P727</t>
  </si>
  <si>
    <t>P453H342</t>
  </si>
  <si>
    <t>P849H847</t>
  </si>
  <si>
    <t>H644H547</t>
  </si>
  <si>
    <t>H944P315</t>
  </si>
  <si>
    <t>P592P198</t>
  </si>
  <si>
    <t>P935H546</t>
  </si>
  <si>
    <t>H171H739</t>
  </si>
  <si>
    <t>P121P983</t>
  </si>
  <si>
    <t>H488H873</t>
  </si>
  <si>
    <t>H534P262</t>
  </si>
  <si>
    <t>H822H177</t>
  </si>
  <si>
    <t>H373P755</t>
  </si>
  <si>
    <t>H689H292</t>
  </si>
  <si>
    <t>H459P593</t>
  </si>
  <si>
    <t>P459H176</t>
  </si>
  <si>
    <t>P375P884</t>
  </si>
  <si>
    <t>H525P646</t>
  </si>
  <si>
    <t>P677H271</t>
  </si>
  <si>
    <t>P826P297</t>
  </si>
  <si>
    <t>H124P759</t>
  </si>
  <si>
    <t>H537P989</t>
  </si>
  <si>
    <t>H425H154</t>
  </si>
  <si>
    <t>P256H916</t>
  </si>
  <si>
    <t>H627P786</t>
  </si>
  <si>
    <t>P911H215</t>
  </si>
  <si>
    <t>H368H282</t>
  </si>
  <si>
    <t>P952H265</t>
  </si>
  <si>
    <t>P935H547</t>
  </si>
  <si>
    <t>P711H943</t>
  </si>
  <si>
    <t>P368H371</t>
  </si>
  <si>
    <t>P714P947</t>
  </si>
  <si>
    <t>P496P353</t>
  </si>
  <si>
    <t>P623H564</t>
  </si>
  <si>
    <t>H748H739</t>
  </si>
  <si>
    <t>H617H543</t>
  </si>
  <si>
    <t>P116H876</t>
  </si>
  <si>
    <t>H129P156</t>
  </si>
  <si>
    <t>P499H157</t>
  </si>
  <si>
    <t>P141H731</t>
  </si>
  <si>
    <t>P116H392</t>
  </si>
  <si>
    <t>P341P655</t>
  </si>
  <si>
    <t>H468H474</t>
  </si>
  <si>
    <t>H487P824</t>
  </si>
  <si>
    <t>P522P188</t>
  </si>
  <si>
    <t>H127H198</t>
  </si>
  <si>
    <t>P127H351</t>
  </si>
  <si>
    <t>H851P298</t>
  </si>
  <si>
    <t>H895H343</t>
  </si>
  <si>
    <t>P684H355</t>
  </si>
  <si>
    <t>H241P647</t>
  </si>
  <si>
    <t>H254P176</t>
  </si>
  <si>
    <t>P628H144</t>
  </si>
  <si>
    <t>P865H968</t>
  </si>
  <si>
    <t>H547P384</t>
  </si>
  <si>
    <t>H944P794</t>
  </si>
  <si>
    <t>P227H823</t>
  </si>
  <si>
    <t>H393H831</t>
  </si>
  <si>
    <t>H412H122</t>
  </si>
  <si>
    <t>H172P866</t>
  </si>
  <si>
    <t>P711H232</t>
  </si>
  <si>
    <t>H322P569</t>
  </si>
  <si>
    <t>H956H243</t>
  </si>
  <si>
    <t>H181P867</t>
  </si>
  <si>
    <t>P528H755</t>
  </si>
  <si>
    <t>P513P598</t>
  </si>
  <si>
    <t>H129P544</t>
  </si>
  <si>
    <t>H739H698</t>
  </si>
  <si>
    <t>P662P242</t>
  </si>
  <si>
    <t>P838P613</t>
  </si>
  <si>
    <t>P871H819</t>
  </si>
  <si>
    <t>H755H977</t>
  </si>
  <si>
    <t>H139P678</t>
  </si>
  <si>
    <t>H823P178</t>
  </si>
  <si>
    <t>H633H839</t>
  </si>
  <si>
    <t>P464P755</t>
  </si>
  <si>
    <t>P112H264</t>
  </si>
  <si>
    <t>H277H676</t>
  </si>
  <si>
    <t>P617P357</t>
  </si>
  <si>
    <t>P515H252</t>
  </si>
  <si>
    <t>P237P595</t>
  </si>
  <si>
    <t>P537H546</t>
  </si>
  <si>
    <t>H534P699</t>
  </si>
  <si>
    <t>H468P426</t>
  </si>
  <si>
    <t>P898P571</t>
  </si>
  <si>
    <t>P486H615</t>
  </si>
  <si>
    <t>P831P966</t>
  </si>
  <si>
    <t>H357H413</t>
  </si>
  <si>
    <t>H491P436</t>
  </si>
  <si>
    <t>H845P575</t>
  </si>
  <si>
    <t>P755H892</t>
  </si>
  <si>
    <t>P192P296</t>
  </si>
  <si>
    <t>H971P645</t>
  </si>
  <si>
    <t>H473P115</t>
  </si>
  <si>
    <t>P386P654</t>
  </si>
  <si>
    <t>P639H841</t>
  </si>
  <si>
    <t>H274H582</t>
  </si>
  <si>
    <t>H199H296</t>
  </si>
  <si>
    <t>H973H576</t>
  </si>
  <si>
    <t>P829H916</t>
  </si>
  <si>
    <t>H968H295</t>
  </si>
  <si>
    <t>P782H188</t>
  </si>
  <si>
    <t>H758H955</t>
  </si>
  <si>
    <t>H914P311</t>
  </si>
  <si>
    <t>P847P137</t>
  </si>
  <si>
    <t>H143P571</t>
  </si>
  <si>
    <t>P538H835</t>
  </si>
  <si>
    <t>P944P193</t>
  </si>
  <si>
    <t>H357H545</t>
  </si>
  <si>
    <t>P974P613</t>
  </si>
  <si>
    <t>P551P619</t>
  </si>
  <si>
    <t>H881H851</t>
  </si>
  <si>
    <t>P794P978</t>
  </si>
  <si>
    <t>H112P529</t>
  </si>
  <si>
    <t>P361H558</t>
  </si>
  <si>
    <t>P953H836</t>
  </si>
  <si>
    <t>H225P516</t>
  </si>
  <si>
    <t>P392P581</t>
  </si>
  <si>
    <t>H954H575</t>
  </si>
  <si>
    <t>H116H685</t>
  </si>
  <si>
    <t>P269P235</t>
  </si>
  <si>
    <t>P114H888</t>
  </si>
  <si>
    <t>P189P127</t>
  </si>
  <si>
    <t>H715P171</t>
  </si>
  <si>
    <t>P983H239</t>
  </si>
  <si>
    <t>P249P441</t>
  </si>
  <si>
    <t>H771H377</t>
  </si>
  <si>
    <t>P616P319</t>
  </si>
  <si>
    <t>H257P957</t>
  </si>
  <si>
    <t>P563H755</t>
  </si>
  <si>
    <t>H688P619</t>
  </si>
  <si>
    <t>P856P547</t>
  </si>
  <si>
    <t>H255H153</t>
  </si>
  <si>
    <t>H789P133</t>
  </si>
  <si>
    <t>H535H684</t>
  </si>
  <si>
    <t>H343P729</t>
  </si>
  <si>
    <t>H837H784</t>
  </si>
  <si>
    <t>P778P986</t>
  </si>
  <si>
    <t>H499H665</t>
  </si>
  <si>
    <t>H623H753</t>
  </si>
  <si>
    <t>P762P821</t>
  </si>
  <si>
    <t>H882H156</t>
  </si>
  <si>
    <t>P166P976</t>
  </si>
  <si>
    <t>H429P414</t>
  </si>
  <si>
    <t>H821H254</t>
  </si>
  <si>
    <t>H943P223</t>
  </si>
  <si>
    <t>P286P527</t>
  </si>
  <si>
    <t>P872P536</t>
  </si>
  <si>
    <t>H927P154</t>
  </si>
  <si>
    <t>P452P523</t>
  </si>
  <si>
    <t>H266H736</t>
  </si>
  <si>
    <t>P773P377</t>
  </si>
  <si>
    <t>H512P662</t>
  </si>
  <si>
    <t>H193P462</t>
  </si>
  <si>
    <t>H898H494</t>
  </si>
  <si>
    <t>H995P136</t>
  </si>
  <si>
    <t>P465H279</t>
  </si>
  <si>
    <t>P119H224</t>
  </si>
  <si>
    <t>P665H696</t>
  </si>
  <si>
    <t>H182H675</t>
  </si>
  <si>
    <t>P545P172</t>
  </si>
  <si>
    <t>P688P763</t>
  </si>
  <si>
    <t>P662P244</t>
  </si>
  <si>
    <t>P431P682</t>
  </si>
  <si>
    <t>H489P939</t>
  </si>
  <si>
    <t>P898H726</t>
  </si>
  <si>
    <t>P755P381</t>
  </si>
  <si>
    <t>P893P315</t>
  </si>
  <si>
    <t>H567P719</t>
  </si>
  <si>
    <t>P359P855</t>
  </si>
  <si>
    <t>P954H127</t>
  </si>
  <si>
    <t>H688P366</t>
  </si>
  <si>
    <t>P218H437</t>
  </si>
  <si>
    <t>H639P853</t>
  </si>
  <si>
    <t>H775P482</t>
  </si>
  <si>
    <t>P259H732</t>
  </si>
  <si>
    <t>P945H472</t>
  </si>
  <si>
    <t>H469H292</t>
  </si>
  <si>
    <t>H416H849</t>
  </si>
  <si>
    <t>P195P439</t>
  </si>
  <si>
    <t>H429P374</t>
  </si>
  <si>
    <t>H764P199</t>
  </si>
  <si>
    <t>H727H199</t>
  </si>
  <si>
    <t>H782P596</t>
  </si>
  <si>
    <t>P797H275</t>
  </si>
  <si>
    <t>P126P152</t>
  </si>
  <si>
    <t>H533P986</t>
  </si>
  <si>
    <t>P449H364</t>
  </si>
  <si>
    <t>P166H364</t>
  </si>
  <si>
    <t>P491H227</t>
  </si>
  <si>
    <t>P146H346</t>
  </si>
  <si>
    <t>P464P584</t>
  </si>
  <si>
    <t>P573H674</t>
  </si>
  <si>
    <t>H269H179</t>
  </si>
  <si>
    <t>P194H617</t>
  </si>
  <si>
    <t>H391H721</t>
  </si>
  <si>
    <t>H349H361</t>
  </si>
  <si>
    <t>P346P878</t>
  </si>
  <si>
    <t>P886P282</t>
  </si>
  <si>
    <t>P565H273</t>
  </si>
  <si>
    <t>H443P459</t>
  </si>
  <si>
    <t>P825H773</t>
  </si>
  <si>
    <t>P247P143</t>
  </si>
  <si>
    <t>H646P355</t>
  </si>
  <si>
    <t>H527P341</t>
  </si>
  <si>
    <t>H558H348</t>
  </si>
  <si>
    <t>H532P698</t>
  </si>
  <si>
    <t>P263H775</t>
  </si>
  <si>
    <t>H495H159</t>
  </si>
  <si>
    <t>P868H852</t>
  </si>
  <si>
    <t>H235H826</t>
  </si>
  <si>
    <t>P716P782</t>
  </si>
  <si>
    <t>H416P574</t>
  </si>
  <si>
    <t>H643H688</t>
  </si>
  <si>
    <t>P914H951</t>
  </si>
  <si>
    <t>H637H586</t>
  </si>
  <si>
    <t>H694P481</t>
  </si>
  <si>
    <t>P197H876</t>
  </si>
  <si>
    <t>P392H978</t>
  </si>
  <si>
    <t>H433H553</t>
  </si>
  <si>
    <t>P772P158</t>
  </si>
  <si>
    <t>P967P537</t>
  </si>
  <si>
    <t>H785P437</t>
  </si>
  <si>
    <t>H865H352</t>
  </si>
  <si>
    <t>H331H546</t>
  </si>
  <si>
    <t>P548P253</t>
  </si>
  <si>
    <t>P531P826</t>
  </si>
  <si>
    <t>P259H391</t>
  </si>
  <si>
    <t>H233H425</t>
  </si>
  <si>
    <t>H462H755</t>
  </si>
  <si>
    <t>H647P923</t>
  </si>
  <si>
    <t>P117H715</t>
  </si>
  <si>
    <t>P545P285</t>
  </si>
  <si>
    <t>H231P967</t>
  </si>
  <si>
    <t>H749P632</t>
  </si>
  <si>
    <t>H644H253</t>
  </si>
  <si>
    <t>P474P843</t>
  </si>
  <si>
    <t>P426H388</t>
  </si>
  <si>
    <t>P565P881</t>
  </si>
  <si>
    <t>H298H538</t>
  </si>
  <si>
    <t>P293P322</t>
  </si>
  <si>
    <t>H298P438</t>
  </si>
  <si>
    <t>H467H284</t>
  </si>
  <si>
    <t>H479P492</t>
  </si>
  <si>
    <t>P613H527</t>
  </si>
  <si>
    <t>H297H265</t>
  </si>
  <si>
    <t>P555P166</t>
  </si>
  <si>
    <t>P886P514</t>
  </si>
  <si>
    <t>P273P288</t>
  </si>
  <si>
    <t>H594H412</t>
  </si>
  <si>
    <t>H663P764</t>
  </si>
  <si>
    <t>H359H783</t>
  </si>
  <si>
    <t>H256P455</t>
  </si>
  <si>
    <t>H174P241</t>
  </si>
  <si>
    <t>H391P138</t>
  </si>
  <si>
    <t>H323P195</t>
  </si>
  <si>
    <t>H866H366</t>
  </si>
  <si>
    <t>P936H911</t>
  </si>
  <si>
    <t>P341P419</t>
  </si>
  <si>
    <t>P154P819</t>
  </si>
  <si>
    <t>P346P532</t>
  </si>
  <si>
    <t>P475H524</t>
  </si>
  <si>
    <t>H832P892</t>
  </si>
  <si>
    <t>H846P999</t>
  </si>
  <si>
    <t>P461H735</t>
  </si>
  <si>
    <t>H422H359</t>
  </si>
  <si>
    <t>P521H667</t>
  </si>
  <si>
    <t>P228H167</t>
  </si>
  <si>
    <t>P896H592</t>
  </si>
  <si>
    <t>H126P995</t>
  </si>
  <si>
    <t>P371P564</t>
  </si>
  <si>
    <t>P416P445</t>
  </si>
  <si>
    <t>H693H715</t>
  </si>
  <si>
    <t>P977H273</t>
  </si>
  <si>
    <t>H341H173</t>
  </si>
  <si>
    <t>H352H248</t>
  </si>
  <si>
    <t>P988P828</t>
  </si>
  <si>
    <t>P366H596</t>
  </si>
  <si>
    <t>H559P117</t>
  </si>
  <si>
    <t>H857H232</t>
  </si>
  <si>
    <t>P436H986</t>
  </si>
  <si>
    <t>P343H133</t>
  </si>
  <si>
    <t>H986P575</t>
  </si>
  <si>
    <t>H288P128</t>
  </si>
  <si>
    <t>P336H243</t>
  </si>
  <si>
    <t>P987H699</t>
  </si>
  <si>
    <t>P376H139</t>
  </si>
  <si>
    <t>H126P766</t>
  </si>
  <si>
    <t>P836H697</t>
  </si>
  <si>
    <t>H645P187</t>
  </si>
  <si>
    <t>P667H286</t>
  </si>
  <si>
    <t>P161P248</t>
  </si>
  <si>
    <t>H868H721</t>
  </si>
  <si>
    <t>P734P755</t>
  </si>
  <si>
    <t>P451P548</t>
  </si>
  <si>
    <t>P246P136</t>
  </si>
  <si>
    <t>H436H287</t>
  </si>
  <si>
    <t>H166H448</t>
  </si>
  <si>
    <t>H571P511</t>
  </si>
  <si>
    <t>P841H636</t>
  </si>
  <si>
    <t>H943P391</t>
  </si>
  <si>
    <t>P535P987</t>
  </si>
  <si>
    <t>H735P625</t>
  </si>
  <si>
    <t>P523H119</t>
  </si>
  <si>
    <t>H933P995</t>
  </si>
  <si>
    <t>H731P678</t>
  </si>
  <si>
    <t>P331H938</t>
  </si>
  <si>
    <t>P187P913</t>
  </si>
  <si>
    <t>H732P916</t>
  </si>
  <si>
    <t>P944P685</t>
  </si>
  <si>
    <t>P888H478</t>
  </si>
  <si>
    <t>H447P838</t>
  </si>
  <si>
    <t>P595P329</t>
  </si>
  <si>
    <t>H489P362</t>
  </si>
  <si>
    <t>P286P914</t>
  </si>
  <si>
    <t>H877P742</t>
  </si>
  <si>
    <t>H375H546</t>
  </si>
  <si>
    <t>P929H144</t>
  </si>
  <si>
    <t>H643H178</t>
  </si>
  <si>
    <t>H854P534</t>
  </si>
  <si>
    <t>P244P655</t>
  </si>
  <si>
    <t>H411H479</t>
  </si>
  <si>
    <t>H625P419</t>
  </si>
  <si>
    <t>H247H845</t>
  </si>
  <si>
    <t>P969P881</t>
  </si>
  <si>
    <t>H787H532</t>
  </si>
  <si>
    <t>H834H721</t>
  </si>
  <si>
    <t>P982P825</t>
  </si>
  <si>
    <t>H115P855</t>
  </si>
  <si>
    <t>P722P389</t>
  </si>
  <si>
    <t>H772H663</t>
  </si>
  <si>
    <t>H687H264</t>
  </si>
  <si>
    <t>H987H461</t>
  </si>
  <si>
    <t>P335H422</t>
  </si>
  <si>
    <t>P824P142</t>
  </si>
  <si>
    <t>P849H556</t>
  </si>
  <si>
    <t>P133P976</t>
  </si>
  <si>
    <t>P137P861</t>
  </si>
  <si>
    <t>P815H636</t>
  </si>
  <si>
    <t>P367P951</t>
  </si>
  <si>
    <t>H777H184</t>
  </si>
  <si>
    <t>P726P826</t>
  </si>
  <si>
    <t>H614H456</t>
  </si>
  <si>
    <t>P855P273</t>
  </si>
  <si>
    <t>P948H517</t>
  </si>
  <si>
    <t>P357P917</t>
  </si>
  <si>
    <t>P495H747</t>
  </si>
  <si>
    <t>H162P342</t>
  </si>
  <si>
    <t>H735P463</t>
  </si>
  <si>
    <t>H694H669</t>
  </si>
  <si>
    <t>H469P486</t>
  </si>
  <si>
    <t>H515H819</t>
  </si>
  <si>
    <t>H398P613</t>
  </si>
  <si>
    <t>P154H797</t>
  </si>
  <si>
    <t>P347H187</t>
  </si>
  <si>
    <t>H149P153</t>
  </si>
  <si>
    <t>P861H917</t>
  </si>
  <si>
    <t>P625P745</t>
  </si>
  <si>
    <t>H117H711</t>
  </si>
  <si>
    <t>H146H944</t>
  </si>
  <si>
    <t>P312H514</t>
  </si>
  <si>
    <t>P869P186</t>
  </si>
  <si>
    <t>H136P925</t>
  </si>
  <si>
    <t>H756H441</t>
  </si>
  <si>
    <t>H149P458</t>
  </si>
  <si>
    <t>P377H698</t>
  </si>
  <si>
    <t>H548H579</t>
  </si>
  <si>
    <t>P443H361</t>
  </si>
  <si>
    <t>H728P726</t>
  </si>
  <si>
    <t>P523H388</t>
  </si>
  <si>
    <t>P184H391</t>
  </si>
  <si>
    <t>P635P845</t>
  </si>
  <si>
    <t>H524P462</t>
  </si>
  <si>
    <t>H892P944</t>
  </si>
  <si>
    <t>H891H786</t>
  </si>
  <si>
    <t>H688P476</t>
  </si>
  <si>
    <t>H866P847</t>
  </si>
  <si>
    <t>P821H472</t>
  </si>
  <si>
    <t>H373P684</t>
  </si>
  <si>
    <t>P948P317</t>
  </si>
  <si>
    <t>P824P824</t>
  </si>
  <si>
    <t>H596P813</t>
  </si>
  <si>
    <t>H932H746</t>
  </si>
  <si>
    <t>H632P264</t>
  </si>
  <si>
    <t>P751H241</t>
  </si>
  <si>
    <t>H575H646</t>
  </si>
  <si>
    <t>P899P748</t>
  </si>
  <si>
    <t>P454H281</t>
  </si>
  <si>
    <t>P579P116</t>
  </si>
  <si>
    <t>H541P745</t>
  </si>
  <si>
    <t>P941P925</t>
  </si>
  <si>
    <t>P399H546</t>
  </si>
  <si>
    <t>P992H374</t>
  </si>
  <si>
    <t>H925H857</t>
  </si>
  <si>
    <t>H665P324</t>
  </si>
  <si>
    <t>H618H259</t>
  </si>
  <si>
    <t>P639P111</t>
  </si>
  <si>
    <t>H335H469</t>
  </si>
  <si>
    <t>H955P122</t>
  </si>
  <si>
    <t>H345H352</t>
  </si>
  <si>
    <t>P441P742</t>
  </si>
  <si>
    <t>H675H774</t>
  </si>
  <si>
    <t>H736P987</t>
  </si>
  <si>
    <t>P856H646</t>
  </si>
  <si>
    <t>H745P554</t>
  </si>
  <si>
    <t>P348P869</t>
  </si>
  <si>
    <t>P977H712</t>
  </si>
  <si>
    <t>P937P341</t>
  </si>
  <si>
    <t>H445H819</t>
  </si>
  <si>
    <t>P755H532</t>
  </si>
  <si>
    <t>P947P659</t>
  </si>
  <si>
    <t>H475P947</t>
  </si>
  <si>
    <t>P995H649</t>
  </si>
  <si>
    <t>P974P941</t>
  </si>
  <si>
    <t>H397P411</t>
  </si>
  <si>
    <t>P342P633</t>
  </si>
  <si>
    <t>P899H681</t>
  </si>
  <si>
    <t>H699H318</t>
  </si>
  <si>
    <t>H348H166</t>
  </si>
  <si>
    <t>H751H657</t>
  </si>
  <si>
    <t>P697P831</t>
  </si>
  <si>
    <t>H272H276</t>
  </si>
  <si>
    <t>H293P577</t>
  </si>
  <si>
    <t>P381P119</t>
  </si>
  <si>
    <t>H628P885</t>
  </si>
  <si>
    <t>P372H292</t>
  </si>
  <si>
    <t>H645H558</t>
  </si>
  <si>
    <t>P389P268</t>
  </si>
  <si>
    <t>P667H188</t>
  </si>
  <si>
    <t>H822H885</t>
  </si>
  <si>
    <t>H538H378</t>
  </si>
  <si>
    <t>P691P787</t>
  </si>
  <si>
    <t>H399P915</t>
  </si>
  <si>
    <t>H692H175</t>
  </si>
  <si>
    <t>P888H517</t>
  </si>
  <si>
    <t>P821P341</t>
  </si>
  <si>
    <t>H481H849</t>
  </si>
  <si>
    <t>H469H647</t>
  </si>
  <si>
    <t>P821P284</t>
  </si>
  <si>
    <t>P897P476</t>
  </si>
  <si>
    <t>H672P343</t>
  </si>
  <si>
    <t>H956H675</t>
  </si>
  <si>
    <t>H269H715</t>
  </si>
  <si>
    <t>H229P155</t>
  </si>
  <si>
    <t>P221H966</t>
  </si>
  <si>
    <t>H637H523</t>
  </si>
  <si>
    <t>H724H675</t>
  </si>
  <si>
    <t>H749P499</t>
  </si>
  <si>
    <t>P632H596</t>
  </si>
  <si>
    <t>P838H438</t>
  </si>
  <si>
    <t>H732P396</t>
  </si>
  <si>
    <t>H488H179</t>
  </si>
  <si>
    <t>H926P734</t>
  </si>
  <si>
    <t>H532H831</t>
  </si>
  <si>
    <t>P734H823</t>
  </si>
  <si>
    <t>H451P636</t>
  </si>
  <si>
    <t>P961H738</t>
  </si>
  <si>
    <t>P672H961</t>
  </si>
  <si>
    <t>H465P669</t>
  </si>
  <si>
    <t>H461P667</t>
  </si>
  <si>
    <t>P685H239</t>
  </si>
  <si>
    <t>P233H554</t>
  </si>
  <si>
    <t>H117P727</t>
  </si>
  <si>
    <t>H227P855</t>
  </si>
  <si>
    <t>P631P858</t>
  </si>
  <si>
    <t>P557P568</t>
  </si>
  <si>
    <t>H126P278</t>
  </si>
  <si>
    <t>P225P326</t>
  </si>
  <si>
    <t>H184P767</t>
  </si>
  <si>
    <t>H246H267</t>
  </si>
  <si>
    <t>P945P541</t>
  </si>
  <si>
    <t>P722H897</t>
  </si>
  <si>
    <t>H498H238</t>
  </si>
  <si>
    <t>P428P436</t>
  </si>
  <si>
    <t>P986H136</t>
  </si>
  <si>
    <t>P697P922</t>
  </si>
  <si>
    <t>H635P634</t>
  </si>
  <si>
    <t>H663P358</t>
  </si>
  <si>
    <t>H756P163</t>
  </si>
  <si>
    <t>P968P994</t>
  </si>
  <si>
    <t>H736H945</t>
  </si>
  <si>
    <t>H419H879</t>
  </si>
  <si>
    <t>H726P273</t>
  </si>
  <si>
    <t>P948H843</t>
  </si>
  <si>
    <t>P144H546</t>
  </si>
  <si>
    <t>H487H463</t>
  </si>
  <si>
    <t>H487P611</t>
  </si>
  <si>
    <t>P597H444</t>
  </si>
  <si>
    <t>H366H311</t>
  </si>
  <si>
    <t>P814P725</t>
  </si>
  <si>
    <t>P942H818</t>
  </si>
  <si>
    <t>H471H659</t>
  </si>
  <si>
    <t>H312P762</t>
  </si>
  <si>
    <t>H168P277</t>
  </si>
  <si>
    <t>H546H924</t>
  </si>
  <si>
    <t>H213H542</t>
  </si>
  <si>
    <t>P998H818</t>
  </si>
  <si>
    <t>H138P582</t>
  </si>
  <si>
    <t>H881H638</t>
  </si>
  <si>
    <t>P185P288</t>
  </si>
  <si>
    <t>P916H726</t>
  </si>
  <si>
    <t>H987H215</t>
  </si>
  <si>
    <t>P128H731</t>
  </si>
  <si>
    <t>P155H671</t>
  </si>
  <si>
    <t>H793P999</t>
  </si>
  <si>
    <t>P726H599</t>
  </si>
  <si>
    <t>H581H451</t>
  </si>
  <si>
    <t>P111P475</t>
  </si>
  <si>
    <t>H911P329</t>
  </si>
  <si>
    <t>H555P172</t>
  </si>
  <si>
    <t>H937P845</t>
  </si>
  <si>
    <t>P514P652</t>
  </si>
  <si>
    <t>P627P416</t>
  </si>
  <si>
    <t>H853P655</t>
  </si>
  <si>
    <t>H493H797</t>
  </si>
  <si>
    <t>P865H759</t>
  </si>
  <si>
    <t>P163P684</t>
  </si>
  <si>
    <t>H833H316</t>
  </si>
  <si>
    <t>P245H995</t>
  </si>
  <si>
    <t>H358H871</t>
  </si>
  <si>
    <t>P224P834</t>
  </si>
  <si>
    <t>P259P945</t>
  </si>
  <si>
    <t>P991H576</t>
  </si>
  <si>
    <t>H676P682</t>
  </si>
  <si>
    <t>H285H135</t>
  </si>
  <si>
    <t>H444H723</t>
  </si>
  <si>
    <t>H523H796</t>
  </si>
  <si>
    <t>P875H779</t>
  </si>
  <si>
    <t>P847P993</t>
  </si>
  <si>
    <t>P146H467</t>
  </si>
  <si>
    <t>H236H529</t>
  </si>
  <si>
    <t>H542P123</t>
  </si>
  <si>
    <t>P174P899</t>
  </si>
  <si>
    <t>H338P635</t>
  </si>
  <si>
    <t>P951P967</t>
  </si>
  <si>
    <t>P857H195</t>
  </si>
  <si>
    <t>P878P681</t>
  </si>
  <si>
    <t>P133P673</t>
  </si>
  <si>
    <t>H363H827</t>
  </si>
  <si>
    <t>H719P221</t>
  </si>
  <si>
    <t>H161H515</t>
  </si>
  <si>
    <t>P343P411</t>
  </si>
  <si>
    <t>P568H488</t>
  </si>
  <si>
    <t>P417P232</t>
  </si>
  <si>
    <t>H812H399</t>
  </si>
  <si>
    <t>P317P386</t>
  </si>
  <si>
    <t>H738H722</t>
  </si>
  <si>
    <t>H194H898</t>
  </si>
  <si>
    <t>P381P288</t>
  </si>
  <si>
    <t>P327P874</t>
  </si>
  <si>
    <t>P677P137</t>
  </si>
  <si>
    <t>P758P228</t>
  </si>
  <si>
    <t>P549H884</t>
  </si>
  <si>
    <t>P599H614</t>
  </si>
  <si>
    <t>P345P868</t>
  </si>
  <si>
    <t>H891H947</t>
  </si>
  <si>
    <t>H342P111</t>
  </si>
  <si>
    <t>H228P233</t>
  </si>
  <si>
    <t>P598P514</t>
  </si>
  <si>
    <t>P137P487</t>
  </si>
  <si>
    <t>P886H168</t>
  </si>
  <si>
    <t>P661P972</t>
  </si>
  <si>
    <t>H482P472</t>
  </si>
  <si>
    <t>H653H654</t>
  </si>
  <si>
    <t>H873H545</t>
  </si>
  <si>
    <t>P397P877</t>
  </si>
  <si>
    <t>P836P985</t>
  </si>
  <si>
    <t>P981H484</t>
  </si>
  <si>
    <t>P391P747</t>
  </si>
  <si>
    <t>P763H429</t>
  </si>
  <si>
    <t>P787H141</t>
  </si>
  <si>
    <t>P443P926</t>
  </si>
  <si>
    <t>P175H683</t>
  </si>
  <si>
    <t>P662P263</t>
  </si>
  <si>
    <t>H168P469</t>
  </si>
  <si>
    <t>H262P723</t>
  </si>
  <si>
    <t>H171H699</t>
  </si>
  <si>
    <t>P228H172</t>
  </si>
  <si>
    <t>H946H875</t>
  </si>
  <si>
    <t>H425P241</t>
  </si>
  <si>
    <t>P238H297</t>
  </si>
  <si>
    <t>P964H636</t>
  </si>
  <si>
    <t>P977H735</t>
  </si>
  <si>
    <t>P826P232</t>
  </si>
  <si>
    <t>H525P485</t>
  </si>
  <si>
    <t>P821H841</t>
  </si>
  <si>
    <t>P525P673</t>
  </si>
  <si>
    <t>P417H749</t>
  </si>
  <si>
    <t>P274P337</t>
  </si>
  <si>
    <t>H469H214</t>
  </si>
  <si>
    <t>H929H696</t>
  </si>
  <si>
    <t>P786H652</t>
  </si>
  <si>
    <t>P642P429</t>
  </si>
  <si>
    <t>P844H378</t>
  </si>
  <si>
    <t>H439H611</t>
  </si>
  <si>
    <t>H128P679</t>
  </si>
  <si>
    <t>P473H497</t>
  </si>
  <si>
    <t>P387H919</t>
  </si>
  <si>
    <t>P737P623</t>
  </si>
  <si>
    <t>P962P521</t>
  </si>
  <si>
    <t>P181H582</t>
  </si>
  <si>
    <t>P827P769</t>
  </si>
  <si>
    <t>H745H641</t>
  </si>
  <si>
    <t>H656P417</t>
  </si>
  <si>
    <t>P153H977</t>
  </si>
  <si>
    <t>P587P256</t>
  </si>
  <si>
    <t>P198H521</t>
  </si>
  <si>
    <t>H866P879</t>
  </si>
  <si>
    <t>P878H426</t>
  </si>
  <si>
    <t>P725P788</t>
  </si>
  <si>
    <t>H484H561</t>
  </si>
  <si>
    <t>P345P496</t>
  </si>
  <si>
    <t>H545P384</t>
  </si>
  <si>
    <t>P928P178</t>
  </si>
  <si>
    <t>H323P276</t>
  </si>
  <si>
    <t>P799H323</t>
  </si>
  <si>
    <t>H923P488</t>
  </si>
  <si>
    <t>H588H741</t>
  </si>
  <si>
    <t>H856H224</t>
  </si>
  <si>
    <t>H947P779</t>
  </si>
  <si>
    <t>H224H544</t>
  </si>
  <si>
    <t>P124P521</t>
  </si>
  <si>
    <t>P851H117</t>
  </si>
  <si>
    <t>P527P146</t>
  </si>
  <si>
    <t>P966H767</t>
  </si>
  <si>
    <t>H289H859</t>
  </si>
  <si>
    <t>P412H776</t>
  </si>
  <si>
    <t>P271H867</t>
  </si>
  <si>
    <t>P615H932</t>
  </si>
  <si>
    <t>H737P774</t>
  </si>
  <si>
    <t>P413H448</t>
  </si>
  <si>
    <t>H388P351</t>
  </si>
  <si>
    <t>P246H473</t>
  </si>
  <si>
    <t>H337H237</t>
  </si>
  <si>
    <t>H183P962</t>
  </si>
  <si>
    <t>P657H762</t>
  </si>
  <si>
    <t>P484P888</t>
  </si>
  <si>
    <t>H162H773</t>
  </si>
  <si>
    <t>P245H349</t>
  </si>
  <si>
    <t>H155P441</t>
  </si>
  <si>
    <t>P594H515</t>
  </si>
  <si>
    <t>H588H384</t>
  </si>
  <si>
    <t>H541H673</t>
  </si>
  <si>
    <t>H511P689</t>
  </si>
  <si>
    <t>P351H257</t>
  </si>
  <si>
    <t>H571H378</t>
  </si>
  <si>
    <t>P586P465</t>
  </si>
  <si>
    <t>P867P994</t>
  </si>
  <si>
    <t>H816P917</t>
  </si>
  <si>
    <t>P113P453</t>
  </si>
  <si>
    <t>P699P339</t>
  </si>
  <si>
    <t>H797P781</t>
  </si>
  <si>
    <t>P379H933</t>
  </si>
  <si>
    <t>P673H559</t>
  </si>
  <si>
    <t>H978H862</t>
  </si>
  <si>
    <t>H373H317</t>
  </si>
  <si>
    <t>H824P368</t>
  </si>
  <si>
    <t>H974H915</t>
  </si>
  <si>
    <t>P811P375</t>
  </si>
  <si>
    <t>H513H946</t>
  </si>
  <si>
    <t>H651P278</t>
  </si>
  <si>
    <t>P938H881</t>
  </si>
  <si>
    <t>P877H866</t>
  </si>
  <si>
    <t>H734H553</t>
  </si>
  <si>
    <t>H174P674</t>
  </si>
  <si>
    <t>P128H216</t>
  </si>
  <si>
    <t>P772H365</t>
  </si>
  <si>
    <t>H693P525</t>
  </si>
  <si>
    <t>H173H186</t>
  </si>
  <si>
    <t>H559P423</t>
  </si>
  <si>
    <t>P363H472</t>
  </si>
  <si>
    <t>P685H225</t>
  </si>
  <si>
    <t>H574H914</t>
  </si>
  <si>
    <t>P374H313</t>
  </si>
  <si>
    <t>P276H148</t>
  </si>
  <si>
    <t>H954P336</t>
  </si>
  <si>
    <t>H332H988</t>
  </si>
  <si>
    <t>P758P848</t>
  </si>
  <si>
    <t>H796H216</t>
  </si>
  <si>
    <t>P526H675</t>
  </si>
  <si>
    <t>H362P349</t>
  </si>
  <si>
    <t>H579H719</t>
  </si>
  <si>
    <t>P981H977</t>
  </si>
  <si>
    <t>P656H525</t>
  </si>
  <si>
    <t>H146P647</t>
  </si>
  <si>
    <t>P476H857</t>
  </si>
  <si>
    <t>H799P781</t>
  </si>
  <si>
    <t>P833P457</t>
  </si>
  <si>
    <t>H579H196</t>
  </si>
  <si>
    <t>H365H648</t>
  </si>
  <si>
    <t>H612P644</t>
  </si>
  <si>
    <t>P973H167</t>
  </si>
  <si>
    <t>H397H893</t>
  </si>
  <si>
    <t>H866P379</t>
  </si>
  <si>
    <t>P867H739</t>
  </si>
  <si>
    <t>P231P927</t>
  </si>
  <si>
    <t>H122H165</t>
  </si>
  <si>
    <t>H667H962</t>
  </si>
  <si>
    <t>P378H963</t>
  </si>
  <si>
    <t>P567H778</t>
  </si>
  <si>
    <t>H892P386</t>
  </si>
  <si>
    <t>H253H598</t>
  </si>
  <si>
    <t>P766H336</t>
  </si>
  <si>
    <t>P116H188</t>
  </si>
  <si>
    <t>P588P726</t>
  </si>
  <si>
    <t>P897H455</t>
  </si>
  <si>
    <t>H914P455</t>
  </si>
  <si>
    <t>P835P397</t>
  </si>
  <si>
    <t>H715H628</t>
  </si>
  <si>
    <t>H755H926</t>
  </si>
  <si>
    <t>H453P963</t>
  </si>
  <si>
    <t>H668H498</t>
  </si>
  <si>
    <t>H698H234</t>
  </si>
  <si>
    <t>P334H795</t>
  </si>
  <si>
    <t>H719P191</t>
  </si>
  <si>
    <t>P217H553</t>
  </si>
  <si>
    <t>H733P883</t>
  </si>
  <si>
    <t>H663P541</t>
  </si>
  <si>
    <t>H364P979</t>
  </si>
  <si>
    <t>P625P987</t>
  </si>
  <si>
    <t>H249P844</t>
  </si>
  <si>
    <t>P442H719</t>
  </si>
  <si>
    <t>P117P671</t>
  </si>
  <si>
    <t>P236P458</t>
  </si>
  <si>
    <t>H365P118</t>
  </si>
  <si>
    <t>P144P463</t>
  </si>
  <si>
    <t>P684P885</t>
  </si>
  <si>
    <t>H524H563</t>
  </si>
  <si>
    <t>H179H927</t>
  </si>
  <si>
    <t>H181P646</t>
  </si>
  <si>
    <t>P194H768</t>
  </si>
  <si>
    <t>P676H938</t>
  </si>
  <si>
    <t>P221H333</t>
  </si>
  <si>
    <t>P381H662</t>
  </si>
  <si>
    <t>P813P966</t>
  </si>
  <si>
    <t>H545P464</t>
  </si>
  <si>
    <t>H453P286</t>
  </si>
  <si>
    <t>P696P986</t>
  </si>
  <si>
    <t>H516P211</t>
  </si>
  <si>
    <t>H695H597</t>
  </si>
  <si>
    <t>P169P521</t>
  </si>
  <si>
    <t>H163P391</t>
  </si>
  <si>
    <t>H391H278</t>
  </si>
  <si>
    <t>P442P856</t>
  </si>
  <si>
    <t>P489P926</t>
  </si>
  <si>
    <t>H327H766</t>
  </si>
  <si>
    <t>H782P529</t>
  </si>
  <si>
    <t>H366H412</t>
  </si>
  <si>
    <t>H554H462</t>
  </si>
  <si>
    <t>P158P842</t>
  </si>
  <si>
    <t>P577P867</t>
  </si>
  <si>
    <t>P549P422</t>
  </si>
  <si>
    <t>P498H183</t>
  </si>
  <si>
    <t>P481P357</t>
  </si>
  <si>
    <t>P962H554</t>
  </si>
  <si>
    <t>P217H495</t>
  </si>
  <si>
    <t>P145P733</t>
  </si>
  <si>
    <t>P836H527</t>
  </si>
  <si>
    <t>H999H727</t>
  </si>
  <si>
    <t>P552P954</t>
  </si>
  <si>
    <t>H995H517</t>
  </si>
  <si>
    <t>P268P438</t>
  </si>
  <si>
    <t>H217H485</t>
  </si>
  <si>
    <t>P693H457</t>
  </si>
  <si>
    <t>P138H156</t>
  </si>
  <si>
    <t>P541P445</t>
  </si>
  <si>
    <t>H461H116</t>
  </si>
  <si>
    <t>P775P174</t>
  </si>
  <si>
    <t>P587P952</t>
  </si>
  <si>
    <t>H254H637</t>
  </si>
  <si>
    <t>H887P635</t>
  </si>
  <si>
    <t>H522P534</t>
  </si>
  <si>
    <t>P484H532</t>
  </si>
  <si>
    <t>P915P867</t>
  </si>
  <si>
    <t>P466P283</t>
  </si>
  <si>
    <t>P692P413</t>
  </si>
  <si>
    <t>P291P616</t>
  </si>
  <si>
    <t>P627H652</t>
  </si>
  <si>
    <t>P582P486</t>
  </si>
  <si>
    <t>P675P712</t>
  </si>
  <si>
    <t>P673P938</t>
  </si>
  <si>
    <t>P954H526</t>
  </si>
  <si>
    <t>H693P162</t>
  </si>
  <si>
    <t>H756P439</t>
  </si>
  <si>
    <t>P866P423</t>
  </si>
  <si>
    <t>P825H764</t>
  </si>
  <si>
    <t>P754H795</t>
  </si>
  <si>
    <t>H112H485</t>
  </si>
  <si>
    <t>H224P217</t>
  </si>
  <si>
    <t>P944H569</t>
  </si>
  <si>
    <t>H262H835</t>
  </si>
  <si>
    <t>P415P692</t>
  </si>
  <si>
    <t>H285H182</t>
  </si>
  <si>
    <t>P264P829</t>
  </si>
  <si>
    <t>H377P638</t>
  </si>
  <si>
    <t>H717P656</t>
  </si>
  <si>
    <t>H985P951</t>
  </si>
  <si>
    <t>H714P951</t>
  </si>
  <si>
    <t>H221H523</t>
  </si>
  <si>
    <t>P468H836</t>
  </si>
  <si>
    <t>H786P866</t>
  </si>
  <si>
    <t>P662H236</t>
  </si>
  <si>
    <t>H921P822</t>
  </si>
  <si>
    <t>P145P584</t>
  </si>
  <si>
    <t>P172H232</t>
  </si>
  <si>
    <t>H547P237</t>
  </si>
  <si>
    <t>P254P772</t>
  </si>
  <si>
    <t>P228P946</t>
  </si>
  <si>
    <t>P228P629</t>
  </si>
  <si>
    <t>H699P176</t>
  </si>
  <si>
    <t>H635P832</t>
  </si>
  <si>
    <t>P623P243</t>
  </si>
  <si>
    <t>P889P674</t>
  </si>
  <si>
    <t>H432H579</t>
  </si>
  <si>
    <t>P151P424</t>
  </si>
  <si>
    <t>H627P861</t>
  </si>
  <si>
    <t>P726H926</t>
  </si>
  <si>
    <t>P841P895</t>
  </si>
  <si>
    <t>H269H697</t>
  </si>
  <si>
    <t>H775P499</t>
  </si>
  <si>
    <t>P188H741</t>
  </si>
  <si>
    <t>P625P483</t>
  </si>
  <si>
    <t>P945P587</t>
  </si>
  <si>
    <t>P295P974</t>
  </si>
  <si>
    <t>H877P957</t>
  </si>
  <si>
    <t>P442H637</t>
  </si>
  <si>
    <t>H111P149</t>
  </si>
  <si>
    <t>P441H454</t>
  </si>
  <si>
    <t>P636H897</t>
  </si>
  <si>
    <t>H825P984</t>
  </si>
  <si>
    <t>P272P373</t>
  </si>
  <si>
    <t>H823P635</t>
  </si>
  <si>
    <t>H527H511</t>
  </si>
  <si>
    <t>H598H565</t>
  </si>
  <si>
    <t>H156P773</t>
  </si>
  <si>
    <t>H473P162</t>
  </si>
  <si>
    <t>P156P922</t>
  </si>
  <si>
    <t>P464H619</t>
  </si>
  <si>
    <t>P511P453</t>
  </si>
  <si>
    <t>H142P529</t>
  </si>
  <si>
    <t>P785P334</t>
  </si>
  <si>
    <t>H546P862</t>
  </si>
  <si>
    <t>H196P767</t>
  </si>
  <si>
    <t>P374H431</t>
  </si>
  <si>
    <t>H416H823</t>
  </si>
  <si>
    <t>H695H871</t>
  </si>
  <si>
    <t>H169H251</t>
  </si>
  <si>
    <t>H875P343</t>
  </si>
  <si>
    <t>P379H325</t>
  </si>
  <si>
    <t>H436H794</t>
  </si>
  <si>
    <t>H281H519</t>
  </si>
  <si>
    <t>P451H951</t>
  </si>
  <si>
    <t>H812H424</t>
  </si>
  <si>
    <t>P794P757</t>
  </si>
  <si>
    <t>H194H546</t>
  </si>
  <si>
    <t>P273H296</t>
  </si>
  <si>
    <t>P658H527</t>
  </si>
  <si>
    <t>H177H985</t>
  </si>
  <si>
    <t>H568H488</t>
  </si>
  <si>
    <t>H254H993</t>
  </si>
  <si>
    <t>P364P434</t>
  </si>
  <si>
    <t>H834H891</t>
  </si>
  <si>
    <t>H266P977</t>
  </si>
  <si>
    <t>P444H756</t>
  </si>
  <si>
    <t>H972P965</t>
  </si>
  <si>
    <t>P764P375</t>
  </si>
  <si>
    <t>H618H877</t>
  </si>
  <si>
    <t>P722H554</t>
  </si>
  <si>
    <t>H251H356</t>
  </si>
  <si>
    <t>P645H914</t>
  </si>
  <si>
    <t>P829H559</t>
  </si>
  <si>
    <t>P941P945</t>
  </si>
  <si>
    <t>H696H439</t>
  </si>
  <si>
    <t>H893H846</t>
  </si>
  <si>
    <t>H818H356</t>
  </si>
  <si>
    <t>P884H564</t>
  </si>
  <si>
    <t>P442H659</t>
  </si>
  <si>
    <t>P773H617</t>
  </si>
  <si>
    <t>H784P724</t>
  </si>
  <si>
    <t>P231H291</t>
  </si>
  <si>
    <t>H761P235</t>
  </si>
  <si>
    <t>H792H249</t>
  </si>
  <si>
    <t>P499P841</t>
  </si>
  <si>
    <t>P476P866</t>
  </si>
  <si>
    <t>H774P356</t>
  </si>
  <si>
    <t>H782P281</t>
  </si>
  <si>
    <t>P727P688</t>
  </si>
  <si>
    <t>P397P876</t>
  </si>
  <si>
    <t>H922P983</t>
  </si>
  <si>
    <t>P345P277</t>
  </si>
  <si>
    <t>P375H415</t>
  </si>
  <si>
    <t>H958P464</t>
  </si>
  <si>
    <t>H591H286</t>
  </si>
  <si>
    <t>H792P299</t>
  </si>
  <si>
    <t>H298H352</t>
  </si>
  <si>
    <t>P117H298</t>
  </si>
  <si>
    <t>P149P222</t>
  </si>
  <si>
    <t>P679P787</t>
  </si>
  <si>
    <t>P296P468</t>
  </si>
  <si>
    <t>H222H434</t>
  </si>
  <si>
    <t>H457P168</t>
  </si>
  <si>
    <t>H237P392</t>
  </si>
  <si>
    <t>P958H858</t>
  </si>
  <si>
    <t>P391P742</t>
  </si>
  <si>
    <t>P431P646</t>
  </si>
  <si>
    <t>P322H111</t>
  </si>
  <si>
    <t>P241H848</t>
  </si>
  <si>
    <t>H479H132</t>
  </si>
  <si>
    <t>P623P698</t>
  </si>
  <si>
    <t>P382P814</t>
  </si>
  <si>
    <t>H873P648</t>
  </si>
  <si>
    <t>P656P161</t>
  </si>
  <si>
    <t>H393H396</t>
  </si>
  <si>
    <t>H686H447</t>
  </si>
  <si>
    <t>H865P536</t>
  </si>
  <si>
    <t>H852P462</t>
  </si>
  <si>
    <t>P826H536</t>
  </si>
  <si>
    <t>H716H716</t>
  </si>
  <si>
    <t>P824P384</t>
  </si>
  <si>
    <t>P116P543</t>
  </si>
  <si>
    <t>H994P121</t>
  </si>
  <si>
    <t>P112P346</t>
  </si>
  <si>
    <t>P969H488</t>
  </si>
  <si>
    <t>H711P771</t>
  </si>
  <si>
    <t>P152H967</t>
  </si>
  <si>
    <t>P318P546</t>
  </si>
  <si>
    <t>P617H843</t>
  </si>
  <si>
    <t>H744P717</t>
  </si>
  <si>
    <t>H828H355</t>
  </si>
  <si>
    <t>P835P236</t>
  </si>
  <si>
    <t>P199H735</t>
  </si>
  <si>
    <t>H826H986</t>
  </si>
  <si>
    <t>H979H177</t>
  </si>
  <si>
    <t>P395P161</t>
  </si>
  <si>
    <t>P966H113</t>
  </si>
  <si>
    <t>P181H857</t>
  </si>
  <si>
    <t>H771P541</t>
  </si>
  <si>
    <t>P714P568</t>
  </si>
  <si>
    <t>P726H553</t>
  </si>
  <si>
    <t>P853H932</t>
  </si>
  <si>
    <t>P753H712</t>
  </si>
  <si>
    <t>H227P936</t>
  </si>
  <si>
    <t>H491H223</t>
  </si>
  <si>
    <t>H658P127</t>
  </si>
  <si>
    <t>P211P731</t>
  </si>
  <si>
    <t>H112P979</t>
  </si>
  <si>
    <t>P266P976</t>
  </si>
  <si>
    <t>H816P296</t>
  </si>
  <si>
    <t>H863P859</t>
  </si>
  <si>
    <t>H524H998</t>
  </si>
  <si>
    <t>P672H344</t>
  </si>
  <si>
    <t>H341P674</t>
  </si>
  <si>
    <t>H968H118</t>
  </si>
  <si>
    <t>P832P234</t>
  </si>
  <si>
    <t>P428H716</t>
  </si>
  <si>
    <t>P996P577</t>
  </si>
  <si>
    <t>P519P522</t>
  </si>
  <si>
    <t>H549H789</t>
  </si>
  <si>
    <t>H744H755</t>
  </si>
  <si>
    <t>P456H172</t>
  </si>
  <si>
    <t>H873H985</t>
  </si>
  <si>
    <t>H236H877</t>
  </si>
  <si>
    <t>P422H219</t>
  </si>
  <si>
    <t>P944H411</t>
  </si>
  <si>
    <t>P854P273</t>
  </si>
  <si>
    <t>P787P899</t>
  </si>
  <si>
    <t>P214H687</t>
  </si>
  <si>
    <t>H278H465</t>
  </si>
  <si>
    <t>P774P491</t>
  </si>
  <si>
    <t>P199H831</t>
  </si>
  <si>
    <t>P893P377</t>
  </si>
  <si>
    <t>P969P642</t>
  </si>
  <si>
    <t>P218H662</t>
  </si>
  <si>
    <t>H768P513</t>
  </si>
  <si>
    <t>H979P382</t>
  </si>
  <si>
    <t>H859P649</t>
  </si>
  <si>
    <t>H952H325</t>
  </si>
  <si>
    <t>H144H234</t>
  </si>
  <si>
    <t>H448P161</t>
  </si>
  <si>
    <t>P195P496</t>
  </si>
  <si>
    <t>H719P636</t>
  </si>
  <si>
    <t>H397H411</t>
  </si>
  <si>
    <t>P971H853</t>
  </si>
  <si>
    <t>P145H177</t>
  </si>
  <si>
    <t>H931P917</t>
  </si>
  <si>
    <t>H775P462</t>
  </si>
  <si>
    <t>P985H676</t>
  </si>
  <si>
    <t>P542P947</t>
  </si>
  <si>
    <t>H682P683</t>
  </si>
  <si>
    <t>H732P563</t>
  </si>
  <si>
    <t>P515P279</t>
  </si>
  <si>
    <t>H481H359</t>
  </si>
  <si>
    <t>P695H499</t>
  </si>
  <si>
    <t>P629H799</t>
  </si>
  <si>
    <t>H165H853</t>
  </si>
  <si>
    <t>H649P381</t>
  </si>
  <si>
    <t>H615H536</t>
  </si>
  <si>
    <t>H668P122</t>
  </si>
  <si>
    <t>H958H171</t>
  </si>
  <si>
    <t>P143H569</t>
  </si>
  <si>
    <t>P154H668</t>
  </si>
  <si>
    <t>P622H678</t>
  </si>
  <si>
    <t>H693P326</t>
  </si>
  <si>
    <t>H845P547</t>
  </si>
  <si>
    <t>P662P591</t>
  </si>
  <si>
    <t>H779H528</t>
  </si>
  <si>
    <t>H485H921</t>
  </si>
  <si>
    <t>P887P587</t>
  </si>
  <si>
    <t>H591P122</t>
  </si>
  <si>
    <t>P477H999</t>
  </si>
  <si>
    <t>H329H427</t>
  </si>
  <si>
    <t>P426H755</t>
  </si>
  <si>
    <t>P298H266</t>
  </si>
  <si>
    <t>H188P986</t>
  </si>
  <si>
    <t>P878H691</t>
  </si>
  <si>
    <t>P799P735</t>
  </si>
  <si>
    <t>P644H668</t>
  </si>
  <si>
    <t>H536P915</t>
  </si>
  <si>
    <t>H664H484</t>
  </si>
  <si>
    <t>P451H347</t>
  </si>
  <si>
    <t>H933H649</t>
  </si>
  <si>
    <t>P561P729</t>
  </si>
  <si>
    <t>H439P916</t>
  </si>
  <si>
    <t>H432H482</t>
  </si>
  <si>
    <t>H616P844</t>
  </si>
  <si>
    <t>H253P245</t>
  </si>
  <si>
    <t>H667H892</t>
  </si>
  <si>
    <t>P659H552</t>
  </si>
  <si>
    <t>P453H354</t>
  </si>
  <si>
    <t>H598H841</t>
  </si>
  <si>
    <t>P198P684</t>
  </si>
  <si>
    <t>H792H998</t>
  </si>
  <si>
    <t>H316H196</t>
  </si>
  <si>
    <t>H822P962</t>
  </si>
  <si>
    <t>P832H533</t>
  </si>
  <si>
    <t>P258P177</t>
  </si>
  <si>
    <t>H318P571</t>
  </si>
  <si>
    <t>H467P162</t>
  </si>
  <si>
    <t>H772H122</t>
  </si>
  <si>
    <t>H194H919</t>
  </si>
  <si>
    <t>H387P541</t>
  </si>
  <si>
    <t>P775P594</t>
  </si>
  <si>
    <t>P855H895</t>
  </si>
  <si>
    <t>H367H854</t>
  </si>
  <si>
    <t>P514H932</t>
  </si>
  <si>
    <t>P728H446</t>
  </si>
  <si>
    <t>H126P716</t>
  </si>
  <si>
    <t>H765H166</t>
  </si>
  <si>
    <t>P238H944</t>
  </si>
  <si>
    <t>H848P594</t>
  </si>
  <si>
    <t>P494P969</t>
  </si>
  <si>
    <t>H169H399</t>
  </si>
  <si>
    <t>P334P765</t>
  </si>
  <si>
    <t>P149H657</t>
  </si>
  <si>
    <t>H225H248</t>
  </si>
  <si>
    <t>H937H135</t>
  </si>
  <si>
    <t>H177H693</t>
  </si>
  <si>
    <t>P163P613</t>
  </si>
  <si>
    <t>H995H211</t>
  </si>
  <si>
    <t>H576H713</t>
  </si>
  <si>
    <t>P418H364</t>
  </si>
  <si>
    <t>P745H219</t>
  </si>
  <si>
    <t>P445P566</t>
  </si>
  <si>
    <t>H439P356</t>
  </si>
  <si>
    <t>H771P546</t>
  </si>
  <si>
    <t>P541H889</t>
  </si>
  <si>
    <t>H796P427</t>
  </si>
  <si>
    <t>H314H979</t>
  </si>
  <si>
    <t>P938H322</t>
  </si>
  <si>
    <t>H355H334</t>
  </si>
  <si>
    <t>P646P241</t>
  </si>
  <si>
    <t>H229P312</t>
  </si>
  <si>
    <t>H823P711</t>
  </si>
  <si>
    <t>H355H685</t>
  </si>
  <si>
    <t>P699H925</t>
  </si>
  <si>
    <t>H631H191</t>
  </si>
  <si>
    <t>P221H748</t>
  </si>
  <si>
    <t>H752H628</t>
  </si>
  <si>
    <t>P143P382</t>
  </si>
  <si>
    <t>H168H737</t>
  </si>
  <si>
    <t>H775P913</t>
  </si>
  <si>
    <t>P738P663</t>
  </si>
  <si>
    <t>P489H261</t>
  </si>
  <si>
    <t>P191P755</t>
  </si>
  <si>
    <t>P579P532</t>
  </si>
  <si>
    <t>P826P555</t>
  </si>
  <si>
    <t>H776H352</t>
  </si>
  <si>
    <t>H447P161</t>
  </si>
  <si>
    <t>P639P528</t>
  </si>
  <si>
    <t>H175H963</t>
  </si>
  <si>
    <t>H881H797</t>
  </si>
  <si>
    <t>H577P729</t>
  </si>
  <si>
    <t>P749H273</t>
  </si>
  <si>
    <t>H616P857</t>
  </si>
  <si>
    <t>P674P715</t>
  </si>
  <si>
    <t>H685P183</t>
  </si>
  <si>
    <t>P217H655</t>
  </si>
  <si>
    <t>H538P327</t>
  </si>
  <si>
    <t>H917P679</t>
  </si>
  <si>
    <t>P348P529</t>
  </si>
  <si>
    <t>P255P261</t>
  </si>
  <si>
    <t>P245H527</t>
  </si>
  <si>
    <t>P557P758</t>
  </si>
  <si>
    <t>H284H427</t>
  </si>
  <si>
    <t>H229P646</t>
  </si>
  <si>
    <t>H994H287</t>
  </si>
  <si>
    <t>H979P465</t>
  </si>
  <si>
    <t>H189P164</t>
  </si>
  <si>
    <t>H788P955</t>
  </si>
  <si>
    <t>P627P465</t>
  </si>
  <si>
    <t>P689P898</t>
  </si>
  <si>
    <t>P174H233</t>
  </si>
  <si>
    <t>P197H653</t>
  </si>
  <si>
    <t>P994H199</t>
  </si>
  <si>
    <t>H341H997</t>
  </si>
  <si>
    <t>H351P362</t>
  </si>
  <si>
    <t>P335H145</t>
  </si>
  <si>
    <t>H486P656</t>
  </si>
  <si>
    <t>P331H934</t>
  </si>
  <si>
    <t>P314H486</t>
  </si>
  <si>
    <t>H719H834</t>
  </si>
  <si>
    <t>H888P892</t>
  </si>
  <si>
    <t>H696H575</t>
  </si>
  <si>
    <t>H194P712</t>
  </si>
  <si>
    <t>P849H681</t>
  </si>
  <si>
    <t>H382H178</t>
  </si>
  <si>
    <t>P359H297</t>
  </si>
  <si>
    <t>P679H939</t>
  </si>
  <si>
    <t>H459H423</t>
  </si>
  <si>
    <t>H252P758</t>
  </si>
  <si>
    <t>H332P157</t>
  </si>
  <si>
    <t>P254H136</t>
  </si>
  <si>
    <t>P532H189</t>
  </si>
  <si>
    <t>H464P262</t>
  </si>
  <si>
    <t>H213P483</t>
  </si>
  <si>
    <t>H717H696</t>
  </si>
  <si>
    <t>P814P126</t>
  </si>
  <si>
    <t>P824H962</t>
  </si>
  <si>
    <t>P572H288</t>
  </si>
  <si>
    <t>P793H761</t>
  </si>
  <si>
    <t>H667H614</t>
  </si>
  <si>
    <t>H391H958</t>
  </si>
  <si>
    <t>H917P816</t>
  </si>
  <si>
    <t>P159H445</t>
  </si>
  <si>
    <t>H394P546</t>
  </si>
  <si>
    <t>H862H654</t>
  </si>
  <si>
    <t>P443P842</t>
  </si>
  <si>
    <t>H539H453</t>
  </si>
  <si>
    <t>H127P492</t>
  </si>
  <si>
    <t>P136P676</t>
  </si>
  <si>
    <t>H288P451</t>
  </si>
  <si>
    <t>H268P986</t>
  </si>
  <si>
    <t>P265P414</t>
  </si>
  <si>
    <t>P934P146</t>
  </si>
  <si>
    <t>H848H621</t>
  </si>
  <si>
    <t>H769H757</t>
  </si>
  <si>
    <t>P274H977</t>
  </si>
  <si>
    <t>H994H796</t>
  </si>
  <si>
    <t>H283P215</t>
  </si>
  <si>
    <t>H384P723</t>
  </si>
  <si>
    <t>P195H969</t>
  </si>
  <si>
    <t>P435H748</t>
  </si>
  <si>
    <t>P351H458</t>
  </si>
  <si>
    <t>H555H847</t>
  </si>
  <si>
    <t>H948H984</t>
  </si>
  <si>
    <t>H237H171</t>
  </si>
  <si>
    <t>H454P228</t>
  </si>
  <si>
    <t>H867P873</t>
  </si>
  <si>
    <t>P711H654</t>
  </si>
  <si>
    <t>P287H428</t>
  </si>
  <si>
    <t>H837H657</t>
  </si>
  <si>
    <t>H944H462</t>
  </si>
  <si>
    <t>P427H781</t>
  </si>
  <si>
    <t>P449H836</t>
  </si>
  <si>
    <t>H259P161</t>
  </si>
  <si>
    <t>H813H644</t>
  </si>
  <si>
    <t>P317P765</t>
  </si>
  <si>
    <t>H665H832</t>
  </si>
  <si>
    <t>H877H329</t>
  </si>
  <si>
    <t>P279H239</t>
  </si>
  <si>
    <t>P155P531</t>
  </si>
  <si>
    <t>H349P335</t>
  </si>
  <si>
    <t>P996H857</t>
  </si>
  <si>
    <t>P659P963</t>
  </si>
  <si>
    <t>H572P593</t>
  </si>
  <si>
    <t>P323P522</t>
  </si>
  <si>
    <t>H498P685</t>
  </si>
  <si>
    <t>H621P911</t>
  </si>
  <si>
    <t>H959H997</t>
  </si>
  <si>
    <t>H379P438</t>
  </si>
  <si>
    <t>H376H451</t>
  </si>
  <si>
    <t>H514H316</t>
  </si>
  <si>
    <t>H122H567</t>
  </si>
  <si>
    <t>H756H348</t>
  </si>
  <si>
    <t>P237P392</t>
  </si>
  <si>
    <t>P623H358</t>
  </si>
  <si>
    <t>P411P886</t>
  </si>
  <si>
    <t>H232P355</t>
  </si>
  <si>
    <t>P784H281</t>
  </si>
  <si>
    <t>H745H578</t>
  </si>
  <si>
    <t>H822H141</t>
  </si>
  <si>
    <t>P693H671</t>
  </si>
  <si>
    <t>H157H911</t>
  </si>
  <si>
    <t>H136P687</t>
  </si>
  <si>
    <t>P937P636</t>
  </si>
  <si>
    <t>P814P734</t>
  </si>
  <si>
    <t>H762P297</t>
  </si>
  <si>
    <t>P837H725</t>
  </si>
  <si>
    <t>H473H788</t>
  </si>
  <si>
    <t>H675H531</t>
  </si>
  <si>
    <t>P992P261</t>
  </si>
  <si>
    <t>P421P978</t>
  </si>
  <si>
    <t>H343P482</t>
  </si>
  <si>
    <t>P738P133</t>
  </si>
  <si>
    <t>P665P624</t>
  </si>
  <si>
    <t>P152P474</t>
  </si>
  <si>
    <t>H468P414</t>
  </si>
  <si>
    <t>H619P476</t>
  </si>
  <si>
    <t>H686H281</t>
  </si>
  <si>
    <t>P365P885</t>
  </si>
  <si>
    <t>P584H851</t>
  </si>
  <si>
    <t>P286H323</t>
  </si>
  <si>
    <t>P188H516</t>
  </si>
  <si>
    <t>P449H587</t>
  </si>
  <si>
    <t>P467P841</t>
  </si>
  <si>
    <t>P536H767</t>
  </si>
  <si>
    <t>P872P642</t>
  </si>
  <si>
    <t>H398P738</t>
  </si>
  <si>
    <t>H855H456</t>
  </si>
  <si>
    <t>P929H672</t>
  </si>
  <si>
    <t>H661P169</t>
  </si>
  <si>
    <t>P342H433</t>
  </si>
  <si>
    <t>H517P894</t>
  </si>
  <si>
    <t>P425P353</t>
  </si>
  <si>
    <t>P478H629</t>
  </si>
  <si>
    <t>P885P559</t>
  </si>
  <si>
    <t>P544H776</t>
  </si>
  <si>
    <t>H826H491</t>
  </si>
  <si>
    <t>H187H893</t>
  </si>
  <si>
    <t>P961H311</t>
  </si>
  <si>
    <t>P167P398</t>
  </si>
  <si>
    <t>P834P716</t>
  </si>
  <si>
    <t>P889P739</t>
  </si>
  <si>
    <t>H785P622</t>
  </si>
  <si>
    <t>H166P663</t>
  </si>
  <si>
    <t>H219H128</t>
  </si>
  <si>
    <t>H812P349</t>
  </si>
  <si>
    <t>H881H799</t>
  </si>
  <si>
    <t>P974H123</t>
  </si>
  <si>
    <t>H874H378</t>
  </si>
  <si>
    <t>P698H851</t>
  </si>
  <si>
    <t>H689P945</t>
  </si>
  <si>
    <t>H176H619</t>
  </si>
  <si>
    <t>P853P455</t>
  </si>
  <si>
    <t>H325P954</t>
  </si>
  <si>
    <t>P992P286</t>
  </si>
  <si>
    <t>P328H362</t>
  </si>
  <si>
    <t>P764H371</t>
  </si>
  <si>
    <t>H176P544</t>
  </si>
  <si>
    <t>H992H137</t>
  </si>
  <si>
    <t>H797H622</t>
  </si>
  <si>
    <t>H183P481</t>
  </si>
  <si>
    <t>H191P264</t>
  </si>
  <si>
    <t>P829P491</t>
  </si>
  <si>
    <t>H162P666</t>
  </si>
  <si>
    <t>P815P782</t>
  </si>
  <si>
    <t>H188P149</t>
  </si>
  <si>
    <t>P954H173</t>
  </si>
  <si>
    <t>H132H958</t>
  </si>
  <si>
    <t>H874P366</t>
  </si>
  <si>
    <t>P138H892</t>
  </si>
  <si>
    <t>P157H499</t>
  </si>
  <si>
    <t>P544P677</t>
  </si>
  <si>
    <t>P923H698</t>
  </si>
  <si>
    <t>P752P815</t>
  </si>
  <si>
    <t>P948H154</t>
  </si>
  <si>
    <t>P764P334</t>
  </si>
  <si>
    <t>H171H337</t>
  </si>
  <si>
    <t>P341P938</t>
  </si>
  <si>
    <t>H954P439</t>
  </si>
  <si>
    <t>P933H914</t>
  </si>
  <si>
    <t>P958P721</t>
  </si>
  <si>
    <t>H455P461</t>
  </si>
  <si>
    <t>H885H379</t>
  </si>
  <si>
    <t>H634H743</t>
  </si>
  <si>
    <t>P938P382</t>
  </si>
  <si>
    <t>P118P917</t>
  </si>
  <si>
    <t>P711P642</t>
  </si>
  <si>
    <t>H974P559</t>
  </si>
  <si>
    <t>P376H483</t>
  </si>
  <si>
    <t>P439P921</t>
  </si>
  <si>
    <t>H799P273</t>
  </si>
  <si>
    <t>P221H546</t>
  </si>
  <si>
    <t>H996H768</t>
  </si>
  <si>
    <t>P261H522</t>
  </si>
  <si>
    <t>P537H387</t>
  </si>
  <si>
    <t>H226H139</t>
  </si>
  <si>
    <t>P953P247</t>
  </si>
  <si>
    <t>H335P457</t>
  </si>
  <si>
    <t>H626H175</t>
  </si>
  <si>
    <t>H221H367</t>
  </si>
  <si>
    <t>P932P717</t>
  </si>
  <si>
    <t>P881H964</t>
  </si>
  <si>
    <t>H851H995</t>
  </si>
  <si>
    <t>H596H148</t>
  </si>
  <si>
    <t>P372P994</t>
  </si>
  <si>
    <t>P486P496</t>
  </si>
  <si>
    <t>H816H723</t>
  </si>
  <si>
    <t>P134H393</t>
  </si>
  <si>
    <t>H811P698</t>
  </si>
  <si>
    <t>H636H697</t>
  </si>
  <si>
    <t>H641H177</t>
  </si>
  <si>
    <t>P525H528</t>
  </si>
  <si>
    <t>P926H369</t>
  </si>
  <si>
    <t>P251P153</t>
  </si>
  <si>
    <t>P293H363</t>
  </si>
  <si>
    <t>P223P364</t>
  </si>
  <si>
    <t>H377H966</t>
  </si>
  <si>
    <t>P511P551</t>
  </si>
  <si>
    <t>P532H586</t>
  </si>
  <si>
    <t>H893P969</t>
  </si>
  <si>
    <t>P582H364</t>
  </si>
  <si>
    <t>H623P187</t>
  </si>
  <si>
    <t>H618P848</t>
  </si>
  <si>
    <t>P376H521</t>
  </si>
  <si>
    <t>P174H159</t>
  </si>
  <si>
    <t>H131H298</t>
  </si>
  <si>
    <t>P239P683</t>
  </si>
  <si>
    <t>P629P957</t>
  </si>
  <si>
    <t>H136P128</t>
  </si>
  <si>
    <t>H991P868</t>
  </si>
  <si>
    <t>H389H874</t>
  </si>
  <si>
    <t>H467P555</t>
  </si>
  <si>
    <t>P961P382</t>
  </si>
  <si>
    <t>H421H579</t>
  </si>
  <si>
    <t>P367P713</t>
  </si>
  <si>
    <t>H886H156</t>
  </si>
  <si>
    <t>P234H888</t>
  </si>
  <si>
    <t>H984H298</t>
  </si>
  <si>
    <t>H956P889</t>
  </si>
  <si>
    <t>H853P914</t>
  </si>
  <si>
    <t>H254H651</t>
  </si>
  <si>
    <t>P923H668</t>
  </si>
  <si>
    <t>H691P139</t>
  </si>
  <si>
    <t>P455H581</t>
  </si>
  <si>
    <t>H133H373</t>
  </si>
  <si>
    <t>P488H272</t>
  </si>
  <si>
    <t>P321P834</t>
  </si>
  <si>
    <t>P965P169</t>
  </si>
  <si>
    <t>P888H921</t>
  </si>
  <si>
    <t>H478H469</t>
  </si>
  <si>
    <t>P972P878</t>
  </si>
  <si>
    <t>H577P219</t>
  </si>
  <si>
    <t>H279H464</t>
  </si>
  <si>
    <t>H359P241</t>
  </si>
  <si>
    <t>H953H334</t>
  </si>
  <si>
    <t>H415P484</t>
  </si>
  <si>
    <t>H151P488</t>
  </si>
  <si>
    <t>H455H563</t>
  </si>
  <si>
    <t>H657P379</t>
  </si>
  <si>
    <t>H865H735</t>
  </si>
  <si>
    <t>P116P325</t>
  </si>
  <si>
    <t>P541P948</t>
  </si>
  <si>
    <t>H958P874</t>
  </si>
  <si>
    <t>P311H214</t>
  </si>
  <si>
    <t>P417H687</t>
  </si>
  <si>
    <t>H152H576</t>
  </si>
  <si>
    <t>H522P877</t>
  </si>
  <si>
    <t>H576H269</t>
  </si>
  <si>
    <t>P279H586</t>
  </si>
  <si>
    <t>P397P155</t>
  </si>
  <si>
    <t>H726H447</t>
  </si>
  <si>
    <t>P474P647</t>
  </si>
  <si>
    <t>H596P325</t>
  </si>
  <si>
    <t>P765P118</t>
  </si>
  <si>
    <t>H543P849</t>
  </si>
  <si>
    <t>P821P796</t>
  </si>
  <si>
    <t>P829H596</t>
  </si>
  <si>
    <t>H572P647</t>
  </si>
  <si>
    <t>H528H364</t>
  </si>
  <si>
    <t>P172P334</t>
  </si>
  <si>
    <t>P584P635</t>
  </si>
  <si>
    <t>P585H694</t>
  </si>
  <si>
    <t>H299P662</t>
  </si>
  <si>
    <t>H673P524</t>
  </si>
  <si>
    <t>H717H943</t>
  </si>
  <si>
    <t>H123P182</t>
  </si>
  <si>
    <t>H726H133</t>
  </si>
  <si>
    <t>P844H423</t>
  </si>
  <si>
    <t>H114P455</t>
  </si>
  <si>
    <t>H731P955</t>
  </si>
  <si>
    <t>P252H629</t>
  </si>
  <si>
    <t>H986P761</t>
  </si>
  <si>
    <t>P369P322</t>
  </si>
  <si>
    <t>P824H672</t>
  </si>
  <si>
    <t>H742H257</t>
  </si>
  <si>
    <t>H594P881</t>
  </si>
  <si>
    <t>P941H326</t>
  </si>
  <si>
    <t>H946P333</t>
  </si>
  <si>
    <t>H798H463</t>
  </si>
  <si>
    <t>P254P722</t>
  </si>
  <si>
    <t>H829H182</t>
  </si>
  <si>
    <t>H855H386</t>
  </si>
  <si>
    <t>P895H745</t>
  </si>
  <si>
    <t>H532H745</t>
  </si>
  <si>
    <t>P956H778</t>
  </si>
  <si>
    <t>H921P173</t>
  </si>
  <si>
    <t>P841P154</t>
  </si>
  <si>
    <t>P379H329</t>
  </si>
  <si>
    <t>H222H171</t>
  </si>
  <si>
    <t>P468P843</t>
  </si>
  <si>
    <t>H884H715</t>
  </si>
  <si>
    <t>H352P562</t>
  </si>
  <si>
    <t>P288P446</t>
  </si>
  <si>
    <t>P858P151</t>
  </si>
  <si>
    <t>H189P583</t>
  </si>
  <si>
    <t>P892H215</t>
  </si>
  <si>
    <t>P459P841</t>
  </si>
  <si>
    <t>H277H195</t>
  </si>
  <si>
    <t>P467H769</t>
  </si>
  <si>
    <t>H171H219</t>
  </si>
  <si>
    <t>P693P166</t>
  </si>
  <si>
    <t>P147P351</t>
  </si>
  <si>
    <t>H145P237</t>
  </si>
  <si>
    <t>H885P241</t>
  </si>
  <si>
    <t>P536H846</t>
  </si>
  <si>
    <t>H112P536</t>
  </si>
  <si>
    <t>P437H667</t>
  </si>
  <si>
    <t>H122H137</t>
  </si>
  <si>
    <t>P468P932</t>
  </si>
  <si>
    <t>H722H394</t>
  </si>
  <si>
    <t>H486P153</t>
  </si>
  <si>
    <t>P886P179</t>
  </si>
  <si>
    <t>H664P994</t>
  </si>
  <si>
    <t>H255P354</t>
  </si>
  <si>
    <t>H171P732</t>
  </si>
  <si>
    <t>H816H989</t>
  </si>
  <si>
    <t>H125P478</t>
  </si>
  <si>
    <t>P666H887</t>
  </si>
  <si>
    <t>H894P548</t>
  </si>
  <si>
    <t>H425P114</t>
  </si>
  <si>
    <t>P459P953</t>
  </si>
  <si>
    <t>H665H516</t>
  </si>
  <si>
    <t>P543H154</t>
  </si>
  <si>
    <t>H188P659</t>
  </si>
  <si>
    <t>P917P759</t>
  </si>
  <si>
    <t>H427H519</t>
  </si>
  <si>
    <t>H817H861</t>
  </si>
  <si>
    <t>H727P446</t>
  </si>
  <si>
    <t>P538H334</t>
  </si>
  <si>
    <t>H473H619</t>
  </si>
  <si>
    <t>H411H658</t>
  </si>
  <si>
    <t>P882H391</t>
  </si>
  <si>
    <t>P384H158</t>
  </si>
  <si>
    <t>P254H386</t>
  </si>
  <si>
    <t>H126P811</t>
  </si>
  <si>
    <t>H118H428</t>
  </si>
  <si>
    <t>H811H164</t>
  </si>
  <si>
    <t>H346H769</t>
  </si>
  <si>
    <t>H763P574</t>
  </si>
  <si>
    <t>P254P755</t>
  </si>
  <si>
    <t>P826P673</t>
  </si>
  <si>
    <t>P895H443</t>
  </si>
  <si>
    <t>P715H741</t>
  </si>
  <si>
    <t>P328H217</t>
  </si>
  <si>
    <t>P441P261</t>
  </si>
  <si>
    <t>H766P398</t>
  </si>
  <si>
    <t>P876P591</t>
  </si>
  <si>
    <t>P985H777</t>
  </si>
  <si>
    <t>P854H115</t>
  </si>
  <si>
    <t>P684H793</t>
  </si>
  <si>
    <t>H569H663</t>
  </si>
  <si>
    <t>P173H754</t>
  </si>
  <si>
    <t>H549H312</t>
  </si>
  <si>
    <t>P167H591</t>
  </si>
  <si>
    <t>H868H613</t>
  </si>
  <si>
    <t>H611P878</t>
  </si>
  <si>
    <t>P186H447</t>
  </si>
  <si>
    <t>P348H894</t>
  </si>
  <si>
    <t>H917H853</t>
  </si>
  <si>
    <t>H633H141</t>
  </si>
  <si>
    <t>H241H416</t>
  </si>
  <si>
    <t>H196H261</t>
  </si>
  <si>
    <t>H545H859</t>
  </si>
  <si>
    <t>P389P789</t>
  </si>
  <si>
    <t>H398H846</t>
  </si>
  <si>
    <t>P442P263</t>
  </si>
  <si>
    <t>P847P469</t>
  </si>
  <si>
    <t>P232H297</t>
  </si>
  <si>
    <t>H412P499</t>
  </si>
  <si>
    <t>P348H446</t>
  </si>
  <si>
    <t>H897H682</t>
  </si>
  <si>
    <t>H353H759</t>
  </si>
  <si>
    <t>H463H545</t>
  </si>
  <si>
    <t>H122P979</t>
  </si>
  <si>
    <t>H985P337</t>
  </si>
  <si>
    <t>P941P286</t>
  </si>
  <si>
    <t>P949H372</t>
  </si>
  <si>
    <t>H549H253</t>
  </si>
  <si>
    <t>P513P551</t>
  </si>
  <si>
    <t>P913H289</t>
  </si>
  <si>
    <t>H425H844</t>
  </si>
  <si>
    <t>P587H779</t>
  </si>
  <si>
    <t>P382H188</t>
  </si>
  <si>
    <t>P995P629</t>
  </si>
  <si>
    <t>H894H534</t>
  </si>
  <si>
    <t>P633H549</t>
  </si>
  <si>
    <t>H892H587</t>
  </si>
  <si>
    <t>H366H154</t>
  </si>
  <si>
    <t>P216P457</t>
  </si>
  <si>
    <t>H918P616</t>
  </si>
  <si>
    <t>P663P647</t>
  </si>
  <si>
    <t>P224P377</t>
  </si>
  <si>
    <t>P339H465</t>
  </si>
  <si>
    <t>H671P576</t>
  </si>
  <si>
    <t>P431P483</t>
  </si>
  <si>
    <t>H741H769</t>
  </si>
  <si>
    <t>H955H569</t>
  </si>
  <si>
    <t>P243P814</t>
  </si>
  <si>
    <t>H985H461</t>
  </si>
  <si>
    <t>P261P539</t>
  </si>
  <si>
    <t>H718H765</t>
  </si>
  <si>
    <t>H114H237</t>
  </si>
  <si>
    <t>P266P559</t>
  </si>
  <si>
    <t>P565H873</t>
  </si>
  <si>
    <t>P559H358</t>
  </si>
  <si>
    <t>P269H311</t>
  </si>
  <si>
    <t>H248P425</t>
  </si>
  <si>
    <t>P963H837</t>
  </si>
  <si>
    <t>P265P269</t>
  </si>
  <si>
    <t>H766P313</t>
  </si>
  <si>
    <t>H916H348</t>
  </si>
  <si>
    <t>H232P999</t>
  </si>
  <si>
    <t>P637P949</t>
  </si>
  <si>
    <t>H383P582</t>
  </si>
  <si>
    <t>H363H877</t>
  </si>
  <si>
    <t>H317H318</t>
  </si>
  <si>
    <t>H382H246</t>
  </si>
  <si>
    <t>P125H365</t>
  </si>
  <si>
    <t>H596P465</t>
  </si>
  <si>
    <t>P921H669</t>
  </si>
  <si>
    <t>P266H524</t>
  </si>
  <si>
    <t>H735P822</t>
  </si>
  <si>
    <t>H388H754</t>
  </si>
  <si>
    <t>H757H494</t>
  </si>
  <si>
    <t>P611P418</t>
  </si>
  <si>
    <t>H764H331</t>
  </si>
  <si>
    <t>P116P159</t>
  </si>
  <si>
    <t>H387H484</t>
  </si>
  <si>
    <t>P835P453</t>
  </si>
  <si>
    <t>H541P574</t>
  </si>
  <si>
    <t>H617H617</t>
  </si>
  <si>
    <t>H239H272</t>
  </si>
  <si>
    <t>H256H541</t>
  </si>
  <si>
    <t>H624H857</t>
  </si>
  <si>
    <t>H493H738</t>
  </si>
  <si>
    <t>H486H394</t>
  </si>
  <si>
    <t>H314P231</t>
  </si>
  <si>
    <t>P886P739</t>
  </si>
  <si>
    <t>H496H924</t>
  </si>
  <si>
    <t>P989P492</t>
  </si>
  <si>
    <t>P854H188</t>
  </si>
  <si>
    <t>H116H272</t>
  </si>
  <si>
    <t>P259H267</t>
  </si>
  <si>
    <t>P317H591</t>
  </si>
  <si>
    <t>H548P492</t>
  </si>
  <si>
    <t>H319P498</t>
  </si>
  <si>
    <t>H156H295</t>
  </si>
  <si>
    <t>P283P388</t>
  </si>
  <si>
    <t>P648P391</t>
  </si>
  <si>
    <t>H192H556</t>
  </si>
  <si>
    <t>P796P453</t>
  </si>
  <si>
    <t>H275P286</t>
  </si>
  <si>
    <t>P794P623</t>
  </si>
  <si>
    <t>H753P766</t>
  </si>
  <si>
    <t>H626P628</t>
  </si>
  <si>
    <t>P463H942</t>
  </si>
  <si>
    <t>P411H237</t>
  </si>
  <si>
    <t>P334H215</t>
  </si>
  <si>
    <t>H549P744</t>
  </si>
  <si>
    <t>H456P244</t>
  </si>
  <si>
    <t>P251P444</t>
  </si>
  <si>
    <t>P763P355</t>
  </si>
  <si>
    <t>H139P529</t>
  </si>
  <si>
    <t>P471P397</t>
  </si>
  <si>
    <t>H527P991</t>
  </si>
  <si>
    <t>P927H173</t>
  </si>
  <si>
    <t>H541P268</t>
  </si>
  <si>
    <t>P167P955</t>
  </si>
  <si>
    <t>H813P239</t>
  </si>
  <si>
    <t>P471H553</t>
  </si>
  <si>
    <t>P781H979</t>
  </si>
  <si>
    <t>H178P482</t>
  </si>
  <si>
    <t>P169H521</t>
  </si>
  <si>
    <t>P196H441</t>
  </si>
  <si>
    <t>H143P243</t>
  </si>
  <si>
    <t>P883P412</t>
  </si>
  <si>
    <t>H189H749</t>
  </si>
  <si>
    <t>H764P675</t>
  </si>
  <si>
    <t>H873H429</t>
  </si>
  <si>
    <t>H667H339</t>
  </si>
  <si>
    <t>P366H918</t>
  </si>
  <si>
    <t>P164H955</t>
  </si>
  <si>
    <t>P556H324</t>
  </si>
  <si>
    <t>P588H562</t>
  </si>
  <si>
    <t>P152H931</t>
  </si>
  <si>
    <t>P873H963</t>
  </si>
  <si>
    <t>P447H269</t>
  </si>
  <si>
    <t>P543H891</t>
  </si>
  <si>
    <t>H433P386</t>
  </si>
  <si>
    <t>P551H689</t>
  </si>
  <si>
    <t>H774P565</t>
  </si>
  <si>
    <t>H379P777</t>
  </si>
  <si>
    <t>P431H563</t>
  </si>
  <si>
    <t>H449H939</t>
  </si>
  <si>
    <t>H759H511</t>
  </si>
  <si>
    <t>P787H173</t>
  </si>
  <si>
    <t>P669H259</t>
  </si>
  <si>
    <t>H719P197</t>
  </si>
  <si>
    <t>H714H494</t>
  </si>
  <si>
    <t>P661P727</t>
  </si>
  <si>
    <t>H194P851</t>
  </si>
  <si>
    <t>H924P398</t>
  </si>
  <si>
    <t>H667P383</t>
  </si>
  <si>
    <t>H415P552</t>
  </si>
  <si>
    <t>P418H387</t>
  </si>
  <si>
    <t>P152P837</t>
  </si>
  <si>
    <t>P839H947</t>
  </si>
  <si>
    <t>H663H464</t>
  </si>
  <si>
    <t>P395H275</t>
  </si>
  <si>
    <t>P422P744</t>
  </si>
  <si>
    <t>P724H215</t>
  </si>
  <si>
    <t>H569P586</t>
  </si>
  <si>
    <t>P631P365</t>
  </si>
  <si>
    <t>H946H414</t>
  </si>
  <si>
    <t>P144H457</t>
  </si>
  <si>
    <t>P312H942</t>
  </si>
  <si>
    <t>P339H873</t>
  </si>
  <si>
    <t>P573H645</t>
  </si>
  <si>
    <t>H423H652</t>
  </si>
  <si>
    <t>H129H567</t>
  </si>
  <si>
    <t>H558P142</t>
  </si>
  <si>
    <t>P691P272</t>
  </si>
  <si>
    <t>P421H184</t>
  </si>
  <si>
    <t>P569P844</t>
  </si>
  <si>
    <t>P425H761</t>
  </si>
  <si>
    <t>P792H935</t>
  </si>
  <si>
    <t>P522H295</t>
  </si>
  <si>
    <t>H196P245</t>
  </si>
  <si>
    <t>H835P375</t>
  </si>
  <si>
    <t>H528H674</t>
  </si>
  <si>
    <t>H837P467</t>
  </si>
  <si>
    <t>H667H866</t>
  </si>
  <si>
    <t>H772P132</t>
  </si>
  <si>
    <t>H993P171</t>
  </si>
  <si>
    <t>P888P865</t>
  </si>
  <si>
    <t>P227P448</t>
  </si>
  <si>
    <t>H317H396</t>
  </si>
  <si>
    <t>P771H625</t>
  </si>
  <si>
    <t>H553P499</t>
  </si>
  <si>
    <t>H463H424</t>
  </si>
  <si>
    <t>H546H815</t>
  </si>
  <si>
    <t>H372P868</t>
  </si>
  <si>
    <t>P691H987</t>
  </si>
  <si>
    <t>P511H352</t>
  </si>
  <si>
    <t>H112P813</t>
  </si>
  <si>
    <t>P411P497</t>
  </si>
  <si>
    <t>P459H813</t>
  </si>
  <si>
    <t>H353H513</t>
  </si>
  <si>
    <t>H871H542</t>
  </si>
  <si>
    <t>P839P132</t>
  </si>
  <si>
    <t>P747P276</t>
  </si>
  <si>
    <t>H286H263</t>
  </si>
  <si>
    <t>H817P899</t>
  </si>
  <si>
    <t>P369H315</t>
  </si>
  <si>
    <t>H247P449</t>
  </si>
  <si>
    <t>P231H311</t>
  </si>
  <si>
    <t>H214P711</t>
  </si>
  <si>
    <t>H393P794</t>
  </si>
  <si>
    <t>H989P212</t>
  </si>
  <si>
    <t>H758H992</t>
  </si>
  <si>
    <t>P312H382</t>
  </si>
  <si>
    <t>P731H317</t>
  </si>
  <si>
    <t>P794P551</t>
  </si>
  <si>
    <t>H623P532</t>
  </si>
  <si>
    <t>P162H773</t>
  </si>
  <si>
    <t>P359P385</t>
  </si>
  <si>
    <t>P254P562</t>
  </si>
  <si>
    <t>P117H247</t>
  </si>
  <si>
    <t>H571P212</t>
  </si>
  <si>
    <t>P291H321</t>
  </si>
  <si>
    <t>P839H576</t>
  </si>
  <si>
    <t>P917H585</t>
  </si>
  <si>
    <t>H625P127</t>
  </si>
  <si>
    <t>H115P132</t>
  </si>
  <si>
    <t>P891H222</t>
  </si>
  <si>
    <t>H141P235</t>
  </si>
  <si>
    <t>P894H967</t>
  </si>
  <si>
    <t>P387H988</t>
  </si>
  <si>
    <t>H622P841</t>
  </si>
  <si>
    <t>H244H312</t>
  </si>
  <si>
    <t>H642P946</t>
  </si>
  <si>
    <t>P265H873</t>
  </si>
  <si>
    <t>P797P969</t>
  </si>
  <si>
    <t>P379H351</t>
  </si>
  <si>
    <t>H893P763</t>
  </si>
  <si>
    <t>H711P298</t>
  </si>
  <si>
    <t>P718P482</t>
  </si>
  <si>
    <t>P876P794</t>
  </si>
  <si>
    <t>H126H571</t>
  </si>
  <si>
    <t>P298H893</t>
  </si>
  <si>
    <t>H674H933</t>
  </si>
  <si>
    <t>P985P749</t>
  </si>
  <si>
    <t>P346H845</t>
  </si>
  <si>
    <t>P568P213</t>
  </si>
  <si>
    <t>H874H185</t>
  </si>
  <si>
    <t>H482H831</t>
  </si>
  <si>
    <t>P435H431</t>
  </si>
  <si>
    <t>P459P515</t>
  </si>
  <si>
    <t>P953H441</t>
  </si>
  <si>
    <t>P863P162</t>
  </si>
  <si>
    <t>H489H134</t>
  </si>
  <si>
    <t>P796H317</t>
  </si>
  <si>
    <t>H863H983</t>
  </si>
  <si>
    <t>P494H558</t>
  </si>
  <si>
    <t>H868H389</t>
  </si>
  <si>
    <t>P573H923</t>
  </si>
  <si>
    <t>H846P778</t>
  </si>
  <si>
    <t>P589P568</t>
  </si>
  <si>
    <t>H338P921</t>
  </si>
  <si>
    <t>H454P885</t>
  </si>
  <si>
    <t>P225H168</t>
  </si>
  <si>
    <t>H182H543</t>
  </si>
  <si>
    <t>P321P787</t>
  </si>
  <si>
    <t>P634H574</t>
  </si>
  <si>
    <t>H531H765</t>
  </si>
  <si>
    <t>H658P524</t>
  </si>
  <si>
    <t>H424P181</t>
  </si>
  <si>
    <t>H162H387</t>
  </si>
  <si>
    <t>H644P192</t>
  </si>
  <si>
    <t>H452P481</t>
  </si>
  <si>
    <t>P442H885</t>
  </si>
  <si>
    <t>P599P292</t>
  </si>
  <si>
    <t>H854H739</t>
  </si>
  <si>
    <t>P561P591</t>
  </si>
  <si>
    <t>H326H898</t>
  </si>
  <si>
    <t>H578H868</t>
  </si>
  <si>
    <t>H979P518</t>
  </si>
  <si>
    <t>H781H636</t>
  </si>
  <si>
    <t>H616P445</t>
  </si>
  <si>
    <t>P648P217</t>
  </si>
  <si>
    <t>P221P471</t>
  </si>
  <si>
    <t>P722H435</t>
  </si>
  <si>
    <t>H824H114</t>
  </si>
  <si>
    <t>P422P631</t>
  </si>
  <si>
    <t>P185P343</t>
  </si>
  <si>
    <t>P788H647</t>
  </si>
  <si>
    <t>H318P345</t>
  </si>
  <si>
    <t>H451P368</t>
  </si>
  <si>
    <t>H262P333</t>
  </si>
  <si>
    <t>P226H775</t>
  </si>
  <si>
    <t>H118P468</t>
  </si>
  <si>
    <t>P126P771</t>
  </si>
  <si>
    <t>H189H837</t>
  </si>
  <si>
    <t>P436H399</t>
  </si>
  <si>
    <t>H866H567</t>
  </si>
  <si>
    <t>H962H636</t>
  </si>
  <si>
    <t>P991P887</t>
  </si>
  <si>
    <t>P338P522</t>
  </si>
  <si>
    <t>P288P384</t>
  </si>
  <si>
    <t>H889H649</t>
  </si>
  <si>
    <t>H775P123</t>
  </si>
  <si>
    <t>H999H161</t>
  </si>
  <si>
    <t>P344P218</t>
  </si>
  <si>
    <t>P412P626</t>
  </si>
  <si>
    <t>H616H673</t>
  </si>
  <si>
    <t>P571H242</t>
  </si>
  <si>
    <t>P869H466</t>
  </si>
  <si>
    <t>P614H461</t>
  </si>
  <si>
    <t>P414H888</t>
  </si>
  <si>
    <t>P935P785</t>
  </si>
  <si>
    <t>P959P223</t>
  </si>
  <si>
    <t>H429P341</t>
  </si>
  <si>
    <t>H493H199</t>
  </si>
  <si>
    <t>H599H447</t>
  </si>
  <si>
    <t>P494P375</t>
  </si>
  <si>
    <t>H946H181</t>
  </si>
  <si>
    <t>H928P582</t>
  </si>
  <si>
    <t>P352H777</t>
  </si>
  <si>
    <t>P989H426</t>
  </si>
  <si>
    <t>P833P343</t>
  </si>
  <si>
    <t>H349H849</t>
  </si>
  <si>
    <t>P639H442</t>
  </si>
  <si>
    <t>H255H335</t>
  </si>
  <si>
    <t>H879P987</t>
  </si>
  <si>
    <t>H951H579</t>
  </si>
  <si>
    <t>P164P657</t>
  </si>
  <si>
    <t>P523P849</t>
  </si>
  <si>
    <t>H153P499</t>
  </si>
  <si>
    <t>P546P732</t>
  </si>
  <si>
    <t>P577H565</t>
  </si>
  <si>
    <t>H432H639</t>
  </si>
  <si>
    <t>P343H647</t>
  </si>
  <si>
    <t>P354P445</t>
  </si>
  <si>
    <t>H143P293</t>
  </si>
  <si>
    <t>P376P441</t>
  </si>
  <si>
    <t>P382H552</t>
  </si>
  <si>
    <t>P699H542</t>
  </si>
  <si>
    <t>P478P661</t>
  </si>
  <si>
    <t>H348H171</t>
  </si>
  <si>
    <t>P864H771</t>
  </si>
  <si>
    <t>P955H274</t>
  </si>
  <si>
    <t>H764H725</t>
  </si>
  <si>
    <t>P788H658</t>
  </si>
  <si>
    <t>H966H989</t>
  </si>
  <si>
    <t>H561H255</t>
  </si>
  <si>
    <t>P875H953</t>
  </si>
  <si>
    <t>H264P294</t>
  </si>
  <si>
    <t>H492P258</t>
  </si>
  <si>
    <t>P299P134</t>
  </si>
  <si>
    <t>H426H526</t>
  </si>
  <si>
    <t>P747P954</t>
  </si>
  <si>
    <t>P441H685</t>
  </si>
  <si>
    <t>H698P813</t>
  </si>
  <si>
    <t>H788H725</t>
  </si>
  <si>
    <t>H725P599</t>
  </si>
  <si>
    <t>P138P995</t>
  </si>
  <si>
    <t>P676P512</t>
  </si>
  <si>
    <t>P177H713</t>
  </si>
  <si>
    <t>P814P554</t>
  </si>
  <si>
    <t>P663H246</t>
  </si>
  <si>
    <t>H759H993</t>
  </si>
  <si>
    <t>P333P955</t>
  </si>
  <si>
    <t>P954P474</t>
  </si>
  <si>
    <t>H527P884</t>
  </si>
  <si>
    <t>P511P111</t>
  </si>
  <si>
    <t>H478H519</t>
  </si>
  <si>
    <t>H973H235</t>
  </si>
  <si>
    <t>P672P785</t>
  </si>
  <si>
    <t>P778H148</t>
  </si>
  <si>
    <t>P877P284</t>
  </si>
  <si>
    <t>H874P747</t>
  </si>
  <si>
    <t>H599P613</t>
  </si>
  <si>
    <t>P662P319</t>
  </si>
  <si>
    <t>P923H215</t>
  </si>
  <si>
    <t>H254H999</t>
  </si>
  <si>
    <t>P242H384</t>
  </si>
  <si>
    <t>H497P254</t>
  </si>
  <si>
    <t>P231H716</t>
  </si>
  <si>
    <t>H264H325</t>
  </si>
  <si>
    <t>H567H167</t>
  </si>
  <si>
    <t>H519P669</t>
  </si>
  <si>
    <t>P896P765</t>
  </si>
  <si>
    <t>P574P561</t>
  </si>
  <si>
    <t>P882P816</t>
  </si>
  <si>
    <t>H757H344</t>
  </si>
  <si>
    <t>P296P952</t>
  </si>
  <si>
    <t>H486H916</t>
  </si>
  <si>
    <t>H433P427</t>
  </si>
  <si>
    <t>P681P674</t>
  </si>
  <si>
    <t>H682P969</t>
  </si>
  <si>
    <t>H424H622</t>
  </si>
  <si>
    <t>H316P233</t>
  </si>
  <si>
    <t>H785P683</t>
  </si>
  <si>
    <t>P373H538</t>
  </si>
  <si>
    <t>H432H785</t>
  </si>
  <si>
    <t>H948H918</t>
  </si>
  <si>
    <t>P953H255</t>
  </si>
  <si>
    <t>H556P879</t>
  </si>
  <si>
    <t>P289P436</t>
  </si>
  <si>
    <t>H496P879</t>
  </si>
  <si>
    <t>H786H415</t>
  </si>
  <si>
    <t>P829P661</t>
  </si>
  <si>
    <t>P479P914</t>
  </si>
  <si>
    <t>P566H418</t>
  </si>
  <si>
    <t>P516H412</t>
  </si>
  <si>
    <t>H121P377</t>
  </si>
  <si>
    <t>P248P453</t>
  </si>
  <si>
    <t>H181P142</t>
  </si>
  <si>
    <t>H797H461</t>
  </si>
  <si>
    <t>H222H525</t>
  </si>
  <si>
    <t>H917P645</t>
  </si>
  <si>
    <t>P251H335</t>
  </si>
  <si>
    <t>P817P636</t>
  </si>
  <si>
    <t>H421P334</t>
  </si>
  <si>
    <t>H243P969</t>
  </si>
  <si>
    <t>H662P823</t>
  </si>
  <si>
    <t>H818H385</t>
  </si>
  <si>
    <t>P349H977</t>
  </si>
  <si>
    <t>P889P116</t>
  </si>
  <si>
    <t>H177P477</t>
  </si>
  <si>
    <t>P728P973</t>
  </si>
  <si>
    <t>H926P739</t>
  </si>
  <si>
    <t>P524H257</t>
  </si>
  <si>
    <t>H432H259</t>
  </si>
  <si>
    <t>P844P563</t>
  </si>
  <si>
    <t>P526P552</t>
  </si>
  <si>
    <t>H522P777</t>
  </si>
  <si>
    <t>H471H591</t>
  </si>
  <si>
    <t>P916P472</t>
  </si>
  <si>
    <t>P398P181</t>
  </si>
  <si>
    <t>H433H869</t>
  </si>
  <si>
    <t>H623P411</t>
  </si>
  <si>
    <t>P838H297</t>
  </si>
  <si>
    <t>H951H169</t>
  </si>
  <si>
    <t>H264H542</t>
  </si>
  <si>
    <t>H247H426</t>
  </si>
  <si>
    <t>H789H461</t>
  </si>
  <si>
    <t>H955P819</t>
  </si>
  <si>
    <t>P844P851</t>
  </si>
  <si>
    <t>P675P876</t>
  </si>
  <si>
    <t>H114H376</t>
  </si>
  <si>
    <t>H322P878</t>
  </si>
  <si>
    <t>H834P831</t>
  </si>
  <si>
    <t>H948H323</t>
  </si>
  <si>
    <t>H758P165</t>
  </si>
  <si>
    <t>P354H565</t>
  </si>
  <si>
    <t>H244H687</t>
  </si>
  <si>
    <t>P959H347</t>
  </si>
  <si>
    <t>H499P514</t>
  </si>
  <si>
    <t>P626P614</t>
  </si>
  <si>
    <t>P226P511</t>
  </si>
  <si>
    <t>H419H366</t>
  </si>
  <si>
    <t>P212P331</t>
  </si>
  <si>
    <t>P674P315</t>
  </si>
  <si>
    <t>P964P744</t>
  </si>
  <si>
    <t>P593H789</t>
  </si>
  <si>
    <t>P973H998</t>
  </si>
  <si>
    <t>H767H758</t>
  </si>
  <si>
    <t>P281H999</t>
  </si>
  <si>
    <t>H265H291</t>
  </si>
  <si>
    <t>H932P876</t>
  </si>
  <si>
    <t>H251P532</t>
  </si>
  <si>
    <t>P529P447</t>
  </si>
  <si>
    <t>H284H638</t>
  </si>
  <si>
    <t>P373P773</t>
  </si>
  <si>
    <t>H354H418</t>
  </si>
  <si>
    <t>H458P866</t>
  </si>
  <si>
    <t>P864H892</t>
  </si>
  <si>
    <t>H264P881</t>
  </si>
  <si>
    <t>H752P914</t>
  </si>
  <si>
    <t>H114P791</t>
  </si>
  <si>
    <t>P995H378</t>
  </si>
  <si>
    <t>P492P955</t>
  </si>
  <si>
    <t>H962H791</t>
  </si>
  <si>
    <t>P791H994</t>
  </si>
  <si>
    <t>H939P167</t>
  </si>
  <si>
    <t>P622P181</t>
  </si>
  <si>
    <t>H238H984</t>
  </si>
  <si>
    <t>H137P515</t>
  </si>
  <si>
    <t>H672P964</t>
  </si>
  <si>
    <t>P941P534</t>
  </si>
  <si>
    <t>P299H413</t>
  </si>
  <si>
    <t>P242P376</t>
  </si>
  <si>
    <t>H543H834</t>
  </si>
  <si>
    <t>H867P288</t>
  </si>
  <si>
    <t>H611P813</t>
  </si>
  <si>
    <t>P161P343</t>
  </si>
  <si>
    <t>H535P279</t>
  </si>
  <si>
    <t>P964H395</t>
  </si>
  <si>
    <t>P839P648</t>
  </si>
  <si>
    <t>P879H432</t>
  </si>
  <si>
    <t>H761H681</t>
  </si>
  <si>
    <t>H891P434</t>
  </si>
  <si>
    <t>P887H497</t>
  </si>
  <si>
    <t>P865H953</t>
  </si>
  <si>
    <t>P282H254</t>
  </si>
  <si>
    <t>P899P924</t>
  </si>
  <si>
    <t>P793P842</t>
  </si>
  <si>
    <t>P254P192</t>
  </si>
  <si>
    <t>H273P274</t>
  </si>
  <si>
    <t>P415H914</t>
  </si>
  <si>
    <t>P795P163</t>
  </si>
  <si>
    <t>H244P352</t>
  </si>
  <si>
    <t>P992H261</t>
  </si>
  <si>
    <t>P318P746</t>
  </si>
  <si>
    <t>H371P855</t>
  </si>
  <si>
    <t>P539H397</t>
  </si>
  <si>
    <t>H682P281</t>
  </si>
  <si>
    <t>P794P226</t>
  </si>
  <si>
    <t>P453H434</t>
  </si>
  <si>
    <t>H723H359</t>
  </si>
  <si>
    <t>H764P358</t>
  </si>
  <si>
    <t>H656H553</t>
  </si>
  <si>
    <t>H689P329</t>
  </si>
  <si>
    <t>H964H642</t>
  </si>
  <si>
    <t>H973H262</t>
  </si>
  <si>
    <t>H491P645</t>
  </si>
  <si>
    <t>P984P119</t>
  </si>
  <si>
    <t>H552P898</t>
  </si>
  <si>
    <t>P487P759</t>
  </si>
  <si>
    <t>H738H111</t>
  </si>
  <si>
    <t>H725H432</t>
  </si>
  <si>
    <t>H754H727</t>
  </si>
  <si>
    <t>P167H831</t>
  </si>
  <si>
    <t>H776P778</t>
  </si>
  <si>
    <t>P775H845</t>
  </si>
  <si>
    <t>H646H892</t>
  </si>
  <si>
    <t>P553H296</t>
  </si>
  <si>
    <t>H827H718</t>
  </si>
  <si>
    <t>P825P829</t>
  </si>
  <si>
    <t>P534P653</t>
  </si>
  <si>
    <t>H835P227</t>
  </si>
  <si>
    <t>H359P456</t>
  </si>
  <si>
    <t>P697H123</t>
  </si>
  <si>
    <t>P795H816</t>
  </si>
  <si>
    <t>H124P283</t>
  </si>
  <si>
    <t>P598H446</t>
  </si>
  <si>
    <t>H231H188</t>
  </si>
  <si>
    <t>H191H874</t>
  </si>
  <si>
    <t>P162H618</t>
  </si>
  <si>
    <t>H979H673</t>
  </si>
  <si>
    <t>P343H759</t>
  </si>
  <si>
    <t>H359P522</t>
  </si>
  <si>
    <t>H118H764</t>
  </si>
  <si>
    <t>H966P977</t>
  </si>
  <si>
    <t>P522H225</t>
  </si>
  <si>
    <t>P141P481</t>
  </si>
  <si>
    <t>P366P378</t>
  </si>
  <si>
    <t>H252H228</t>
  </si>
  <si>
    <t>P357P358</t>
  </si>
  <si>
    <t>P669P573</t>
  </si>
  <si>
    <t>H743H119</t>
  </si>
  <si>
    <t>H544P891</t>
  </si>
  <si>
    <t>P772H198</t>
  </si>
  <si>
    <t>P561P366</t>
  </si>
  <si>
    <t>H231P437</t>
  </si>
  <si>
    <t>P724P994</t>
  </si>
  <si>
    <t>P472P981</t>
  </si>
  <si>
    <t>H468P119</t>
  </si>
  <si>
    <t>H233H424</t>
  </si>
  <si>
    <t>H837H464</t>
  </si>
  <si>
    <t>H253P598</t>
  </si>
  <si>
    <t>P159P667</t>
  </si>
  <si>
    <t>P384P394</t>
  </si>
  <si>
    <t>P122P464</t>
  </si>
  <si>
    <t>H433H847</t>
  </si>
  <si>
    <t>H218H359</t>
  </si>
  <si>
    <t>H792P426</t>
  </si>
  <si>
    <t>P324P954</t>
  </si>
  <si>
    <t>P116H588</t>
  </si>
  <si>
    <t>H915H326</t>
  </si>
  <si>
    <t>P912H546</t>
  </si>
  <si>
    <t>P767H833</t>
  </si>
  <si>
    <t>H884H336</t>
  </si>
  <si>
    <t>H826P234</t>
  </si>
  <si>
    <t>H171H831</t>
  </si>
  <si>
    <t>H864H391</t>
  </si>
  <si>
    <t>P879H624</t>
  </si>
  <si>
    <t>H577H754</t>
  </si>
  <si>
    <t>P363P987</t>
  </si>
  <si>
    <t>P356H281</t>
  </si>
  <si>
    <t>P225H561</t>
  </si>
  <si>
    <t>H293P564</t>
  </si>
  <si>
    <t>P282H253</t>
  </si>
  <si>
    <t>P231P869</t>
  </si>
  <si>
    <t>H737P394</t>
  </si>
  <si>
    <t>H547H429</t>
  </si>
  <si>
    <t>P271H832</t>
  </si>
  <si>
    <t>P128H533</t>
  </si>
  <si>
    <t>P483H688</t>
  </si>
  <si>
    <t>P494H515</t>
  </si>
  <si>
    <t>H647P999</t>
  </si>
  <si>
    <t>P576H167</t>
  </si>
  <si>
    <t>P523H155</t>
  </si>
  <si>
    <t>H489H934</t>
  </si>
  <si>
    <t>H186P148</t>
  </si>
  <si>
    <t>P223P139</t>
  </si>
  <si>
    <t>H976H233</t>
  </si>
  <si>
    <t>P935H271</t>
  </si>
  <si>
    <t>H353P332</t>
  </si>
  <si>
    <t>P246P821</t>
  </si>
  <si>
    <t>P892H748</t>
  </si>
  <si>
    <t>H927H182</t>
  </si>
  <si>
    <t>P367H993</t>
  </si>
  <si>
    <t>H441H196</t>
  </si>
  <si>
    <t>H949P319</t>
  </si>
  <si>
    <t>P545P331</t>
  </si>
  <si>
    <t>P292H889</t>
  </si>
  <si>
    <t>H842P997</t>
  </si>
  <si>
    <t>H934H922</t>
  </si>
  <si>
    <t>P968H272</t>
  </si>
  <si>
    <t>H446P158</t>
  </si>
  <si>
    <t>P852H735</t>
  </si>
  <si>
    <t>P749P821</t>
  </si>
  <si>
    <t>H638H495</t>
  </si>
  <si>
    <t>H186H326</t>
  </si>
  <si>
    <t>H526H419</t>
  </si>
  <si>
    <t>P212H846</t>
  </si>
  <si>
    <t>P633P762</t>
  </si>
  <si>
    <t>P442P556</t>
  </si>
  <si>
    <t>H179P519</t>
  </si>
  <si>
    <t>P434H748</t>
  </si>
  <si>
    <t>H471P831</t>
  </si>
  <si>
    <t>P742H183</t>
  </si>
  <si>
    <t>P341P122</t>
  </si>
  <si>
    <t>P676P876</t>
  </si>
  <si>
    <t>H449P926</t>
  </si>
  <si>
    <t>P786P111</t>
  </si>
  <si>
    <t>P196H979</t>
  </si>
  <si>
    <t>H931H964</t>
  </si>
  <si>
    <t>H639H983</t>
  </si>
  <si>
    <t>H823H576</t>
  </si>
  <si>
    <t>H552P426</t>
  </si>
  <si>
    <t>P953H968</t>
  </si>
  <si>
    <t>P369P298</t>
  </si>
  <si>
    <t>P993P712</t>
  </si>
  <si>
    <t>P264H952</t>
  </si>
  <si>
    <t>H412H268</t>
  </si>
  <si>
    <t>P998H789</t>
  </si>
  <si>
    <t>P915P594</t>
  </si>
  <si>
    <t>P387P985</t>
  </si>
  <si>
    <t>H874P213</t>
  </si>
  <si>
    <t>P498P933</t>
  </si>
  <si>
    <t>H964P645</t>
  </si>
  <si>
    <t>P439H825</t>
  </si>
  <si>
    <t>H294P857</t>
  </si>
  <si>
    <t>P458H421</t>
  </si>
  <si>
    <t>P151P983</t>
  </si>
  <si>
    <t>H345P239</t>
  </si>
  <si>
    <t>H479H476</t>
  </si>
  <si>
    <t>P816P947</t>
  </si>
  <si>
    <t>H311H344</t>
  </si>
  <si>
    <t>P655P211</t>
  </si>
  <si>
    <t>P646P824</t>
  </si>
  <si>
    <t>P229H271</t>
  </si>
  <si>
    <t>P521P968</t>
  </si>
  <si>
    <t>P521H651</t>
  </si>
  <si>
    <t>P937H648</t>
  </si>
  <si>
    <t>H369H177</t>
  </si>
  <si>
    <t>P354H288</t>
  </si>
  <si>
    <t>H371P465</t>
  </si>
  <si>
    <t>H898H659</t>
  </si>
  <si>
    <t>H213P173</t>
  </si>
  <si>
    <t>P568P718</t>
  </si>
  <si>
    <t>P141P554</t>
  </si>
  <si>
    <t>P139P865</t>
  </si>
  <si>
    <t>P573P269</t>
  </si>
  <si>
    <t>H351H229</t>
  </si>
  <si>
    <t>P991P641</t>
  </si>
  <si>
    <t>P262H353</t>
  </si>
  <si>
    <t>H733H875</t>
  </si>
  <si>
    <t>H847P629</t>
  </si>
  <si>
    <t>P326H353</t>
  </si>
  <si>
    <t>P639H183</t>
  </si>
  <si>
    <t>H415H984</t>
  </si>
  <si>
    <t>P724H737</t>
  </si>
  <si>
    <t>H831P148</t>
  </si>
  <si>
    <t>P934P231</t>
  </si>
  <si>
    <t>H548P783</t>
  </si>
  <si>
    <t>P875H628</t>
  </si>
  <si>
    <t>P754H458</t>
  </si>
  <si>
    <t>P682P314</t>
  </si>
  <si>
    <t>H954P638</t>
  </si>
  <si>
    <t>H894H912</t>
  </si>
  <si>
    <t>H686P199</t>
  </si>
  <si>
    <t>P466H834</t>
  </si>
  <si>
    <t>P917P876</t>
  </si>
  <si>
    <t>P982H262</t>
  </si>
  <si>
    <t>P165H127</t>
  </si>
  <si>
    <t>P636P257</t>
  </si>
  <si>
    <t>H597P272</t>
  </si>
  <si>
    <t>P447P415</t>
  </si>
  <si>
    <t>H587H188</t>
  </si>
  <si>
    <t>P496P617</t>
  </si>
  <si>
    <t>H143H222</t>
  </si>
  <si>
    <t>P152P311</t>
  </si>
  <si>
    <t>H266H778</t>
  </si>
  <si>
    <t>P976P355</t>
  </si>
  <si>
    <t>P996P462</t>
  </si>
  <si>
    <t>P877P834</t>
  </si>
  <si>
    <t>H143P894</t>
  </si>
  <si>
    <t>P788H492</t>
  </si>
  <si>
    <t>H473H163</t>
  </si>
  <si>
    <t>P689P583</t>
  </si>
  <si>
    <t>H731H373</t>
  </si>
  <si>
    <t>H171P269</t>
  </si>
  <si>
    <t>H747H688</t>
  </si>
  <si>
    <t>P535H661</t>
  </si>
  <si>
    <t>H721P935</t>
  </si>
  <si>
    <t>H931H162</t>
  </si>
  <si>
    <t>P654P282</t>
  </si>
  <si>
    <t>P971P553</t>
  </si>
  <si>
    <t>P144H353</t>
  </si>
  <si>
    <t>P744P148</t>
  </si>
  <si>
    <t>H973P866</t>
  </si>
  <si>
    <t>P272P918</t>
  </si>
  <si>
    <t>P993H465</t>
  </si>
  <si>
    <t>P525P882</t>
  </si>
  <si>
    <t>P442H931</t>
  </si>
  <si>
    <t>H794H875</t>
  </si>
  <si>
    <t>P914P585</t>
  </si>
  <si>
    <t>P484H561</t>
  </si>
  <si>
    <t>P246P553</t>
  </si>
  <si>
    <t>P135H369</t>
  </si>
  <si>
    <t>H873P119</t>
  </si>
  <si>
    <t>H411H829</t>
  </si>
  <si>
    <t>H843H273</t>
  </si>
  <si>
    <t>P678H498</t>
  </si>
  <si>
    <t>H566P687</t>
  </si>
  <si>
    <t>H241H159</t>
  </si>
  <si>
    <t>H893P286</t>
  </si>
  <si>
    <t>P829P357</t>
  </si>
  <si>
    <t>H139P161</t>
  </si>
  <si>
    <t>P677P457</t>
  </si>
  <si>
    <t>H386P757</t>
  </si>
  <si>
    <t>H959H643</t>
  </si>
  <si>
    <t>P969P983</t>
  </si>
  <si>
    <t>H933P916</t>
  </si>
  <si>
    <t>H953H947</t>
  </si>
  <si>
    <t>H864H312</t>
  </si>
  <si>
    <t>H233P313</t>
  </si>
  <si>
    <t>H299H486</t>
  </si>
  <si>
    <t>H475H588</t>
  </si>
  <si>
    <t>H239H474</t>
  </si>
  <si>
    <t>P831P155</t>
  </si>
  <si>
    <t>H542P473</t>
  </si>
  <si>
    <t>P112H492</t>
  </si>
  <si>
    <t>P524P346</t>
  </si>
  <si>
    <t>H683H225</t>
  </si>
  <si>
    <t>P215H152</t>
  </si>
  <si>
    <t>P484P612</t>
  </si>
  <si>
    <t>P253P579</t>
  </si>
  <si>
    <t>H744P271</t>
  </si>
  <si>
    <t>P212P883</t>
  </si>
  <si>
    <t>H787P923</t>
  </si>
  <si>
    <t>H298P268</t>
  </si>
  <si>
    <t>P157H825</t>
  </si>
  <si>
    <t>H289H557</t>
  </si>
  <si>
    <t>H964H355</t>
  </si>
  <si>
    <t>P558H147</t>
  </si>
  <si>
    <t>P171P465</t>
  </si>
  <si>
    <t>H135P215</t>
  </si>
  <si>
    <t>H961P172</t>
  </si>
  <si>
    <t>P263P215</t>
  </si>
  <si>
    <t>H176P483</t>
  </si>
  <si>
    <t>H793H261</t>
  </si>
  <si>
    <t>H923H993</t>
  </si>
  <si>
    <t>P715H811</t>
  </si>
  <si>
    <t>P131H625</t>
  </si>
  <si>
    <t>P822P332</t>
  </si>
  <si>
    <t>H226H819</t>
  </si>
  <si>
    <t>P513H761</t>
  </si>
  <si>
    <t>P764P745</t>
  </si>
  <si>
    <t>P515H443</t>
  </si>
  <si>
    <t>H781H772</t>
  </si>
  <si>
    <t>P692H753</t>
  </si>
  <si>
    <t>P435H541</t>
  </si>
  <si>
    <t>P572H758</t>
  </si>
  <si>
    <t>P199H414</t>
  </si>
  <si>
    <t>H438H219</t>
  </si>
  <si>
    <t>P734P263</t>
  </si>
  <si>
    <t>P834H148</t>
  </si>
  <si>
    <t>P652P532</t>
  </si>
  <si>
    <t>P897H296</t>
  </si>
  <si>
    <t>H243H153</t>
  </si>
  <si>
    <t>H193H665</t>
  </si>
  <si>
    <t>H818H797</t>
  </si>
  <si>
    <t>P375P217</t>
  </si>
  <si>
    <t>P849H871</t>
  </si>
  <si>
    <t>P861P315</t>
  </si>
  <si>
    <t>P157H413</t>
  </si>
  <si>
    <t>P114P424</t>
  </si>
  <si>
    <t>P816H162</t>
  </si>
  <si>
    <t>P979H868</t>
  </si>
  <si>
    <t>H171H533</t>
  </si>
  <si>
    <t>H746P572</t>
  </si>
  <si>
    <t>P838P999</t>
  </si>
  <si>
    <t>P595P183</t>
  </si>
  <si>
    <t>H793H564</t>
  </si>
  <si>
    <t>H663P962</t>
  </si>
  <si>
    <t>P543H694</t>
  </si>
  <si>
    <t>H475H829</t>
  </si>
  <si>
    <t>P564P342</t>
  </si>
  <si>
    <t>P734P414</t>
  </si>
  <si>
    <t>H486P462</t>
  </si>
  <si>
    <t>P913H436</t>
  </si>
  <si>
    <t>H731P723</t>
  </si>
  <si>
    <t>H892P295</t>
  </si>
  <si>
    <t>H823H157</t>
  </si>
  <si>
    <t>P983P624</t>
  </si>
  <si>
    <t>P622H447</t>
  </si>
  <si>
    <t>H363P985</t>
  </si>
  <si>
    <t>H622P377</t>
  </si>
  <si>
    <t>P983P623</t>
  </si>
  <si>
    <t>H829P415</t>
  </si>
  <si>
    <t>P922H591</t>
  </si>
  <si>
    <t>H556H628</t>
  </si>
  <si>
    <t>P344P352</t>
  </si>
  <si>
    <t>P232P518</t>
  </si>
  <si>
    <t>H831P729</t>
  </si>
  <si>
    <t>P849H415</t>
  </si>
  <si>
    <t>P577H891</t>
  </si>
  <si>
    <t>P477H497</t>
  </si>
  <si>
    <t>H833P265</t>
  </si>
  <si>
    <t>P746P148</t>
  </si>
  <si>
    <t>H491P115</t>
  </si>
  <si>
    <t>P964P741</t>
  </si>
  <si>
    <t>H261P913</t>
  </si>
  <si>
    <t>H555H872</t>
  </si>
  <si>
    <t>P541H695</t>
  </si>
  <si>
    <t>H328H638</t>
  </si>
  <si>
    <t>H138H218</t>
  </si>
  <si>
    <t>P465H764</t>
  </si>
  <si>
    <t>P961H568</t>
  </si>
  <si>
    <t>H448P189</t>
  </si>
  <si>
    <t>H849P841</t>
  </si>
  <si>
    <t>H866P428</t>
  </si>
  <si>
    <t>H784H123</t>
  </si>
  <si>
    <t>P837P592</t>
  </si>
  <si>
    <t>P599H157</t>
  </si>
  <si>
    <t>P937H452</t>
  </si>
  <si>
    <t>P655P386</t>
  </si>
  <si>
    <t>H227H717</t>
  </si>
  <si>
    <t>P356H883</t>
  </si>
  <si>
    <t>P555P438</t>
  </si>
  <si>
    <t>H359H732</t>
  </si>
  <si>
    <t>H323P486</t>
  </si>
  <si>
    <t>P987H535</t>
  </si>
  <si>
    <t>H996P892</t>
  </si>
  <si>
    <t>H471H644</t>
  </si>
  <si>
    <t>P561H622</t>
  </si>
  <si>
    <t>P692P356</t>
  </si>
  <si>
    <t>H648P638</t>
  </si>
  <si>
    <t>H469H479</t>
  </si>
  <si>
    <t>H571H567</t>
  </si>
  <si>
    <t>P532H684</t>
  </si>
  <si>
    <t>H449P211</t>
  </si>
  <si>
    <t>H986H959</t>
  </si>
  <si>
    <t>H153H187</t>
  </si>
  <si>
    <t>H922P168</t>
  </si>
  <si>
    <t>P456H529</t>
  </si>
  <si>
    <t>H713P189</t>
  </si>
  <si>
    <t>P757H786</t>
  </si>
  <si>
    <t>H486P684</t>
  </si>
  <si>
    <t>P899P662</t>
  </si>
  <si>
    <t>H171H538</t>
  </si>
  <si>
    <t>H336H358</t>
  </si>
  <si>
    <t>H282H737</t>
  </si>
  <si>
    <t>H822P982</t>
  </si>
  <si>
    <t>P297H296</t>
  </si>
  <si>
    <t>P233H844</t>
  </si>
  <si>
    <t>P475H868</t>
  </si>
  <si>
    <t>P674P773</t>
  </si>
  <si>
    <t>P341H534</t>
  </si>
  <si>
    <t>P619H657</t>
  </si>
  <si>
    <t>P987H629</t>
  </si>
  <si>
    <t>P439H526</t>
  </si>
  <si>
    <t>H355H819</t>
  </si>
  <si>
    <t>P773H244</t>
  </si>
  <si>
    <t>P227H224</t>
  </si>
  <si>
    <t>H976H576</t>
  </si>
  <si>
    <t>P854P645</t>
  </si>
  <si>
    <t>P323H956</t>
  </si>
  <si>
    <t>H224P229</t>
  </si>
  <si>
    <t>H726H337</t>
  </si>
  <si>
    <t>H646H144</t>
  </si>
  <si>
    <t>H547P173</t>
  </si>
  <si>
    <t>H367P627</t>
  </si>
  <si>
    <t>H329P817</t>
  </si>
  <si>
    <t>H466P736</t>
  </si>
  <si>
    <t>H435P645</t>
  </si>
  <si>
    <t>P863H331</t>
  </si>
  <si>
    <t>H627P753</t>
  </si>
  <si>
    <t>H183H659</t>
  </si>
  <si>
    <t>H541P762</t>
  </si>
  <si>
    <t>H363H285</t>
  </si>
  <si>
    <t>H323P851</t>
  </si>
  <si>
    <t>H236P567</t>
  </si>
  <si>
    <t>H187P622</t>
  </si>
  <si>
    <t>H842H685</t>
  </si>
  <si>
    <t>H864H998</t>
  </si>
  <si>
    <t>H233H781</t>
  </si>
  <si>
    <t>H327P753</t>
  </si>
  <si>
    <t>H251P447</t>
  </si>
  <si>
    <t>P181P198</t>
  </si>
  <si>
    <t>P149P833</t>
  </si>
  <si>
    <t>P355P544</t>
  </si>
  <si>
    <t>P598H665</t>
  </si>
  <si>
    <t>H797P813</t>
  </si>
  <si>
    <t>H638P635</t>
  </si>
  <si>
    <t>H533P471</t>
  </si>
  <si>
    <t>H722P421</t>
  </si>
  <si>
    <t>P929P696</t>
  </si>
  <si>
    <t>P459P327</t>
  </si>
  <si>
    <t>H731P786</t>
  </si>
  <si>
    <t>H399P696</t>
  </si>
  <si>
    <t>P645P764</t>
  </si>
  <si>
    <t>P731P581</t>
  </si>
  <si>
    <t>P762P889</t>
  </si>
  <si>
    <t>H532P648</t>
  </si>
  <si>
    <t>H324P816</t>
  </si>
  <si>
    <t>P368H496</t>
  </si>
  <si>
    <t>P981H185</t>
  </si>
  <si>
    <t>P444P639</t>
  </si>
  <si>
    <t>P295P623</t>
  </si>
  <si>
    <t>H623H253</t>
  </si>
  <si>
    <t>H753H124</t>
  </si>
  <si>
    <t>H261P285</t>
  </si>
  <si>
    <t>H397H882</t>
  </si>
  <si>
    <t>H535H586</t>
  </si>
  <si>
    <t>H161H485</t>
  </si>
  <si>
    <t>H261P693</t>
  </si>
  <si>
    <t>H833H489</t>
  </si>
  <si>
    <t>H716P672</t>
  </si>
  <si>
    <t>P556H428</t>
  </si>
  <si>
    <t>P229P732</t>
  </si>
  <si>
    <t>P384P944</t>
  </si>
  <si>
    <t>P469P428</t>
  </si>
  <si>
    <t>P917P849</t>
  </si>
  <si>
    <t>H471P737</t>
  </si>
  <si>
    <t>MG</t>
  </si>
  <si>
    <t>RJ</t>
  </si>
  <si>
    <t>SP</t>
  </si>
  <si>
    <t>AL</t>
  </si>
  <si>
    <t>MA</t>
  </si>
  <si>
    <t>ES</t>
  </si>
  <si>
    <t>GO</t>
  </si>
  <si>
    <t>Qual a descrição, origem e data de validade dos 8 códigos abaixo?</t>
  </si>
  <si>
    <t>Região de Origem</t>
  </si>
  <si>
    <t>Na coluna E da aba anterior (Base 1) coloque as Regiões de Origem de cada produto de acordo com os Estados de Origem.</t>
  </si>
  <si>
    <t>Estado</t>
  </si>
  <si>
    <t>Região</t>
  </si>
  <si>
    <t>Nordeste</t>
  </si>
  <si>
    <t>Sudeste</t>
  </si>
  <si>
    <t>Centro-Oeste</t>
  </si>
  <si>
    <t>Norte</t>
  </si>
  <si>
    <t>Custo de Produção</t>
  </si>
  <si>
    <t>País de Destino</t>
  </si>
  <si>
    <t>Espanha</t>
  </si>
  <si>
    <t>Holanda</t>
  </si>
  <si>
    <t>Austrália</t>
  </si>
  <si>
    <t>Panamá</t>
  </si>
  <si>
    <t>Na Base 1 existem códigos que aparecem mais do que uma vez na lista. Qual é o número máximo de aparições de um mesmo código na lista?</t>
  </si>
  <si>
    <t>Monte um quadro resumo com o custo total de produção levando em consideração a Região de Origem e o País de Destino.</t>
  </si>
  <si>
    <t>Quantidade</t>
  </si>
  <si>
    <t>Valor</t>
  </si>
  <si>
    <t>Monte uma tabela com os TOP 5 produtos com maior Custo de Produção. Complemente com as demais informações pedidas.</t>
  </si>
  <si>
    <t>TOP 5</t>
  </si>
  <si>
    <t>Para qual país irão mais produtos em quantidade de produtos? E em valor?</t>
  </si>
  <si>
    <t>Destino</t>
  </si>
  <si>
    <t>Custo Total</t>
  </si>
  <si>
    <t>Coloque na célula J33 uma lista com os possíveis estados de Origem e na céula K33 uma lista com os possíveis valores de Destino. Em seguida, construa na célula K35 uma fórmula que calcule o total do custo de produção dos produtos que tem origem E destino iguais as células J33 e K33 respectivamente. Assim, se na célula J33 estiver GO e na K33 Holanda, o valor exibido na célula K35 deve ser igual ao total do custo de produção de todos os produtos de origem em GO e destino Holanda.
Por fim, faça com que a célula K35 fique vermelha se o valor for maior do que R$70.000 e verde se for menor do que R$70.000</t>
  </si>
  <si>
    <t>Contagem de Aparições</t>
  </si>
  <si>
    <t>Quantidade de 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</si>
</sst>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0" fillId="3" borderId="1" xfId="0" applyFill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Font="1" applyBorder="1" applyAlignment="1"/>
    <xf numFmtId="0" fontId="0" fillId="4" borderId="1" xfId="0" applyFill="1" applyBorder="1"/>
    <xf numFmtId="0" fontId="0" fillId="0" borderId="1" xfId="0" quotePrefix="1" applyBorder="1"/>
    <xf numFmtId="164" fontId="0" fillId="0" borderId="1" xfId="0" quotePrefix="1" applyNumberFormat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4" borderId="1" xfId="0" applyNumberFormat="1" applyFill="1" applyBorder="1"/>
    <xf numFmtId="0" fontId="0" fillId="5" borderId="1" xfId="0" applyFill="1" applyBorder="1"/>
    <xf numFmtId="0" fontId="1" fillId="0" borderId="1" xfId="0" applyFont="1" applyBorder="1"/>
    <xf numFmtId="44" fontId="1" fillId="4" borderId="1" xfId="1" applyFont="1" applyFill="1" applyBorder="1" applyAlignment="1">
      <alignment horizontal="left"/>
    </xf>
    <xf numFmtId="44" fontId="1" fillId="0" borderId="0" xfId="1" applyFont="1" applyAlignment="1">
      <alignment horizontal="left"/>
    </xf>
    <xf numFmtId="44" fontId="1" fillId="0" borderId="0" xfId="0" applyNumberFormat="1" applyFont="1" applyAlignment="1"/>
    <xf numFmtId="0" fontId="1" fillId="0" borderId="0" xfId="0" applyFont="1" applyAlignment="1">
      <alignment horizontal="right"/>
    </xf>
    <xf numFmtId="44" fontId="0" fillId="4" borderId="1" xfId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44" fontId="0" fillId="5" borderId="1" xfId="1" applyFont="1" applyFill="1" applyBorder="1"/>
  </cellXfs>
  <cellStyles count="2">
    <cellStyle name="Moeda" xfId="1" builtinId="4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85726</xdr:colOff>
      <xdr:row>1</xdr:row>
      <xdr:rowOff>28576</xdr:rowOff>
    </xdr:from>
    <xdr:to>
      <xdr:col>1</xdr:col>
      <xdr:colOff>428626</xdr:colOff>
      <xdr:row>2</xdr:row>
      <xdr:rowOff>180976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3826" y="76201"/>
          <a:ext cx="342900" cy="3429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85726</xdr:colOff>
      <xdr:row>4</xdr:row>
      <xdr:rowOff>161926</xdr:rowOff>
    </xdr:from>
    <xdr:to>
      <xdr:col>1</xdr:col>
      <xdr:colOff>428626</xdr:colOff>
      <xdr:row>8</xdr:row>
      <xdr:rowOff>28576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28059" y="786343"/>
          <a:ext cx="342900" cy="702733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1</xdr:col>
      <xdr:colOff>104776</xdr:colOff>
      <xdr:row>17</xdr:row>
      <xdr:rowOff>152401</xdr:rowOff>
    </xdr:from>
    <xdr:to>
      <xdr:col>2</xdr:col>
      <xdr:colOff>1</xdr:colOff>
      <xdr:row>19</xdr:row>
      <xdr:rowOff>114301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40495" y="3390901"/>
          <a:ext cx="323850" cy="34290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7</xdr:col>
      <xdr:colOff>333375</xdr:colOff>
      <xdr:row>1</xdr:row>
      <xdr:rowOff>95250</xdr:rowOff>
    </xdr:from>
    <xdr:to>
      <xdr:col>7</xdr:col>
      <xdr:colOff>333375</xdr:colOff>
      <xdr:row>34</xdr:row>
      <xdr:rowOff>83344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5845969" y="285750"/>
          <a:ext cx="0" cy="7477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95251</xdr:colOff>
      <xdr:row>0</xdr:row>
      <xdr:rowOff>19051</xdr:rowOff>
    </xdr:from>
    <xdr:to>
      <xdr:col>8</xdr:col>
      <xdr:colOff>438151</xdr:colOff>
      <xdr:row>3</xdr:row>
      <xdr:rowOff>76201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29351" y="447676"/>
          <a:ext cx="342900" cy="62865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109538</xdr:colOff>
      <xdr:row>10</xdr:row>
      <xdr:rowOff>150021</xdr:rowOff>
    </xdr:from>
    <xdr:to>
      <xdr:col>8</xdr:col>
      <xdr:colOff>452438</xdr:colOff>
      <xdr:row>14</xdr:row>
      <xdr:rowOff>16671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6229351" y="2626521"/>
          <a:ext cx="342900" cy="62865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8</xdr:col>
      <xdr:colOff>107157</xdr:colOff>
      <xdr:row>17</xdr:row>
      <xdr:rowOff>100015</xdr:rowOff>
    </xdr:from>
    <xdr:to>
      <xdr:col>8</xdr:col>
      <xdr:colOff>450057</xdr:colOff>
      <xdr:row>20</xdr:row>
      <xdr:rowOff>157165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6226970" y="3910015"/>
          <a:ext cx="342900" cy="62865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107157</xdr:colOff>
      <xdr:row>27</xdr:row>
      <xdr:rowOff>178594</xdr:rowOff>
    </xdr:from>
    <xdr:to>
      <xdr:col>8</xdr:col>
      <xdr:colOff>450057</xdr:colOff>
      <xdr:row>31</xdr:row>
      <xdr:rowOff>45244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6226970" y="5322094"/>
          <a:ext cx="342900" cy="62865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M3856"/>
  <sheetViews>
    <sheetView zoomScaleNormal="100" workbookViewId="0">
      <pane ySplit="1" topLeftCell="A2" activePane="bottomLeft" state="frozen"/>
      <selection pane="bottomLeft" activeCell="F3" sqref="F3"/>
    </sheetView>
  </sheetViews>
  <sheetFormatPr defaultColWidth="7.109375" defaultRowHeight="14.4" x14ac:dyDescent="0.3"/>
  <cols>
    <col min="1" max="7" width="19.6640625" customWidth="1"/>
    <col min="8" max="8" width="27.33203125" style="1" customWidth="1"/>
    <col min="9" max="10" width="19.6640625" customWidth="1"/>
    <col min="12" max="13" width="19.6640625" customWidth="1"/>
  </cols>
  <sheetData>
    <row r="1" spans="1:13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7695</v>
      </c>
      <c r="F1" s="2" t="s">
        <v>7703</v>
      </c>
      <c r="G1" s="2" t="s">
        <v>7704</v>
      </c>
      <c r="H1" s="1" t="s">
        <v>7719</v>
      </c>
      <c r="I1" s="2" t="s">
        <v>1</v>
      </c>
      <c r="J1" s="2" t="s">
        <v>0</v>
      </c>
      <c r="L1" s="2" t="s">
        <v>2</v>
      </c>
      <c r="M1" s="2" t="s">
        <v>7704</v>
      </c>
    </row>
    <row r="2" spans="1:13" x14ac:dyDescent="0.3">
      <c r="A2" s="3" t="s">
        <v>21</v>
      </c>
      <c r="B2" s="3" t="s">
        <v>3845</v>
      </c>
      <c r="C2" s="3" t="s">
        <v>7691</v>
      </c>
      <c r="D2" s="4">
        <v>44906</v>
      </c>
      <c r="E2" s="13" t="str">
        <f>VLOOKUP(C2,'Perguntas 1'!$C$23:$D$29,2,0)</f>
        <v>Nordeste</v>
      </c>
      <c r="F2" s="15">
        <v>83361</v>
      </c>
      <c r="G2" s="14" t="s">
        <v>7706</v>
      </c>
      <c r="H2">
        <f>COUNTIF(B:B,B2)</f>
        <v>1</v>
      </c>
      <c r="I2" s="3" t="s">
        <v>21</v>
      </c>
      <c r="J2" s="3" t="s">
        <v>3845</v>
      </c>
      <c r="L2" s="3" t="s">
        <v>7691</v>
      </c>
      <c r="M2" s="14" t="s">
        <v>7706</v>
      </c>
    </row>
    <row r="3" spans="1:13" x14ac:dyDescent="0.3">
      <c r="A3" s="3" t="s">
        <v>111</v>
      </c>
      <c r="B3" s="3" t="s">
        <v>3953</v>
      </c>
      <c r="C3" s="3" t="s">
        <v>7690</v>
      </c>
      <c r="D3" s="4">
        <v>45125</v>
      </c>
      <c r="E3" s="13" t="str">
        <f>VLOOKUP(C3,'Perguntas 1'!$C$23:$D$29,2,0)</f>
        <v>Nordeste</v>
      </c>
      <c r="F3" s="15">
        <v>79199</v>
      </c>
      <c r="G3" s="14" t="s">
        <v>7707</v>
      </c>
      <c r="H3">
        <f t="shared" ref="H3:H66" si="0">COUNTIF(B:B,B3)</f>
        <v>4</v>
      </c>
      <c r="I3" s="3" t="s">
        <v>111</v>
      </c>
      <c r="J3" s="3" t="s">
        <v>3953</v>
      </c>
      <c r="L3" s="3" t="s">
        <v>7690</v>
      </c>
      <c r="M3" s="14" t="s">
        <v>7707</v>
      </c>
    </row>
    <row r="4" spans="1:13" x14ac:dyDescent="0.3">
      <c r="A4" s="3" t="s">
        <v>4</v>
      </c>
      <c r="B4" s="3" t="s">
        <v>3846</v>
      </c>
      <c r="C4" s="3" t="s">
        <v>7693</v>
      </c>
      <c r="D4" s="4">
        <v>45539</v>
      </c>
      <c r="E4" s="13" t="str">
        <f>VLOOKUP(C4,'Perguntas 1'!$C$23:$D$29,2,0)</f>
        <v>Centro-Oeste</v>
      </c>
      <c r="F4" s="15">
        <v>109438</v>
      </c>
      <c r="G4" s="14" t="s">
        <v>7708</v>
      </c>
      <c r="H4">
        <f t="shared" si="0"/>
        <v>1</v>
      </c>
      <c r="I4" s="3" t="s">
        <v>4</v>
      </c>
      <c r="J4" s="3" t="s">
        <v>3846</v>
      </c>
      <c r="L4" s="3" t="s">
        <v>7693</v>
      </c>
      <c r="M4" s="14" t="s">
        <v>7708</v>
      </c>
    </row>
    <row r="5" spans="1:13" x14ac:dyDescent="0.3">
      <c r="A5" s="3" t="s">
        <v>5</v>
      </c>
      <c r="B5" s="3" t="s">
        <v>3847</v>
      </c>
      <c r="C5" s="3" t="s">
        <v>7688</v>
      </c>
      <c r="D5" s="4">
        <v>43393</v>
      </c>
      <c r="E5" s="13" t="str">
        <f>VLOOKUP(C5,'Perguntas 1'!$C$23:$D$29,2,0)</f>
        <v>Sudeste</v>
      </c>
      <c r="F5" s="15">
        <v>81898</v>
      </c>
      <c r="G5" s="14" t="s">
        <v>7708</v>
      </c>
      <c r="H5">
        <f t="shared" si="0"/>
        <v>1</v>
      </c>
      <c r="I5" s="3" t="s">
        <v>5</v>
      </c>
      <c r="J5" s="3" t="s">
        <v>3847</v>
      </c>
      <c r="L5" s="3" t="s">
        <v>7688</v>
      </c>
      <c r="M5" s="14" t="s">
        <v>7705</v>
      </c>
    </row>
    <row r="6" spans="1:13" x14ac:dyDescent="0.3">
      <c r="A6" s="3" t="s">
        <v>6</v>
      </c>
      <c r="B6" s="3" t="s">
        <v>3848</v>
      </c>
      <c r="C6" s="3" t="s">
        <v>7689</v>
      </c>
      <c r="D6" s="4">
        <v>44889</v>
      </c>
      <c r="E6" s="13" t="str">
        <f>VLOOKUP(C6,'Perguntas 1'!$C$23:$D$29,2,0)</f>
        <v>Sudeste</v>
      </c>
      <c r="F6" s="15">
        <v>35103</v>
      </c>
      <c r="G6" s="14" t="s">
        <v>7705</v>
      </c>
      <c r="H6">
        <f t="shared" si="0"/>
        <v>1</v>
      </c>
      <c r="I6" s="3" t="s">
        <v>6</v>
      </c>
      <c r="J6" s="3" t="s">
        <v>3848</v>
      </c>
      <c r="L6" s="3" t="s">
        <v>7689</v>
      </c>
    </row>
    <row r="7" spans="1:13" x14ac:dyDescent="0.3">
      <c r="A7" s="3" t="s">
        <v>7</v>
      </c>
      <c r="B7" s="3" t="s">
        <v>3849</v>
      </c>
      <c r="C7" s="3" t="s">
        <v>7689</v>
      </c>
      <c r="D7" s="4">
        <v>43908</v>
      </c>
      <c r="E7" s="13" t="str">
        <f>VLOOKUP(C7,'Perguntas 1'!$C$23:$D$29,2,0)</f>
        <v>Sudeste</v>
      </c>
      <c r="F7" s="15">
        <v>78039</v>
      </c>
      <c r="G7" s="14" t="s">
        <v>7708</v>
      </c>
      <c r="H7">
        <f t="shared" si="0"/>
        <v>1</v>
      </c>
      <c r="I7" s="3" t="s">
        <v>7</v>
      </c>
      <c r="J7" s="3" t="s">
        <v>3849</v>
      </c>
      <c r="L7" s="3" t="s">
        <v>7692</v>
      </c>
    </row>
    <row r="8" spans="1:13" x14ac:dyDescent="0.3">
      <c r="A8" s="3" t="s">
        <v>8</v>
      </c>
      <c r="B8" s="3" t="s">
        <v>3850</v>
      </c>
      <c r="C8" s="3" t="s">
        <v>7691</v>
      </c>
      <c r="D8" s="4">
        <v>43429</v>
      </c>
      <c r="E8" s="13" t="str">
        <f>VLOOKUP(C8,'Perguntas 1'!$C$23:$D$29,2,0)</f>
        <v>Nordeste</v>
      </c>
      <c r="F8" s="15">
        <v>84253</v>
      </c>
      <c r="G8" s="14" t="s">
        <v>7706</v>
      </c>
      <c r="H8">
        <f t="shared" si="0"/>
        <v>1</v>
      </c>
      <c r="I8" s="3" t="s">
        <v>8</v>
      </c>
      <c r="J8" s="3" t="s">
        <v>3850</v>
      </c>
      <c r="L8" s="3" t="s">
        <v>7687</v>
      </c>
    </row>
    <row r="9" spans="1:13" x14ac:dyDescent="0.3">
      <c r="A9" s="3" t="s">
        <v>9</v>
      </c>
      <c r="B9" s="3" t="s">
        <v>3851</v>
      </c>
      <c r="C9" s="3" t="s">
        <v>7691</v>
      </c>
      <c r="D9" s="4">
        <v>44569</v>
      </c>
      <c r="E9" s="13" t="str">
        <f>VLOOKUP(C9,'Perguntas 1'!$C$23:$D$29,2,0)</f>
        <v>Nordeste</v>
      </c>
      <c r="F9" s="15">
        <v>49685</v>
      </c>
      <c r="G9" s="14" t="s">
        <v>7705</v>
      </c>
      <c r="H9">
        <f t="shared" si="0"/>
        <v>1</v>
      </c>
      <c r="I9" s="3" t="s">
        <v>9</v>
      </c>
      <c r="J9" s="3" t="s">
        <v>3851</v>
      </c>
    </row>
    <row r="10" spans="1:13" x14ac:dyDescent="0.3">
      <c r="A10" s="3" t="s">
        <v>10</v>
      </c>
      <c r="B10" s="3" t="s">
        <v>3852</v>
      </c>
      <c r="C10" s="3" t="s">
        <v>7689</v>
      </c>
      <c r="D10" s="4">
        <v>43262</v>
      </c>
      <c r="E10" s="13" t="str">
        <f>VLOOKUP(C10,'Perguntas 1'!$C$23:$D$29,2,0)</f>
        <v>Sudeste</v>
      </c>
      <c r="F10" s="15">
        <v>37411</v>
      </c>
      <c r="G10" s="14" t="s">
        <v>7707</v>
      </c>
      <c r="H10">
        <f t="shared" si="0"/>
        <v>1</v>
      </c>
      <c r="I10" s="3" t="s">
        <v>10</v>
      </c>
      <c r="J10" s="3" t="s">
        <v>3852</v>
      </c>
    </row>
    <row r="11" spans="1:13" x14ac:dyDescent="0.3">
      <c r="A11" s="3" t="s">
        <v>11</v>
      </c>
      <c r="B11" s="3" t="s">
        <v>3853</v>
      </c>
      <c r="C11" s="3" t="s">
        <v>7692</v>
      </c>
      <c r="D11" s="4">
        <v>44760</v>
      </c>
      <c r="E11" s="13" t="str">
        <f>VLOOKUP(C11,'Perguntas 1'!$C$23:$D$29,2,0)</f>
        <v>Sudeste</v>
      </c>
      <c r="F11" s="15">
        <v>60110</v>
      </c>
      <c r="G11" s="14" t="s">
        <v>7706</v>
      </c>
      <c r="H11">
        <f t="shared" si="0"/>
        <v>1</v>
      </c>
      <c r="I11" s="3" t="s">
        <v>11</v>
      </c>
      <c r="J11" s="3" t="s">
        <v>3853</v>
      </c>
    </row>
    <row r="12" spans="1:13" x14ac:dyDescent="0.3">
      <c r="A12" s="3" t="s">
        <v>12</v>
      </c>
      <c r="B12" s="3" t="s">
        <v>3854</v>
      </c>
      <c r="C12" s="3" t="s">
        <v>7690</v>
      </c>
      <c r="D12" s="4">
        <v>44225</v>
      </c>
      <c r="E12" s="13" t="str">
        <f>VLOOKUP(C12,'Perguntas 1'!$C$23:$D$29,2,0)</f>
        <v>Nordeste</v>
      </c>
      <c r="F12" s="15">
        <v>69179</v>
      </c>
      <c r="G12" s="14" t="s">
        <v>7706</v>
      </c>
      <c r="H12">
        <f t="shared" si="0"/>
        <v>1</v>
      </c>
      <c r="I12" s="3" t="s">
        <v>12</v>
      </c>
      <c r="J12" s="3" t="s">
        <v>3854</v>
      </c>
    </row>
    <row r="13" spans="1:13" x14ac:dyDescent="0.3">
      <c r="A13" s="3" t="s">
        <v>13</v>
      </c>
      <c r="B13" s="3" t="s">
        <v>3855</v>
      </c>
      <c r="C13" s="3" t="s">
        <v>7688</v>
      </c>
      <c r="D13" s="4">
        <v>44441</v>
      </c>
      <c r="E13" s="13" t="str">
        <f>VLOOKUP(C13,'Perguntas 1'!$C$23:$D$29,2,0)</f>
        <v>Sudeste</v>
      </c>
      <c r="F13" s="15">
        <v>37770</v>
      </c>
      <c r="G13" s="14" t="s">
        <v>7707</v>
      </c>
      <c r="H13">
        <f t="shared" si="0"/>
        <v>1</v>
      </c>
      <c r="I13" s="3" t="s">
        <v>13</v>
      </c>
      <c r="J13" s="3" t="s">
        <v>3855</v>
      </c>
    </row>
    <row r="14" spans="1:13" x14ac:dyDescent="0.3">
      <c r="A14" s="3" t="s">
        <v>14</v>
      </c>
      <c r="B14" s="3" t="s">
        <v>3856</v>
      </c>
      <c r="C14" s="3" t="s">
        <v>7689</v>
      </c>
      <c r="D14" s="4">
        <v>43401</v>
      </c>
      <c r="E14" s="13" t="str">
        <f>VLOOKUP(C14,'Perguntas 1'!$C$23:$D$29,2,0)</f>
        <v>Sudeste</v>
      </c>
      <c r="F14" s="15">
        <v>57949</v>
      </c>
      <c r="G14" s="14" t="s">
        <v>7708</v>
      </c>
      <c r="H14">
        <f t="shared" si="0"/>
        <v>1</v>
      </c>
      <c r="I14" s="3" t="s">
        <v>14</v>
      </c>
      <c r="J14" s="3" t="s">
        <v>3856</v>
      </c>
    </row>
    <row r="15" spans="1:13" x14ac:dyDescent="0.3">
      <c r="A15" s="3" t="s">
        <v>15</v>
      </c>
      <c r="B15" s="3" t="s">
        <v>3857</v>
      </c>
      <c r="C15" s="3" t="s">
        <v>7687</v>
      </c>
      <c r="D15" s="4">
        <v>45243</v>
      </c>
      <c r="E15" s="13" t="str">
        <f>VLOOKUP(C15,'Perguntas 1'!$C$23:$D$29,2,0)</f>
        <v>Sudeste</v>
      </c>
      <c r="F15" s="15">
        <v>26424</v>
      </c>
      <c r="G15" s="14" t="s">
        <v>7707</v>
      </c>
      <c r="H15">
        <f t="shared" si="0"/>
        <v>1</v>
      </c>
      <c r="I15" s="3" t="s">
        <v>15</v>
      </c>
      <c r="J15" s="3" t="s">
        <v>3857</v>
      </c>
    </row>
    <row r="16" spans="1:13" x14ac:dyDescent="0.3">
      <c r="A16" s="3" t="s">
        <v>16</v>
      </c>
      <c r="B16" s="3" t="s">
        <v>3858</v>
      </c>
      <c r="C16" s="3" t="s">
        <v>7688</v>
      </c>
      <c r="D16" s="4">
        <v>44987</v>
      </c>
      <c r="E16" s="13" t="str">
        <f>VLOOKUP(C16,'Perguntas 1'!$C$23:$D$29,2,0)</f>
        <v>Sudeste</v>
      </c>
      <c r="F16" s="15">
        <v>46946</v>
      </c>
      <c r="G16" s="14" t="s">
        <v>7707</v>
      </c>
      <c r="H16">
        <f t="shared" si="0"/>
        <v>1</v>
      </c>
      <c r="I16" s="3" t="s">
        <v>16</v>
      </c>
      <c r="J16" s="3" t="s">
        <v>3858</v>
      </c>
    </row>
    <row r="17" spans="1:10" x14ac:dyDescent="0.3">
      <c r="A17" s="3" t="s">
        <v>17</v>
      </c>
      <c r="B17" s="3" t="s">
        <v>3859</v>
      </c>
      <c r="C17" s="3" t="s">
        <v>7691</v>
      </c>
      <c r="D17" s="4">
        <v>44972</v>
      </c>
      <c r="E17" s="13" t="str">
        <f>VLOOKUP(C17,'Perguntas 1'!$C$23:$D$29,2,0)</f>
        <v>Nordeste</v>
      </c>
      <c r="F17" s="15">
        <v>112629</v>
      </c>
      <c r="G17" s="14" t="s">
        <v>7706</v>
      </c>
      <c r="H17">
        <f t="shared" si="0"/>
        <v>1</v>
      </c>
      <c r="I17" s="3" t="s">
        <v>17</v>
      </c>
      <c r="J17" s="3" t="s">
        <v>3859</v>
      </c>
    </row>
    <row r="18" spans="1:10" x14ac:dyDescent="0.3">
      <c r="A18" s="3" t="s">
        <v>18</v>
      </c>
      <c r="B18" s="3" t="s">
        <v>3860</v>
      </c>
      <c r="C18" s="3" t="s">
        <v>7687</v>
      </c>
      <c r="D18" s="4">
        <v>45426</v>
      </c>
      <c r="E18" s="13" t="str">
        <f>VLOOKUP(C18,'Perguntas 1'!$C$23:$D$29,2,0)</f>
        <v>Sudeste</v>
      </c>
      <c r="F18" s="15">
        <v>64518</v>
      </c>
      <c r="G18" s="14" t="s">
        <v>7707</v>
      </c>
      <c r="H18">
        <f t="shared" si="0"/>
        <v>1</v>
      </c>
      <c r="I18" s="3" t="s">
        <v>18</v>
      </c>
      <c r="J18" s="3" t="s">
        <v>3860</v>
      </c>
    </row>
    <row r="19" spans="1:10" x14ac:dyDescent="0.3">
      <c r="A19" s="3" t="s">
        <v>19</v>
      </c>
      <c r="B19" s="3" t="s">
        <v>3861</v>
      </c>
      <c r="C19" s="3" t="s">
        <v>7691</v>
      </c>
      <c r="D19" s="4">
        <v>43712</v>
      </c>
      <c r="E19" s="13" t="str">
        <f>VLOOKUP(C19,'Perguntas 1'!$C$23:$D$29,2,0)</f>
        <v>Nordeste</v>
      </c>
      <c r="F19" s="15">
        <v>74912</v>
      </c>
      <c r="G19" s="14" t="s">
        <v>7708</v>
      </c>
      <c r="H19">
        <f t="shared" si="0"/>
        <v>1</v>
      </c>
      <c r="I19" s="3" t="s">
        <v>19</v>
      </c>
      <c r="J19" s="3" t="s">
        <v>3861</v>
      </c>
    </row>
    <row r="20" spans="1:10" x14ac:dyDescent="0.3">
      <c r="A20" s="3" t="s">
        <v>20</v>
      </c>
      <c r="B20" s="3" t="s">
        <v>3862</v>
      </c>
      <c r="C20" s="3" t="s">
        <v>7688</v>
      </c>
      <c r="D20" s="4">
        <v>45567</v>
      </c>
      <c r="E20" s="13" t="str">
        <f>VLOOKUP(C20,'Perguntas 1'!$C$23:$D$29,2,0)</f>
        <v>Sudeste</v>
      </c>
      <c r="F20" s="15">
        <v>87404</v>
      </c>
      <c r="G20" s="14" t="s">
        <v>7707</v>
      </c>
      <c r="H20">
        <f t="shared" si="0"/>
        <v>1</v>
      </c>
      <c r="I20" s="3" t="s">
        <v>20</v>
      </c>
      <c r="J20" s="3" t="s">
        <v>3862</v>
      </c>
    </row>
    <row r="21" spans="1:10" x14ac:dyDescent="0.3">
      <c r="A21" s="3" t="s">
        <v>21</v>
      </c>
      <c r="B21" s="3" t="s">
        <v>3863</v>
      </c>
      <c r="C21" s="3" t="s">
        <v>7688</v>
      </c>
      <c r="D21" s="4">
        <v>44228</v>
      </c>
      <c r="E21" s="13" t="str">
        <f>VLOOKUP(C21,'Perguntas 1'!$C$23:$D$29,2,0)</f>
        <v>Sudeste</v>
      </c>
      <c r="F21" s="15">
        <v>24900</v>
      </c>
      <c r="G21" s="14" t="s">
        <v>7705</v>
      </c>
      <c r="H21">
        <f t="shared" si="0"/>
        <v>1</v>
      </c>
      <c r="I21" s="3" t="s">
        <v>21</v>
      </c>
      <c r="J21" s="3" t="s">
        <v>3863</v>
      </c>
    </row>
    <row r="22" spans="1:10" x14ac:dyDescent="0.3">
      <c r="A22" s="3" t="s">
        <v>22</v>
      </c>
      <c r="B22" s="3" t="s">
        <v>3864</v>
      </c>
      <c r="C22" s="3" t="s">
        <v>7693</v>
      </c>
      <c r="D22" s="4">
        <v>43753</v>
      </c>
      <c r="E22" s="13" t="str">
        <f>VLOOKUP(C22,'Perguntas 1'!$C$23:$D$29,2,0)</f>
        <v>Centro-Oeste</v>
      </c>
      <c r="F22" s="15">
        <v>26833</v>
      </c>
      <c r="G22" s="14" t="s">
        <v>7708</v>
      </c>
      <c r="H22">
        <f t="shared" si="0"/>
        <v>1</v>
      </c>
      <c r="I22" s="3" t="s">
        <v>22</v>
      </c>
      <c r="J22" s="3" t="s">
        <v>3864</v>
      </c>
    </row>
    <row r="23" spans="1:10" x14ac:dyDescent="0.3">
      <c r="A23" s="3" t="s">
        <v>23</v>
      </c>
      <c r="B23" s="3" t="s">
        <v>3865</v>
      </c>
      <c r="C23" s="3" t="s">
        <v>7688</v>
      </c>
      <c r="D23" s="4">
        <v>44491</v>
      </c>
      <c r="E23" s="13" t="str">
        <f>VLOOKUP(C23,'Perguntas 1'!$C$23:$D$29,2,0)</f>
        <v>Sudeste</v>
      </c>
      <c r="F23" s="15">
        <v>29749</v>
      </c>
      <c r="G23" s="14" t="s">
        <v>7708</v>
      </c>
      <c r="H23">
        <f t="shared" si="0"/>
        <v>1</v>
      </c>
      <c r="I23" s="3" t="s">
        <v>23</v>
      </c>
      <c r="J23" s="3" t="s">
        <v>3865</v>
      </c>
    </row>
    <row r="24" spans="1:10" x14ac:dyDescent="0.3">
      <c r="A24" s="3" t="s">
        <v>24</v>
      </c>
      <c r="B24" s="3" t="s">
        <v>3866</v>
      </c>
      <c r="C24" s="3" t="s">
        <v>7691</v>
      </c>
      <c r="D24" s="4">
        <v>43446</v>
      </c>
      <c r="E24" s="13" t="str">
        <f>VLOOKUP(C24,'Perguntas 1'!$C$23:$D$29,2,0)</f>
        <v>Nordeste</v>
      </c>
      <c r="F24" s="15">
        <v>38140</v>
      </c>
      <c r="G24" s="14" t="s">
        <v>7706</v>
      </c>
      <c r="H24">
        <f t="shared" si="0"/>
        <v>1</v>
      </c>
      <c r="I24" s="3" t="s">
        <v>24</v>
      </c>
      <c r="J24" s="3" t="s">
        <v>3866</v>
      </c>
    </row>
    <row r="25" spans="1:10" x14ac:dyDescent="0.3">
      <c r="A25" s="3" t="s">
        <v>25</v>
      </c>
      <c r="B25" s="3" t="s">
        <v>3867</v>
      </c>
      <c r="C25" s="3" t="s">
        <v>7688</v>
      </c>
      <c r="D25" s="4">
        <v>44178</v>
      </c>
      <c r="E25" s="13" t="str">
        <f>VLOOKUP(C25,'Perguntas 1'!$C$23:$D$29,2,0)</f>
        <v>Sudeste</v>
      </c>
      <c r="F25" s="15">
        <v>48480</v>
      </c>
      <c r="G25" s="14" t="s">
        <v>7708</v>
      </c>
      <c r="H25">
        <f t="shared" si="0"/>
        <v>1</v>
      </c>
      <c r="I25" s="3" t="s">
        <v>25</v>
      </c>
      <c r="J25" s="3" t="s">
        <v>3867</v>
      </c>
    </row>
    <row r="26" spans="1:10" x14ac:dyDescent="0.3">
      <c r="A26" s="3" t="s">
        <v>26</v>
      </c>
      <c r="B26" s="3" t="s">
        <v>3868</v>
      </c>
      <c r="C26" s="3" t="s">
        <v>7691</v>
      </c>
      <c r="D26" s="4">
        <v>45171</v>
      </c>
      <c r="E26" s="13" t="str">
        <f>VLOOKUP(C26,'Perguntas 1'!$C$23:$D$29,2,0)</f>
        <v>Nordeste</v>
      </c>
      <c r="F26" s="15">
        <v>56019</v>
      </c>
      <c r="G26" s="14" t="s">
        <v>7708</v>
      </c>
      <c r="H26">
        <f t="shared" si="0"/>
        <v>1</v>
      </c>
      <c r="I26" s="3" t="s">
        <v>26</v>
      </c>
      <c r="J26" s="3" t="s">
        <v>3868</v>
      </c>
    </row>
    <row r="27" spans="1:10" x14ac:dyDescent="0.3">
      <c r="A27" s="3" t="s">
        <v>27</v>
      </c>
      <c r="B27" s="3" t="s">
        <v>3869</v>
      </c>
      <c r="C27" s="3" t="s">
        <v>7689</v>
      </c>
      <c r="D27" s="4">
        <v>45100</v>
      </c>
      <c r="E27" s="13" t="str">
        <f>VLOOKUP(C27,'Perguntas 1'!$C$23:$D$29,2,0)</f>
        <v>Sudeste</v>
      </c>
      <c r="F27" s="15">
        <v>67070</v>
      </c>
      <c r="G27" s="14" t="s">
        <v>7706</v>
      </c>
      <c r="H27">
        <f t="shared" si="0"/>
        <v>1</v>
      </c>
      <c r="I27" s="3" t="s">
        <v>27</v>
      </c>
      <c r="J27" s="3" t="s">
        <v>3869</v>
      </c>
    </row>
    <row r="28" spans="1:10" x14ac:dyDescent="0.3">
      <c r="A28" s="3" t="s">
        <v>28</v>
      </c>
      <c r="B28" s="3" t="s">
        <v>3870</v>
      </c>
      <c r="C28" s="3" t="s">
        <v>7691</v>
      </c>
      <c r="D28" s="4">
        <v>44704</v>
      </c>
      <c r="E28" s="13" t="str">
        <f>VLOOKUP(C28,'Perguntas 1'!$C$23:$D$29,2,0)</f>
        <v>Nordeste</v>
      </c>
      <c r="F28" s="15">
        <v>77933</v>
      </c>
      <c r="G28" s="14" t="s">
        <v>7706</v>
      </c>
      <c r="H28">
        <f t="shared" si="0"/>
        <v>1</v>
      </c>
      <c r="I28" s="3" t="s">
        <v>28</v>
      </c>
      <c r="J28" s="3" t="s">
        <v>3870</v>
      </c>
    </row>
    <row r="29" spans="1:10" x14ac:dyDescent="0.3">
      <c r="A29" s="3" t="s">
        <v>29</v>
      </c>
      <c r="B29" s="3" t="s">
        <v>3871</v>
      </c>
      <c r="C29" s="3" t="s">
        <v>7687</v>
      </c>
      <c r="D29" s="4">
        <v>44698</v>
      </c>
      <c r="E29" s="13" t="str">
        <f>VLOOKUP(C29,'Perguntas 1'!$C$23:$D$29,2,0)</f>
        <v>Sudeste</v>
      </c>
      <c r="F29" s="15">
        <v>100153</v>
      </c>
      <c r="G29" s="14" t="s">
        <v>7706</v>
      </c>
      <c r="H29">
        <f t="shared" si="0"/>
        <v>1</v>
      </c>
      <c r="I29" s="3" t="s">
        <v>29</v>
      </c>
      <c r="J29" s="3" t="s">
        <v>3871</v>
      </c>
    </row>
    <row r="30" spans="1:10" x14ac:dyDescent="0.3">
      <c r="A30" s="3" t="s">
        <v>30</v>
      </c>
      <c r="B30" s="3" t="s">
        <v>3872</v>
      </c>
      <c r="C30" s="3" t="s">
        <v>7692</v>
      </c>
      <c r="D30" s="4">
        <v>45069</v>
      </c>
      <c r="E30" s="13" t="str">
        <f>VLOOKUP(C30,'Perguntas 1'!$C$23:$D$29,2,0)</f>
        <v>Sudeste</v>
      </c>
      <c r="F30" s="15">
        <v>84349</v>
      </c>
      <c r="G30" s="14" t="s">
        <v>7706</v>
      </c>
      <c r="H30">
        <f t="shared" si="0"/>
        <v>1</v>
      </c>
      <c r="I30" s="3" t="s">
        <v>30</v>
      </c>
      <c r="J30" s="3" t="s">
        <v>3872</v>
      </c>
    </row>
    <row r="31" spans="1:10" x14ac:dyDescent="0.3">
      <c r="A31" s="3" t="s">
        <v>31</v>
      </c>
      <c r="B31" s="3" t="s">
        <v>3873</v>
      </c>
      <c r="C31" s="3" t="s">
        <v>7693</v>
      </c>
      <c r="D31" s="4">
        <v>44901</v>
      </c>
      <c r="E31" s="13" t="str">
        <f>VLOOKUP(C31,'Perguntas 1'!$C$23:$D$29,2,0)</f>
        <v>Centro-Oeste</v>
      </c>
      <c r="F31" s="15">
        <v>110407</v>
      </c>
      <c r="G31" s="14" t="s">
        <v>7708</v>
      </c>
      <c r="H31">
        <f t="shared" si="0"/>
        <v>1</v>
      </c>
      <c r="I31" s="3" t="s">
        <v>31</v>
      </c>
      <c r="J31" s="3" t="s">
        <v>3873</v>
      </c>
    </row>
    <row r="32" spans="1:10" x14ac:dyDescent="0.3">
      <c r="A32" s="3" t="s">
        <v>3827</v>
      </c>
      <c r="B32" s="3" t="s">
        <v>7670</v>
      </c>
      <c r="C32" s="3" t="s">
        <v>7691</v>
      </c>
      <c r="D32" s="4">
        <v>45390</v>
      </c>
      <c r="E32" s="13" t="str">
        <f>VLOOKUP(C32,'Perguntas 1'!$C$23:$D$29,2,0)</f>
        <v>Nordeste</v>
      </c>
      <c r="F32" s="15">
        <v>59586</v>
      </c>
      <c r="G32" s="14" t="s">
        <v>7706</v>
      </c>
      <c r="H32">
        <f t="shared" si="0"/>
        <v>6</v>
      </c>
      <c r="I32" s="3" t="s">
        <v>3827</v>
      </c>
      <c r="J32" s="3" t="s">
        <v>7670</v>
      </c>
    </row>
    <row r="33" spans="1:10" x14ac:dyDescent="0.3">
      <c r="A33" s="3" t="s">
        <v>32</v>
      </c>
      <c r="B33" s="3" t="s">
        <v>3874</v>
      </c>
      <c r="C33" s="3" t="s">
        <v>7690</v>
      </c>
      <c r="D33" s="4">
        <v>43360</v>
      </c>
      <c r="E33" s="13" t="str">
        <f>VLOOKUP(C33,'Perguntas 1'!$C$23:$D$29,2,0)</f>
        <v>Nordeste</v>
      </c>
      <c r="F33" s="15">
        <v>83359</v>
      </c>
      <c r="G33" s="14" t="s">
        <v>7706</v>
      </c>
      <c r="H33">
        <f t="shared" si="0"/>
        <v>1</v>
      </c>
      <c r="I33" s="3" t="s">
        <v>32</v>
      </c>
      <c r="J33" s="3" t="s">
        <v>3874</v>
      </c>
    </row>
    <row r="34" spans="1:10" x14ac:dyDescent="0.3">
      <c r="A34" s="3" t="s">
        <v>33</v>
      </c>
      <c r="B34" s="3" t="s">
        <v>3875</v>
      </c>
      <c r="C34" s="3" t="s">
        <v>7692</v>
      </c>
      <c r="D34" s="4">
        <v>44753</v>
      </c>
      <c r="E34" s="13" t="str">
        <f>VLOOKUP(C34,'Perguntas 1'!$C$23:$D$29,2,0)</f>
        <v>Sudeste</v>
      </c>
      <c r="F34" s="15">
        <v>97343</v>
      </c>
      <c r="G34" s="14" t="s">
        <v>7705</v>
      </c>
      <c r="H34">
        <f t="shared" si="0"/>
        <v>1</v>
      </c>
      <c r="I34" s="3" t="s">
        <v>33</v>
      </c>
      <c r="J34" s="3" t="s">
        <v>3875</v>
      </c>
    </row>
    <row r="35" spans="1:10" x14ac:dyDescent="0.3">
      <c r="A35" s="3" t="s">
        <v>34</v>
      </c>
      <c r="B35" s="3" t="s">
        <v>3876</v>
      </c>
      <c r="C35" s="3" t="s">
        <v>7687</v>
      </c>
      <c r="D35" s="4">
        <v>43600</v>
      </c>
      <c r="E35" s="13" t="str">
        <f>VLOOKUP(C35,'Perguntas 1'!$C$23:$D$29,2,0)</f>
        <v>Sudeste</v>
      </c>
      <c r="F35" s="15">
        <v>78834</v>
      </c>
      <c r="G35" s="14" t="s">
        <v>7706</v>
      </c>
      <c r="H35">
        <f t="shared" si="0"/>
        <v>1</v>
      </c>
      <c r="I35" s="3" t="s">
        <v>34</v>
      </c>
      <c r="J35" s="3" t="s">
        <v>3876</v>
      </c>
    </row>
    <row r="36" spans="1:10" x14ac:dyDescent="0.3">
      <c r="A36" s="3" t="s">
        <v>35</v>
      </c>
      <c r="B36" s="3" t="s">
        <v>3877</v>
      </c>
      <c r="C36" s="3" t="s">
        <v>7691</v>
      </c>
      <c r="D36" s="4">
        <v>43669</v>
      </c>
      <c r="E36" s="13" t="str">
        <f>VLOOKUP(C36,'Perguntas 1'!$C$23:$D$29,2,0)</f>
        <v>Nordeste</v>
      </c>
      <c r="F36" s="15">
        <v>29433</v>
      </c>
      <c r="G36" s="14" t="s">
        <v>7706</v>
      </c>
      <c r="H36">
        <f t="shared" si="0"/>
        <v>1</v>
      </c>
      <c r="I36" s="3" t="s">
        <v>35</v>
      </c>
      <c r="J36" s="3" t="s">
        <v>3877</v>
      </c>
    </row>
    <row r="37" spans="1:10" x14ac:dyDescent="0.3">
      <c r="A37" s="3" t="s">
        <v>36</v>
      </c>
      <c r="B37" s="3" t="s">
        <v>3878</v>
      </c>
      <c r="C37" s="3" t="s">
        <v>7691</v>
      </c>
      <c r="D37" s="4">
        <v>44629</v>
      </c>
      <c r="E37" s="13" t="str">
        <f>VLOOKUP(C37,'Perguntas 1'!$C$23:$D$29,2,0)</f>
        <v>Nordeste</v>
      </c>
      <c r="F37" s="15">
        <v>40679</v>
      </c>
      <c r="G37" s="14" t="s">
        <v>7706</v>
      </c>
      <c r="H37">
        <f t="shared" si="0"/>
        <v>1</v>
      </c>
      <c r="I37" s="3" t="s">
        <v>36</v>
      </c>
      <c r="J37" s="3" t="s">
        <v>3878</v>
      </c>
    </row>
    <row r="38" spans="1:10" x14ac:dyDescent="0.3">
      <c r="A38" s="3" t="s">
        <v>37</v>
      </c>
      <c r="B38" s="3" t="s">
        <v>3879</v>
      </c>
      <c r="C38" s="3" t="s">
        <v>7688</v>
      </c>
      <c r="D38" s="4">
        <v>44411</v>
      </c>
      <c r="E38" s="13" t="str">
        <f>VLOOKUP(C38,'Perguntas 1'!$C$23:$D$29,2,0)</f>
        <v>Sudeste</v>
      </c>
      <c r="F38" s="15">
        <v>23558</v>
      </c>
      <c r="G38" s="14" t="s">
        <v>7708</v>
      </c>
      <c r="H38">
        <f t="shared" si="0"/>
        <v>1</v>
      </c>
      <c r="I38" s="3" t="s">
        <v>37</v>
      </c>
      <c r="J38" s="3" t="s">
        <v>3879</v>
      </c>
    </row>
    <row r="39" spans="1:10" x14ac:dyDescent="0.3">
      <c r="A39" s="3" t="s">
        <v>38</v>
      </c>
      <c r="B39" s="3" t="s">
        <v>3880</v>
      </c>
      <c r="C39" s="3" t="s">
        <v>7691</v>
      </c>
      <c r="D39" s="4">
        <v>44153</v>
      </c>
      <c r="E39" s="13" t="str">
        <f>VLOOKUP(C39,'Perguntas 1'!$C$23:$D$29,2,0)</f>
        <v>Nordeste</v>
      </c>
      <c r="F39" s="15">
        <v>40034</v>
      </c>
      <c r="G39" s="14" t="s">
        <v>7706</v>
      </c>
      <c r="H39">
        <f t="shared" si="0"/>
        <v>1</v>
      </c>
      <c r="I39" s="3" t="s">
        <v>38</v>
      </c>
      <c r="J39" s="3" t="s">
        <v>3880</v>
      </c>
    </row>
    <row r="40" spans="1:10" x14ac:dyDescent="0.3">
      <c r="A40" s="3" t="s">
        <v>39</v>
      </c>
      <c r="B40" s="3" t="s">
        <v>3881</v>
      </c>
      <c r="C40" s="3" t="s">
        <v>7688</v>
      </c>
      <c r="D40" s="4">
        <v>45285</v>
      </c>
      <c r="E40" s="13" t="str">
        <f>VLOOKUP(C40,'Perguntas 1'!$C$23:$D$29,2,0)</f>
        <v>Sudeste</v>
      </c>
      <c r="F40" s="15">
        <v>37506</v>
      </c>
      <c r="G40" s="14" t="s">
        <v>7707</v>
      </c>
      <c r="H40">
        <f t="shared" si="0"/>
        <v>1</v>
      </c>
      <c r="I40" s="3" t="s">
        <v>39</v>
      </c>
      <c r="J40" s="3" t="s">
        <v>3881</v>
      </c>
    </row>
    <row r="41" spans="1:10" x14ac:dyDescent="0.3">
      <c r="A41" s="3" t="s">
        <v>40</v>
      </c>
      <c r="B41" s="3" t="s">
        <v>3882</v>
      </c>
      <c r="C41" s="3" t="s">
        <v>7692</v>
      </c>
      <c r="D41" s="4">
        <v>45573</v>
      </c>
      <c r="E41" s="13" t="str">
        <f>VLOOKUP(C41,'Perguntas 1'!$C$23:$D$29,2,0)</f>
        <v>Sudeste</v>
      </c>
      <c r="F41" s="15">
        <v>118176</v>
      </c>
      <c r="G41" s="14" t="s">
        <v>7705</v>
      </c>
      <c r="H41">
        <f t="shared" si="0"/>
        <v>1</v>
      </c>
      <c r="I41" s="3" t="s">
        <v>40</v>
      </c>
      <c r="J41" s="3" t="s">
        <v>3882</v>
      </c>
    </row>
    <row r="42" spans="1:10" x14ac:dyDescent="0.3">
      <c r="A42" s="3" t="s">
        <v>41</v>
      </c>
      <c r="B42" s="3" t="s">
        <v>3883</v>
      </c>
      <c r="C42" s="3" t="s">
        <v>7693</v>
      </c>
      <c r="D42" s="4">
        <v>44133</v>
      </c>
      <c r="E42" s="13" t="str">
        <f>VLOOKUP(C42,'Perguntas 1'!$C$23:$D$29,2,0)</f>
        <v>Centro-Oeste</v>
      </c>
      <c r="F42" s="15">
        <v>37450</v>
      </c>
      <c r="G42" s="14" t="s">
        <v>7707</v>
      </c>
      <c r="H42">
        <f t="shared" si="0"/>
        <v>1</v>
      </c>
      <c r="I42" s="3" t="s">
        <v>41</v>
      </c>
      <c r="J42" s="3" t="s">
        <v>3883</v>
      </c>
    </row>
    <row r="43" spans="1:10" x14ac:dyDescent="0.3">
      <c r="A43" s="3" t="s">
        <v>3827</v>
      </c>
      <c r="B43" s="3" t="s">
        <v>7670</v>
      </c>
      <c r="C43" s="3" t="s">
        <v>7691</v>
      </c>
      <c r="D43" s="4">
        <v>45390</v>
      </c>
      <c r="E43" s="13" t="str">
        <f>VLOOKUP(C43,'Perguntas 1'!$C$23:$D$29,2,0)</f>
        <v>Nordeste</v>
      </c>
      <c r="F43" s="15">
        <v>59586</v>
      </c>
      <c r="G43" s="14" t="s">
        <v>7706</v>
      </c>
      <c r="H43">
        <f t="shared" si="0"/>
        <v>6</v>
      </c>
      <c r="I43" s="3" t="s">
        <v>3827</v>
      </c>
      <c r="J43" s="3" t="s">
        <v>7670</v>
      </c>
    </row>
    <row r="44" spans="1:10" x14ac:dyDescent="0.3">
      <c r="A44" s="3" t="s">
        <v>42</v>
      </c>
      <c r="B44" s="3" t="s">
        <v>3884</v>
      </c>
      <c r="C44" s="3" t="s">
        <v>7691</v>
      </c>
      <c r="D44" s="4">
        <v>43930</v>
      </c>
      <c r="E44" s="13" t="str">
        <f>VLOOKUP(C44,'Perguntas 1'!$C$23:$D$29,2,0)</f>
        <v>Nordeste</v>
      </c>
      <c r="F44" s="15">
        <v>76143</v>
      </c>
      <c r="G44" s="14" t="s">
        <v>7707</v>
      </c>
      <c r="H44">
        <f t="shared" si="0"/>
        <v>1</v>
      </c>
      <c r="I44" s="3" t="s">
        <v>42</v>
      </c>
      <c r="J44" s="3" t="s">
        <v>3884</v>
      </c>
    </row>
    <row r="45" spans="1:10" x14ac:dyDescent="0.3">
      <c r="A45" s="3" t="s">
        <v>43</v>
      </c>
      <c r="B45" s="3" t="s">
        <v>3885</v>
      </c>
      <c r="C45" s="3" t="s">
        <v>7691</v>
      </c>
      <c r="D45" s="4">
        <v>43722</v>
      </c>
      <c r="E45" s="13" t="str">
        <f>VLOOKUP(C45,'Perguntas 1'!$C$23:$D$29,2,0)</f>
        <v>Nordeste</v>
      </c>
      <c r="F45" s="15">
        <v>29931</v>
      </c>
      <c r="G45" s="14" t="s">
        <v>7705</v>
      </c>
      <c r="H45">
        <f t="shared" si="0"/>
        <v>1</v>
      </c>
      <c r="I45" s="3" t="s">
        <v>43</v>
      </c>
      <c r="J45" s="3" t="s">
        <v>3885</v>
      </c>
    </row>
    <row r="46" spans="1:10" x14ac:dyDescent="0.3">
      <c r="A46" s="3" t="s">
        <v>44</v>
      </c>
      <c r="B46" s="3" t="s">
        <v>3886</v>
      </c>
      <c r="C46" s="3" t="s">
        <v>7688</v>
      </c>
      <c r="D46" s="4">
        <v>44770</v>
      </c>
      <c r="E46" s="13" t="str">
        <f>VLOOKUP(C46,'Perguntas 1'!$C$23:$D$29,2,0)</f>
        <v>Sudeste</v>
      </c>
      <c r="F46" s="15">
        <v>71919</v>
      </c>
      <c r="G46" s="14" t="s">
        <v>7706</v>
      </c>
      <c r="H46">
        <f t="shared" si="0"/>
        <v>1</v>
      </c>
      <c r="I46" s="3" t="s">
        <v>44</v>
      </c>
      <c r="J46" s="3" t="s">
        <v>3886</v>
      </c>
    </row>
    <row r="47" spans="1:10" x14ac:dyDescent="0.3">
      <c r="A47" s="3" t="s">
        <v>45</v>
      </c>
      <c r="B47" s="3" t="s">
        <v>3887</v>
      </c>
      <c r="C47" s="3" t="s">
        <v>7690</v>
      </c>
      <c r="D47" s="4">
        <v>43686</v>
      </c>
      <c r="E47" s="13" t="str">
        <f>VLOOKUP(C47,'Perguntas 1'!$C$23:$D$29,2,0)</f>
        <v>Nordeste</v>
      </c>
      <c r="F47" s="15">
        <v>82037</v>
      </c>
      <c r="G47" s="14" t="s">
        <v>7708</v>
      </c>
      <c r="H47">
        <f t="shared" si="0"/>
        <v>1</v>
      </c>
      <c r="I47" s="3" t="s">
        <v>45</v>
      </c>
      <c r="J47" s="3" t="s">
        <v>3887</v>
      </c>
    </row>
    <row r="48" spans="1:10" x14ac:dyDescent="0.3">
      <c r="A48" s="3" t="s">
        <v>46</v>
      </c>
      <c r="B48" s="3" t="s">
        <v>3888</v>
      </c>
      <c r="C48" s="3" t="s">
        <v>7691</v>
      </c>
      <c r="D48" s="4">
        <v>43546</v>
      </c>
      <c r="E48" s="13" t="str">
        <f>VLOOKUP(C48,'Perguntas 1'!$C$23:$D$29,2,0)</f>
        <v>Nordeste</v>
      </c>
      <c r="F48" s="15">
        <v>43773</v>
      </c>
      <c r="G48" s="14" t="s">
        <v>7705</v>
      </c>
      <c r="H48">
        <f t="shared" si="0"/>
        <v>1</v>
      </c>
      <c r="I48" s="3" t="s">
        <v>46</v>
      </c>
      <c r="J48" s="3" t="s">
        <v>3888</v>
      </c>
    </row>
    <row r="49" spans="1:10" x14ac:dyDescent="0.3">
      <c r="A49" s="3" t="s">
        <v>47</v>
      </c>
      <c r="B49" s="3" t="s">
        <v>3889</v>
      </c>
      <c r="C49" s="3" t="s">
        <v>7692</v>
      </c>
      <c r="D49" s="4">
        <v>45172</v>
      </c>
      <c r="E49" s="13" t="str">
        <f>VLOOKUP(C49,'Perguntas 1'!$C$23:$D$29,2,0)</f>
        <v>Sudeste</v>
      </c>
      <c r="F49" s="15">
        <v>82039</v>
      </c>
      <c r="G49" s="14" t="s">
        <v>7705</v>
      </c>
      <c r="H49">
        <f t="shared" si="0"/>
        <v>1</v>
      </c>
      <c r="I49" s="3" t="s">
        <v>47</v>
      </c>
      <c r="J49" s="3" t="s">
        <v>3889</v>
      </c>
    </row>
    <row r="50" spans="1:10" x14ac:dyDescent="0.3">
      <c r="A50" s="3" t="s">
        <v>48</v>
      </c>
      <c r="B50" s="3" t="s">
        <v>3890</v>
      </c>
      <c r="C50" s="3" t="s">
        <v>7689</v>
      </c>
      <c r="D50" s="4">
        <v>43986</v>
      </c>
      <c r="E50" s="13" t="str">
        <f>VLOOKUP(C50,'Perguntas 1'!$C$23:$D$29,2,0)</f>
        <v>Sudeste</v>
      </c>
      <c r="F50" s="15">
        <v>39517</v>
      </c>
      <c r="G50" s="14" t="s">
        <v>7708</v>
      </c>
      <c r="H50">
        <f t="shared" si="0"/>
        <v>1</v>
      </c>
      <c r="I50" s="3" t="s">
        <v>48</v>
      </c>
      <c r="J50" s="3" t="s">
        <v>3890</v>
      </c>
    </row>
    <row r="51" spans="1:10" x14ac:dyDescent="0.3">
      <c r="A51" s="3" t="s">
        <v>49</v>
      </c>
      <c r="B51" s="3" t="s">
        <v>3891</v>
      </c>
      <c r="C51" s="3" t="s">
        <v>7689</v>
      </c>
      <c r="D51" s="4">
        <v>45240</v>
      </c>
      <c r="E51" s="13" t="str">
        <f>VLOOKUP(C51,'Perguntas 1'!$C$23:$D$29,2,0)</f>
        <v>Sudeste</v>
      </c>
      <c r="F51" s="15">
        <v>37991</v>
      </c>
      <c r="G51" s="14" t="s">
        <v>7708</v>
      </c>
      <c r="H51">
        <f t="shared" si="0"/>
        <v>1</v>
      </c>
      <c r="I51" s="3" t="s">
        <v>49</v>
      </c>
      <c r="J51" s="3" t="s">
        <v>3891</v>
      </c>
    </row>
    <row r="52" spans="1:10" x14ac:dyDescent="0.3">
      <c r="A52" s="3" t="s">
        <v>50</v>
      </c>
      <c r="B52" s="3" t="s">
        <v>3892</v>
      </c>
      <c r="C52" s="3" t="s">
        <v>7690</v>
      </c>
      <c r="D52" s="4">
        <v>45323</v>
      </c>
      <c r="E52" s="13" t="str">
        <f>VLOOKUP(C52,'Perguntas 1'!$C$23:$D$29,2,0)</f>
        <v>Nordeste</v>
      </c>
      <c r="F52" s="15">
        <v>75897</v>
      </c>
      <c r="G52" s="14" t="s">
        <v>7708</v>
      </c>
      <c r="H52">
        <f t="shared" si="0"/>
        <v>5</v>
      </c>
      <c r="I52" s="3" t="s">
        <v>50</v>
      </c>
      <c r="J52" s="3" t="s">
        <v>3892</v>
      </c>
    </row>
    <row r="53" spans="1:10" x14ac:dyDescent="0.3">
      <c r="A53" s="3" t="s">
        <v>51</v>
      </c>
      <c r="B53" s="3" t="s">
        <v>3893</v>
      </c>
      <c r="C53" s="3" t="s">
        <v>7690</v>
      </c>
      <c r="D53" s="4">
        <v>45123</v>
      </c>
      <c r="E53" s="13" t="str">
        <f>VLOOKUP(C53,'Perguntas 1'!$C$23:$D$29,2,0)</f>
        <v>Nordeste</v>
      </c>
      <c r="F53" s="15">
        <v>107124</v>
      </c>
      <c r="G53" s="14" t="s">
        <v>7707</v>
      </c>
      <c r="H53">
        <f t="shared" si="0"/>
        <v>1</v>
      </c>
      <c r="I53" s="3" t="s">
        <v>51</v>
      </c>
      <c r="J53" s="3" t="s">
        <v>3893</v>
      </c>
    </row>
    <row r="54" spans="1:10" x14ac:dyDescent="0.3">
      <c r="A54" s="3" t="s">
        <v>52</v>
      </c>
      <c r="B54" s="3" t="s">
        <v>3894</v>
      </c>
      <c r="C54" s="3" t="s">
        <v>7690</v>
      </c>
      <c r="D54" s="4">
        <v>44563</v>
      </c>
      <c r="E54" s="13" t="str">
        <f>VLOOKUP(C54,'Perguntas 1'!$C$23:$D$29,2,0)</f>
        <v>Nordeste</v>
      </c>
      <c r="F54" s="15">
        <v>117823</v>
      </c>
      <c r="G54" s="14" t="s">
        <v>7705</v>
      </c>
      <c r="H54">
        <f t="shared" si="0"/>
        <v>1</v>
      </c>
      <c r="I54" s="3" t="s">
        <v>52</v>
      </c>
      <c r="J54" s="3" t="s">
        <v>3894</v>
      </c>
    </row>
    <row r="55" spans="1:10" x14ac:dyDescent="0.3">
      <c r="A55" s="3" t="s">
        <v>53</v>
      </c>
      <c r="B55" s="3" t="s">
        <v>3895</v>
      </c>
      <c r="C55" s="3" t="s">
        <v>7687</v>
      </c>
      <c r="D55" s="4">
        <v>43458</v>
      </c>
      <c r="E55" s="13" t="str">
        <f>VLOOKUP(C55,'Perguntas 1'!$C$23:$D$29,2,0)</f>
        <v>Sudeste</v>
      </c>
      <c r="F55" s="15">
        <v>53658</v>
      </c>
      <c r="G55" s="14" t="s">
        <v>7708</v>
      </c>
      <c r="H55">
        <f t="shared" si="0"/>
        <v>1</v>
      </c>
      <c r="I55" s="3" t="s">
        <v>53</v>
      </c>
      <c r="J55" s="3" t="s">
        <v>3895</v>
      </c>
    </row>
    <row r="56" spans="1:10" x14ac:dyDescent="0.3">
      <c r="A56" s="3" t="s">
        <v>3827</v>
      </c>
      <c r="B56" s="3" t="s">
        <v>7670</v>
      </c>
      <c r="C56" s="3" t="s">
        <v>7691</v>
      </c>
      <c r="D56" s="4">
        <v>45390</v>
      </c>
      <c r="E56" s="13" t="str">
        <f>VLOOKUP(C56,'Perguntas 1'!$C$23:$D$29,2,0)</f>
        <v>Nordeste</v>
      </c>
      <c r="F56" s="15">
        <v>59586</v>
      </c>
      <c r="G56" s="14" t="s">
        <v>7706</v>
      </c>
      <c r="H56">
        <f t="shared" si="0"/>
        <v>6</v>
      </c>
      <c r="I56" s="3" t="s">
        <v>3827</v>
      </c>
      <c r="J56" s="3" t="s">
        <v>7670</v>
      </c>
    </row>
    <row r="57" spans="1:10" x14ac:dyDescent="0.3">
      <c r="A57" s="3" t="s">
        <v>54</v>
      </c>
      <c r="B57" s="3" t="s">
        <v>3896</v>
      </c>
      <c r="C57" s="3" t="s">
        <v>7692</v>
      </c>
      <c r="D57" s="4">
        <v>44260</v>
      </c>
      <c r="E57" s="13" t="str">
        <f>VLOOKUP(C57,'Perguntas 1'!$C$23:$D$29,2,0)</f>
        <v>Sudeste</v>
      </c>
      <c r="F57" s="15">
        <v>28861</v>
      </c>
      <c r="G57" s="14" t="s">
        <v>7708</v>
      </c>
      <c r="H57">
        <f t="shared" si="0"/>
        <v>1</v>
      </c>
      <c r="I57" s="3" t="s">
        <v>54</v>
      </c>
      <c r="J57" s="3" t="s">
        <v>3896</v>
      </c>
    </row>
    <row r="58" spans="1:10" x14ac:dyDescent="0.3">
      <c r="A58" s="3" t="s">
        <v>55</v>
      </c>
      <c r="B58" s="3" t="s">
        <v>3897</v>
      </c>
      <c r="C58" s="3" t="s">
        <v>7693</v>
      </c>
      <c r="D58" s="4">
        <v>45045</v>
      </c>
      <c r="E58" s="13" t="str">
        <f>VLOOKUP(C58,'Perguntas 1'!$C$23:$D$29,2,0)</f>
        <v>Centro-Oeste</v>
      </c>
      <c r="F58" s="15">
        <v>51841</v>
      </c>
      <c r="G58" s="14" t="s">
        <v>7707</v>
      </c>
      <c r="H58">
        <f t="shared" si="0"/>
        <v>1</v>
      </c>
      <c r="I58" s="3" t="s">
        <v>55</v>
      </c>
      <c r="J58" s="3" t="s">
        <v>3897</v>
      </c>
    </row>
    <row r="59" spans="1:10" x14ac:dyDescent="0.3">
      <c r="A59" s="3" t="s">
        <v>56</v>
      </c>
      <c r="B59" s="3" t="s">
        <v>3898</v>
      </c>
      <c r="C59" s="3" t="s">
        <v>7691</v>
      </c>
      <c r="D59" s="4">
        <v>45098</v>
      </c>
      <c r="E59" s="13" t="str">
        <f>VLOOKUP(C59,'Perguntas 1'!$C$23:$D$29,2,0)</f>
        <v>Nordeste</v>
      </c>
      <c r="F59" s="15">
        <v>116653</v>
      </c>
      <c r="G59" s="14" t="s">
        <v>7706</v>
      </c>
      <c r="H59">
        <f t="shared" si="0"/>
        <v>1</v>
      </c>
      <c r="I59" s="3" t="s">
        <v>56</v>
      </c>
      <c r="J59" s="3" t="s">
        <v>3898</v>
      </c>
    </row>
    <row r="60" spans="1:10" x14ac:dyDescent="0.3">
      <c r="A60" s="3" t="s">
        <v>57</v>
      </c>
      <c r="B60" s="3" t="s">
        <v>3899</v>
      </c>
      <c r="C60" s="3" t="s">
        <v>7693</v>
      </c>
      <c r="D60" s="4">
        <v>44817</v>
      </c>
      <c r="E60" s="13" t="str">
        <f>VLOOKUP(C60,'Perguntas 1'!$C$23:$D$29,2,0)</f>
        <v>Centro-Oeste</v>
      </c>
      <c r="F60" s="15">
        <v>112363</v>
      </c>
      <c r="G60" s="14" t="s">
        <v>7708</v>
      </c>
      <c r="H60">
        <f t="shared" si="0"/>
        <v>1</v>
      </c>
      <c r="I60" s="3" t="s">
        <v>57</v>
      </c>
      <c r="J60" s="3" t="s">
        <v>3899</v>
      </c>
    </row>
    <row r="61" spans="1:10" x14ac:dyDescent="0.3">
      <c r="A61" s="3" t="s">
        <v>58</v>
      </c>
      <c r="B61" s="3" t="s">
        <v>3900</v>
      </c>
      <c r="C61" s="3" t="s">
        <v>7687</v>
      </c>
      <c r="D61" s="4">
        <v>43383</v>
      </c>
      <c r="E61" s="13" t="str">
        <f>VLOOKUP(C61,'Perguntas 1'!$C$23:$D$29,2,0)</f>
        <v>Sudeste</v>
      </c>
      <c r="F61" s="15">
        <v>80058</v>
      </c>
      <c r="G61" s="14" t="s">
        <v>7707</v>
      </c>
      <c r="H61">
        <f t="shared" si="0"/>
        <v>1</v>
      </c>
      <c r="I61" s="3" t="s">
        <v>58</v>
      </c>
      <c r="J61" s="3" t="s">
        <v>3900</v>
      </c>
    </row>
    <row r="62" spans="1:10" x14ac:dyDescent="0.3">
      <c r="A62" s="3" t="s">
        <v>59</v>
      </c>
      <c r="B62" s="3" t="s">
        <v>3901</v>
      </c>
      <c r="C62" s="3" t="s">
        <v>7692</v>
      </c>
      <c r="D62" s="4">
        <v>43650</v>
      </c>
      <c r="E62" s="13" t="str">
        <f>VLOOKUP(C62,'Perguntas 1'!$C$23:$D$29,2,0)</f>
        <v>Sudeste</v>
      </c>
      <c r="F62" s="15">
        <v>94598</v>
      </c>
      <c r="G62" s="14" t="s">
        <v>7707</v>
      </c>
      <c r="H62">
        <f t="shared" si="0"/>
        <v>1</v>
      </c>
      <c r="I62" s="3" t="s">
        <v>59</v>
      </c>
      <c r="J62" s="3" t="s">
        <v>3901</v>
      </c>
    </row>
    <row r="63" spans="1:10" x14ac:dyDescent="0.3">
      <c r="A63" s="3" t="s">
        <v>50</v>
      </c>
      <c r="B63" s="3" t="s">
        <v>3892</v>
      </c>
      <c r="C63" s="3" t="s">
        <v>7690</v>
      </c>
      <c r="D63" s="4">
        <v>45323</v>
      </c>
      <c r="E63" s="13" t="str">
        <f>VLOOKUP(C63,'Perguntas 1'!$C$23:$D$29,2,0)</f>
        <v>Nordeste</v>
      </c>
      <c r="F63" s="15">
        <v>75897</v>
      </c>
      <c r="G63" s="14" t="s">
        <v>7708</v>
      </c>
      <c r="H63">
        <f t="shared" si="0"/>
        <v>5</v>
      </c>
      <c r="I63" s="3" t="s">
        <v>50</v>
      </c>
      <c r="J63" s="3" t="s">
        <v>3892</v>
      </c>
    </row>
    <row r="64" spans="1:10" x14ac:dyDescent="0.3">
      <c r="A64" s="3" t="s">
        <v>60</v>
      </c>
      <c r="B64" s="3" t="s">
        <v>3902</v>
      </c>
      <c r="C64" s="3" t="s">
        <v>7690</v>
      </c>
      <c r="D64" s="4">
        <v>44556</v>
      </c>
      <c r="E64" s="13" t="str">
        <f>VLOOKUP(C64,'Perguntas 1'!$C$23:$D$29,2,0)</f>
        <v>Nordeste</v>
      </c>
      <c r="F64" s="15">
        <v>94165</v>
      </c>
      <c r="G64" s="14" t="s">
        <v>7707</v>
      </c>
      <c r="H64">
        <f t="shared" si="0"/>
        <v>1</v>
      </c>
      <c r="I64" s="3" t="s">
        <v>60</v>
      </c>
      <c r="J64" s="3" t="s">
        <v>3902</v>
      </c>
    </row>
    <row r="65" spans="1:10" x14ac:dyDescent="0.3">
      <c r="A65" s="3" t="s">
        <v>61</v>
      </c>
      <c r="B65" s="3" t="s">
        <v>3903</v>
      </c>
      <c r="C65" s="3" t="s">
        <v>7693</v>
      </c>
      <c r="D65" s="4">
        <v>45483</v>
      </c>
      <c r="E65" s="13" t="str">
        <f>VLOOKUP(C65,'Perguntas 1'!$C$23:$D$29,2,0)</f>
        <v>Centro-Oeste</v>
      </c>
      <c r="F65" s="15">
        <v>85021</v>
      </c>
      <c r="G65" s="14" t="s">
        <v>7706</v>
      </c>
      <c r="H65">
        <f t="shared" si="0"/>
        <v>1</v>
      </c>
      <c r="I65" s="3" t="s">
        <v>61</v>
      </c>
      <c r="J65" s="3" t="s">
        <v>3903</v>
      </c>
    </row>
    <row r="66" spans="1:10" x14ac:dyDescent="0.3">
      <c r="A66" s="3" t="s">
        <v>62</v>
      </c>
      <c r="B66" s="3" t="s">
        <v>3904</v>
      </c>
      <c r="C66" s="3" t="s">
        <v>7692</v>
      </c>
      <c r="D66" s="4">
        <v>45465</v>
      </c>
      <c r="E66" s="13" t="str">
        <f>VLOOKUP(C66,'Perguntas 1'!$C$23:$D$29,2,0)</f>
        <v>Sudeste</v>
      </c>
      <c r="F66" s="15">
        <v>113134</v>
      </c>
      <c r="G66" s="14" t="s">
        <v>7708</v>
      </c>
      <c r="H66">
        <f t="shared" si="0"/>
        <v>1</v>
      </c>
      <c r="I66" s="3" t="s">
        <v>62</v>
      </c>
      <c r="J66" s="3" t="s">
        <v>3904</v>
      </c>
    </row>
    <row r="67" spans="1:10" x14ac:dyDescent="0.3">
      <c r="A67" s="3" t="s">
        <v>63</v>
      </c>
      <c r="B67" s="3" t="s">
        <v>3905</v>
      </c>
      <c r="C67" s="3" t="s">
        <v>7687</v>
      </c>
      <c r="D67" s="4">
        <v>45363</v>
      </c>
      <c r="E67" s="13" t="str">
        <f>VLOOKUP(C67,'Perguntas 1'!$C$23:$D$29,2,0)</f>
        <v>Sudeste</v>
      </c>
      <c r="F67" s="15">
        <v>81573</v>
      </c>
      <c r="G67" s="14" t="s">
        <v>7706</v>
      </c>
      <c r="H67">
        <f t="shared" ref="H67:H130" si="1">COUNTIF(B:B,B67)</f>
        <v>1</v>
      </c>
      <c r="I67" s="3" t="s">
        <v>63</v>
      </c>
      <c r="J67" s="3" t="s">
        <v>3905</v>
      </c>
    </row>
    <row r="68" spans="1:10" x14ac:dyDescent="0.3">
      <c r="A68" s="3" t="s">
        <v>64</v>
      </c>
      <c r="B68" s="3" t="s">
        <v>3906</v>
      </c>
      <c r="C68" s="3" t="s">
        <v>7688</v>
      </c>
      <c r="D68" s="4">
        <v>43898</v>
      </c>
      <c r="E68" s="13" t="str">
        <f>VLOOKUP(C68,'Perguntas 1'!$C$23:$D$29,2,0)</f>
        <v>Sudeste</v>
      </c>
      <c r="F68" s="15">
        <v>45065</v>
      </c>
      <c r="G68" s="14" t="s">
        <v>7708</v>
      </c>
      <c r="H68">
        <f t="shared" si="1"/>
        <v>1</v>
      </c>
      <c r="I68" s="3" t="s">
        <v>64</v>
      </c>
      <c r="J68" s="3" t="s">
        <v>3906</v>
      </c>
    </row>
    <row r="69" spans="1:10" x14ac:dyDescent="0.3">
      <c r="A69" s="3" t="s">
        <v>65</v>
      </c>
      <c r="B69" s="3" t="s">
        <v>3907</v>
      </c>
      <c r="C69" s="3" t="s">
        <v>7692</v>
      </c>
      <c r="D69" s="4">
        <v>45061</v>
      </c>
      <c r="E69" s="13" t="str">
        <f>VLOOKUP(C69,'Perguntas 1'!$C$23:$D$29,2,0)</f>
        <v>Sudeste</v>
      </c>
      <c r="F69" s="15">
        <v>114088</v>
      </c>
      <c r="G69" s="14" t="s">
        <v>7706</v>
      </c>
      <c r="H69">
        <f t="shared" si="1"/>
        <v>1</v>
      </c>
      <c r="I69" s="3" t="s">
        <v>65</v>
      </c>
      <c r="J69" s="3" t="s">
        <v>3907</v>
      </c>
    </row>
    <row r="70" spans="1:10" x14ac:dyDescent="0.3">
      <c r="A70" s="3" t="s">
        <v>50</v>
      </c>
      <c r="B70" s="3" t="s">
        <v>3892</v>
      </c>
      <c r="C70" s="3" t="s">
        <v>7690</v>
      </c>
      <c r="D70" s="4">
        <v>45323</v>
      </c>
      <c r="E70" s="13" t="str">
        <f>VLOOKUP(C70,'Perguntas 1'!$C$23:$D$29,2,0)</f>
        <v>Nordeste</v>
      </c>
      <c r="F70" s="15">
        <v>75897</v>
      </c>
      <c r="G70" s="14" t="s">
        <v>7708</v>
      </c>
      <c r="H70">
        <f t="shared" si="1"/>
        <v>5</v>
      </c>
      <c r="I70" s="3" t="s">
        <v>50</v>
      </c>
      <c r="J70" s="3" t="s">
        <v>3892</v>
      </c>
    </row>
    <row r="71" spans="1:10" x14ac:dyDescent="0.3">
      <c r="A71" s="3" t="s">
        <v>66</v>
      </c>
      <c r="B71" s="3" t="s">
        <v>3908</v>
      </c>
      <c r="C71" s="3" t="s">
        <v>7693</v>
      </c>
      <c r="D71" s="4">
        <v>45304</v>
      </c>
      <c r="E71" s="13" t="str">
        <f>VLOOKUP(C71,'Perguntas 1'!$C$23:$D$29,2,0)</f>
        <v>Centro-Oeste</v>
      </c>
      <c r="F71" s="15">
        <v>67650</v>
      </c>
      <c r="G71" s="14" t="s">
        <v>7708</v>
      </c>
      <c r="H71">
        <f t="shared" si="1"/>
        <v>1</v>
      </c>
      <c r="I71" s="3" t="s">
        <v>66</v>
      </c>
      <c r="J71" s="3" t="s">
        <v>3908</v>
      </c>
    </row>
    <row r="72" spans="1:10" x14ac:dyDescent="0.3">
      <c r="A72" s="3" t="s">
        <v>67</v>
      </c>
      <c r="B72" s="3" t="s">
        <v>3909</v>
      </c>
      <c r="C72" s="3" t="s">
        <v>7692</v>
      </c>
      <c r="D72" s="4">
        <v>45314</v>
      </c>
      <c r="E72" s="13" t="str">
        <f>VLOOKUP(C72,'Perguntas 1'!$C$23:$D$29,2,0)</f>
        <v>Sudeste</v>
      </c>
      <c r="F72" s="15">
        <v>103021</v>
      </c>
      <c r="G72" s="14" t="s">
        <v>7705</v>
      </c>
      <c r="H72">
        <f t="shared" si="1"/>
        <v>1</v>
      </c>
      <c r="I72" s="3" t="s">
        <v>67</v>
      </c>
      <c r="J72" s="3" t="s">
        <v>3909</v>
      </c>
    </row>
    <row r="73" spans="1:10" x14ac:dyDescent="0.3">
      <c r="A73" s="3" t="s">
        <v>68</v>
      </c>
      <c r="B73" s="3" t="s">
        <v>3910</v>
      </c>
      <c r="C73" s="3" t="s">
        <v>7691</v>
      </c>
      <c r="D73" s="4">
        <v>44926</v>
      </c>
      <c r="E73" s="13" t="str">
        <f>VLOOKUP(C73,'Perguntas 1'!$C$23:$D$29,2,0)</f>
        <v>Nordeste</v>
      </c>
      <c r="F73" s="15">
        <v>49828</v>
      </c>
      <c r="G73" s="14" t="s">
        <v>7706</v>
      </c>
      <c r="H73">
        <f t="shared" si="1"/>
        <v>1</v>
      </c>
      <c r="I73" s="3" t="s">
        <v>68</v>
      </c>
      <c r="J73" s="3" t="s">
        <v>3910</v>
      </c>
    </row>
    <row r="74" spans="1:10" x14ac:dyDescent="0.3">
      <c r="A74" s="3" t="s">
        <v>69</v>
      </c>
      <c r="B74" s="3" t="s">
        <v>3911</v>
      </c>
      <c r="C74" s="3" t="s">
        <v>7687</v>
      </c>
      <c r="D74" s="4">
        <v>45496</v>
      </c>
      <c r="E74" s="13" t="str">
        <f>VLOOKUP(C74,'Perguntas 1'!$C$23:$D$29,2,0)</f>
        <v>Sudeste</v>
      </c>
      <c r="F74" s="15">
        <v>34486</v>
      </c>
      <c r="G74" s="14" t="s">
        <v>7706</v>
      </c>
      <c r="H74">
        <f t="shared" si="1"/>
        <v>1</v>
      </c>
      <c r="I74" s="3" t="s">
        <v>69</v>
      </c>
      <c r="J74" s="3" t="s">
        <v>3911</v>
      </c>
    </row>
    <row r="75" spans="1:10" x14ac:dyDescent="0.3">
      <c r="A75" s="3" t="s">
        <v>70</v>
      </c>
      <c r="B75" s="3" t="s">
        <v>3912</v>
      </c>
      <c r="C75" s="3" t="s">
        <v>7693</v>
      </c>
      <c r="D75" s="4">
        <v>43990</v>
      </c>
      <c r="E75" s="13" t="str">
        <f>VLOOKUP(C75,'Perguntas 1'!$C$23:$D$29,2,0)</f>
        <v>Centro-Oeste</v>
      </c>
      <c r="F75" s="15">
        <v>68341</v>
      </c>
      <c r="G75" s="14" t="s">
        <v>7706</v>
      </c>
      <c r="H75">
        <f t="shared" si="1"/>
        <v>1</v>
      </c>
      <c r="I75" s="3" t="s">
        <v>70</v>
      </c>
      <c r="J75" s="3" t="s">
        <v>3912</v>
      </c>
    </row>
    <row r="76" spans="1:10" x14ac:dyDescent="0.3">
      <c r="A76" s="3" t="s">
        <v>71</v>
      </c>
      <c r="B76" s="3" t="s">
        <v>3913</v>
      </c>
      <c r="C76" s="3" t="s">
        <v>7693</v>
      </c>
      <c r="D76" s="4">
        <v>45593</v>
      </c>
      <c r="E76" s="13" t="str">
        <f>VLOOKUP(C76,'Perguntas 1'!$C$23:$D$29,2,0)</f>
        <v>Centro-Oeste</v>
      </c>
      <c r="F76" s="15">
        <v>109408</v>
      </c>
      <c r="G76" s="14" t="s">
        <v>7705</v>
      </c>
      <c r="H76">
        <f t="shared" si="1"/>
        <v>1</v>
      </c>
      <c r="I76" s="3" t="s">
        <v>71</v>
      </c>
      <c r="J76" s="3" t="s">
        <v>3913</v>
      </c>
    </row>
    <row r="77" spans="1:10" x14ac:dyDescent="0.3">
      <c r="A77" s="3" t="s">
        <v>72</v>
      </c>
      <c r="B77" s="3" t="s">
        <v>3914</v>
      </c>
      <c r="C77" s="3" t="s">
        <v>7688</v>
      </c>
      <c r="D77" s="4">
        <v>43649</v>
      </c>
      <c r="E77" s="13" t="str">
        <f>VLOOKUP(C77,'Perguntas 1'!$C$23:$D$29,2,0)</f>
        <v>Sudeste</v>
      </c>
      <c r="F77" s="15">
        <v>22926</v>
      </c>
      <c r="G77" s="14" t="s">
        <v>7706</v>
      </c>
      <c r="H77">
        <f t="shared" si="1"/>
        <v>1</v>
      </c>
      <c r="I77" s="3" t="s">
        <v>72</v>
      </c>
      <c r="J77" s="3" t="s">
        <v>3914</v>
      </c>
    </row>
    <row r="78" spans="1:10" x14ac:dyDescent="0.3">
      <c r="A78" s="3" t="s">
        <v>73</v>
      </c>
      <c r="B78" s="3" t="s">
        <v>3915</v>
      </c>
      <c r="C78" s="3" t="s">
        <v>7692</v>
      </c>
      <c r="D78" s="4">
        <v>43997</v>
      </c>
      <c r="E78" s="13" t="str">
        <f>VLOOKUP(C78,'Perguntas 1'!$C$23:$D$29,2,0)</f>
        <v>Sudeste</v>
      </c>
      <c r="F78" s="15">
        <v>37337</v>
      </c>
      <c r="G78" s="14" t="s">
        <v>7707</v>
      </c>
      <c r="H78">
        <f t="shared" si="1"/>
        <v>1</v>
      </c>
      <c r="I78" s="3" t="s">
        <v>73</v>
      </c>
      <c r="J78" s="3" t="s">
        <v>3915</v>
      </c>
    </row>
    <row r="79" spans="1:10" x14ac:dyDescent="0.3">
      <c r="A79" s="3" t="s">
        <v>74</v>
      </c>
      <c r="B79" s="3" t="s">
        <v>3916</v>
      </c>
      <c r="C79" s="3" t="s">
        <v>7693</v>
      </c>
      <c r="D79" s="4">
        <v>45467</v>
      </c>
      <c r="E79" s="13" t="str">
        <f>VLOOKUP(C79,'Perguntas 1'!$C$23:$D$29,2,0)</f>
        <v>Centro-Oeste</v>
      </c>
      <c r="F79" s="15">
        <v>65303</v>
      </c>
      <c r="G79" s="14" t="s">
        <v>7708</v>
      </c>
      <c r="H79">
        <f t="shared" si="1"/>
        <v>1</v>
      </c>
      <c r="I79" s="3" t="s">
        <v>74</v>
      </c>
      <c r="J79" s="3" t="s">
        <v>3916</v>
      </c>
    </row>
    <row r="80" spans="1:10" x14ac:dyDescent="0.3">
      <c r="A80" s="3" t="s">
        <v>50</v>
      </c>
      <c r="B80" s="3" t="s">
        <v>3892</v>
      </c>
      <c r="C80" s="3" t="s">
        <v>7690</v>
      </c>
      <c r="D80" s="4">
        <v>45323</v>
      </c>
      <c r="E80" s="13" t="str">
        <f>VLOOKUP(C80,'Perguntas 1'!$C$23:$D$29,2,0)</f>
        <v>Nordeste</v>
      </c>
      <c r="F80" s="15">
        <v>75897</v>
      </c>
      <c r="G80" s="14" t="s">
        <v>7708</v>
      </c>
      <c r="H80">
        <f t="shared" si="1"/>
        <v>5</v>
      </c>
      <c r="I80" s="3" t="s">
        <v>50</v>
      </c>
      <c r="J80" s="3" t="s">
        <v>3892</v>
      </c>
    </row>
    <row r="81" spans="1:10" x14ac:dyDescent="0.3">
      <c r="A81" s="3" t="s">
        <v>75</v>
      </c>
      <c r="B81" s="3" t="s">
        <v>3917</v>
      </c>
      <c r="C81" s="3" t="s">
        <v>7687</v>
      </c>
      <c r="D81" s="4">
        <v>44064</v>
      </c>
      <c r="E81" s="13" t="str">
        <f>VLOOKUP(C81,'Perguntas 1'!$C$23:$D$29,2,0)</f>
        <v>Sudeste</v>
      </c>
      <c r="F81" s="15">
        <v>80537</v>
      </c>
      <c r="G81" s="14" t="s">
        <v>7705</v>
      </c>
      <c r="H81">
        <f t="shared" si="1"/>
        <v>1</v>
      </c>
      <c r="I81" s="3" t="s">
        <v>75</v>
      </c>
      <c r="J81" s="3" t="s">
        <v>3917</v>
      </c>
    </row>
    <row r="82" spans="1:10" x14ac:dyDescent="0.3">
      <c r="A82" s="3" t="s">
        <v>77</v>
      </c>
      <c r="B82" s="3" t="s">
        <v>3919</v>
      </c>
      <c r="C82" s="3" t="s">
        <v>7690</v>
      </c>
      <c r="D82" s="4">
        <v>44020</v>
      </c>
      <c r="E82" s="13" t="str">
        <f>VLOOKUP(C82,'Perguntas 1'!$C$23:$D$29,2,0)</f>
        <v>Nordeste</v>
      </c>
      <c r="F82" s="15">
        <v>65573</v>
      </c>
      <c r="G82" s="14" t="s">
        <v>7706</v>
      </c>
      <c r="H82">
        <f t="shared" si="1"/>
        <v>1</v>
      </c>
      <c r="I82" s="3" t="s">
        <v>77</v>
      </c>
      <c r="J82" s="3" t="s">
        <v>3919</v>
      </c>
    </row>
    <row r="83" spans="1:10" x14ac:dyDescent="0.3">
      <c r="A83" s="3" t="s">
        <v>78</v>
      </c>
      <c r="B83" s="3" t="s">
        <v>3920</v>
      </c>
      <c r="C83" s="3" t="s">
        <v>7690</v>
      </c>
      <c r="D83" s="4">
        <v>45476</v>
      </c>
      <c r="E83" s="13" t="str">
        <f>VLOOKUP(C83,'Perguntas 1'!$C$23:$D$29,2,0)</f>
        <v>Nordeste</v>
      </c>
      <c r="F83" s="15">
        <v>36950</v>
      </c>
      <c r="G83" s="14" t="s">
        <v>7705</v>
      </c>
      <c r="H83">
        <f t="shared" si="1"/>
        <v>1</v>
      </c>
      <c r="I83" s="3" t="s">
        <v>78</v>
      </c>
      <c r="J83" s="3" t="s">
        <v>3920</v>
      </c>
    </row>
    <row r="84" spans="1:10" x14ac:dyDescent="0.3">
      <c r="A84" s="3" t="s">
        <v>79</v>
      </c>
      <c r="B84" s="3" t="s">
        <v>3921</v>
      </c>
      <c r="C84" s="3" t="s">
        <v>7689</v>
      </c>
      <c r="D84" s="4">
        <v>44748</v>
      </c>
      <c r="E84" s="13" t="str">
        <f>VLOOKUP(C84,'Perguntas 1'!$C$23:$D$29,2,0)</f>
        <v>Sudeste</v>
      </c>
      <c r="F84" s="15">
        <v>78852</v>
      </c>
      <c r="G84" s="14" t="s">
        <v>7705</v>
      </c>
      <c r="H84">
        <f t="shared" si="1"/>
        <v>1</v>
      </c>
      <c r="I84" s="3" t="s">
        <v>79</v>
      </c>
      <c r="J84" s="3" t="s">
        <v>3921</v>
      </c>
    </row>
    <row r="85" spans="1:10" x14ac:dyDescent="0.3">
      <c r="A85" s="3" t="s">
        <v>80</v>
      </c>
      <c r="B85" s="3" t="s">
        <v>3922</v>
      </c>
      <c r="C85" s="3" t="s">
        <v>7691</v>
      </c>
      <c r="D85" s="4">
        <v>43301</v>
      </c>
      <c r="E85" s="13" t="str">
        <f>VLOOKUP(C85,'Perguntas 1'!$C$23:$D$29,2,0)</f>
        <v>Nordeste</v>
      </c>
      <c r="F85" s="15">
        <v>85701</v>
      </c>
      <c r="G85" s="14" t="s">
        <v>7707</v>
      </c>
      <c r="H85">
        <f t="shared" si="1"/>
        <v>1</v>
      </c>
      <c r="I85" s="3" t="s">
        <v>80</v>
      </c>
      <c r="J85" s="3" t="s">
        <v>3922</v>
      </c>
    </row>
    <row r="86" spans="1:10" x14ac:dyDescent="0.3">
      <c r="A86" s="3" t="s">
        <v>81</v>
      </c>
      <c r="B86" s="3" t="s">
        <v>3923</v>
      </c>
      <c r="C86" s="3" t="s">
        <v>7690</v>
      </c>
      <c r="D86" s="4">
        <v>45617</v>
      </c>
      <c r="E86" s="13" t="str">
        <f>VLOOKUP(C86,'Perguntas 1'!$C$23:$D$29,2,0)</f>
        <v>Nordeste</v>
      </c>
      <c r="F86" s="15">
        <v>29322</v>
      </c>
      <c r="G86" s="14" t="s">
        <v>7708</v>
      </c>
      <c r="H86">
        <f t="shared" si="1"/>
        <v>1</v>
      </c>
      <c r="I86" s="3" t="s">
        <v>81</v>
      </c>
      <c r="J86" s="3" t="s">
        <v>3923</v>
      </c>
    </row>
    <row r="87" spans="1:10" x14ac:dyDescent="0.3">
      <c r="A87" s="3" t="s">
        <v>82</v>
      </c>
      <c r="B87" s="3" t="s">
        <v>3924</v>
      </c>
      <c r="C87" s="3" t="s">
        <v>7688</v>
      </c>
      <c r="D87" s="4">
        <v>44180</v>
      </c>
      <c r="E87" s="13" t="str">
        <f>VLOOKUP(C87,'Perguntas 1'!$C$23:$D$29,2,0)</f>
        <v>Sudeste</v>
      </c>
      <c r="F87" s="15">
        <v>92053</v>
      </c>
      <c r="G87" s="14" t="s">
        <v>7706</v>
      </c>
      <c r="H87">
        <f t="shared" si="1"/>
        <v>1</v>
      </c>
      <c r="I87" s="3" t="s">
        <v>82</v>
      </c>
      <c r="J87" s="3" t="s">
        <v>3924</v>
      </c>
    </row>
    <row r="88" spans="1:10" x14ac:dyDescent="0.3">
      <c r="A88" s="3" t="s">
        <v>83</v>
      </c>
      <c r="B88" s="3" t="s">
        <v>3925</v>
      </c>
      <c r="C88" s="3" t="s">
        <v>7693</v>
      </c>
      <c r="D88" s="4">
        <v>45127</v>
      </c>
      <c r="E88" s="13" t="str">
        <f>VLOOKUP(C88,'Perguntas 1'!$C$23:$D$29,2,0)</f>
        <v>Centro-Oeste</v>
      </c>
      <c r="F88" s="15">
        <v>113998</v>
      </c>
      <c r="G88" s="14" t="s">
        <v>7705</v>
      </c>
      <c r="H88">
        <f t="shared" si="1"/>
        <v>1</v>
      </c>
      <c r="I88" s="3" t="s">
        <v>83</v>
      </c>
      <c r="J88" s="3" t="s">
        <v>3925</v>
      </c>
    </row>
    <row r="89" spans="1:10" x14ac:dyDescent="0.3">
      <c r="A89" s="3" t="s">
        <v>84</v>
      </c>
      <c r="B89" s="3" t="s">
        <v>3926</v>
      </c>
      <c r="C89" s="3" t="s">
        <v>7690</v>
      </c>
      <c r="D89" s="4">
        <v>44891</v>
      </c>
      <c r="E89" s="13" t="str">
        <f>VLOOKUP(C89,'Perguntas 1'!$C$23:$D$29,2,0)</f>
        <v>Nordeste</v>
      </c>
      <c r="F89" s="15">
        <v>114993</v>
      </c>
      <c r="G89" s="14" t="s">
        <v>7707</v>
      </c>
      <c r="H89">
        <f t="shared" si="1"/>
        <v>1</v>
      </c>
      <c r="I89" s="3" t="s">
        <v>84</v>
      </c>
      <c r="J89" s="3" t="s">
        <v>3926</v>
      </c>
    </row>
    <row r="90" spans="1:10" x14ac:dyDescent="0.3">
      <c r="A90" s="3" t="s">
        <v>85</v>
      </c>
      <c r="B90" s="3" t="s">
        <v>3927</v>
      </c>
      <c r="C90" s="3" t="s">
        <v>7693</v>
      </c>
      <c r="D90" s="4">
        <v>45356</v>
      </c>
      <c r="E90" s="13" t="str">
        <f>VLOOKUP(C90,'Perguntas 1'!$C$23:$D$29,2,0)</f>
        <v>Centro-Oeste</v>
      </c>
      <c r="F90" s="15">
        <v>25364</v>
      </c>
      <c r="G90" s="14" t="s">
        <v>7708</v>
      </c>
      <c r="H90">
        <f t="shared" si="1"/>
        <v>1</v>
      </c>
      <c r="I90" s="3" t="s">
        <v>85</v>
      </c>
      <c r="J90" s="3" t="s">
        <v>3927</v>
      </c>
    </row>
    <row r="91" spans="1:10" x14ac:dyDescent="0.3">
      <c r="A91" s="3" t="s">
        <v>86</v>
      </c>
      <c r="B91" s="3" t="s">
        <v>3928</v>
      </c>
      <c r="C91" s="3" t="s">
        <v>7690</v>
      </c>
      <c r="D91" s="4">
        <v>44785</v>
      </c>
      <c r="E91" s="13" t="str">
        <f>VLOOKUP(C91,'Perguntas 1'!$C$23:$D$29,2,0)</f>
        <v>Nordeste</v>
      </c>
      <c r="F91" s="15">
        <v>49882</v>
      </c>
      <c r="G91" s="14" t="s">
        <v>7706</v>
      </c>
      <c r="H91">
        <f t="shared" si="1"/>
        <v>1</v>
      </c>
      <c r="I91" s="3" t="s">
        <v>86</v>
      </c>
      <c r="J91" s="3" t="s">
        <v>3928</v>
      </c>
    </row>
    <row r="92" spans="1:10" x14ac:dyDescent="0.3">
      <c r="A92" s="3" t="s">
        <v>87</v>
      </c>
      <c r="B92" s="3" t="s">
        <v>3929</v>
      </c>
      <c r="C92" s="3" t="s">
        <v>7687</v>
      </c>
      <c r="D92" s="4">
        <v>43255</v>
      </c>
      <c r="E92" s="13" t="str">
        <f>VLOOKUP(C92,'Perguntas 1'!$C$23:$D$29,2,0)</f>
        <v>Sudeste</v>
      </c>
      <c r="F92" s="15">
        <v>105592</v>
      </c>
      <c r="G92" s="14" t="s">
        <v>7705</v>
      </c>
      <c r="H92">
        <f t="shared" si="1"/>
        <v>1</v>
      </c>
      <c r="I92" s="3" t="s">
        <v>87</v>
      </c>
      <c r="J92" s="3" t="s">
        <v>3929</v>
      </c>
    </row>
    <row r="93" spans="1:10" x14ac:dyDescent="0.3">
      <c r="A93" s="3" t="s">
        <v>88</v>
      </c>
      <c r="B93" s="3" t="s">
        <v>3930</v>
      </c>
      <c r="C93" s="3" t="s">
        <v>7689</v>
      </c>
      <c r="D93" s="4">
        <v>45231</v>
      </c>
      <c r="E93" s="13" t="str">
        <f>VLOOKUP(C93,'Perguntas 1'!$C$23:$D$29,2,0)</f>
        <v>Sudeste</v>
      </c>
      <c r="F93" s="15">
        <v>20586</v>
      </c>
      <c r="G93" s="14" t="s">
        <v>7706</v>
      </c>
      <c r="H93">
        <f t="shared" si="1"/>
        <v>1</v>
      </c>
      <c r="I93" s="3" t="s">
        <v>88</v>
      </c>
      <c r="J93" s="3" t="s">
        <v>3930</v>
      </c>
    </row>
    <row r="94" spans="1:10" x14ac:dyDescent="0.3">
      <c r="A94" s="3" t="s">
        <v>89</v>
      </c>
      <c r="B94" s="3" t="s">
        <v>3931</v>
      </c>
      <c r="C94" s="3" t="s">
        <v>7691</v>
      </c>
      <c r="D94" s="4">
        <v>45037</v>
      </c>
      <c r="E94" s="13" t="str">
        <f>VLOOKUP(C94,'Perguntas 1'!$C$23:$D$29,2,0)</f>
        <v>Nordeste</v>
      </c>
      <c r="F94" s="15">
        <v>84236</v>
      </c>
      <c r="G94" s="14" t="s">
        <v>7705</v>
      </c>
      <c r="H94">
        <f t="shared" si="1"/>
        <v>1</v>
      </c>
      <c r="I94" s="3" t="s">
        <v>89</v>
      </c>
      <c r="J94" s="3" t="s">
        <v>3931</v>
      </c>
    </row>
    <row r="95" spans="1:10" x14ac:dyDescent="0.3">
      <c r="A95" s="3" t="s">
        <v>90</v>
      </c>
      <c r="B95" s="3" t="s">
        <v>3932</v>
      </c>
      <c r="C95" s="3" t="s">
        <v>7689</v>
      </c>
      <c r="D95" s="4">
        <v>44411</v>
      </c>
      <c r="E95" s="13" t="str">
        <f>VLOOKUP(C95,'Perguntas 1'!$C$23:$D$29,2,0)</f>
        <v>Sudeste</v>
      </c>
      <c r="F95" s="15">
        <v>80512</v>
      </c>
      <c r="G95" s="14" t="s">
        <v>7707</v>
      </c>
      <c r="H95">
        <f t="shared" si="1"/>
        <v>1</v>
      </c>
      <c r="I95" s="3" t="s">
        <v>90</v>
      </c>
      <c r="J95" s="3" t="s">
        <v>3932</v>
      </c>
    </row>
    <row r="96" spans="1:10" x14ac:dyDescent="0.3">
      <c r="A96" s="3" t="s">
        <v>50</v>
      </c>
      <c r="B96" s="3" t="s">
        <v>3892</v>
      </c>
      <c r="C96" s="3" t="s">
        <v>7690</v>
      </c>
      <c r="D96" s="4">
        <v>45323</v>
      </c>
      <c r="E96" s="13" t="str">
        <f>VLOOKUP(C96,'Perguntas 1'!$C$23:$D$29,2,0)</f>
        <v>Nordeste</v>
      </c>
      <c r="F96" s="15">
        <v>75897</v>
      </c>
      <c r="G96" s="14" t="s">
        <v>7708</v>
      </c>
      <c r="H96">
        <f t="shared" si="1"/>
        <v>5</v>
      </c>
      <c r="I96" s="3" t="s">
        <v>50</v>
      </c>
      <c r="J96" s="3" t="s">
        <v>3892</v>
      </c>
    </row>
    <row r="97" spans="1:10" x14ac:dyDescent="0.3">
      <c r="A97" s="3" t="s">
        <v>91</v>
      </c>
      <c r="B97" s="3" t="s">
        <v>3933</v>
      </c>
      <c r="C97" s="3" t="s">
        <v>7693</v>
      </c>
      <c r="D97" s="4">
        <v>45337</v>
      </c>
      <c r="E97" s="13" t="str">
        <f>VLOOKUP(C97,'Perguntas 1'!$C$23:$D$29,2,0)</f>
        <v>Centro-Oeste</v>
      </c>
      <c r="F97" s="15">
        <v>38926</v>
      </c>
      <c r="G97" s="14" t="s">
        <v>7707</v>
      </c>
      <c r="H97">
        <f t="shared" si="1"/>
        <v>1</v>
      </c>
      <c r="I97" s="3" t="s">
        <v>91</v>
      </c>
      <c r="J97" s="3" t="s">
        <v>3933</v>
      </c>
    </row>
    <row r="98" spans="1:10" x14ac:dyDescent="0.3">
      <c r="A98" s="3" t="s">
        <v>92</v>
      </c>
      <c r="B98" s="3" t="s">
        <v>3934</v>
      </c>
      <c r="C98" s="3" t="s">
        <v>7689</v>
      </c>
      <c r="D98" s="4">
        <v>43618</v>
      </c>
      <c r="E98" s="13" t="str">
        <f>VLOOKUP(C98,'Perguntas 1'!$C$23:$D$29,2,0)</f>
        <v>Sudeste</v>
      </c>
      <c r="F98" s="15">
        <v>73089</v>
      </c>
      <c r="G98" s="14" t="s">
        <v>7707</v>
      </c>
      <c r="H98">
        <f t="shared" si="1"/>
        <v>1</v>
      </c>
      <c r="I98" s="3" t="s">
        <v>92</v>
      </c>
      <c r="J98" s="3" t="s">
        <v>3934</v>
      </c>
    </row>
    <row r="99" spans="1:10" x14ac:dyDescent="0.3">
      <c r="A99" s="3" t="s">
        <v>93</v>
      </c>
      <c r="B99" s="3" t="s">
        <v>3935</v>
      </c>
      <c r="C99" s="3" t="s">
        <v>7689</v>
      </c>
      <c r="D99" s="4">
        <v>44868</v>
      </c>
      <c r="E99" s="13" t="str">
        <f>VLOOKUP(C99,'Perguntas 1'!$C$23:$D$29,2,0)</f>
        <v>Sudeste</v>
      </c>
      <c r="F99" s="15">
        <v>94856</v>
      </c>
      <c r="G99" s="14" t="s">
        <v>7705</v>
      </c>
      <c r="H99">
        <f t="shared" si="1"/>
        <v>1</v>
      </c>
      <c r="I99" s="3" t="s">
        <v>93</v>
      </c>
      <c r="J99" s="3" t="s">
        <v>3935</v>
      </c>
    </row>
    <row r="100" spans="1:10" x14ac:dyDescent="0.3">
      <c r="A100" s="3" t="s">
        <v>94</v>
      </c>
      <c r="B100" s="3" t="s">
        <v>3936</v>
      </c>
      <c r="C100" s="3" t="s">
        <v>7692</v>
      </c>
      <c r="D100" s="4">
        <v>43481</v>
      </c>
      <c r="E100" s="13" t="str">
        <f>VLOOKUP(C100,'Perguntas 1'!$C$23:$D$29,2,0)</f>
        <v>Sudeste</v>
      </c>
      <c r="F100" s="15">
        <v>94461</v>
      </c>
      <c r="G100" s="14" t="s">
        <v>7708</v>
      </c>
      <c r="H100">
        <f t="shared" si="1"/>
        <v>1</v>
      </c>
      <c r="I100" s="3" t="s">
        <v>94</v>
      </c>
      <c r="J100" s="3" t="s">
        <v>3936</v>
      </c>
    </row>
    <row r="101" spans="1:10" x14ac:dyDescent="0.3">
      <c r="A101" s="3" t="s">
        <v>95</v>
      </c>
      <c r="B101" s="3" t="s">
        <v>3937</v>
      </c>
      <c r="C101" s="3" t="s">
        <v>7688</v>
      </c>
      <c r="D101" s="4">
        <v>43660</v>
      </c>
      <c r="E101" s="13" t="str">
        <f>VLOOKUP(C101,'Perguntas 1'!$C$23:$D$29,2,0)</f>
        <v>Sudeste</v>
      </c>
      <c r="F101" s="15">
        <v>79237</v>
      </c>
      <c r="G101" s="14" t="s">
        <v>7708</v>
      </c>
      <c r="H101">
        <f t="shared" si="1"/>
        <v>1</v>
      </c>
      <c r="I101" s="3" t="s">
        <v>95</v>
      </c>
      <c r="J101" s="3" t="s">
        <v>3937</v>
      </c>
    </row>
    <row r="102" spans="1:10" x14ac:dyDescent="0.3">
      <c r="A102" s="3" t="s">
        <v>96</v>
      </c>
      <c r="B102" s="3" t="s">
        <v>3938</v>
      </c>
      <c r="C102" s="3" t="s">
        <v>7687</v>
      </c>
      <c r="D102" s="4">
        <v>43786</v>
      </c>
      <c r="E102" s="13" t="str">
        <f>VLOOKUP(C102,'Perguntas 1'!$C$23:$D$29,2,0)</f>
        <v>Sudeste</v>
      </c>
      <c r="F102" s="15">
        <v>79228</v>
      </c>
      <c r="G102" s="14" t="s">
        <v>7706</v>
      </c>
      <c r="H102">
        <f t="shared" si="1"/>
        <v>1</v>
      </c>
      <c r="I102" s="3" t="s">
        <v>96</v>
      </c>
      <c r="J102" s="3" t="s">
        <v>3938</v>
      </c>
    </row>
    <row r="103" spans="1:10" x14ac:dyDescent="0.3">
      <c r="A103" s="3" t="s">
        <v>97</v>
      </c>
      <c r="B103" s="3" t="s">
        <v>3939</v>
      </c>
      <c r="C103" s="3" t="s">
        <v>7690</v>
      </c>
      <c r="D103" s="4">
        <v>44542</v>
      </c>
      <c r="E103" s="13" t="str">
        <f>VLOOKUP(C103,'Perguntas 1'!$C$23:$D$29,2,0)</f>
        <v>Nordeste</v>
      </c>
      <c r="F103" s="15">
        <v>37882</v>
      </c>
      <c r="G103" s="14" t="s">
        <v>7706</v>
      </c>
      <c r="H103">
        <f t="shared" si="1"/>
        <v>1</v>
      </c>
      <c r="I103" s="3" t="s">
        <v>97</v>
      </c>
      <c r="J103" s="3" t="s">
        <v>3939</v>
      </c>
    </row>
    <row r="104" spans="1:10" x14ac:dyDescent="0.3">
      <c r="A104" s="3" t="s">
        <v>98</v>
      </c>
      <c r="B104" s="3" t="s">
        <v>3940</v>
      </c>
      <c r="C104" s="3" t="s">
        <v>7689</v>
      </c>
      <c r="D104" s="4">
        <v>44699</v>
      </c>
      <c r="E104" s="13" t="str">
        <f>VLOOKUP(C104,'Perguntas 1'!$C$23:$D$29,2,0)</f>
        <v>Sudeste</v>
      </c>
      <c r="F104" s="15">
        <v>109477</v>
      </c>
      <c r="G104" s="14" t="s">
        <v>7705</v>
      </c>
      <c r="H104">
        <f t="shared" si="1"/>
        <v>1</v>
      </c>
      <c r="I104" s="3" t="s">
        <v>98</v>
      </c>
      <c r="J104" s="3" t="s">
        <v>3940</v>
      </c>
    </row>
    <row r="105" spans="1:10" x14ac:dyDescent="0.3">
      <c r="A105" s="3" t="s">
        <v>99</v>
      </c>
      <c r="B105" s="3" t="s">
        <v>3941</v>
      </c>
      <c r="C105" s="3" t="s">
        <v>7691</v>
      </c>
      <c r="D105" s="4">
        <v>45131</v>
      </c>
      <c r="E105" s="13" t="str">
        <f>VLOOKUP(C105,'Perguntas 1'!$C$23:$D$29,2,0)</f>
        <v>Nordeste</v>
      </c>
      <c r="F105" s="15">
        <v>105052</v>
      </c>
      <c r="G105" s="14" t="s">
        <v>7707</v>
      </c>
      <c r="H105">
        <f t="shared" si="1"/>
        <v>1</v>
      </c>
      <c r="I105" s="3" t="s">
        <v>99</v>
      </c>
      <c r="J105" s="3" t="s">
        <v>3941</v>
      </c>
    </row>
    <row r="106" spans="1:10" x14ac:dyDescent="0.3">
      <c r="A106" s="3" t="s">
        <v>100</v>
      </c>
      <c r="B106" s="3" t="s">
        <v>3942</v>
      </c>
      <c r="C106" s="3" t="s">
        <v>7688</v>
      </c>
      <c r="D106" s="4">
        <v>44800</v>
      </c>
      <c r="E106" s="13" t="str">
        <f>VLOOKUP(C106,'Perguntas 1'!$C$23:$D$29,2,0)</f>
        <v>Sudeste</v>
      </c>
      <c r="F106" s="15">
        <v>114518</v>
      </c>
      <c r="G106" s="14" t="s">
        <v>7705</v>
      </c>
      <c r="H106">
        <f t="shared" si="1"/>
        <v>1</v>
      </c>
      <c r="I106" s="3" t="s">
        <v>100</v>
      </c>
      <c r="J106" s="3" t="s">
        <v>3942</v>
      </c>
    </row>
    <row r="107" spans="1:10" x14ac:dyDescent="0.3">
      <c r="A107" s="3" t="s">
        <v>101</v>
      </c>
      <c r="B107" s="3" t="s">
        <v>3943</v>
      </c>
      <c r="C107" s="3" t="s">
        <v>7692</v>
      </c>
      <c r="D107" s="4">
        <v>44375</v>
      </c>
      <c r="E107" s="13" t="str">
        <f>VLOOKUP(C107,'Perguntas 1'!$C$23:$D$29,2,0)</f>
        <v>Sudeste</v>
      </c>
      <c r="F107" s="15">
        <v>111992</v>
      </c>
      <c r="G107" s="14" t="s">
        <v>7706</v>
      </c>
      <c r="H107">
        <f t="shared" si="1"/>
        <v>1</v>
      </c>
      <c r="I107" s="3" t="s">
        <v>101</v>
      </c>
      <c r="J107" s="3" t="s">
        <v>3943</v>
      </c>
    </row>
    <row r="108" spans="1:10" x14ac:dyDescent="0.3">
      <c r="A108" s="3" t="s">
        <v>102</v>
      </c>
      <c r="B108" s="3" t="s">
        <v>3944</v>
      </c>
      <c r="C108" s="3" t="s">
        <v>7687</v>
      </c>
      <c r="D108" s="4">
        <v>44061</v>
      </c>
      <c r="E108" s="13" t="str">
        <f>VLOOKUP(C108,'Perguntas 1'!$C$23:$D$29,2,0)</f>
        <v>Sudeste</v>
      </c>
      <c r="F108" s="15">
        <v>99102</v>
      </c>
      <c r="G108" s="14" t="s">
        <v>7707</v>
      </c>
      <c r="H108">
        <f t="shared" si="1"/>
        <v>1</v>
      </c>
      <c r="I108" s="3" t="s">
        <v>102</v>
      </c>
      <c r="J108" s="3" t="s">
        <v>3944</v>
      </c>
    </row>
    <row r="109" spans="1:10" x14ac:dyDescent="0.3">
      <c r="A109" s="3" t="s">
        <v>103</v>
      </c>
      <c r="B109" s="3" t="s">
        <v>3945</v>
      </c>
      <c r="C109" s="3" t="s">
        <v>7692</v>
      </c>
      <c r="D109" s="4">
        <v>44105</v>
      </c>
      <c r="E109" s="13" t="str">
        <f>VLOOKUP(C109,'Perguntas 1'!$C$23:$D$29,2,0)</f>
        <v>Sudeste</v>
      </c>
      <c r="F109" s="15">
        <v>42833</v>
      </c>
      <c r="G109" s="14" t="s">
        <v>7708</v>
      </c>
      <c r="H109">
        <f t="shared" si="1"/>
        <v>1</v>
      </c>
      <c r="I109" s="3" t="s">
        <v>103</v>
      </c>
      <c r="J109" s="3" t="s">
        <v>3945</v>
      </c>
    </row>
    <row r="110" spans="1:10" x14ac:dyDescent="0.3">
      <c r="A110" s="3" t="s">
        <v>104</v>
      </c>
      <c r="B110" s="3" t="s">
        <v>3946</v>
      </c>
      <c r="C110" s="3" t="s">
        <v>7691</v>
      </c>
      <c r="D110" s="4">
        <v>43685</v>
      </c>
      <c r="E110" s="13" t="str">
        <f>VLOOKUP(C110,'Perguntas 1'!$C$23:$D$29,2,0)</f>
        <v>Nordeste</v>
      </c>
      <c r="F110" s="15">
        <v>45754</v>
      </c>
      <c r="G110" s="14" t="s">
        <v>7706</v>
      </c>
      <c r="H110">
        <f t="shared" si="1"/>
        <v>1</v>
      </c>
      <c r="I110" s="3" t="s">
        <v>104</v>
      </c>
      <c r="J110" s="3" t="s">
        <v>3946</v>
      </c>
    </row>
    <row r="111" spans="1:10" x14ac:dyDescent="0.3">
      <c r="A111" s="3" t="s">
        <v>105</v>
      </c>
      <c r="B111" s="3" t="s">
        <v>3947</v>
      </c>
      <c r="C111" s="3" t="s">
        <v>7692</v>
      </c>
      <c r="D111" s="4">
        <v>45368</v>
      </c>
      <c r="E111" s="13" t="str">
        <f>VLOOKUP(C111,'Perguntas 1'!$C$23:$D$29,2,0)</f>
        <v>Sudeste</v>
      </c>
      <c r="F111" s="15">
        <v>87220</v>
      </c>
      <c r="G111" s="14" t="s">
        <v>7707</v>
      </c>
      <c r="H111">
        <f t="shared" si="1"/>
        <v>1</v>
      </c>
      <c r="I111" s="3" t="s">
        <v>105</v>
      </c>
      <c r="J111" s="3" t="s">
        <v>3947</v>
      </c>
    </row>
    <row r="112" spans="1:10" x14ac:dyDescent="0.3">
      <c r="A112" s="3" t="s">
        <v>106</v>
      </c>
      <c r="B112" s="3" t="s">
        <v>3948</v>
      </c>
      <c r="C112" s="3" t="s">
        <v>7693</v>
      </c>
      <c r="D112" s="4">
        <v>44142</v>
      </c>
      <c r="E112" s="13" t="str">
        <f>VLOOKUP(C112,'Perguntas 1'!$C$23:$D$29,2,0)</f>
        <v>Centro-Oeste</v>
      </c>
      <c r="F112" s="15">
        <v>75561</v>
      </c>
      <c r="G112" s="14" t="s">
        <v>7707</v>
      </c>
      <c r="H112">
        <f t="shared" si="1"/>
        <v>1</v>
      </c>
      <c r="I112" s="3" t="s">
        <v>106</v>
      </c>
      <c r="J112" s="3" t="s">
        <v>3948</v>
      </c>
    </row>
    <row r="113" spans="1:10" x14ac:dyDescent="0.3">
      <c r="A113" s="3" t="s">
        <v>107</v>
      </c>
      <c r="B113" s="3" t="s">
        <v>3949</v>
      </c>
      <c r="C113" s="3" t="s">
        <v>7687</v>
      </c>
      <c r="D113" s="4">
        <v>44737</v>
      </c>
      <c r="E113" s="13" t="str">
        <f>VLOOKUP(C113,'Perguntas 1'!$C$23:$D$29,2,0)</f>
        <v>Sudeste</v>
      </c>
      <c r="F113" s="15">
        <v>99466</v>
      </c>
      <c r="G113" s="14" t="s">
        <v>7708</v>
      </c>
      <c r="H113">
        <f t="shared" si="1"/>
        <v>1</v>
      </c>
      <c r="I113" s="3" t="s">
        <v>107</v>
      </c>
      <c r="J113" s="3" t="s">
        <v>3949</v>
      </c>
    </row>
    <row r="114" spans="1:10" x14ac:dyDescent="0.3">
      <c r="A114" s="3" t="s">
        <v>108</v>
      </c>
      <c r="B114" s="3" t="s">
        <v>3950</v>
      </c>
      <c r="C114" s="3" t="s">
        <v>7690</v>
      </c>
      <c r="D114" s="4">
        <v>43348</v>
      </c>
      <c r="E114" s="13" t="str">
        <f>VLOOKUP(C114,'Perguntas 1'!$C$23:$D$29,2,0)</f>
        <v>Nordeste</v>
      </c>
      <c r="F114" s="15">
        <v>98907</v>
      </c>
      <c r="G114" s="14" t="s">
        <v>7705</v>
      </c>
      <c r="H114">
        <f t="shared" si="1"/>
        <v>1</v>
      </c>
      <c r="I114" s="3" t="s">
        <v>108</v>
      </c>
      <c r="J114" s="3" t="s">
        <v>3950</v>
      </c>
    </row>
    <row r="115" spans="1:10" x14ac:dyDescent="0.3">
      <c r="A115" s="3" t="s">
        <v>109</v>
      </c>
      <c r="B115" s="3" t="s">
        <v>3951</v>
      </c>
      <c r="C115" s="3" t="s">
        <v>7691</v>
      </c>
      <c r="D115" s="4">
        <v>45628</v>
      </c>
      <c r="E115" s="13" t="str">
        <f>VLOOKUP(C115,'Perguntas 1'!$C$23:$D$29,2,0)</f>
        <v>Nordeste</v>
      </c>
      <c r="F115" s="15">
        <v>60007</v>
      </c>
      <c r="G115" s="14" t="s">
        <v>7705</v>
      </c>
      <c r="H115">
        <f t="shared" si="1"/>
        <v>1</v>
      </c>
      <c r="I115" s="3" t="s">
        <v>109</v>
      </c>
      <c r="J115" s="3" t="s">
        <v>3951</v>
      </c>
    </row>
    <row r="116" spans="1:10" x14ac:dyDescent="0.3">
      <c r="A116" s="3" t="s">
        <v>110</v>
      </c>
      <c r="B116" s="3" t="s">
        <v>3952</v>
      </c>
      <c r="C116" s="3" t="s">
        <v>7689</v>
      </c>
      <c r="D116" s="4">
        <v>43401</v>
      </c>
      <c r="E116" s="13" t="str">
        <f>VLOOKUP(C116,'Perguntas 1'!$C$23:$D$29,2,0)</f>
        <v>Sudeste</v>
      </c>
      <c r="F116" s="15">
        <v>45223</v>
      </c>
      <c r="G116" s="14" t="s">
        <v>7705</v>
      </c>
      <c r="H116">
        <f t="shared" si="1"/>
        <v>1</v>
      </c>
      <c r="I116" s="3" t="s">
        <v>110</v>
      </c>
      <c r="J116" s="3" t="s">
        <v>3952</v>
      </c>
    </row>
    <row r="117" spans="1:10" x14ac:dyDescent="0.3">
      <c r="A117" s="3" t="s">
        <v>111</v>
      </c>
      <c r="B117" s="3" t="s">
        <v>3953</v>
      </c>
      <c r="C117" s="3" t="s">
        <v>7690</v>
      </c>
      <c r="D117" s="4">
        <v>45125</v>
      </c>
      <c r="E117" s="13" t="str">
        <f>VLOOKUP(C117,'Perguntas 1'!$C$23:$D$29,2,0)</f>
        <v>Nordeste</v>
      </c>
      <c r="F117" s="15">
        <v>79199</v>
      </c>
      <c r="G117" s="14" t="s">
        <v>7707</v>
      </c>
      <c r="H117">
        <f t="shared" si="1"/>
        <v>4</v>
      </c>
      <c r="I117" s="3" t="s">
        <v>111</v>
      </c>
      <c r="J117" s="3" t="s">
        <v>3953</v>
      </c>
    </row>
    <row r="118" spans="1:10" x14ac:dyDescent="0.3">
      <c r="A118" s="3" t="s">
        <v>112</v>
      </c>
      <c r="B118" s="3" t="s">
        <v>3954</v>
      </c>
      <c r="C118" s="3" t="s">
        <v>7687</v>
      </c>
      <c r="D118" s="4">
        <v>43984</v>
      </c>
      <c r="E118" s="13" t="str">
        <f>VLOOKUP(C118,'Perguntas 1'!$C$23:$D$29,2,0)</f>
        <v>Sudeste</v>
      </c>
      <c r="F118" s="15">
        <v>58896</v>
      </c>
      <c r="G118" s="14" t="s">
        <v>7705</v>
      </c>
      <c r="H118">
        <f t="shared" si="1"/>
        <v>1</v>
      </c>
      <c r="I118" s="3" t="s">
        <v>112</v>
      </c>
      <c r="J118" s="3" t="s">
        <v>3954</v>
      </c>
    </row>
    <row r="119" spans="1:10" x14ac:dyDescent="0.3">
      <c r="A119" s="3" t="s">
        <v>113</v>
      </c>
      <c r="B119" s="3" t="s">
        <v>3955</v>
      </c>
      <c r="C119" s="3" t="s">
        <v>7691</v>
      </c>
      <c r="D119" s="4">
        <v>44607</v>
      </c>
      <c r="E119" s="13" t="str">
        <f>VLOOKUP(C119,'Perguntas 1'!$C$23:$D$29,2,0)</f>
        <v>Nordeste</v>
      </c>
      <c r="F119" s="15">
        <v>65099</v>
      </c>
      <c r="G119" s="14" t="s">
        <v>7706</v>
      </c>
      <c r="H119">
        <f t="shared" si="1"/>
        <v>1</v>
      </c>
      <c r="I119" s="3" t="s">
        <v>113</v>
      </c>
      <c r="J119" s="3" t="s">
        <v>3955</v>
      </c>
    </row>
    <row r="120" spans="1:10" x14ac:dyDescent="0.3">
      <c r="A120" s="3" t="s">
        <v>114</v>
      </c>
      <c r="B120" s="3" t="s">
        <v>3956</v>
      </c>
      <c r="C120" s="3" t="s">
        <v>7693</v>
      </c>
      <c r="D120" s="4">
        <v>43755</v>
      </c>
      <c r="E120" s="13" t="str">
        <f>VLOOKUP(C120,'Perguntas 1'!$C$23:$D$29,2,0)</f>
        <v>Centro-Oeste</v>
      </c>
      <c r="F120" s="15">
        <v>104330</v>
      </c>
      <c r="G120" s="14" t="s">
        <v>7707</v>
      </c>
      <c r="H120">
        <f t="shared" si="1"/>
        <v>1</v>
      </c>
      <c r="I120" s="3" t="s">
        <v>114</v>
      </c>
      <c r="J120" s="3" t="s">
        <v>3956</v>
      </c>
    </row>
    <row r="121" spans="1:10" x14ac:dyDescent="0.3">
      <c r="A121" s="3" t="s">
        <v>115</v>
      </c>
      <c r="B121" s="3" t="s">
        <v>3957</v>
      </c>
      <c r="C121" s="3" t="s">
        <v>7693</v>
      </c>
      <c r="D121" s="4">
        <v>43614</v>
      </c>
      <c r="E121" s="13" t="str">
        <f>VLOOKUP(C121,'Perguntas 1'!$C$23:$D$29,2,0)</f>
        <v>Centro-Oeste</v>
      </c>
      <c r="F121" s="15">
        <v>66094</v>
      </c>
      <c r="G121" s="14" t="s">
        <v>7707</v>
      </c>
      <c r="H121">
        <f t="shared" si="1"/>
        <v>1</v>
      </c>
      <c r="I121" s="3" t="s">
        <v>115</v>
      </c>
      <c r="J121" s="3" t="s">
        <v>3957</v>
      </c>
    </row>
    <row r="122" spans="1:10" x14ac:dyDescent="0.3">
      <c r="A122" s="3" t="s">
        <v>116</v>
      </c>
      <c r="B122" s="3" t="s">
        <v>3958</v>
      </c>
      <c r="C122" s="3" t="s">
        <v>7692</v>
      </c>
      <c r="D122" s="4">
        <v>44446</v>
      </c>
      <c r="E122" s="13" t="str">
        <f>VLOOKUP(C122,'Perguntas 1'!$C$23:$D$29,2,0)</f>
        <v>Sudeste</v>
      </c>
      <c r="F122" s="15">
        <v>99170</v>
      </c>
      <c r="G122" s="14" t="s">
        <v>7708</v>
      </c>
      <c r="H122">
        <f t="shared" si="1"/>
        <v>1</v>
      </c>
      <c r="I122" s="3" t="s">
        <v>116</v>
      </c>
      <c r="J122" s="3" t="s">
        <v>3958</v>
      </c>
    </row>
    <row r="123" spans="1:10" x14ac:dyDescent="0.3">
      <c r="A123" s="3" t="s">
        <v>117</v>
      </c>
      <c r="B123" s="3" t="s">
        <v>3959</v>
      </c>
      <c r="C123" s="3" t="s">
        <v>7687</v>
      </c>
      <c r="D123" s="4">
        <v>43729</v>
      </c>
      <c r="E123" s="13" t="str">
        <f>VLOOKUP(C123,'Perguntas 1'!$C$23:$D$29,2,0)</f>
        <v>Sudeste</v>
      </c>
      <c r="F123" s="15">
        <v>112547</v>
      </c>
      <c r="G123" s="14" t="s">
        <v>7708</v>
      </c>
      <c r="H123">
        <f t="shared" si="1"/>
        <v>1</v>
      </c>
      <c r="I123" s="3" t="s">
        <v>117</v>
      </c>
      <c r="J123" s="3" t="s">
        <v>3959</v>
      </c>
    </row>
    <row r="124" spans="1:10" x14ac:dyDescent="0.3">
      <c r="A124" s="3" t="s">
        <v>118</v>
      </c>
      <c r="B124" s="3" t="s">
        <v>3960</v>
      </c>
      <c r="C124" s="3" t="s">
        <v>7692</v>
      </c>
      <c r="D124" s="4">
        <v>43235</v>
      </c>
      <c r="E124" s="13" t="str">
        <f>VLOOKUP(C124,'Perguntas 1'!$C$23:$D$29,2,0)</f>
        <v>Sudeste</v>
      </c>
      <c r="F124" s="15">
        <v>80281</v>
      </c>
      <c r="G124" s="14" t="s">
        <v>7708</v>
      </c>
      <c r="H124">
        <f t="shared" si="1"/>
        <v>1</v>
      </c>
      <c r="I124" s="3" t="s">
        <v>118</v>
      </c>
      <c r="J124" s="3" t="s">
        <v>3960</v>
      </c>
    </row>
    <row r="125" spans="1:10" x14ac:dyDescent="0.3">
      <c r="A125" s="3" t="s">
        <v>119</v>
      </c>
      <c r="B125" s="3" t="s">
        <v>3961</v>
      </c>
      <c r="C125" s="3" t="s">
        <v>7690</v>
      </c>
      <c r="D125" s="4">
        <v>45491</v>
      </c>
      <c r="E125" s="13" t="str">
        <f>VLOOKUP(C125,'Perguntas 1'!$C$23:$D$29,2,0)</f>
        <v>Nordeste</v>
      </c>
      <c r="F125" s="15">
        <v>77620</v>
      </c>
      <c r="G125" s="14" t="s">
        <v>7706</v>
      </c>
      <c r="H125">
        <f t="shared" si="1"/>
        <v>1</v>
      </c>
      <c r="I125" s="3" t="s">
        <v>119</v>
      </c>
      <c r="J125" s="3" t="s">
        <v>3961</v>
      </c>
    </row>
    <row r="126" spans="1:10" x14ac:dyDescent="0.3">
      <c r="A126" s="3" t="s">
        <v>120</v>
      </c>
      <c r="B126" s="3" t="s">
        <v>3962</v>
      </c>
      <c r="C126" s="3" t="s">
        <v>7689</v>
      </c>
      <c r="D126" s="4">
        <v>44044</v>
      </c>
      <c r="E126" s="13" t="str">
        <f>VLOOKUP(C126,'Perguntas 1'!$C$23:$D$29,2,0)</f>
        <v>Sudeste</v>
      </c>
      <c r="F126" s="15">
        <v>90697</v>
      </c>
      <c r="G126" s="14" t="s">
        <v>7707</v>
      </c>
      <c r="H126">
        <f t="shared" si="1"/>
        <v>1</v>
      </c>
      <c r="I126" s="3" t="s">
        <v>120</v>
      </c>
      <c r="J126" s="3" t="s">
        <v>3962</v>
      </c>
    </row>
    <row r="127" spans="1:10" x14ac:dyDescent="0.3">
      <c r="A127" s="3" t="s">
        <v>121</v>
      </c>
      <c r="B127" s="3" t="s">
        <v>3963</v>
      </c>
      <c r="C127" s="3" t="s">
        <v>7689</v>
      </c>
      <c r="D127" s="4">
        <v>44067</v>
      </c>
      <c r="E127" s="13" t="str">
        <f>VLOOKUP(C127,'Perguntas 1'!$C$23:$D$29,2,0)</f>
        <v>Sudeste</v>
      </c>
      <c r="F127" s="15">
        <v>100077</v>
      </c>
      <c r="G127" s="14" t="s">
        <v>7706</v>
      </c>
      <c r="H127">
        <f t="shared" si="1"/>
        <v>1</v>
      </c>
      <c r="I127" s="3" t="s">
        <v>121</v>
      </c>
      <c r="J127" s="3" t="s">
        <v>3963</v>
      </c>
    </row>
    <row r="128" spans="1:10" x14ac:dyDescent="0.3">
      <c r="A128" s="3" t="s">
        <v>122</v>
      </c>
      <c r="B128" s="3" t="s">
        <v>3964</v>
      </c>
      <c r="C128" s="3" t="s">
        <v>7689</v>
      </c>
      <c r="D128" s="4">
        <v>45322</v>
      </c>
      <c r="E128" s="13" t="str">
        <f>VLOOKUP(C128,'Perguntas 1'!$C$23:$D$29,2,0)</f>
        <v>Sudeste</v>
      </c>
      <c r="F128" s="15">
        <v>88359</v>
      </c>
      <c r="G128" s="14" t="s">
        <v>7706</v>
      </c>
      <c r="H128">
        <f t="shared" si="1"/>
        <v>1</v>
      </c>
      <c r="I128" s="3" t="s">
        <v>122</v>
      </c>
      <c r="J128" s="3" t="s">
        <v>3964</v>
      </c>
    </row>
    <row r="129" spans="1:10" x14ac:dyDescent="0.3">
      <c r="A129" s="3" t="s">
        <v>123</v>
      </c>
      <c r="B129" s="3" t="s">
        <v>3965</v>
      </c>
      <c r="C129" s="3" t="s">
        <v>7690</v>
      </c>
      <c r="D129" s="4">
        <v>44083</v>
      </c>
      <c r="E129" s="13" t="str">
        <f>VLOOKUP(C129,'Perguntas 1'!$C$23:$D$29,2,0)</f>
        <v>Nordeste</v>
      </c>
      <c r="F129" s="15">
        <v>58022</v>
      </c>
      <c r="G129" s="14" t="s">
        <v>7706</v>
      </c>
      <c r="H129">
        <f t="shared" si="1"/>
        <v>1</v>
      </c>
      <c r="I129" s="3" t="s">
        <v>123</v>
      </c>
      <c r="J129" s="3" t="s">
        <v>3965</v>
      </c>
    </row>
    <row r="130" spans="1:10" x14ac:dyDescent="0.3">
      <c r="A130" s="3" t="s">
        <v>124</v>
      </c>
      <c r="B130" s="3" t="s">
        <v>3966</v>
      </c>
      <c r="C130" s="3" t="s">
        <v>7691</v>
      </c>
      <c r="D130" s="4">
        <v>43691</v>
      </c>
      <c r="E130" s="13" t="str">
        <f>VLOOKUP(C130,'Perguntas 1'!$C$23:$D$29,2,0)</f>
        <v>Nordeste</v>
      </c>
      <c r="F130" s="15">
        <v>54264</v>
      </c>
      <c r="G130" s="14" t="s">
        <v>7708</v>
      </c>
      <c r="H130">
        <f t="shared" si="1"/>
        <v>1</v>
      </c>
      <c r="I130" s="3" t="s">
        <v>124</v>
      </c>
      <c r="J130" s="3" t="s">
        <v>3966</v>
      </c>
    </row>
    <row r="131" spans="1:10" x14ac:dyDescent="0.3">
      <c r="A131" s="3" t="s">
        <v>125</v>
      </c>
      <c r="B131" s="3" t="s">
        <v>3967</v>
      </c>
      <c r="C131" s="3" t="s">
        <v>7692</v>
      </c>
      <c r="D131" s="4">
        <v>44623</v>
      </c>
      <c r="E131" s="13" t="str">
        <f>VLOOKUP(C131,'Perguntas 1'!$C$23:$D$29,2,0)</f>
        <v>Sudeste</v>
      </c>
      <c r="F131" s="15">
        <v>76039</v>
      </c>
      <c r="G131" s="14" t="s">
        <v>7705</v>
      </c>
      <c r="H131">
        <f t="shared" ref="H131:H194" si="2">COUNTIF(B:B,B131)</f>
        <v>1</v>
      </c>
      <c r="I131" s="3" t="s">
        <v>125</v>
      </c>
      <c r="J131" s="3" t="s">
        <v>3967</v>
      </c>
    </row>
    <row r="132" spans="1:10" x14ac:dyDescent="0.3">
      <c r="A132" s="3" t="s">
        <v>126</v>
      </c>
      <c r="B132" s="3" t="s">
        <v>3968</v>
      </c>
      <c r="C132" s="3" t="s">
        <v>7687</v>
      </c>
      <c r="D132" s="4">
        <v>43731</v>
      </c>
      <c r="E132" s="13" t="str">
        <f>VLOOKUP(C132,'Perguntas 1'!$C$23:$D$29,2,0)</f>
        <v>Sudeste</v>
      </c>
      <c r="F132" s="15">
        <v>105669</v>
      </c>
      <c r="G132" s="14" t="s">
        <v>7707</v>
      </c>
      <c r="H132">
        <f t="shared" si="2"/>
        <v>1</v>
      </c>
      <c r="I132" s="3" t="s">
        <v>126</v>
      </c>
      <c r="J132" s="3" t="s">
        <v>3968</v>
      </c>
    </row>
    <row r="133" spans="1:10" x14ac:dyDescent="0.3">
      <c r="A133" s="3" t="s">
        <v>127</v>
      </c>
      <c r="B133" s="3" t="s">
        <v>3969</v>
      </c>
      <c r="C133" s="3" t="s">
        <v>7689</v>
      </c>
      <c r="D133" s="4">
        <v>43617</v>
      </c>
      <c r="E133" s="13" t="str">
        <f>VLOOKUP(C133,'Perguntas 1'!$C$23:$D$29,2,0)</f>
        <v>Sudeste</v>
      </c>
      <c r="F133" s="15">
        <v>61212</v>
      </c>
      <c r="G133" s="14" t="s">
        <v>7708</v>
      </c>
      <c r="H133">
        <f t="shared" si="2"/>
        <v>1</v>
      </c>
      <c r="I133" s="3" t="s">
        <v>127</v>
      </c>
      <c r="J133" s="3" t="s">
        <v>3969</v>
      </c>
    </row>
    <row r="134" spans="1:10" x14ac:dyDescent="0.3">
      <c r="A134" s="3" t="s">
        <v>128</v>
      </c>
      <c r="B134" s="3" t="s">
        <v>3970</v>
      </c>
      <c r="C134" s="3" t="s">
        <v>7691</v>
      </c>
      <c r="D134" s="4">
        <v>45208</v>
      </c>
      <c r="E134" s="13" t="str">
        <f>VLOOKUP(C134,'Perguntas 1'!$C$23:$D$29,2,0)</f>
        <v>Nordeste</v>
      </c>
      <c r="F134" s="15">
        <v>114117</v>
      </c>
      <c r="G134" s="14" t="s">
        <v>7705</v>
      </c>
      <c r="H134">
        <f t="shared" si="2"/>
        <v>1</v>
      </c>
      <c r="I134" s="3" t="s">
        <v>128</v>
      </c>
      <c r="J134" s="3" t="s">
        <v>3970</v>
      </c>
    </row>
    <row r="135" spans="1:10" x14ac:dyDescent="0.3">
      <c r="A135" s="3" t="s">
        <v>129</v>
      </c>
      <c r="B135" s="3" t="s">
        <v>3971</v>
      </c>
      <c r="C135" s="3" t="s">
        <v>7690</v>
      </c>
      <c r="D135" s="4">
        <v>45611</v>
      </c>
      <c r="E135" s="13" t="str">
        <f>VLOOKUP(C135,'Perguntas 1'!$C$23:$D$29,2,0)</f>
        <v>Nordeste</v>
      </c>
      <c r="F135" s="15">
        <v>39961</v>
      </c>
      <c r="G135" s="14" t="s">
        <v>7707</v>
      </c>
      <c r="H135">
        <f t="shared" si="2"/>
        <v>1</v>
      </c>
      <c r="I135" s="3" t="s">
        <v>129</v>
      </c>
      <c r="J135" s="3" t="s">
        <v>3971</v>
      </c>
    </row>
    <row r="136" spans="1:10" x14ac:dyDescent="0.3">
      <c r="A136" s="3" t="s">
        <v>130</v>
      </c>
      <c r="B136" s="3" t="s">
        <v>3972</v>
      </c>
      <c r="C136" s="3" t="s">
        <v>7688</v>
      </c>
      <c r="D136" s="4">
        <v>45476</v>
      </c>
      <c r="E136" s="13" t="str">
        <f>VLOOKUP(C136,'Perguntas 1'!$C$23:$D$29,2,0)</f>
        <v>Sudeste</v>
      </c>
      <c r="F136" s="15">
        <v>63715</v>
      </c>
      <c r="G136" s="14" t="s">
        <v>7708</v>
      </c>
      <c r="H136">
        <f t="shared" si="2"/>
        <v>1</v>
      </c>
      <c r="I136" s="3" t="s">
        <v>130</v>
      </c>
      <c r="J136" s="3" t="s">
        <v>3972</v>
      </c>
    </row>
    <row r="137" spans="1:10" x14ac:dyDescent="0.3">
      <c r="A137" s="3" t="s">
        <v>131</v>
      </c>
      <c r="B137" s="3" t="s">
        <v>3973</v>
      </c>
      <c r="C137" s="3" t="s">
        <v>7693</v>
      </c>
      <c r="D137" s="4">
        <v>43288</v>
      </c>
      <c r="E137" s="13" t="str">
        <f>VLOOKUP(C137,'Perguntas 1'!$C$23:$D$29,2,0)</f>
        <v>Centro-Oeste</v>
      </c>
      <c r="F137" s="15">
        <v>117394</v>
      </c>
      <c r="G137" s="14" t="s">
        <v>7706</v>
      </c>
      <c r="H137">
        <f t="shared" si="2"/>
        <v>1</v>
      </c>
      <c r="I137" s="3" t="s">
        <v>131</v>
      </c>
      <c r="J137" s="3" t="s">
        <v>3973</v>
      </c>
    </row>
    <row r="138" spans="1:10" x14ac:dyDescent="0.3">
      <c r="A138" s="3" t="s">
        <v>132</v>
      </c>
      <c r="B138" s="3" t="s">
        <v>3974</v>
      </c>
      <c r="C138" s="3" t="s">
        <v>7691</v>
      </c>
      <c r="D138" s="4">
        <v>45492</v>
      </c>
      <c r="E138" s="13" t="str">
        <f>VLOOKUP(C138,'Perguntas 1'!$C$23:$D$29,2,0)</f>
        <v>Nordeste</v>
      </c>
      <c r="F138" s="15">
        <v>46210</v>
      </c>
      <c r="G138" s="14" t="s">
        <v>7706</v>
      </c>
      <c r="H138">
        <f t="shared" si="2"/>
        <v>1</v>
      </c>
      <c r="I138" s="3" t="s">
        <v>132</v>
      </c>
      <c r="J138" s="3" t="s">
        <v>3974</v>
      </c>
    </row>
    <row r="139" spans="1:10" x14ac:dyDescent="0.3">
      <c r="A139" s="3" t="s">
        <v>133</v>
      </c>
      <c r="B139" s="3" t="s">
        <v>3975</v>
      </c>
      <c r="C139" s="3" t="s">
        <v>7688</v>
      </c>
      <c r="D139" s="4">
        <v>44003</v>
      </c>
      <c r="E139" s="13" t="str">
        <f>VLOOKUP(C139,'Perguntas 1'!$C$23:$D$29,2,0)</f>
        <v>Sudeste</v>
      </c>
      <c r="F139" s="15">
        <v>60366</v>
      </c>
      <c r="G139" s="14" t="s">
        <v>7705</v>
      </c>
      <c r="H139">
        <f t="shared" si="2"/>
        <v>1</v>
      </c>
      <c r="I139" s="3" t="s">
        <v>133</v>
      </c>
      <c r="J139" s="3" t="s">
        <v>3975</v>
      </c>
    </row>
    <row r="140" spans="1:10" x14ac:dyDescent="0.3">
      <c r="A140" s="3" t="s">
        <v>134</v>
      </c>
      <c r="B140" s="3" t="s">
        <v>3976</v>
      </c>
      <c r="C140" s="3" t="s">
        <v>7691</v>
      </c>
      <c r="D140" s="4">
        <v>43756</v>
      </c>
      <c r="E140" s="13" t="str">
        <f>VLOOKUP(C140,'Perguntas 1'!$C$23:$D$29,2,0)</f>
        <v>Nordeste</v>
      </c>
      <c r="F140" s="15">
        <v>75232</v>
      </c>
      <c r="G140" s="14" t="s">
        <v>7705</v>
      </c>
      <c r="H140">
        <f t="shared" si="2"/>
        <v>1</v>
      </c>
      <c r="I140" s="3" t="s">
        <v>134</v>
      </c>
      <c r="J140" s="3" t="s">
        <v>3976</v>
      </c>
    </row>
    <row r="141" spans="1:10" x14ac:dyDescent="0.3">
      <c r="A141" s="3" t="s">
        <v>135</v>
      </c>
      <c r="B141" s="3" t="s">
        <v>3977</v>
      </c>
      <c r="C141" s="3" t="s">
        <v>7688</v>
      </c>
      <c r="D141" s="4">
        <v>45177</v>
      </c>
      <c r="E141" s="13" t="str">
        <f>VLOOKUP(C141,'Perguntas 1'!$C$23:$D$29,2,0)</f>
        <v>Sudeste</v>
      </c>
      <c r="F141" s="15">
        <v>98973</v>
      </c>
      <c r="G141" s="14" t="s">
        <v>7707</v>
      </c>
      <c r="H141">
        <f t="shared" si="2"/>
        <v>1</v>
      </c>
      <c r="I141" s="3" t="s">
        <v>135</v>
      </c>
      <c r="J141" s="3" t="s">
        <v>3977</v>
      </c>
    </row>
    <row r="142" spans="1:10" x14ac:dyDescent="0.3">
      <c r="A142" s="3" t="s">
        <v>136</v>
      </c>
      <c r="B142" s="3" t="s">
        <v>3978</v>
      </c>
      <c r="C142" s="3" t="s">
        <v>7687</v>
      </c>
      <c r="D142" s="4">
        <v>44942</v>
      </c>
      <c r="E142" s="13" t="str">
        <f>VLOOKUP(C142,'Perguntas 1'!$C$23:$D$29,2,0)</f>
        <v>Sudeste</v>
      </c>
      <c r="F142" s="15">
        <v>34125</v>
      </c>
      <c r="G142" s="14" t="s">
        <v>7708</v>
      </c>
      <c r="H142">
        <f t="shared" si="2"/>
        <v>1</v>
      </c>
      <c r="I142" s="3" t="s">
        <v>136</v>
      </c>
      <c r="J142" s="3" t="s">
        <v>3978</v>
      </c>
    </row>
    <row r="143" spans="1:10" x14ac:dyDescent="0.3">
      <c r="A143" s="3" t="s">
        <v>137</v>
      </c>
      <c r="B143" s="3" t="s">
        <v>3979</v>
      </c>
      <c r="C143" s="3" t="s">
        <v>7690</v>
      </c>
      <c r="D143" s="4">
        <v>45000</v>
      </c>
      <c r="E143" s="13" t="str">
        <f>VLOOKUP(C143,'Perguntas 1'!$C$23:$D$29,2,0)</f>
        <v>Nordeste</v>
      </c>
      <c r="F143" s="15">
        <v>81198</v>
      </c>
      <c r="G143" s="14" t="s">
        <v>7706</v>
      </c>
      <c r="H143">
        <f t="shared" si="2"/>
        <v>1</v>
      </c>
      <c r="I143" s="3" t="s">
        <v>137</v>
      </c>
      <c r="J143" s="3" t="s">
        <v>3979</v>
      </c>
    </row>
    <row r="144" spans="1:10" x14ac:dyDescent="0.3">
      <c r="A144" s="3" t="s">
        <v>138</v>
      </c>
      <c r="B144" s="3" t="s">
        <v>3980</v>
      </c>
      <c r="C144" s="3" t="s">
        <v>7691</v>
      </c>
      <c r="D144" s="4">
        <v>44091</v>
      </c>
      <c r="E144" s="13" t="str">
        <f>VLOOKUP(C144,'Perguntas 1'!$C$23:$D$29,2,0)</f>
        <v>Nordeste</v>
      </c>
      <c r="F144" s="15">
        <v>102970</v>
      </c>
      <c r="G144" s="14" t="s">
        <v>7708</v>
      </c>
      <c r="H144">
        <f t="shared" si="2"/>
        <v>1</v>
      </c>
      <c r="I144" s="3" t="s">
        <v>138</v>
      </c>
      <c r="J144" s="3" t="s">
        <v>3980</v>
      </c>
    </row>
    <row r="145" spans="1:10" x14ac:dyDescent="0.3">
      <c r="A145" s="3" t="s">
        <v>139</v>
      </c>
      <c r="B145" s="3" t="s">
        <v>3981</v>
      </c>
      <c r="C145" s="3" t="s">
        <v>7690</v>
      </c>
      <c r="D145" s="4">
        <v>45342</v>
      </c>
      <c r="E145" s="13" t="str">
        <f>VLOOKUP(C145,'Perguntas 1'!$C$23:$D$29,2,0)</f>
        <v>Nordeste</v>
      </c>
      <c r="F145" s="15">
        <v>29954</v>
      </c>
      <c r="G145" s="14" t="s">
        <v>7708</v>
      </c>
      <c r="H145">
        <f t="shared" si="2"/>
        <v>1</v>
      </c>
      <c r="I145" s="3" t="s">
        <v>139</v>
      </c>
      <c r="J145" s="3" t="s">
        <v>3981</v>
      </c>
    </row>
    <row r="146" spans="1:10" x14ac:dyDescent="0.3">
      <c r="A146" s="3" t="s">
        <v>140</v>
      </c>
      <c r="B146" s="3" t="s">
        <v>3982</v>
      </c>
      <c r="C146" s="3" t="s">
        <v>7693</v>
      </c>
      <c r="D146" s="4">
        <v>44131</v>
      </c>
      <c r="E146" s="13" t="str">
        <f>VLOOKUP(C146,'Perguntas 1'!$C$23:$D$29,2,0)</f>
        <v>Centro-Oeste</v>
      </c>
      <c r="F146" s="15">
        <v>103438</v>
      </c>
      <c r="G146" s="14" t="s">
        <v>7706</v>
      </c>
      <c r="H146">
        <f t="shared" si="2"/>
        <v>1</v>
      </c>
      <c r="I146" s="3" t="s">
        <v>140</v>
      </c>
      <c r="J146" s="3" t="s">
        <v>3982</v>
      </c>
    </row>
    <row r="147" spans="1:10" x14ac:dyDescent="0.3">
      <c r="A147" s="3" t="s">
        <v>141</v>
      </c>
      <c r="B147" s="3" t="s">
        <v>3983</v>
      </c>
      <c r="C147" s="3" t="s">
        <v>7689</v>
      </c>
      <c r="D147" s="4">
        <v>44253</v>
      </c>
      <c r="E147" s="13" t="str">
        <f>VLOOKUP(C147,'Perguntas 1'!$C$23:$D$29,2,0)</f>
        <v>Sudeste</v>
      </c>
      <c r="F147" s="15">
        <v>84280</v>
      </c>
      <c r="G147" s="14" t="s">
        <v>7706</v>
      </c>
      <c r="H147">
        <f t="shared" si="2"/>
        <v>1</v>
      </c>
      <c r="I147" s="3" t="s">
        <v>141</v>
      </c>
      <c r="J147" s="3" t="s">
        <v>3983</v>
      </c>
    </row>
    <row r="148" spans="1:10" x14ac:dyDescent="0.3">
      <c r="A148" s="3" t="s">
        <v>142</v>
      </c>
      <c r="B148" s="3" t="s">
        <v>3984</v>
      </c>
      <c r="C148" s="3" t="s">
        <v>7693</v>
      </c>
      <c r="D148" s="4">
        <v>43672</v>
      </c>
      <c r="E148" s="13" t="str">
        <f>VLOOKUP(C148,'Perguntas 1'!$C$23:$D$29,2,0)</f>
        <v>Centro-Oeste</v>
      </c>
      <c r="F148" s="15">
        <v>99703</v>
      </c>
      <c r="G148" s="14" t="s">
        <v>7707</v>
      </c>
      <c r="H148">
        <f t="shared" si="2"/>
        <v>1</v>
      </c>
      <c r="I148" s="3" t="s">
        <v>142</v>
      </c>
      <c r="J148" s="3" t="s">
        <v>3984</v>
      </c>
    </row>
    <row r="149" spans="1:10" x14ac:dyDescent="0.3">
      <c r="A149" s="3" t="s">
        <v>143</v>
      </c>
      <c r="B149" s="3" t="s">
        <v>3985</v>
      </c>
      <c r="C149" s="3" t="s">
        <v>7692</v>
      </c>
      <c r="D149" s="4">
        <v>45064</v>
      </c>
      <c r="E149" s="13" t="str">
        <f>VLOOKUP(C149,'Perguntas 1'!$C$23:$D$29,2,0)</f>
        <v>Sudeste</v>
      </c>
      <c r="F149" s="15">
        <v>33396</v>
      </c>
      <c r="G149" s="14" t="s">
        <v>7707</v>
      </c>
      <c r="H149">
        <f t="shared" si="2"/>
        <v>1</v>
      </c>
      <c r="I149" s="3" t="s">
        <v>143</v>
      </c>
      <c r="J149" s="3" t="s">
        <v>3985</v>
      </c>
    </row>
    <row r="150" spans="1:10" x14ac:dyDescent="0.3">
      <c r="A150" s="3" t="s">
        <v>144</v>
      </c>
      <c r="B150" s="3" t="s">
        <v>3986</v>
      </c>
      <c r="C150" s="3" t="s">
        <v>7691</v>
      </c>
      <c r="D150" s="4">
        <v>43753</v>
      </c>
      <c r="E150" s="13" t="str">
        <f>VLOOKUP(C150,'Perguntas 1'!$C$23:$D$29,2,0)</f>
        <v>Nordeste</v>
      </c>
      <c r="F150" s="15">
        <v>22412</v>
      </c>
      <c r="G150" s="14" t="s">
        <v>7707</v>
      </c>
      <c r="H150">
        <f t="shared" si="2"/>
        <v>1</v>
      </c>
      <c r="I150" s="3" t="s">
        <v>144</v>
      </c>
      <c r="J150" s="3" t="s">
        <v>3986</v>
      </c>
    </row>
    <row r="151" spans="1:10" x14ac:dyDescent="0.3">
      <c r="A151" s="3" t="s">
        <v>145</v>
      </c>
      <c r="B151" s="3" t="s">
        <v>3987</v>
      </c>
      <c r="C151" s="3" t="s">
        <v>7691</v>
      </c>
      <c r="D151" s="4">
        <v>43842</v>
      </c>
      <c r="E151" s="13" t="str">
        <f>VLOOKUP(C151,'Perguntas 1'!$C$23:$D$29,2,0)</f>
        <v>Nordeste</v>
      </c>
      <c r="F151" s="15">
        <v>84156</v>
      </c>
      <c r="G151" s="14" t="s">
        <v>7708</v>
      </c>
      <c r="H151">
        <f t="shared" si="2"/>
        <v>1</v>
      </c>
      <c r="I151" s="3" t="s">
        <v>145</v>
      </c>
      <c r="J151" s="3" t="s">
        <v>3987</v>
      </c>
    </row>
    <row r="152" spans="1:10" x14ac:dyDescent="0.3">
      <c r="A152" s="3" t="s">
        <v>146</v>
      </c>
      <c r="B152" s="3" t="s">
        <v>3988</v>
      </c>
      <c r="C152" s="3" t="s">
        <v>7687</v>
      </c>
      <c r="D152" s="4">
        <v>45520</v>
      </c>
      <c r="E152" s="13" t="str">
        <f>VLOOKUP(C152,'Perguntas 1'!$C$23:$D$29,2,0)</f>
        <v>Sudeste</v>
      </c>
      <c r="F152" s="15">
        <v>25065</v>
      </c>
      <c r="G152" s="14" t="s">
        <v>7707</v>
      </c>
      <c r="H152">
        <f t="shared" si="2"/>
        <v>1</v>
      </c>
      <c r="I152" s="3" t="s">
        <v>146</v>
      </c>
      <c r="J152" s="3" t="s">
        <v>3988</v>
      </c>
    </row>
    <row r="153" spans="1:10" x14ac:dyDescent="0.3">
      <c r="A153" s="3" t="s">
        <v>147</v>
      </c>
      <c r="B153" s="3" t="s">
        <v>3989</v>
      </c>
      <c r="C153" s="3" t="s">
        <v>7688</v>
      </c>
      <c r="D153" s="4">
        <v>43989</v>
      </c>
      <c r="E153" s="13" t="str">
        <f>VLOOKUP(C153,'Perguntas 1'!$C$23:$D$29,2,0)</f>
        <v>Sudeste</v>
      </c>
      <c r="F153" s="15">
        <v>38875</v>
      </c>
      <c r="G153" s="14" t="s">
        <v>7706</v>
      </c>
      <c r="H153">
        <f t="shared" si="2"/>
        <v>1</v>
      </c>
      <c r="I153" s="3" t="s">
        <v>147</v>
      </c>
      <c r="J153" s="3" t="s">
        <v>3989</v>
      </c>
    </row>
    <row r="154" spans="1:10" x14ac:dyDescent="0.3">
      <c r="A154" s="3" t="s">
        <v>148</v>
      </c>
      <c r="B154" s="3" t="s">
        <v>3990</v>
      </c>
      <c r="C154" s="3" t="s">
        <v>7688</v>
      </c>
      <c r="D154" s="4">
        <v>43471</v>
      </c>
      <c r="E154" s="13" t="str">
        <f>VLOOKUP(C154,'Perguntas 1'!$C$23:$D$29,2,0)</f>
        <v>Sudeste</v>
      </c>
      <c r="F154" s="15">
        <v>65948</v>
      </c>
      <c r="G154" s="14" t="s">
        <v>7706</v>
      </c>
      <c r="H154">
        <f t="shared" si="2"/>
        <v>1</v>
      </c>
      <c r="I154" s="3" t="s">
        <v>148</v>
      </c>
      <c r="J154" s="3" t="s">
        <v>3990</v>
      </c>
    </row>
    <row r="155" spans="1:10" x14ac:dyDescent="0.3">
      <c r="A155" s="3" t="s">
        <v>149</v>
      </c>
      <c r="B155" s="3" t="s">
        <v>3991</v>
      </c>
      <c r="C155" s="3" t="s">
        <v>7692</v>
      </c>
      <c r="D155" s="4">
        <v>45286</v>
      </c>
      <c r="E155" s="13" t="str">
        <f>VLOOKUP(C155,'Perguntas 1'!$C$23:$D$29,2,0)</f>
        <v>Sudeste</v>
      </c>
      <c r="F155" s="15">
        <v>39632</v>
      </c>
      <c r="G155" s="14" t="s">
        <v>7705</v>
      </c>
      <c r="H155">
        <f t="shared" si="2"/>
        <v>1</v>
      </c>
      <c r="I155" s="3" t="s">
        <v>149</v>
      </c>
      <c r="J155" s="3" t="s">
        <v>3991</v>
      </c>
    </row>
    <row r="156" spans="1:10" x14ac:dyDescent="0.3">
      <c r="A156" s="3" t="s">
        <v>150</v>
      </c>
      <c r="B156" s="3" t="s">
        <v>3992</v>
      </c>
      <c r="C156" s="3" t="s">
        <v>7691</v>
      </c>
      <c r="D156" s="4">
        <v>43321</v>
      </c>
      <c r="E156" s="13" t="str">
        <f>VLOOKUP(C156,'Perguntas 1'!$C$23:$D$29,2,0)</f>
        <v>Nordeste</v>
      </c>
      <c r="F156" s="15">
        <v>98401</v>
      </c>
      <c r="G156" s="14" t="s">
        <v>7708</v>
      </c>
      <c r="H156">
        <f t="shared" si="2"/>
        <v>1</v>
      </c>
      <c r="I156" s="3" t="s">
        <v>150</v>
      </c>
      <c r="J156" s="3" t="s">
        <v>3992</v>
      </c>
    </row>
    <row r="157" spans="1:10" x14ac:dyDescent="0.3">
      <c r="A157" s="3" t="s">
        <v>151</v>
      </c>
      <c r="B157" s="3" t="s">
        <v>3993</v>
      </c>
      <c r="C157" s="3" t="s">
        <v>7691</v>
      </c>
      <c r="D157" s="4">
        <v>45570</v>
      </c>
      <c r="E157" s="13" t="str">
        <f>VLOOKUP(C157,'Perguntas 1'!$C$23:$D$29,2,0)</f>
        <v>Nordeste</v>
      </c>
      <c r="F157" s="15">
        <v>34657</v>
      </c>
      <c r="G157" s="14" t="s">
        <v>7705</v>
      </c>
      <c r="H157">
        <f t="shared" si="2"/>
        <v>1</v>
      </c>
      <c r="I157" s="3" t="s">
        <v>151</v>
      </c>
      <c r="J157" s="3" t="s">
        <v>3993</v>
      </c>
    </row>
    <row r="158" spans="1:10" x14ac:dyDescent="0.3">
      <c r="A158" s="3" t="s">
        <v>152</v>
      </c>
      <c r="B158" s="3" t="s">
        <v>3994</v>
      </c>
      <c r="C158" s="3" t="s">
        <v>7691</v>
      </c>
      <c r="D158" s="4">
        <v>43511</v>
      </c>
      <c r="E158" s="13" t="str">
        <f>VLOOKUP(C158,'Perguntas 1'!$C$23:$D$29,2,0)</f>
        <v>Nordeste</v>
      </c>
      <c r="F158" s="15">
        <v>106268</v>
      </c>
      <c r="G158" s="14" t="s">
        <v>7706</v>
      </c>
      <c r="H158">
        <f t="shared" si="2"/>
        <v>1</v>
      </c>
      <c r="I158" s="3" t="s">
        <v>152</v>
      </c>
      <c r="J158" s="3" t="s">
        <v>3994</v>
      </c>
    </row>
    <row r="159" spans="1:10" x14ac:dyDescent="0.3">
      <c r="A159" s="3" t="s">
        <v>153</v>
      </c>
      <c r="B159" s="3" t="s">
        <v>3995</v>
      </c>
      <c r="C159" s="3" t="s">
        <v>7687</v>
      </c>
      <c r="D159" s="4">
        <v>45021</v>
      </c>
      <c r="E159" s="13" t="str">
        <f>VLOOKUP(C159,'Perguntas 1'!$C$23:$D$29,2,0)</f>
        <v>Sudeste</v>
      </c>
      <c r="F159" s="15">
        <v>108201</v>
      </c>
      <c r="G159" s="14" t="s">
        <v>7708</v>
      </c>
      <c r="H159">
        <f t="shared" si="2"/>
        <v>1</v>
      </c>
      <c r="I159" s="3" t="s">
        <v>153</v>
      </c>
      <c r="J159" s="3" t="s">
        <v>3995</v>
      </c>
    </row>
    <row r="160" spans="1:10" x14ac:dyDescent="0.3">
      <c r="A160" s="3" t="s">
        <v>154</v>
      </c>
      <c r="B160" s="3" t="s">
        <v>3996</v>
      </c>
      <c r="C160" s="3" t="s">
        <v>7687</v>
      </c>
      <c r="D160" s="4">
        <v>44701</v>
      </c>
      <c r="E160" s="13" t="str">
        <f>VLOOKUP(C160,'Perguntas 1'!$C$23:$D$29,2,0)</f>
        <v>Sudeste</v>
      </c>
      <c r="F160" s="15">
        <v>65859</v>
      </c>
      <c r="G160" s="14" t="s">
        <v>7707</v>
      </c>
      <c r="H160">
        <f t="shared" si="2"/>
        <v>1</v>
      </c>
      <c r="I160" s="3" t="s">
        <v>154</v>
      </c>
      <c r="J160" s="3" t="s">
        <v>3996</v>
      </c>
    </row>
    <row r="161" spans="1:10" x14ac:dyDescent="0.3">
      <c r="A161" s="3" t="s">
        <v>155</v>
      </c>
      <c r="B161" s="3" t="s">
        <v>3997</v>
      </c>
      <c r="C161" s="3" t="s">
        <v>7691</v>
      </c>
      <c r="D161" s="4">
        <v>44187</v>
      </c>
      <c r="E161" s="13" t="str">
        <f>VLOOKUP(C161,'Perguntas 1'!$C$23:$D$29,2,0)</f>
        <v>Nordeste</v>
      </c>
      <c r="F161" s="15">
        <v>101734</v>
      </c>
      <c r="G161" s="14" t="s">
        <v>7707</v>
      </c>
      <c r="H161">
        <f t="shared" si="2"/>
        <v>1</v>
      </c>
      <c r="I161" s="3" t="s">
        <v>155</v>
      </c>
      <c r="J161" s="3" t="s">
        <v>3997</v>
      </c>
    </row>
    <row r="162" spans="1:10" x14ac:dyDescent="0.3">
      <c r="A162" s="3" t="s">
        <v>156</v>
      </c>
      <c r="B162" s="3" t="s">
        <v>3998</v>
      </c>
      <c r="C162" s="3" t="s">
        <v>7690</v>
      </c>
      <c r="D162" s="4">
        <v>43407</v>
      </c>
      <c r="E162" s="13" t="str">
        <f>VLOOKUP(C162,'Perguntas 1'!$C$23:$D$29,2,0)</f>
        <v>Nordeste</v>
      </c>
      <c r="F162" s="15">
        <v>92135</v>
      </c>
      <c r="G162" s="14" t="s">
        <v>7708</v>
      </c>
      <c r="H162">
        <f t="shared" si="2"/>
        <v>1</v>
      </c>
      <c r="I162" s="3" t="s">
        <v>156</v>
      </c>
      <c r="J162" s="3" t="s">
        <v>3998</v>
      </c>
    </row>
    <row r="163" spans="1:10" x14ac:dyDescent="0.3">
      <c r="A163" s="3" t="s">
        <v>157</v>
      </c>
      <c r="B163" s="3" t="s">
        <v>3999</v>
      </c>
      <c r="C163" s="3" t="s">
        <v>7693</v>
      </c>
      <c r="D163" s="4">
        <v>45321</v>
      </c>
      <c r="E163" s="13" t="str">
        <f>VLOOKUP(C163,'Perguntas 1'!$C$23:$D$29,2,0)</f>
        <v>Centro-Oeste</v>
      </c>
      <c r="F163" s="15">
        <v>36593</v>
      </c>
      <c r="G163" s="14" t="s">
        <v>7705</v>
      </c>
      <c r="H163">
        <f t="shared" si="2"/>
        <v>1</v>
      </c>
      <c r="I163" s="3" t="s">
        <v>157</v>
      </c>
      <c r="J163" s="3" t="s">
        <v>3999</v>
      </c>
    </row>
    <row r="164" spans="1:10" x14ac:dyDescent="0.3">
      <c r="A164" s="3" t="s">
        <v>158</v>
      </c>
      <c r="B164" s="3" t="s">
        <v>4000</v>
      </c>
      <c r="C164" s="3" t="s">
        <v>7689</v>
      </c>
      <c r="D164" s="4">
        <v>44665</v>
      </c>
      <c r="E164" s="13" t="str">
        <f>VLOOKUP(C164,'Perguntas 1'!$C$23:$D$29,2,0)</f>
        <v>Sudeste</v>
      </c>
      <c r="F164" s="15">
        <v>92297</v>
      </c>
      <c r="G164" s="14" t="s">
        <v>7707</v>
      </c>
      <c r="H164">
        <f t="shared" si="2"/>
        <v>1</v>
      </c>
      <c r="I164" s="3" t="s">
        <v>158</v>
      </c>
      <c r="J164" s="3" t="s">
        <v>4000</v>
      </c>
    </row>
    <row r="165" spans="1:10" x14ac:dyDescent="0.3">
      <c r="A165" s="3" t="s">
        <v>159</v>
      </c>
      <c r="B165" s="3" t="s">
        <v>4001</v>
      </c>
      <c r="C165" s="3" t="s">
        <v>7693</v>
      </c>
      <c r="D165" s="4">
        <v>45146</v>
      </c>
      <c r="E165" s="13" t="str">
        <f>VLOOKUP(C165,'Perguntas 1'!$C$23:$D$29,2,0)</f>
        <v>Centro-Oeste</v>
      </c>
      <c r="F165" s="15">
        <v>46465</v>
      </c>
      <c r="G165" s="14" t="s">
        <v>7706</v>
      </c>
      <c r="H165">
        <f t="shared" si="2"/>
        <v>1</v>
      </c>
      <c r="I165" s="3" t="s">
        <v>159</v>
      </c>
      <c r="J165" s="3" t="s">
        <v>4001</v>
      </c>
    </row>
    <row r="166" spans="1:10" x14ac:dyDescent="0.3">
      <c r="A166" s="3" t="s">
        <v>160</v>
      </c>
      <c r="B166" s="3" t="s">
        <v>4002</v>
      </c>
      <c r="C166" s="3" t="s">
        <v>7693</v>
      </c>
      <c r="D166" s="4">
        <v>44595</v>
      </c>
      <c r="E166" s="13" t="str">
        <f>VLOOKUP(C166,'Perguntas 1'!$C$23:$D$29,2,0)</f>
        <v>Centro-Oeste</v>
      </c>
      <c r="F166" s="15">
        <v>47820</v>
      </c>
      <c r="G166" s="14" t="s">
        <v>7707</v>
      </c>
      <c r="H166">
        <f t="shared" si="2"/>
        <v>1</v>
      </c>
      <c r="I166" s="3" t="s">
        <v>160</v>
      </c>
      <c r="J166" s="3" t="s">
        <v>4002</v>
      </c>
    </row>
    <row r="167" spans="1:10" x14ac:dyDescent="0.3">
      <c r="A167" s="3" t="s">
        <v>161</v>
      </c>
      <c r="B167" s="3" t="s">
        <v>4003</v>
      </c>
      <c r="C167" s="3" t="s">
        <v>7688</v>
      </c>
      <c r="D167" s="4">
        <v>44984</v>
      </c>
      <c r="E167" s="13" t="str">
        <f>VLOOKUP(C167,'Perguntas 1'!$C$23:$D$29,2,0)</f>
        <v>Sudeste</v>
      </c>
      <c r="F167" s="15">
        <v>38722</v>
      </c>
      <c r="G167" s="14" t="s">
        <v>7706</v>
      </c>
      <c r="H167">
        <f t="shared" si="2"/>
        <v>1</v>
      </c>
      <c r="I167" s="3" t="s">
        <v>161</v>
      </c>
      <c r="J167" s="3" t="s">
        <v>4003</v>
      </c>
    </row>
    <row r="168" spans="1:10" x14ac:dyDescent="0.3">
      <c r="A168" s="3" t="s">
        <v>162</v>
      </c>
      <c r="B168" s="3" t="s">
        <v>4004</v>
      </c>
      <c r="C168" s="3" t="s">
        <v>7692</v>
      </c>
      <c r="D168" s="4">
        <v>43858</v>
      </c>
      <c r="E168" s="13" t="str">
        <f>VLOOKUP(C168,'Perguntas 1'!$C$23:$D$29,2,0)</f>
        <v>Sudeste</v>
      </c>
      <c r="F168" s="15">
        <v>85086</v>
      </c>
      <c r="G168" s="14" t="s">
        <v>7706</v>
      </c>
      <c r="H168">
        <f t="shared" si="2"/>
        <v>1</v>
      </c>
      <c r="I168" s="3" t="s">
        <v>162</v>
      </c>
      <c r="J168" s="3" t="s">
        <v>4004</v>
      </c>
    </row>
    <row r="169" spans="1:10" x14ac:dyDescent="0.3">
      <c r="A169" s="3" t="s">
        <v>163</v>
      </c>
      <c r="B169" s="3" t="s">
        <v>4005</v>
      </c>
      <c r="C169" s="3" t="s">
        <v>7691</v>
      </c>
      <c r="D169" s="4">
        <v>45028</v>
      </c>
      <c r="E169" s="13" t="str">
        <f>VLOOKUP(C169,'Perguntas 1'!$C$23:$D$29,2,0)</f>
        <v>Nordeste</v>
      </c>
      <c r="F169" s="15">
        <v>50394</v>
      </c>
      <c r="G169" s="14" t="s">
        <v>7706</v>
      </c>
      <c r="H169">
        <f t="shared" si="2"/>
        <v>1</v>
      </c>
      <c r="I169" s="3" t="s">
        <v>163</v>
      </c>
      <c r="J169" s="3" t="s">
        <v>4005</v>
      </c>
    </row>
    <row r="170" spans="1:10" x14ac:dyDescent="0.3">
      <c r="A170" s="3" t="s">
        <v>164</v>
      </c>
      <c r="B170" s="3" t="s">
        <v>4006</v>
      </c>
      <c r="C170" s="3" t="s">
        <v>7689</v>
      </c>
      <c r="D170" s="4">
        <v>44911</v>
      </c>
      <c r="E170" s="13" t="str">
        <f>VLOOKUP(C170,'Perguntas 1'!$C$23:$D$29,2,0)</f>
        <v>Sudeste</v>
      </c>
      <c r="F170" s="15">
        <v>91778</v>
      </c>
      <c r="G170" s="14" t="s">
        <v>7706</v>
      </c>
      <c r="H170">
        <f t="shared" si="2"/>
        <v>1</v>
      </c>
      <c r="I170" s="3" t="s">
        <v>164</v>
      </c>
      <c r="J170" s="3" t="s">
        <v>4006</v>
      </c>
    </row>
    <row r="171" spans="1:10" x14ac:dyDescent="0.3">
      <c r="A171" s="3" t="s">
        <v>165</v>
      </c>
      <c r="B171" s="3" t="s">
        <v>4007</v>
      </c>
      <c r="C171" s="3" t="s">
        <v>7692</v>
      </c>
      <c r="D171" s="4">
        <v>43991</v>
      </c>
      <c r="E171" s="13" t="str">
        <f>VLOOKUP(C171,'Perguntas 1'!$C$23:$D$29,2,0)</f>
        <v>Sudeste</v>
      </c>
      <c r="F171" s="15">
        <v>42080</v>
      </c>
      <c r="G171" s="14" t="s">
        <v>7705</v>
      </c>
      <c r="H171">
        <f t="shared" si="2"/>
        <v>1</v>
      </c>
      <c r="I171" s="3" t="s">
        <v>165</v>
      </c>
      <c r="J171" s="3" t="s">
        <v>4007</v>
      </c>
    </row>
    <row r="172" spans="1:10" x14ac:dyDescent="0.3">
      <c r="A172" s="3" t="s">
        <v>166</v>
      </c>
      <c r="B172" s="3" t="s">
        <v>4008</v>
      </c>
      <c r="C172" s="3" t="s">
        <v>7690</v>
      </c>
      <c r="D172" s="4">
        <v>43677</v>
      </c>
      <c r="E172" s="13" t="str">
        <f>VLOOKUP(C172,'Perguntas 1'!$C$23:$D$29,2,0)</f>
        <v>Nordeste</v>
      </c>
      <c r="F172" s="15">
        <v>46945</v>
      </c>
      <c r="G172" s="14" t="s">
        <v>7706</v>
      </c>
      <c r="H172">
        <f t="shared" si="2"/>
        <v>1</v>
      </c>
      <c r="I172" s="3" t="s">
        <v>166</v>
      </c>
      <c r="J172" s="3" t="s">
        <v>4008</v>
      </c>
    </row>
    <row r="173" spans="1:10" x14ac:dyDescent="0.3">
      <c r="A173" s="3" t="s">
        <v>167</v>
      </c>
      <c r="B173" s="3" t="s">
        <v>4009</v>
      </c>
      <c r="C173" s="3" t="s">
        <v>7690</v>
      </c>
      <c r="D173" s="4">
        <v>44564</v>
      </c>
      <c r="E173" s="13" t="str">
        <f>VLOOKUP(C173,'Perguntas 1'!$C$23:$D$29,2,0)</f>
        <v>Nordeste</v>
      </c>
      <c r="F173" s="15">
        <v>52768</v>
      </c>
      <c r="G173" s="14" t="s">
        <v>7707</v>
      </c>
      <c r="H173">
        <f t="shared" si="2"/>
        <v>1</v>
      </c>
      <c r="I173" s="3" t="s">
        <v>167</v>
      </c>
      <c r="J173" s="3" t="s">
        <v>4009</v>
      </c>
    </row>
    <row r="174" spans="1:10" x14ac:dyDescent="0.3">
      <c r="A174" s="3" t="s">
        <v>168</v>
      </c>
      <c r="B174" s="3" t="s">
        <v>4010</v>
      </c>
      <c r="C174" s="3" t="s">
        <v>7690</v>
      </c>
      <c r="D174" s="4">
        <v>44395</v>
      </c>
      <c r="E174" s="13" t="str">
        <f>VLOOKUP(C174,'Perguntas 1'!$C$23:$D$29,2,0)</f>
        <v>Nordeste</v>
      </c>
      <c r="F174" s="15">
        <v>21677</v>
      </c>
      <c r="G174" s="14" t="s">
        <v>7706</v>
      </c>
      <c r="H174">
        <f t="shared" si="2"/>
        <v>1</v>
      </c>
      <c r="I174" s="3" t="s">
        <v>168</v>
      </c>
      <c r="J174" s="3" t="s">
        <v>4010</v>
      </c>
    </row>
    <row r="175" spans="1:10" x14ac:dyDescent="0.3">
      <c r="A175" s="3" t="s">
        <v>169</v>
      </c>
      <c r="B175" s="3" t="s">
        <v>4011</v>
      </c>
      <c r="C175" s="3" t="s">
        <v>7691</v>
      </c>
      <c r="D175" s="4">
        <v>45485</v>
      </c>
      <c r="E175" s="13" t="str">
        <f>VLOOKUP(C175,'Perguntas 1'!$C$23:$D$29,2,0)</f>
        <v>Nordeste</v>
      </c>
      <c r="F175" s="15">
        <v>103971</v>
      </c>
      <c r="G175" s="14" t="s">
        <v>7706</v>
      </c>
      <c r="H175">
        <f t="shared" si="2"/>
        <v>1</v>
      </c>
      <c r="I175" s="3" t="s">
        <v>169</v>
      </c>
      <c r="J175" s="3" t="s">
        <v>4011</v>
      </c>
    </row>
    <row r="176" spans="1:10" x14ac:dyDescent="0.3">
      <c r="A176" s="3" t="s">
        <v>170</v>
      </c>
      <c r="B176" s="3" t="s">
        <v>4012</v>
      </c>
      <c r="C176" s="3" t="s">
        <v>7692</v>
      </c>
      <c r="D176" s="4">
        <v>45102</v>
      </c>
      <c r="E176" s="13" t="str">
        <f>VLOOKUP(C176,'Perguntas 1'!$C$23:$D$29,2,0)</f>
        <v>Sudeste</v>
      </c>
      <c r="F176" s="15">
        <v>68759</v>
      </c>
      <c r="G176" s="14" t="s">
        <v>7707</v>
      </c>
      <c r="H176">
        <f t="shared" si="2"/>
        <v>1</v>
      </c>
      <c r="I176" s="3" t="s">
        <v>170</v>
      </c>
      <c r="J176" s="3" t="s">
        <v>4012</v>
      </c>
    </row>
    <row r="177" spans="1:10" x14ac:dyDescent="0.3">
      <c r="A177" s="3" t="s">
        <v>171</v>
      </c>
      <c r="B177" s="3" t="s">
        <v>4013</v>
      </c>
      <c r="C177" s="3" t="s">
        <v>7689</v>
      </c>
      <c r="D177" s="4">
        <v>43645</v>
      </c>
      <c r="E177" s="13" t="str">
        <f>VLOOKUP(C177,'Perguntas 1'!$C$23:$D$29,2,0)</f>
        <v>Sudeste</v>
      </c>
      <c r="F177" s="15">
        <v>21108</v>
      </c>
      <c r="G177" s="14" t="s">
        <v>7706</v>
      </c>
      <c r="H177">
        <f t="shared" si="2"/>
        <v>1</v>
      </c>
      <c r="I177" s="3" t="s">
        <v>171</v>
      </c>
      <c r="J177" s="3" t="s">
        <v>4013</v>
      </c>
    </row>
    <row r="178" spans="1:10" x14ac:dyDescent="0.3">
      <c r="A178" s="3" t="s">
        <v>172</v>
      </c>
      <c r="B178" s="3" t="s">
        <v>4014</v>
      </c>
      <c r="C178" s="3" t="s">
        <v>7691</v>
      </c>
      <c r="D178" s="4">
        <v>43347</v>
      </c>
      <c r="E178" s="13" t="str">
        <f>VLOOKUP(C178,'Perguntas 1'!$C$23:$D$29,2,0)</f>
        <v>Nordeste</v>
      </c>
      <c r="F178" s="15">
        <v>33764</v>
      </c>
      <c r="G178" s="14" t="s">
        <v>7708</v>
      </c>
      <c r="H178">
        <f t="shared" si="2"/>
        <v>1</v>
      </c>
      <c r="I178" s="3" t="s">
        <v>172</v>
      </c>
      <c r="J178" s="3" t="s">
        <v>4014</v>
      </c>
    </row>
    <row r="179" spans="1:10" x14ac:dyDescent="0.3">
      <c r="A179" s="3" t="s">
        <v>173</v>
      </c>
      <c r="B179" s="3" t="s">
        <v>4015</v>
      </c>
      <c r="C179" s="3" t="s">
        <v>7688</v>
      </c>
      <c r="D179" s="4">
        <v>43925</v>
      </c>
      <c r="E179" s="13" t="str">
        <f>VLOOKUP(C179,'Perguntas 1'!$C$23:$D$29,2,0)</f>
        <v>Sudeste</v>
      </c>
      <c r="F179" s="15">
        <v>88238</v>
      </c>
      <c r="G179" s="14" t="s">
        <v>7705</v>
      </c>
      <c r="H179">
        <f t="shared" si="2"/>
        <v>1</v>
      </c>
      <c r="I179" s="3" t="s">
        <v>173</v>
      </c>
      <c r="J179" s="3" t="s">
        <v>4015</v>
      </c>
    </row>
    <row r="180" spans="1:10" x14ac:dyDescent="0.3">
      <c r="A180" s="3" t="s">
        <v>174</v>
      </c>
      <c r="B180" s="3" t="s">
        <v>4016</v>
      </c>
      <c r="C180" s="3" t="s">
        <v>7693</v>
      </c>
      <c r="D180" s="4">
        <v>44982</v>
      </c>
      <c r="E180" s="13" t="str">
        <f>VLOOKUP(C180,'Perguntas 1'!$C$23:$D$29,2,0)</f>
        <v>Centro-Oeste</v>
      </c>
      <c r="F180" s="15">
        <v>27702</v>
      </c>
      <c r="G180" s="14" t="s">
        <v>7706</v>
      </c>
      <c r="H180">
        <f t="shared" si="2"/>
        <v>1</v>
      </c>
      <c r="I180" s="3" t="s">
        <v>174</v>
      </c>
      <c r="J180" s="3" t="s">
        <v>4016</v>
      </c>
    </row>
    <row r="181" spans="1:10" x14ac:dyDescent="0.3">
      <c r="A181" s="3" t="s">
        <v>175</v>
      </c>
      <c r="B181" s="3" t="s">
        <v>4017</v>
      </c>
      <c r="C181" s="3" t="s">
        <v>7692</v>
      </c>
      <c r="D181" s="4">
        <v>43306</v>
      </c>
      <c r="E181" s="13" t="str">
        <f>VLOOKUP(C181,'Perguntas 1'!$C$23:$D$29,2,0)</f>
        <v>Sudeste</v>
      </c>
      <c r="F181" s="15">
        <v>90043</v>
      </c>
      <c r="G181" s="14" t="s">
        <v>7708</v>
      </c>
      <c r="H181">
        <f t="shared" si="2"/>
        <v>1</v>
      </c>
      <c r="I181" s="3" t="s">
        <v>175</v>
      </c>
      <c r="J181" s="3" t="s">
        <v>4017</v>
      </c>
    </row>
    <row r="182" spans="1:10" x14ac:dyDescent="0.3">
      <c r="A182" s="3" t="s">
        <v>176</v>
      </c>
      <c r="B182" s="3" t="s">
        <v>4018</v>
      </c>
      <c r="C182" s="3" t="s">
        <v>7691</v>
      </c>
      <c r="D182" s="4">
        <v>45061</v>
      </c>
      <c r="E182" s="13" t="str">
        <f>VLOOKUP(C182,'Perguntas 1'!$C$23:$D$29,2,0)</f>
        <v>Nordeste</v>
      </c>
      <c r="F182" s="15">
        <v>31762</v>
      </c>
      <c r="G182" s="14" t="s">
        <v>7708</v>
      </c>
      <c r="H182">
        <f t="shared" si="2"/>
        <v>1</v>
      </c>
      <c r="I182" s="3" t="s">
        <v>176</v>
      </c>
      <c r="J182" s="3" t="s">
        <v>4018</v>
      </c>
    </row>
    <row r="183" spans="1:10" x14ac:dyDescent="0.3">
      <c r="A183" s="3" t="s">
        <v>177</v>
      </c>
      <c r="B183" s="3" t="s">
        <v>4019</v>
      </c>
      <c r="C183" s="3" t="s">
        <v>7693</v>
      </c>
      <c r="D183" s="4">
        <v>45188</v>
      </c>
      <c r="E183" s="13" t="str">
        <f>VLOOKUP(C183,'Perguntas 1'!$C$23:$D$29,2,0)</f>
        <v>Centro-Oeste</v>
      </c>
      <c r="F183" s="15">
        <v>63006</v>
      </c>
      <c r="G183" s="14" t="s">
        <v>7708</v>
      </c>
      <c r="H183">
        <f t="shared" si="2"/>
        <v>1</v>
      </c>
      <c r="I183" s="3" t="s">
        <v>177</v>
      </c>
      <c r="J183" s="3" t="s">
        <v>4019</v>
      </c>
    </row>
    <row r="184" spans="1:10" x14ac:dyDescent="0.3">
      <c r="A184" s="3" t="s">
        <v>178</v>
      </c>
      <c r="B184" s="3" t="s">
        <v>4020</v>
      </c>
      <c r="C184" s="3" t="s">
        <v>7690</v>
      </c>
      <c r="D184" s="4">
        <v>44794</v>
      </c>
      <c r="E184" s="13" t="str">
        <f>VLOOKUP(C184,'Perguntas 1'!$C$23:$D$29,2,0)</f>
        <v>Nordeste</v>
      </c>
      <c r="F184" s="15">
        <v>30898</v>
      </c>
      <c r="G184" s="14" t="s">
        <v>7705</v>
      </c>
      <c r="H184">
        <f t="shared" si="2"/>
        <v>1</v>
      </c>
      <c r="I184" s="3" t="s">
        <v>178</v>
      </c>
      <c r="J184" s="3" t="s">
        <v>4020</v>
      </c>
    </row>
    <row r="185" spans="1:10" x14ac:dyDescent="0.3">
      <c r="A185" s="3" t="s">
        <v>179</v>
      </c>
      <c r="B185" s="3" t="s">
        <v>4021</v>
      </c>
      <c r="C185" s="3" t="s">
        <v>7691</v>
      </c>
      <c r="D185" s="4">
        <v>44318</v>
      </c>
      <c r="E185" s="13" t="str">
        <f>VLOOKUP(C185,'Perguntas 1'!$C$23:$D$29,2,0)</f>
        <v>Nordeste</v>
      </c>
      <c r="F185" s="15">
        <v>44748</v>
      </c>
      <c r="G185" s="14" t="s">
        <v>7706</v>
      </c>
      <c r="H185">
        <f t="shared" si="2"/>
        <v>1</v>
      </c>
      <c r="I185" s="3" t="s">
        <v>179</v>
      </c>
      <c r="J185" s="3" t="s">
        <v>4021</v>
      </c>
    </row>
    <row r="186" spans="1:10" x14ac:dyDescent="0.3">
      <c r="A186" s="3" t="s">
        <v>180</v>
      </c>
      <c r="B186" s="3" t="s">
        <v>4022</v>
      </c>
      <c r="C186" s="3" t="s">
        <v>7692</v>
      </c>
      <c r="D186" s="4">
        <v>44082</v>
      </c>
      <c r="E186" s="13" t="str">
        <f>VLOOKUP(C186,'Perguntas 1'!$C$23:$D$29,2,0)</f>
        <v>Sudeste</v>
      </c>
      <c r="F186" s="15">
        <v>70626</v>
      </c>
      <c r="G186" s="14" t="s">
        <v>7706</v>
      </c>
      <c r="H186">
        <f t="shared" si="2"/>
        <v>1</v>
      </c>
      <c r="I186" s="3" t="s">
        <v>180</v>
      </c>
      <c r="J186" s="3" t="s">
        <v>4022</v>
      </c>
    </row>
    <row r="187" spans="1:10" x14ac:dyDescent="0.3">
      <c r="A187" s="3" t="s">
        <v>181</v>
      </c>
      <c r="B187" s="3" t="s">
        <v>4023</v>
      </c>
      <c r="C187" s="3" t="s">
        <v>7688</v>
      </c>
      <c r="D187" s="4">
        <v>44234</v>
      </c>
      <c r="E187" s="13" t="str">
        <f>VLOOKUP(C187,'Perguntas 1'!$C$23:$D$29,2,0)</f>
        <v>Sudeste</v>
      </c>
      <c r="F187" s="15">
        <v>105243</v>
      </c>
      <c r="G187" s="14" t="s">
        <v>7706</v>
      </c>
      <c r="H187">
        <f t="shared" si="2"/>
        <v>1</v>
      </c>
      <c r="I187" s="3" t="s">
        <v>181</v>
      </c>
      <c r="J187" s="3" t="s">
        <v>4023</v>
      </c>
    </row>
    <row r="188" spans="1:10" x14ac:dyDescent="0.3">
      <c r="A188" s="3" t="s">
        <v>182</v>
      </c>
      <c r="B188" s="3" t="s">
        <v>4024</v>
      </c>
      <c r="C188" s="3" t="s">
        <v>7693</v>
      </c>
      <c r="D188" s="4">
        <v>44887</v>
      </c>
      <c r="E188" s="13" t="str">
        <f>VLOOKUP(C188,'Perguntas 1'!$C$23:$D$29,2,0)</f>
        <v>Centro-Oeste</v>
      </c>
      <c r="F188" s="15">
        <v>49919</v>
      </c>
      <c r="G188" s="14" t="s">
        <v>7706</v>
      </c>
      <c r="H188">
        <f t="shared" si="2"/>
        <v>1</v>
      </c>
      <c r="I188" s="3" t="s">
        <v>182</v>
      </c>
      <c r="J188" s="3" t="s">
        <v>4024</v>
      </c>
    </row>
    <row r="189" spans="1:10" x14ac:dyDescent="0.3">
      <c r="A189" s="3" t="s">
        <v>183</v>
      </c>
      <c r="B189" s="3" t="s">
        <v>4025</v>
      </c>
      <c r="C189" s="3" t="s">
        <v>7688</v>
      </c>
      <c r="D189" s="4">
        <v>43411</v>
      </c>
      <c r="E189" s="13" t="str">
        <f>VLOOKUP(C189,'Perguntas 1'!$C$23:$D$29,2,0)</f>
        <v>Sudeste</v>
      </c>
      <c r="F189" s="15">
        <v>83213</v>
      </c>
      <c r="G189" s="14" t="s">
        <v>7706</v>
      </c>
      <c r="H189">
        <f t="shared" si="2"/>
        <v>1</v>
      </c>
      <c r="I189" s="3" t="s">
        <v>183</v>
      </c>
      <c r="J189" s="3" t="s">
        <v>4025</v>
      </c>
    </row>
    <row r="190" spans="1:10" x14ac:dyDescent="0.3">
      <c r="A190" s="3" t="s">
        <v>184</v>
      </c>
      <c r="B190" s="3" t="s">
        <v>4026</v>
      </c>
      <c r="C190" s="3" t="s">
        <v>7689</v>
      </c>
      <c r="D190" s="4">
        <v>43350</v>
      </c>
      <c r="E190" s="13" t="str">
        <f>VLOOKUP(C190,'Perguntas 1'!$C$23:$D$29,2,0)</f>
        <v>Sudeste</v>
      </c>
      <c r="F190" s="15">
        <v>57522</v>
      </c>
      <c r="G190" s="14" t="s">
        <v>7706</v>
      </c>
      <c r="H190">
        <f t="shared" si="2"/>
        <v>1</v>
      </c>
      <c r="I190" s="3" t="s">
        <v>184</v>
      </c>
      <c r="J190" s="3" t="s">
        <v>4026</v>
      </c>
    </row>
    <row r="191" spans="1:10" x14ac:dyDescent="0.3">
      <c r="A191" s="3" t="s">
        <v>185</v>
      </c>
      <c r="B191" s="3" t="s">
        <v>4027</v>
      </c>
      <c r="C191" s="3" t="s">
        <v>7692</v>
      </c>
      <c r="D191" s="4">
        <v>44220</v>
      </c>
      <c r="E191" s="13" t="str">
        <f>VLOOKUP(C191,'Perguntas 1'!$C$23:$D$29,2,0)</f>
        <v>Sudeste</v>
      </c>
      <c r="F191" s="15">
        <v>22330</v>
      </c>
      <c r="G191" s="14" t="s">
        <v>7707</v>
      </c>
      <c r="H191">
        <f t="shared" si="2"/>
        <v>1</v>
      </c>
      <c r="I191" s="3" t="s">
        <v>185</v>
      </c>
      <c r="J191" s="3" t="s">
        <v>4027</v>
      </c>
    </row>
    <row r="192" spans="1:10" x14ac:dyDescent="0.3">
      <c r="A192" s="3" t="s">
        <v>186</v>
      </c>
      <c r="B192" s="3" t="s">
        <v>4028</v>
      </c>
      <c r="C192" s="3" t="s">
        <v>7691</v>
      </c>
      <c r="D192" s="4">
        <v>45241</v>
      </c>
      <c r="E192" s="13" t="str">
        <f>VLOOKUP(C192,'Perguntas 1'!$C$23:$D$29,2,0)</f>
        <v>Nordeste</v>
      </c>
      <c r="F192" s="15">
        <v>112749</v>
      </c>
      <c r="G192" s="14" t="s">
        <v>7706</v>
      </c>
      <c r="H192">
        <f t="shared" si="2"/>
        <v>1</v>
      </c>
      <c r="I192" s="3" t="s">
        <v>186</v>
      </c>
      <c r="J192" s="3" t="s">
        <v>4028</v>
      </c>
    </row>
    <row r="193" spans="1:10" x14ac:dyDescent="0.3">
      <c r="A193" s="3" t="s">
        <v>187</v>
      </c>
      <c r="B193" s="3" t="s">
        <v>4029</v>
      </c>
      <c r="C193" s="3" t="s">
        <v>7693</v>
      </c>
      <c r="D193" s="4">
        <v>44077</v>
      </c>
      <c r="E193" s="13" t="str">
        <f>VLOOKUP(C193,'Perguntas 1'!$C$23:$D$29,2,0)</f>
        <v>Centro-Oeste</v>
      </c>
      <c r="F193" s="15">
        <v>93442</v>
      </c>
      <c r="G193" s="14" t="s">
        <v>7707</v>
      </c>
      <c r="H193">
        <f t="shared" si="2"/>
        <v>1</v>
      </c>
      <c r="I193" s="3" t="s">
        <v>187</v>
      </c>
      <c r="J193" s="3" t="s">
        <v>4029</v>
      </c>
    </row>
    <row r="194" spans="1:10" x14ac:dyDescent="0.3">
      <c r="A194" s="3" t="s">
        <v>188</v>
      </c>
      <c r="B194" s="3" t="s">
        <v>4030</v>
      </c>
      <c r="C194" s="3" t="s">
        <v>7688</v>
      </c>
      <c r="D194" s="4">
        <v>44311</v>
      </c>
      <c r="E194" s="13" t="str">
        <f>VLOOKUP(C194,'Perguntas 1'!$C$23:$D$29,2,0)</f>
        <v>Sudeste</v>
      </c>
      <c r="F194" s="15">
        <v>60877</v>
      </c>
      <c r="G194" s="14" t="s">
        <v>7706</v>
      </c>
      <c r="H194">
        <f t="shared" si="2"/>
        <v>1</v>
      </c>
      <c r="I194" s="3" t="s">
        <v>188</v>
      </c>
      <c r="J194" s="3" t="s">
        <v>4030</v>
      </c>
    </row>
    <row r="195" spans="1:10" x14ac:dyDescent="0.3">
      <c r="A195" s="3" t="s">
        <v>189</v>
      </c>
      <c r="B195" s="3" t="s">
        <v>4031</v>
      </c>
      <c r="C195" s="3" t="s">
        <v>7689</v>
      </c>
      <c r="D195" s="4">
        <v>43339</v>
      </c>
      <c r="E195" s="13" t="str">
        <f>VLOOKUP(C195,'Perguntas 1'!$C$23:$D$29,2,0)</f>
        <v>Sudeste</v>
      </c>
      <c r="F195" s="15">
        <v>50596</v>
      </c>
      <c r="G195" s="14" t="s">
        <v>7705</v>
      </c>
      <c r="H195">
        <f t="shared" ref="H195:H258" si="3">COUNTIF(B:B,B195)</f>
        <v>1</v>
      </c>
      <c r="I195" s="3" t="s">
        <v>189</v>
      </c>
      <c r="J195" s="3" t="s">
        <v>4031</v>
      </c>
    </row>
    <row r="196" spans="1:10" x14ac:dyDescent="0.3">
      <c r="A196" s="3" t="s">
        <v>190</v>
      </c>
      <c r="B196" s="3" t="s">
        <v>4032</v>
      </c>
      <c r="C196" s="3" t="s">
        <v>7692</v>
      </c>
      <c r="D196" s="4">
        <v>44561</v>
      </c>
      <c r="E196" s="13" t="str">
        <f>VLOOKUP(C196,'Perguntas 1'!$C$23:$D$29,2,0)</f>
        <v>Sudeste</v>
      </c>
      <c r="F196" s="15">
        <v>94759</v>
      </c>
      <c r="G196" s="14" t="s">
        <v>7707</v>
      </c>
      <c r="H196">
        <f t="shared" si="3"/>
        <v>1</v>
      </c>
      <c r="I196" s="3" t="s">
        <v>190</v>
      </c>
      <c r="J196" s="3" t="s">
        <v>4032</v>
      </c>
    </row>
    <row r="197" spans="1:10" x14ac:dyDescent="0.3">
      <c r="A197" s="3" t="s">
        <v>191</v>
      </c>
      <c r="B197" s="3" t="s">
        <v>4033</v>
      </c>
      <c r="C197" s="3" t="s">
        <v>7687</v>
      </c>
      <c r="D197" s="4">
        <v>44735</v>
      </c>
      <c r="E197" s="13" t="str">
        <f>VLOOKUP(C197,'Perguntas 1'!$C$23:$D$29,2,0)</f>
        <v>Sudeste</v>
      </c>
      <c r="F197" s="15">
        <v>73279</v>
      </c>
      <c r="G197" s="14" t="s">
        <v>7705</v>
      </c>
      <c r="H197">
        <f t="shared" si="3"/>
        <v>1</v>
      </c>
      <c r="I197" s="3" t="s">
        <v>191</v>
      </c>
      <c r="J197" s="3" t="s">
        <v>4033</v>
      </c>
    </row>
    <row r="198" spans="1:10" x14ac:dyDescent="0.3">
      <c r="A198" s="3" t="s">
        <v>192</v>
      </c>
      <c r="B198" s="3" t="s">
        <v>4034</v>
      </c>
      <c r="C198" s="3" t="s">
        <v>7689</v>
      </c>
      <c r="D198" s="4">
        <v>45158</v>
      </c>
      <c r="E198" s="13" t="str">
        <f>VLOOKUP(C198,'Perguntas 1'!$C$23:$D$29,2,0)</f>
        <v>Sudeste</v>
      </c>
      <c r="F198" s="15">
        <v>76728</v>
      </c>
      <c r="G198" s="14" t="s">
        <v>7705</v>
      </c>
      <c r="H198">
        <f t="shared" si="3"/>
        <v>1</v>
      </c>
      <c r="I198" s="3" t="s">
        <v>192</v>
      </c>
      <c r="J198" s="3" t="s">
        <v>4034</v>
      </c>
    </row>
    <row r="199" spans="1:10" x14ac:dyDescent="0.3">
      <c r="A199" s="3" t="s">
        <v>193</v>
      </c>
      <c r="B199" s="3" t="s">
        <v>4035</v>
      </c>
      <c r="C199" s="3" t="s">
        <v>7687</v>
      </c>
      <c r="D199" s="4">
        <v>45178</v>
      </c>
      <c r="E199" s="13" t="str">
        <f>VLOOKUP(C199,'Perguntas 1'!$C$23:$D$29,2,0)</f>
        <v>Sudeste</v>
      </c>
      <c r="F199" s="15">
        <v>74223</v>
      </c>
      <c r="G199" s="14" t="s">
        <v>7707</v>
      </c>
      <c r="H199">
        <f t="shared" si="3"/>
        <v>1</v>
      </c>
      <c r="I199" s="3" t="s">
        <v>193</v>
      </c>
      <c r="J199" s="3" t="s">
        <v>4035</v>
      </c>
    </row>
    <row r="200" spans="1:10" x14ac:dyDescent="0.3">
      <c r="A200" s="3" t="s">
        <v>194</v>
      </c>
      <c r="B200" s="3" t="s">
        <v>4036</v>
      </c>
      <c r="C200" s="3" t="s">
        <v>7690</v>
      </c>
      <c r="D200" s="4">
        <v>45011</v>
      </c>
      <c r="E200" s="13" t="str">
        <f>VLOOKUP(C200,'Perguntas 1'!$C$23:$D$29,2,0)</f>
        <v>Nordeste</v>
      </c>
      <c r="F200" s="15">
        <v>30342</v>
      </c>
      <c r="G200" s="14" t="s">
        <v>7705</v>
      </c>
      <c r="H200">
        <f t="shared" si="3"/>
        <v>1</v>
      </c>
      <c r="I200" s="3" t="s">
        <v>194</v>
      </c>
      <c r="J200" s="3" t="s">
        <v>4036</v>
      </c>
    </row>
    <row r="201" spans="1:10" x14ac:dyDescent="0.3">
      <c r="A201" s="3" t="s">
        <v>195</v>
      </c>
      <c r="B201" s="3" t="s">
        <v>4037</v>
      </c>
      <c r="C201" s="3" t="s">
        <v>7691</v>
      </c>
      <c r="D201" s="4">
        <v>43672</v>
      </c>
      <c r="E201" s="13" t="str">
        <f>VLOOKUP(C201,'Perguntas 1'!$C$23:$D$29,2,0)</f>
        <v>Nordeste</v>
      </c>
      <c r="F201" s="15">
        <v>34402</v>
      </c>
      <c r="G201" s="14" t="s">
        <v>7705</v>
      </c>
      <c r="H201">
        <f t="shared" si="3"/>
        <v>1</v>
      </c>
      <c r="I201" s="3" t="s">
        <v>195</v>
      </c>
      <c r="J201" s="3" t="s">
        <v>4037</v>
      </c>
    </row>
    <row r="202" spans="1:10" x14ac:dyDescent="0.3">
      <c r="A202" s="3" t="s">
        <v>196</v>
      </c>
      <c r="B202" s="3" t="s">
        <v>4038</v>
      </c>
      <c r="C202" s="3" t="s">
        <v>7689</v>
      </c>
      <c r="D202" s="4">
        <v>44213</v>
      </c>
      <c r="E202" s="13" t="str">
        <f>VLOOKUP(C202,'Perguntas 1'!$C$23:$D$29,2,0)</f>
        <v>Sudeste</v>
      </c>
      <c r="F202" s="15">
        <v>78178</v>
      </c>
      <c r="G202" s="14" t="s">
        <v>7706</v>
      </c>
      <c r="H202">
        <f t="shared" si="3"/>
        <v>1</v>
      </c>
      <c r="I202" s="3" t="s">
        <v>196</v>
      </c>
      <c r="J202" s="3" t="s">
        <v>4038</v>
      </c>
    </row>
    <row r="203" spans="1:10" x14ac:dyDescent="0.3">
      <c r="A203" s="3" t="s">
        <v>197</v>
      </c>
      <c r="B203" s="3" t="s">
        <v>4039</v>
      </c>
      <c r="C203" s="3" t="s">
        <v>7689</v>
      </c>
      <c r="D203" s="4">
        <v>45359</v>
      </c>
      <c r="E203" s="13" t="str">
        <f>VLOOKUP(C203,'Perguntas 1'!$C$23:$D$29,2,0)</f>
        <v>Sudeste</v>
      </c>
      <c r="F203" s="15">
        <v>70533</v>
      </c>
      <c r="G203" s="14" t="s">
        <v>7705</v>
      </c>
      <c r="H203">
        <f t="shared" si="3"/>
        <v>1</v>
      </c>
      <c r="I203" s="3" t="s">
        <v>197</v>
      </c>
      <c r="J203" s="3" t="s">
        <v>4039</v>
      </c>
    </row>
    <row r="204" spans="1:10" x14ac:dyDescent="0.3">
      <c r="A204" s="3" t="s">
        <v>198</v>
      </c>
      <c r="B204" s="3" t="s">
        <v>4040</v>
      </c>
      <c r="C204" s="3" t="s">
        <v>7693</v>
      </c>
      <c r="D204" s="4">
        <v>44305</v>
      </c>
      <c r="E204" s="13" t="str">
        <f>VLOOKUP(C204,'Perguntas 1'!$C$23:$D$29,2,0)</f>
        <v>Centro-Oeste</v>
      </c>
      <c r="F204" s="15">
        <v>25703</v>
      </c>
      <c r="G204" s="14" t="s">
        <v>7707</v>
      </c>
      <c r="H204">
        <f t="shared" si="3"/>
        <v>1</v>
      </c>
      <c r="I204" s="3" t="s">
        <v>198</v>
      </c>
      <c r="J204" s="3" t="s">
        <v>4040</v>
      </c>
    </row>
    <row r="205" spans="1:10" x14ac:dyDescent="0.3">
      <c r="A205" s="3" t="s">
        <v>199</v>
      </c>
      <c r="B205" s="3" t="s">
        <v>4041</v>
      </c>
      <c r="C205" s="3" t="s">
        <v>7688</v>
      </c>
      <c r="D205" s="4">
        <v>45365</v>
      </c>
      <c r="E205" s="13" t="str">
        <f>VLOOKUP(C205,'Perguntas 1'!$C$23:$D$29,2,0)</f>
        <v>Sudeste</v>
      </c>
      <c r="F205" s="15">
        <v>88055</v>
      </c>
      <c r="G205" s="14" t="s">
        <v>7706</v>
      </c>
      <c r="H205">
        <f t="shared" si="3"/>
        <v>1</v>
      </c>
      <c r="I205" s="3" t="s">
        <v>199</v>
      </c>
      <c r="J205" s="3" t="s">
        <v>4041</v>
      </c>
    </row>
    <row r="206" spans="1:10" x14ac:dyDescent="0.3">
      <c r="A206" s="3" t="s">
        <v>200</v>
      </c>
      <c r="B206" s="3" t="s">
        <v>4042</v>
      </c>
      <c r="C206" s="3" t="s">
        <v>7690</v>
      </c>
      <c r="D206" s="4">
        <v>43697</v>
      </c>
      <c r="E206" s="13" t="str">
        <f>VLOOKUP(C206,'Perguntas 1'!$C$23:$D$29,2,0)</f>
        <v>Nordeste</v>
      </c>
      <c r="F206" s="15">
        <v>52565</v>
      </c>
      <c r="G206" s="14" t="s">
        <v>7706</v>
      </c>
      <c r="H206">
        <f t="shared" si="3"/>
        <v>1</v>
      </c>
      <c r="I206" s="3" t="s">
        <v>200</v>
      </c>
      <c r="J206" s="3" t="s">
        <v>4042</v>
      </c>
    </row>
    <row r="207" spans="1:10" x14ac:dyDescent="0.3">
      <c r="A207" s="3" t="s">
        <v>201</v>
      </c>
      <c r="B207" s="3" t="s">
        <v>4043</v>
      </c>
      <c r="C207" s="3" t="s">
        <v>7689</v>
      </c>
      <c r="D207" s="4">
        <v>43322</v>
      </c>
      <c r="E207" s="13" t="str">
        <f>VLOOKUP(C207,'Perguntas 1'!$C$23:$D$29,2,0)</f>
        <v>Sudeste</v>
      </c>
      <c r="F207" s="15">
        <v>70576</v>
      </c>
      <c r="G207" s="14" t="s">
        <v>7705</v>
      </c>
      <c r="H207">
        <f t="shared" si="3"/>
        <v>1</v>
      </c>
      <c r="I207" s="3" t="s">
        <v>201</v>
      </c>
      <c r="J207" s="3" t="s">
        <v>4043</v>
      </c>
    </row>
    <row r="208" spans="1:10" x14ac:dyDescent="0.3">
      <c r="A208" s="3" t="s">
        <v>202</v>
      </c>
      <c r="B208" s="3" t="s">
        <v>4044</v>
      </c>
      <c r="C208" s="3" t="s">
        <v>7688</v>
      </c>
      <c r="D208" s="4">
        <v>43928</v>
      </c>
      <c r="E208" s="13" t="str">
        <f>VLOOKUP(C208,'Perguntas 1'!$C$23:$D$29,2,0)</f>
        <v>Sudeste</v>
      </c>
      <c r="F208" s="15">
        <v>96097</v>
      </c>
      <c r="G208" s="14" t="s">
        <v>7708</v>
      </c>
      <c r="H208">
        <f t="shared" si="3"/>
        <v>1</v>
      </c>
      <c r="I208" s="3" t="s">
        <v>202</v>
      </c>
      <c r="J208" s="3" t="s">
        <v>4044</v>
      </c>
    </row>
    <row r="209" spans="1:10" x14ac:dyDescent="0.3">
      <c r="A209" s="3" t="s">
        <v>203</v>
      </c>
      <c r="B209" s="3" t="s">
        <v>4045</v>
      </c>
      <c r="C209" s="3" t="s">
        <v>7687</v>
      </c>
      <c r="D209" s="4">
        <v>44262</v>
      </c>
      <c r="E209" s="13" t="str">
        <f>VLOOKUP(C209,'Perguntas 1'!$C$23:$D$29,2,0)</f>
        <v>Sudeste</v>
      </c>
      <c r="F209" s="15">
        <v>89760</v>
      </c>
      <c r="G209" s="14" t="s">
        <v>7708</v>
      </c>
      <c r="H209">
        <f t="shared" si="3"/>
        <v>1</v>
      </c>
      <c r="I209" s="3" t="s">
        <v>203</v>
      </c>
      <c r="J209" s="3" t="s">
        <v>4045</v>
      </c>
    </row>
    <row r="210" spans="1:10" x14ac:dyDescent="0.3">
      <c r="A210" s="3" t="s">
        <v>204</v>
      </c>
      <c r="B210" s="3" t="s">
        <v>4046</v>
      </c>
      <c r="C210" s="3" t="s">
        <v>7689</v>
      </c>
      <c r="D210" s="4">
        <v>43430</v>
      </c>
      <c r="E210" s="13" t="str">
        <f>VLOOKUP(C210,'Perguntas 1'!$C$23:$D$29,2,0)</f>
        <v>Sudeste</v>
      </c>
      <c r="F210" s="15">
        <v>39450</v>
      </c>
      <c r="G210" s="14" t="s">
        <v>7705</v>
      </c>
      <c r="H210">
        <f t="shared" si="3"/>
        <v>1</v>
      </c>
      <c r="I210" s="3" t="s">
        <v>204</v>
      </c>
      <c r="J210" s="3" t="s">
        <v>4046</v>
      </c>
    </row>
    <row r="211" spans="1:10" x14ac:dyDescent="0.3">
      <c r="A211" s="3" t="s">
        <v>205</v>
      </c>
      <c r="B211" s="3" t="s">
        <v>4047</v>
      </c>
      <c r="C211" s="3" t="s">
        <v>7687</v>
      </c>
      <c r="D211" s="4">
        <v>43592</v>
      </c>
      <c r="E211" s="13" t="str">
        <f>VLOOKUP(C211,'Perguntas 1'!$C$23:$D$29,2,0)</f>
        <v>Sudeste</v>
      </c>
      <c r="F211" s="15">
        <v>116745</v>
      </c>
      <c r="G211" s="14" t="s">
        <v>7705</v>
      </c>
      <c r="H211">
        <f t="shared" si="3"/>
        <v>1</v>
      </c>
      <c r="I211" s="3" t="s">
        <v>205</v>
      </c>
      <c r="J211" s="3" t="s">
        <v>4047</v>
      </c>
    </row>
    <row r="212" spans="1:10" x14ac:dyDescent="0.3">
      <c r="A212" s="3" t="s">
        <v>206</v>
      </c>
      <c r="B212" s="3" t="s">
        <v>4048</v>
      </c>
      <c r="C212" s="3" t="s">
        <v>7691</v>
      </c>
      <c r="D212" s="4">
        <v>44938</v>
      </c>
      <c r="E212" s="13" t="str">
        <f>VLOOKUP(C212,'Perguntas 1'!$C$23:$D$29,2,0)</f>
        <v>Nordeste</v>
      </c>
      <c r="F212" s="15">
        <v>74946</v>
      </c>
      <c r="G212" s="14" t="s">
        <v>7705</v>
      </c>
      <c r="H212">
        <f t="shared" si="3"/>
        <v>1</v>
      </c>
      <c r="I212" s="3" t="s">
        <v>206</v>
      </c>
      <c r="J212" s="3" t="s">
        <v>4048</v>
      </c>
    </row>
    <row r="213" spans="1:10" x14ac:dyDescent="0.3">
      <c r="A213" s="3" t="s">
        <v>207</v>
      </c>
      <c r="B213" s="3" t="s">
        <v>4049</v>
      </c>
      <c r="C213" s="3" t="s">
        <v>7691</v>
      </c>
      <c r="D213" s="4">
        <v>45510</v>
      </c>
      <c r="E213" s="13" t="str">
        <f>VLOOKUP(C213,'Perguntas 1'!$C$23:$D$29,2,0)</f>
        <v>Nordeste</v>
      </c>
      <c r="F213" s="15">
        <v>56824</v>
      </c>
      <c r="G213" s="14" t="s">
        <v>7707</v>
      </c>
      <c r="H213">
        <f t="shared" si="3"/>
        <v>1</v>
      </c>
      <c r="I213" s="3" t="s">
        <v>207</v>
      </c>
      <c r="J213" s="3" t="s">
        <v>4049</v>
      </c>
    </row>
    <row r="214" spans="1:10" x14ac:dyDescent="0.3">
      <c r="A214" s="3" t="s">
        <v>208</v>
      </c>
      <c r="B214" s="3" t="s">
        <v>4050</v>
      </c>
      <c r="C214" s="3" t="s">
        <v>7693</v>
      </c>
      <c r="D214" s="4">
        <v>44648</v>
      </c>
      <c r="E214" s="13" t="str">
        <f>VLOOKUP(C214,'Perguntas 1'!$C$23:$D$29,2,0)</f>
        <v>Centro-Oeste</v>
      </c>
      <c r="F214" s="15">
        <v>67075</v>
      </c>
      <c r="G214" s="14" t="s">
        <v>7708</v>
      </c>
      <c r="H214">
        <f t="shared" si="3"/>
        <v>1</v>
      </c>
      <c r="I214" s="3" t="s">
        <v>208</v>
      </c>
      <c r="J214" s="3" t="s">
        <v>4050</v>
      </c>
    </row>
    <row r="215" spans="1:10" x14ac:dyDescent="0.3">
      <c r="A215" s="3" t="s">
        <v>209</v>
      </c>
      <c r="B215" s="3" t="s">
        <v>4051</v>
      </c>
      <c r="C215" s="3" t="s">
        <v>7691</v>
      </c>
      <c r="D215" s="4">
        <v>44129</v>
      </c>
      <c r="E215" s="13" t="str">
        <f>VLOOKUP(C215,'Perguntas 1'!$C$23:$D$29,2,0)</f>
        <v>Nordeste</v>
      </c>
      <c r="F215" s="15">
        <v>87405</v>
      </c>
      <c r="G215" s="14" t="s">
        <v>7708</v>
      </c>
      <c r="H215">
        <f t="shared" si="3"/>
        <v>1</v>
      </c>
      <c r="I215" s="3" t="s">
        <v>209</v>
      </c>
      <c r="J215" s="3" t="s">
        <v>4051</v>
      </c>
    </row>
    <row r="216" spans="1:10" x14ac:dyDescent="0.3">
      <c r="A216" s="3" t="s">
        <v>210</v>
      </c>
      <c r="B216" s="3" t="s">
        <v>4052</v>
      </c>
      <c r="C216" s="3" t="s">
        <v>7693</v>
      </c>
      <c r="D216" s="4">
        <v>45039</v>
      </c>
      <c r="E216" s="13" t="str">
        <f>VLOOKUP(C216,'Perguntas 1'!$C$23:$D$29,2,0)</f>
        <v>Centro-Oeste</v>
      </c>
      <c r="F216" s="15">
        <v>89794</v>
      </c>
      <c r="G216" s="14" t="s">
        <v>7708</v>
      </c>
      <c r="H216">
        <f t="shared" si="3"/>
        <v>1</v>
      </c>
      <c r="I216" s="3" t="s">
        <v>210</v>
      </c>
      <c r="J216" s="3" t="s">
        <v>4052</v>
      </c>
    </row>
    <row r="217" spans="1:10" x14ac:dyDescent="0.3">
      <c r="A217" s="3" t="s">
        <v>211</v>
      </c>
      <c r="B217" s="3" t="s">
        <v>4053</v>
      </c>
      <c r="C217" s="3" t="s">
        <v>7689</v>
      </c>
      <c r="D217" s="4">
        <v>45252</v>
      </c>
      <c r="E217" s="13" t="str">
        <f>VLOOKUP(C217,'Perguntas 1'!$C$23:$D$29,2,0)</f>
        <v>Sudeste</v>
      </c>
      <c r="F217" s="15">
        <v>74603</v>
      </c>
      <c r="G217" s="14" t="s">
        <v>7706</v>
      </c>
      <c r="H217">
        <f t="shared" si="3"/>
        <v>1</v>
      </c>
      <c r="I217" s="3" t="s">
        <v>211</v>
      </c>
      <c r="J217" s="3" t="s">
        <v>4053</v>
      </c>
    </row>
    <row r="218" spans="1:10" x14ac:dyDescent="0.3">
      <c r="A218" s="3" t="s">
        <v>212</v>
      </c>
      <c r="B218" s="3" t="s">
        <v>4054</v>
      </c>
      <c r="C218" s="3" t="s">
        <v>7689</v>
      </c>
      <c r="D218" s="4">
        <v>43970</v>
      </c>
      <c r="E218" s="13" t="str">
        <f>VLOOKUP(C218,'Perguntas 1'!$C$23:$D$29,2,0)</f>
        <v>Sudeste</v>
      </c>
      <c r="F218" s="15">
        <v>90585</v>
      </c>
      <c r="G218" s="14" t="s">
        <v>7706</v>
      </c>
      <c r="H218">
        <f t="shared" si="3"/>
        <v>1</v>
      </c>
      <c r="I218" s="3" t="s">
        <v>212</v>
      </c>
      <c r="J218" s="3" t="s">
        <v>4054</v>
      </c>
    </row>
    <row r="219" spans="1:10" x14ac:dyDescent="0.3">
      <c r="A219" s="3" t="s">
        <v>213</v>
      </c>
      <c r="B219" s="3" t="s">
        <v>4055</v>
      </c>
      <c r="C219" s="3" t="s">
        <v>7688</v>
      </c>
      <c r="D219" s="4">
        <v>44631</v>
      </c>
      <c r="E219" s="13" t="str">
        <f>VLOOKUP(C219,'Perguntas 1'!$C$23:$D$29,2,0)</f>
        <v>Sudeste</v>
      </c>
      <c r="F219" s="15">
        <v>28359</v>
      </c>
      <c r="G219" s="14" t="s">
        <v>7707</v>
      </c>
      <c r="H219">
        <f t="shared" si="3"/>
        <v>1</v>
      </c>
      <c r="I219" s="3" t="s">
        <v>213</v>
      </c>
      <c r="J219" s="3" t="s">
        <v>4055</v>
      </c>
    </row>
    <row r="220" spans="1:10" x14ac:dyDescent="0.3">
      <c r="A220" s="3" t="s">
        <v>214</v>
      </c>
      <c r="B220" s="3" t="s">
        <v>4056</v>
      </c>
      <c r="C220" s="3" t="s">
        <v>7690</v>
      </c>
      <c r="D220" s="4">
        <v>45575</v>
      </c>
      <c r="E220" s="13" t="str">
        <f>VLOOKUP(C220,'Perguntas 1'!$C$23:$D$29,2,0)</f>
        <v>Nordeste</v>
      </c>
      <c r="F220" s="15">
        <v>66459</v>
      </c>
      <c r="G220" s="14" t="s">
        <v>7706</v>
      </c>
      <c r="H220">
        <f t="shared" si="3"/>
        <v>1</v>
      </c>
      <c r="I220" s="3" t="s">
        <v>214</v>
      </c>
      <c r="J220" s="3" t="s">
        <v>4056</v>
      </c>
    </row>
    <row r="221" spans="1:10" x14ac:dyDescent="0.3">
      <c r="A221" s="3" t="s">
        <v>215</v>
      </c>
      <c r="B221" s="3" t="s">
        <v>4057</v>
      </c>
      <c r="C221" s="3" t="s">
        <v>7692</v>
      </c>
      <c r="D221" s="4">
        <v>45632</v>
      </c>
      <c r="E221" s="13" t="str">
        <f>VLOOKUP(C221,'Perguntas 1'!$C$23:$D$29,2,0)</f>
        <v>Sudeste</v>
      </c>
      <c r="F221" s="15">
        <v>50344</v>
      </c>
      <c r="G221" s="14" t="s">
        <v>7707</v>
      </c>
      <c r="H221">
        <f t="shared" si="3"/>
        <v>1</v>
      </c>
      <c r="I221" s="3" t="s">
        <v>215</v>
      </c>
      <c r="J221" s="3" t="s">
        <v>4057</v>
      </c>
    </row>
    <row r="222" spans="1:10" x14ac:dyDescent="0.3">
      <c r="A222" s="3" t="s">
        <v>216</v>
      </c>
      <c r="B222" s="3" t="s">
        <v>4058</v>
      </c>
      <c r="C222" s="3" t="s">
        <v>7692</v>
      </c>
      <c r="D222" s="4">
        <v>43503</v>
      </c>
      <c r="E222" s="13" t="str">
        <f>VLOOKUP(C222,'Perguntas 1'!$C$23:$D$29,2,0)</f>
        <v>Sudeste</v>
      </c>
      <c r="F222" s="15">
        <v>95102</v>
      </c>
      <c r="G222" s="14" t="s">
        <v>7707</v>
      </c>
      <c r="H222">
        <f t="shared" si="3"/>
        <v>1</v>
      </c>
      <c r="I222" s="3" t="s">
        <v>216</v>
      </c>
      <c r="J222" s="3" t="s">
        <v>4058</v>
      </c>
    </row>
    <row r="223" spans="1:10" x14ac:dyDescent="0.3">
      <c r="A223" s="3" t="s">
        <v>217</v>
      </c>
      <c r="B223" s="3" t="s">
        <v>4059</v>
      </c>
      <c r="C223" s="3" t="s">
        <v>7691</v>
      </c>
      <c r="D223" s="4">
        <v>44787</v>
      </c>
      <c r="E223" s="13" t="str">
        <f>VLOOKUP(C223,'Perguntas 1'!$C$23:$D$29,2,0)</f>
        <v>Nordeste</v>
      </c>
      <c r="F223" s="15">
        <v>55179</v>
      </c>
      <c r="G223" s="14" t="s">
        <v>7708</v>
      </c>
      <c r="H223">
        <f t="shared" si="3"/>
        <v>1</v>
      </c>
      <c r="I223" s="3" t="s">
        <v>217</v>
      </c>
      <c r="J223" s="3" t="s">
        <v>4059</v>
      </c>
    </row>
    <row r="224" spans="1:10" x14ac:dyDescent="0.3">
      <c r="A224" s="3" t="s">
        <v>218</v>
      </c>
      <c r="B224" s="3" t="s">
        <v>4060</v>
      </c>
      <c r="C224" s="3" t="s">
        <v>7688</v>
      </c>
      <c r="D224" s="4">
        <v>44879</v>
      </c>
      <c r="E224" s="13" t="str">
        <f>VLOOKUP(C224,'Perguntas 1'!$C$23:$D$29,2,0)</f>
        <v>Sudeste</v>
      </c>
      <c r="F224" s="15">
        <v>54867</v>
      </c>
      <c r="G224" s="14" t="s">
        <v>7705</v>
      </c>
      <c r="H224">
        <f t="shared" si="3"/>
        <v>1</v>
      </c>
      <c r="I224" s="3" t="s">
        <v>218</v>
      </c>
      <c r="J224" s="3" t="s">
        <v>4060</v>
      </c>
    </row>
    <row r="225" spans="1:10" x14ac:dyDescent="0.3">
      <c r="A225" s="3" t="s">
        <v>219</v>
      </c>
      <c r="B225" s="3" t="s">
        <v>4061</v>
      </c>
      <c r="C225" s="3" t="s">
        <v>7689</v>
      </c>
      <c r="D225" s="4">
        <v>45161</v>
      </c>
      <c r="E225" s="13" t="str">
        <f>VLOOKUP(C225,'Perguntas 1'!$C$23:$D$29,2,0)</f>
        <v>Sudeste</v>
      </c>
      <c r="F225" s="15">
        <v>44466</v>
      </c>
      <c r="G225" s="14" t="s">
        <v>7708</v>
      </c>
      <c r="H225">
        <f t="shared" si="3"/>
        <v>1</v>
      </c>
      <c r="I225" s="3" t="s">
        <v>219</v>
      </c>
      <c r="J225" s="3" t="s">
        <v>4061</v>
      </c>
    </row>
    <row r="226" spans="1:10" x14ac:dyDescent="0.3">
      <c r="A226" s="3" t="s">
        <v>220</v>
      </c>
      <c r="B226" s="3" t="s">
        <v>4062</v>
      </c>
      <c r="C226" s="3" t="s">
        <v>7691</v>
      </c>
      <c r="D226" s="4">
        <v>43773</v>
      </c>
      <c r="E226" s="13" t="str">
        <f>VLOOKUP(C226,'Perguntas 1'!$C$23:$D$29,2,0)</f>
        <v>Nordeste</v>
      </c>
      <c r="F226" s="15">
        <v>20256</v>
      </c>
      <c r="G226" s="14" t="s">
        <v>7708</v>
      </c>
      <c r="H226">
        <f t="shared" si="3"/>
        <v>1</v>
      </c>
      <c r="I226" s="3" t="s">
        <v>220</v>
      </c>
      <c r="J226" s="3" t="s">
        <v>4062</v>
      </c>
    </row>
    <row r="227" spans="1:10" x14ac:dyDescent="0.3">
      <c r="A227" s="3" t="s">
        <v>221</v>
      </c>
      <c r="B227" s="3" t="s">
        <v>4063</v>
      </c>
      <c r="C227" s="3" t="s">
        <v>7689</v>
      </c>
      <c r="D227" s="4">
        <v>43766</v>
      </c>
      <c r="E227" s="13" t="str">
        <f>VLOOKUP(C227,'Perguntas 1'!$C$23:$D$29,2,0)</f>
        <v>Sudeste</v>
      </c>
      <c r="F227" s="15">
        <v>20308</v>
      </c>
      <c r="G227" s="14" t="s">
        <v>7706</v>
      </c>
      <c r="H227">
        <f t="shared" si="3"/>
        <v>1</v>
      </c>
      <c r="I227" s="3" t="s">
        <v>221</v>
      </c>
      <c r="J227" s="3" t="s">
        <v>4063</v>
      </c>
    </row>
    <row r="228" spans="1:10" x14ac:dyDescent="0.3">
      <c r="A228" s="3" t="s">
        <v>222</v>
      </c>
      <c r="B228" s="3" t="s">
        <v>4064</v>
      </c>
      <c r="C228" s="3" t="s">
        <v>7692</v>
      </c>
      <c r="D228" s="4">
        <v>44195</v>
      </c>
      <c r="E228" s="13" t="str">
        <f>VLOOKUP(C228,'Perguntas 1'!$C$23:$D$29,2,0)</f>
        <v>Sudeste</v>
      </c>
      <c r="F228" s="15">
        <v>70557</v>
      </c>
      <c r="G228" s="14" t="s">
        <v>7707</v>
      </c>
      <c r="H228">
        <f t="shared" si="3"/>
        <v>1</v>
      </c>
      <c r="I228" s="3" t="s">
        <v>222</v>
      </c>
      <c r="J228" s="3" t="s">
        <v>4064</v>
      </c>
    </row>
    <row r="229" spans="1:10" x14ac:dyDescent="0.3">
      <c r="A229" s="3" t="s">
        <v>223</v>
      </c>
      <c r="B229" s="3" t="s">
        <v>4065</v>
      </c>
      <c r="C229" s="3" t="s">
        <v>7692</v>
      </c>
      <c r="D229" s="4">
        <v>45522</v>
      </c>
      <c r="E229" s="13" t="str">
        <f>VLOOKUP(C229,'Perguntas 1'!$C$23:$D$29,2,0)</f>
        <v>Sudeste</v>
      </c>
      <c r="F229" s="15">
        <v>29840</v>
      </c>
      <c r="G229" s="14" t="s">
        <v>7705</v>
      </c>
      <c r="H229">
        <f t="shared" si="3"/>
        <v>1</v>
      </c>
      <c r="I229" s="3" t="s">
        <v>223</v>
      </c>
      <c r="J229" s="3" t="s">
        <v>4065</v>
      </c>
    </row>
    <row r="230" spans="1:10" x14ac:dyDescent="0.3">
      <c r="A230" s="3" t="s">
        <v>224</v>
      </c>
      <c r="B230" s="3" t="s">
        <v>4066</v>
      </c>
      <c r="C230" s="3" t="s">
        <v>7692</v>
      </c>
      <c r="D230" s="4">
        <v>44311</v>
      </c>
      <c r="E230" s="13" t="str">
        <f>VLOOKUP(C230,'Perguntas 1'!$C$23:$D$29,2,0)</f>
        <v>Sudeste</v>
      </c>
      <c r="F230" s="15">
        <v>39565</v>
      </c>
      <c r="G230" s="14" t="s">
        <v>7706</v>
      </c>
      <c r="H230">
        <f t="shared" si="3"/>
        <v>1</v>
      </c>
      <c r="I230" s="3" t="s">
        <v>224</v>
      </c>
      <c r="J230" s="3" t="s">
        <v>4066</v>
      </c>
    </row>
    <row r="231" spans="1:10" x14ac:dyDescent="0.3">
      <c r="A231" s="3" t="s">
        <v>225</v>
      </c>
      <c r="B231" s="3" t="s">
        <v>4067</v>
      </c>
      <c r="C231" s="3" t="s">
        <v>7687</v>
      </c>
      <c r="D231" s="4">
        <v>43761</v>
      </c>
      <c r="E231" s="13" t="str">
        <f>VLOOKUP(C231,'Perguntas 1'!$C$23:$D$29,2,0)</f>
        <v>Sudeste</v>
      </c>
      <c r="F231" s="15">
        <v>101413</v>
      </c>
      <c r="G231" s="14" t="s">
        <v>7707</v>
      </c>
      <c r="H231">
        <f t="shared" si="3"/>
        <v>1</v>
      </c>
      <c r="I231" s="3" t="s">
        <v>225</v>
      </c>
      <c r="J231" s="3" t="s">
        <v>4067</v>
      </c>
    </row>
    <row r="232" spans="1:10" x14ac:dyDescent="0.3">
      <c r="A232" s="3" t="s">
        <v>226</v>
      </c>
      <c r="B232" s="3" t="s">
        <v>4068</v>
      </c>
      <c r="C232" s="3" t="s">
        <v>7691</v>
      </c>
      <c r="D232" s="4">
        <v>45312</v>
      </c>
      <c r="E232" s="13" t="str">
        <f>VLOOKUP(C232,'Perguntas 1'!$C$23:$D$29,2,0)</f>
        <v>Nordeste</v>
      </c>
      <c r="F232" s="15">
        <v>21655</v>
      </c>
      <c r="G232" s="14" t="s">
        <v>7707</v>
      </c>
      <c r="H232">
        <f t="shared" si="3"/>
        <v>1</v>
      </c>
      <c r="I232" s="3" t="s">
        <v>226</v>
      </c>
      <c r="J232" s="3" t="s">
        <v>4068</v>
      </c>
    </row>
    <row r="233" spans="1:10" x14ac:dyDescent="0.3">
      <c r="A233" s="3" t="s">
        <v>227</v>
      </c>
      <c r="B233" s="3" t="s">
        <v>4069</v>
      </c>
      <c r="C233" s="3" t="s">
        <v>7693</v>
      </c>
      <c r="D233" s="4">
        <v>43543</v>
      </c>
      <c r="E233" s="13" t="str">
        <f>VLOOKUP(C233,'Perguntas 1'!$C$23:$D$29,2,0)</f>
        <v>Centro-Oeste</v>
      </c>
      <c r="F233" s="15">
        <v>26740</v>
      </c>
      <c r="G233" s="14" t="s">
        <v>7705</v>
      </c>
      <c r="H233">
        <f t="shared" si="3"/>
        <v>1</v>
      </c>
      <c r="I233" s="3" t="s">
        <v>227</v>
      </c>
      <c r="J233" s="3" t="s">
        <v>4069</v>
      </c>
    </row>
    <row r="234" spans="1:10" x14ac:dyDescent="0.3">
      <c r="A234" s="3" t="s">
        <v>228</v>
      </c>
      <c r="B234" s="3" t="s">
        <v>4070</v>
      </c>
      <c r="C234" s="3" t="s">
        <v>7690</v>
      </c>
      <c r="D234" s="4">
        <v>44866</v>
      </c>
      <c r="E234" s="13" t="str">
        <f>VLOOKUP(C234,'Perguntas 1'!$C$23:$D$29,2,0)</f>
        <v>Nordeste</v>
      </c>
      <c r="F234" s="15">
        <v>113563</v>
      </c>
      <c r="G234" s="14" t="s">
        <v>7705</v>
      </c>
      <c r="H234">
        <f t="shared" si="3"/>
        <v>1</v>
      </c>
      <c r="I234" s="3" t="s">
        <v>228</v>
      </c>
      <c r="J234" s="3" t="s">
        <v>4070</v>
      </c>
    </row>
    <row r="235" spans="1:10" x14ac:dyDescent="0.3">
      <c r="A235" s="3" t="s">
        <v>229</v>
      </c>
      <c r="B235" s="3" t="s">
        <v>4071</v>
      </c>
      <c r="C235" s="3" t="s">
        <v>7692</v>
      </c>
      <c r="D235" s="4">
        <v>43834</v>
      </c>
      <c r="E235" s="13" t="str">
        <f>VLOOKUP(C235,'Perguntas 1'!$C$23:$D$29,2,0)</f>
        <v>Sudeste</v>
      </c>
      <c r="F235" s="15">
        <v>67398</v>
      </c>
      <c r="G235" s="14" t="s">
        <v>7705</v>
      </c>
      <c r="H235">
        <f t="shared" si="3"/>
        <v>1</v>
      </c>
      <c r="I235" s="3" t="s">
        <v>229</v>
      </c>
      <c r="J235" s="3" t="s">
        <v>4071</v>
      </c>
    </row>
    <row r="236" spans="1:10" x14ac:dyDescent="0.3">
      <c r="A236" s="3" t="s">
        <v>230</v>
      </c>
      <c r="B236" s="3" t="s">
        <v>4072</v>
      </c>
      <c r="C236" s="3" t="s">
        <v>7691</v>
      </c>
      <c r="D236" s="4">
        <v>44129</v>
      </c>
      <c r="E236" s="13" t="str">
        <f>VLOOKUP(C236,'Perguntas 1'!$C$23:$D$29,2,0)</f>
        <v>Nordeste</v>
      </c>
      <c r="F236" s="15">
        <v>47321</v>
      </c>
      <c r="G236" s="14" t="s">
        <v>7705</v>
      </c>
      <c r="H236">
        <f t="shared" si="3"/>
        <v>1</v>
      </c>
      <c r="I236" s="3" t="s">
        <v>230</v>
      </c>
      <c r="J236" s="3" t="s">
        <v>4072</v>
      </c>
    </row>
    <row r="237" spans="1:10" x14ac:dyDescent="0.3">
      <c r="A237" s="3" t="s">
        <v>231</v>
      </c>
      <c r="B237" s="3" t="s">
        <v>4073</v>
      </c>
      <c r="C237" s="3" t="s">
        <v>7688</v>
      </c>
      <c r="D237" s="4">
        <v>45127</v>
      </c>
      <c r="E237" s="13" t="str">
        <f>VLOOKUP(C237,'Perguntas 1'!$C$23:$D$29,2,0)</f>
        <v>Sudeste</v>
      </c>
      <c r="F237" s="15">
        <v>116755</v>
      </c>
      <c r="G237" s="14" t="s">
        <v>7705</v>
      </c>
      <c r="H237">
        <f t="shared" si="3"/>
        <v>1</v>
      </c>
      <c r="I237" s="3" t="s">
        <v>231</v>
      </c>
      <c r="J237" s="3" t="s">
        <v>4073</v>
      </c>
    </row>
    <row r="238" spans="1:10" x14ac:dyDescent="0.3">
      <c r="A238" s="3" t="s">
        <v>232</v>
      </c>
      <c r="B238" s="3" t="s">
        <v>4074</v>
      </c>
      <c r="C238" s="3" t="s">
        <v>7687</v>
      </c>
      <c r="D238" s="4">
        <v>44616</v>
      </c>
      <c r="E238" s="13" t="str">
        <f>VLOOKUP(C238,'Perguntas 1'!$C$23:$D$29,2,0)</f>
        <v>Sudeste</v>
      </c>
      <c r="F238" s="15">
        <v>44064</v>
      </c>
      <c r="G238" s="14" t="s">
        <v>7708</v>
      </c>
      <c r="H238">
        <f t="shared" si="3"/>
        <v>1</v>
      </c>
      <c r="I238" s="3" t="s">
        <v>232</v>
      </c>
      <c r="J238" s="3" t="s">
        <v>4074</v>
      </c>
    </row>
    <row r="239" spans="1:10" x14ac:dyDescent="0.3">
      <c r="A239" s="3" t="s">
        <v>233</v>
      </c>
      <c r="B239" s="3" t="s">
        <v>4075</v>
      </c>
      <c r="C239" s="3" t="s">
        <v>7687</v>
      </c>
      <c r="D239" s="4">
        <v>44147</v>
      </c>
      <c r="E239" s="13" t="str">
        <f>VLOOKUP(C239,'Perguntas 1'!$C$23:$D$29,2,0)</f>
        <v>Sudeste</v>
      </c>
      <c r="F239" s="15">
        <v>49313</v>
      </c>
      <c r="G239" s="14" t="s">
        <v>7708</v>
      </c>
      <c r="H239">
        <f t="shared" si="3"/>
        <v>1</v>
      </c>
      <c r="I239" s="3" t="s">
        <v>233</v>
      </c>
      <c r="J239" s="3" t="s">
        <v>4075</v>
      </c>
    </row>
    <row r="240" spans="1:10" x14ac:dyDescent="0.3">
      <c r="A240" s="3" t="s">
        <v>234</v>
      </c>
      <c r="B240" s="3" t="s">
        <v>4076</v>
      </c>
      <c r="C240" s="3" t="s">
        <v>7688</v>
      </c>
      <c r="D240" s="4">
        <v>43648</v>
      </c>
      <c r="E240" s="13" t="str">
        <f>VLOOKUP(C240,'Perguntas 1'!$C$23:$D$29,2,0)</f>
        <v>Sudeste</v>
      </c>
      <c r="F240" s="15">
        <v>40007</v>
      </c>
      <c r="G240" s="14" t="s">
        <v>7708</v>
      </c>
      <c r="H240">
        <f t="shared" si="3"/>
        <v>1</v>
      </c>
      <c r="I240" s="3" t="s">
        <v>234</v>
      </c>
      <c r="J240" s="3" t="s">
        <v>4076</v>
      </c>
    </row>
    <row r="241" spans="1:10" x14ac:dyDescent="0.3">
      <c r="A241" s="3" t="s">
        <v>235</v>
      </c>
      <c r="B241" s="3" t="s">
        <v>4077</v>
      </c>
      <c r="C241" s="3" t="s">
        <v>7689</v>
      </c>
      <c r="D241" s="4">
        <v>45284</v>
      </c>
      <c r="E241" s="13" t="str">
        <f>VLOOKUP(C241,'Perguntas 1'!$C$23:$D$29,2,0)</f>
        <v>Sudeste</v>
      </c>
      <c r="F241" s="15">
        <v>78890</v>
      </c>
      <c r="G241" s="14" t="s">
        <v>7708</v>
      </c>
      <c r="H241">
        <f t="shared" si="3"/>
        <v>1</v>
      </c>
      <c r="I241" s="3" t="s">
        <v>235</v>
      </c>
      <c r="J241" s="3" t="s">
        <v>4077</v>
      </c>
    </row>
    <row r="242" spans="1:10" x14ac:dyDescent="0.3">
      <c r="A242" s="3" t="s">
        <v>236</v>
      </c>
      <c r="B242" s="3" t="s">
        <v>4078</v>
      </c>
      <c r="C242" s="3" t="s">
        <v>7688</v>
      </c>
      <c r="D242" s="4">
        <v>44225</v>
      </c>
      <c r="E242" s="13" t="str">
        <f>VLOOKUP(C242,'Perguntas 1'!$C$23:$D$29,2,0)</f>
        <v>Sudeste</v>
      </c>
      <c r="F242" s="15">
        <v>70059</v>
      </c>
      <c r="G242" s="14" t="s">
        <v>7708</v>
      </c>
      <c r="H242">
        <f t="shared" si="3"/>
        <v>1</v>
      </c>
      <c r="I242" s="3" t="s">
        <v>236</v>
      </c>
      <c r="J242" s="3" t="s">
        <v>4078</v>
      </c>
    </row>
    <row r="243" spans="1:10" x14ac:dyDescent="0.3">
      <c r="A243" s="3" t="s">
        <v>237</v>
      </c>
      <c r="B243" s="3" t="s">
        <v>4079</v>
      </c>
      <c r="C243" s="3" t="s">
        <v>7692</v>
      </c>
      <c r="D243" s="4">
        <v>44330</v>
      </c>
      <c r="E243" s="13" t="str">
        <f>VLOOKUP(C243,'Perguntas 1'!$C$23:$D$29,2,0)</f>
        <v>Sudeste</v>
      </c>
      <c r="F243" s="15">
        <v>27282</v>
      </c>
      <c r="G243" s="14" t="s">
        <v>7708</v>
      </c>
      <c r="H243">
        <f t="shared" si="3"/>
        <v>1</v>
      </c>
      <c r="I243" s="3" t="s">
        <v>237</v>
      </c>
      <c r="J243" s="3" t="s">
        <v>4079</v>
      </c>
    </row>
    <row r="244" spans="1:10" x14ac:dyDescent="0.3">
      <c r="A244" s="3" t="s">
        <v>238</v>
      </c>
      <c r="B244" s="3" t="s">
        <v>4080</v>
      </c>
      <c r="C244" s="3" t="s">
        <v>7691</v>
      </c>
      <c r="D244" s="4">
        <v>43386</v>
      </c>
      <c r="E244" s="13" t="str">
        <f>VLOOKUP(C244,'Perguntas 1'!$C$23:$D$29,2,0)</f>
        <v>Nordeste</v>
      </c>
      <c r="F244" s="15">
        <v>72651</v>
      </c>
      <c r="G244" s="14" t="s">
        <v>7706</v>
      </c>
      <c r="H244">
        <f t="shared" si="3"/>
        <v>1</v>
      </c>
      <c r="I244" s="3" t="s">
        <v>238</v>
      </c>
      <c r="J244" s="3" t="s">
        <v>4080</v>
      </c>
    </row>
    <row r="245" spans="1:10" x14ac:dyDescent="0.3">
      <c r="A245" s="3" t="s">
        <v>239</v>
      </c>
      <c r="B245" s="3" t="s">
        <v>4081</v>
      </c>
      <c r="C245" s="3" t="s">
        <v>7689</v>
      </c>
      <c r="D245" s="4">
        <v>44076</v>
      </c>
      <c r="E245" s="13" t="str">
        <f>VLOOKUP(C245,'Perguntas 1'!$C$23:$D$29,2,0)</f>
        <v>Sudeste</v>
      </c>
      <c r="F245" s="15">
        <v>44546</v>
      </c>
      <c r="G245" s="14" t="s">
        <v>7707</v>
      </c>
      <c r="H245">
        <f t="shared" si="3"/>
        <v>1</v>
      </c>
      <c r="I245" s="3" t="s">
        <v>239</v>
      </c>
      <c r="J245" s="3" t="s">
        <v>4081</v>
      </c>
    </row>
    <row r="246" spans="1:10" x14ac:dyDescent="0.3">
      <c r="A246" s="3" t="s">
        <v>240</v>
      </c>
      <c r="B246" s="3" t="s">
        <v>4082</v>
      </c>
      <c r="C246" s="3" t="s">
        <v>7689</v>
      </c>
      <c r="D246" s="4">
        <v>44802</v>
      </c>
      <c r="E246" s="13" t="str">
        <f>VLOOKUP(C246,'Perguntas 1'!$C$23:$D$29,2,0)</f>
        <v>Sudeste</v>
      </c>
      <c r="F246" s="15">
        <v>27526</v>
      </c>
      <c r="G246" s="14" t="s">
        <v>7708</v>
      </c>
      <c r="H246">
        <f t="shared" si="3"/>
        <v>1</v>
      </c>
      <c r="I246" s="3" t="s">
        <v>240</v>
      </c>
      <c r="J246" s="3" t="s">
        <v>4082</v>
      </c>
    </row>
    <row r="247" spans="1:10" x14ac:dyDescent="0.3">
      <c r="A247" s="3" t="s">
        <v>241</v>
      </c>
      <c r="B247" s="3" t="s">
        <v>4083</v>
      </c>
      <c r="C247" s="3" t="s">
        <v>7689</v>
      </c>
      <c r="D247" s="4">
        <v>45372</v>
      </c>
      <c r="E247" s="13" t="str">
        <f>VLOOKUP(C247,'Perguntas 1'!$C$23:$D$29,2,0)</f>
        <v>Sudeste</v>
      </c>
      <c r="F247" s="15">
        <v>117018</v>
      </c>
      <c r="G247" s="14" t="s">
        <v>7705</v>
      </c>
      <c r="H247">
        <f t="shared" si="3"/>
        <v>1</v>
      </c>
      <c r="I247" s="3" t="s">
        <v>241</v>
      </c>
      <c r="J247" s="3" t="s">
        <v>4083</v>
      </c>
    </row>
    <row r="248" spans="1:10" x14ac:dyDescent="0.3">
      <c r="A248" s="3" t="s">
        <v>242</v>
      </c>
      <c r="B248" s="3" t="s">
        <v>4084</v>
      </c>
      <c r="C248" s="3" t="s">
        <v>7687</v>
      </c>
      <c r="D248" s="4">
        <v>44168</v>
      </c>
      <c r="E248" s="13" t="str">
        <f>VLOOKUP(C248,'Perguntas 1'!$C$23:$D$29,2,0)</f>
        <v>Sudeste</v>
      </c>
      <c r="F248" s="15">
        <v>23290</v>
      </c>
      <c r="G248" s="14" t="s">
        <v>7707</v>
      </c>
      <c r="H248">
        <f t="shared" si="3"/>
        <v>1</v>
      </c>
      <c r="I248" s="3" t="s">
        <v>242</v>
      </c>
      <c r="J248" s="3" t="s">
        <v>4084</v>
      </c>
    </row>
    <row r="249" spans="1:10" x14ac:dyDescent="0.3">
      <c r="A249" s="3" t="s">
        <v>243</v>
      </c>
      <c r="B249" s="3" t="s">
        <v>4085</v>
      </c>
      <c r="C249" s="3" t="s">
        <v>7691</v>
      </c>
      <c r="D249" s="4">
        <v>44928</v>
      </c>
      <c r="E249" s="13" t="str">
        <f>VLOOKUP(C249,'Perguntas 1'!$C$23:$D$29,2,0)</f>
        <v>Nordeste</v>
      </c>
      <c r="F249" s="15">
        <v>61010</v>
      </c>
      <c r="G249" s="14" t="s">
        <v>7706</v>
      </c>
      <c r="H249">
        <f t="shared" si="3"/>
        <v>1</v>
      </c>
      <c r="I249" s="3" t="s">
        <v>243</v>
      </c>
      <c r="J249" s="3" t="s">
        <v>4085</v>
      </c>
    </row>
    <row r="250" spans="1:10" x14ac:dyDescent="0.3">
      <c r="A250" s="3" t="s">
        <v>244</v>
      </c>
      <c r="B250" s="3" t="s">
        <v>4086</v>
      </c>
      <c r="C250" s="3" t="s">
        <v>7691</v>
      </c>
      <c r="D250" s="4">
        <v>45223</v>
      </c>
      <c r="E250" s="13" t="str">
        <f>VLOOKUP(C250,'Perguntas 1'!$C$23:$D$29,2,0)</f>
        <v>Nordeste</v>
      </c>
      <c r="F250" s="15">
        <v>102490</v>
      </c>
      <c r="G250" s="14" t="s">
        <v>7705</v>
      </c>
      <c r="H250">
        <f t="shared" si="3"/>
        <v>1</v>
      </c>
      <c r="I250" s="3" t="s">
        <v>244</v>
      </c>
      <c r="J250" s="3" t="s">
        <v>4086</v>
      </c>
    </row>
    <row r="251" spans="1:10" x14ac:dyDescent="0.3">
      <c r="A251" s="3" t="s">
        <v>245</v>
      </c>
      <c r="B251" s="3" t="s">
        <v>4087</v>
      </c>
      <c r="C251" s="3" t="s">
        <v>7687</v>
      </c>
      <c r="D251" s="4">
        <v>43933</v>
      </c>
      <c r="E251" s="13" t="str">
        <f>VLOOKUP(C251,'Perguntas 1'!$C$23:$D$29,2,0)</f>
        <v>Sudeste</v>
      </c>
      <c r="F251" s="15">
        <v>96378</v>
      </c>
      <c r="G251" s="14" t="s">
        <v>7706</v>
      </c>
      <c r="H251">
        <f t="shared" si="3"/>
        <v>1</v>
      </c>
      <c r="I251" s="3" t="s">
        <v>245</v>
      </c>
      <c r="J251" s="3" t="s">
        <v>4087</v>
      </c>
    </row>
    <row r="252" spans="1:10" x14ac:dyDescent="0.3">
      <c r="A252" s="3" t="s">
        <v>246</v>
      </c>
      <c r="B252" s="3" t="s">
        <v>4088</v>
      </c>
      <c r="C252" s="3" t="s">
        <v>7692</v>
      </c>
      <c r="D252" s="4">
        <v>44325</v>
      </c>
      <c r="E252" s="13" t="str">
        <f>VLOOKUP(C252,'Perguntas 1'!$C$23:$D$29,2,0)</f>
        <v>Sudeste</v>
      </c>
      <c r="F252" s="15">
        <v>70004</v>
      </c>
      <c r="G252" s="14" t="s">
        <v>7705</v>
      </c>
      <c r="H252">
        <f t="shared" si="3"/>
        <v>1</v>
      </c>
      <c r="I252" s="3" t="s">
        <v>246</v>
      </c>
      <c r="J252" s="3" t="s">
        <v>4088</v>
      </c>
    </row>
    <row r="253" spans="1:10" x14ac:dyDescent="0.3">
      <c r="A253" s="3" t="s">
        <v>247</v>
      </c>
      <c r="B253" s="3" t="s">
        <v>4089</v>
      </c>
      <c r="C253" s="3" t="s">
        <v>7687</v>
      </c>
      <c r="D253" s="4">
        <v>43744</v>
      </c>
      <c r="E253" s="13" t="str">
        <f>VLOOKUP(C253,'Perguntas 1'!$C$23:$D$29,2,0)</f>
        <v>Sudeste</v>
      </c>
      <c r="F253" s="15">
        <v>25938</v>
      </c>
      <c r="G253" s="14" t="s">
        <v>7707</v>
      </c>
      <c r="H253">
        <f t="shared" si="3"/>
        <v>1</v>
      </c>
      <c r="I253" s="3" t="s">
        <v>247</v>
      </c>
      <c r="J253" s="3" t="s">
        <v>4089</v>
      </c>
    </row>
    <row r="254" spans="1:10" x14ac:dyDescent="0.3">
      <c r="A254" s="3" t="s">
        <v>248</v>
      </c>
      <c r="B254" s="3" t="s">
        <v>4090</v>
      </c>
      <c r="C254" s="3" t="s">
        <v>7691</v>
      </c>
      <c r="D254" s="4">
        <v>45270</v>
      </c>
      <c r="E254" s="13" t="str">
        <f>VLOOKUP(C254,'Perguntas 1'!$C$23:$D$29,2,0)</f>
        <v>Nordeste</v>
      </c>
      <c r="F254" s="15">
        <v>32684</v>
      </c>
      <c r="G254" s="14" t="s">
        <v>7706</v>
      </c>
      <c r="H254">
        <f t="shared" si="3"/>
        <v>1</v>
      </c>
      <c r="I254" s="3" t="s">
        <v>248</v>
      </c>
      <c r="J254" s="3" t="s">
        <v>4090</v>
      </c>
    </row>
    <row r="255" spans="1:10" x14ac:dyDescent="0.3">
      <c r="A255" s="3" t="s">
        <v>249</v>
      </c>
      <c r="B255" s="3" t="s">
        <v>4091</v>
      </c>
      <c r="C255" s="3" t="s">
        <v>7692</v>
      </c>
      <c r="D255" s="4">
        <v>45136</v>
      </c>
      <c r="E255" s="13" t="str">
        <f>VLOOKUP(C255,'Perguntas 1'!$C$23:$D$29,2,0)</f>
        <v>Sudeste</v>
      </c>
      <c r="F255" s="15">
        <v>72146</v>
      </c>
      <c r="G255" s="14" t="s">
        <v>7706</v>
      </c>
      <c r="H255">
        <f t="shared" si="3"/>
        <v>1</v>
      </c>
      <c r="I255" s="3" t="s">
        <v>249</v>
      </c>
      <c r="J255" s="3" t="s">
        <v>4091</v>
      </c>
    </row>
    <row r="256" spans="1:10" x14ac:dyDescent="0.3">
      <c r="A256" s="3" t="s">
        <v>250</v>
      </c>
      <c r="B256" s="3" t="s">
        <v>4092</v>
      </c>
      <c r="C256" s="3" t="s">
        <v>7689</v>
      </c>
      <c r="D256" s="4">
        <v>43602</v>
      </c>
      <c r="E256" s="13" t="str">
        <f>VLOOKUP(C256,'Perguntas 1'!$C$23:$D$29,2,0)</f>
        <v>Sudeste</v>
      </c>
      <c r="F256" s="15">
        <v>108614</v>
      </c>
      <c r="G256" s="14" t="s">
        <v>7706</v>
      </c>
      <c r="H256">
        <f t="shared" si="3"/>
        <v>1</v>
      </c>
      <c r="I256" s="3" t="s">
        <v>250</v>
      </c>
      <c r="J256" s="3" t="s">
        <v>4092</v>
      </c>
    </row>
    <row r="257" spans="1:10" x14ac:dyDescent="0.3">
      <c r="A257" s="3" t="s">
        <v>251</v>
      </c>
      <c r="B257" s="3" t="s">
        <v>4093</v>
      </c>
      <c r="C257" s="3" t="s">
        <v>7688</v>
      </c>
      <c r="D257" s="4">
        <v>43852</v>
      </c>
      <c r="E257" s="13" t="str">
        <f>VLOOKUP(C257,'Perguntas 1'!$C$23:$D$29,2,0)</f>
        <v>Sudeste</v>
      </c>
      <c r="F257" s="15">
        <v>21228</v>
      </c>
      <c r="G257" s="14" t="s">
        <v>7706</v>
      </c>
      <c r="H257">
        <f t="shared" si="3"/>
        <v>1</v>
      </c>
      <c r="I257" s="3" t="s">
        <v>251</v>
      </c>
      <c r="J257" s="3" t="s">
        <v>4093</v>
      </c>
    </row>
    <row r="258" spans="1:10" x14ac:dyDescent="0.3">
      <c r="A258" s="3" t="s">
        <v>252</v>
      </c>
      <c r="B258" s="3" t="s">
        <v>4094</v>
      </c>
      <c r="C258" s="3" t="s">
        <v>7688</v>
      </c>
      <c r="D258" s="4">
        <v>43596</v>
      </c>
      <c r="E258" s="13" t="str">
        <f>VLOOKUP(C258,'Perguntas 1'!$C$23:$D$29,2,0)</f>
        <v>Sudeste</v>
      </c>
      <c r="F258" s="15">
        <v>85173</v>
      </c>
      <c r="G258" s="14" t="s">
        <v>7708</v>
      </c>
      <c r="H258">
        <f t="shared" si="3"/>
        <v>1</v>
      </c>
      <c r="I258" s="3" t="s">
        <v>252</v>
      </c>
      <c r="J258" s="3" t="s">
        <v>4094</v>
      </c>
    </row>
    <row r="259" spans="1:10" x14ac:dyDescent="0.3">
      <c r="A259" s="3" t="s">
        <v>253</v>
      </c>
      <c r="B259" s="3" t="s">
        <v>4095</v>
      </c>
      <c r="C259" s="3" t="s">
        <v>7692</v>
      </c>
      <c r="D259" s="4">
        <v>44159</v>
      </c>
      <c r="E259" s="13" t="str">
        <f>VLOOKUP(C259,'Perguntas 1'!$C$23:$D$29,2,0)</f>
        <v>Sudeste</v>
      </c>
      <c r="F259" s="15">
        <v>80556</v>
      </c>
      <c r="G259" s="14" t="s">
        <v>7706</v>
      </c>
      <c r="H259">
        <f t="shared" ref="H259:H322" si="4">COUNTIF(B:B,B259)</f>
        <v>1</v>
      </c>
      <c r="I259" s="3" t="s">
        <v>253</v>
      </c>
      <c r="J259" s="3" t="s">
        <v>4095</v>
      </c>
    </row>
    <row r="260" spans="1:10" x14ac:dyDescent="0.3">
      <c r="A260" s="3" t="s">
        <v>254</v>
      </c>
      <c r="B260" s="3" t="s">
        <v>4096</v>
      </c>
      <c r="C260" s="3" t="s">
        <v>7688</v>
      </c>
      <c r="D260" s="4">
        <v>45177</v>
      </c>
      <c r="E260" s="13" t="str">
        <f>VLOOKUP(C260,'Perguntas 1'!$C$23:$D$29,2,0)</f>
        <v>Sudeste</v>
      </c>
      <c r="F260" s="15">
        <v>35088</v>
      </c>
      <c r="G260" s="14" t="s">
        <v>7705</v>
      </c>
      <c r="H260">
        <f t="shared" si="4"/>
        <v>1</v>
      </c>
      <c r="I260" s="3" t="s">
        <v>254</v>
      </c>
      <c r="J260" s="3" t="s">
        <v>4096</v>
      </c>
    </row>
    <row r="261" spans="1:10" x14ac:dyDescent="0.3">
      <c r="A261" s="3" t="s">
        <v>255</v>
      </c>
      <c r="B261" s="3" t="s">
        <v>4097</v>
      </c>
      <c r="C261" s="3" t="s">
        <v>7687</v>
      </c>
      <c r="D261" s="4">
        <v>45364</v>
      </c>
      <c r="E261" s="13" t="str">
        <f>VLOOKUP(C261,'Perguntas 1'!$C$23:$D$29,2,0)</f>
        <v>Sudeste</v>
      </c>
      <c r="F261" s="15">
        <v>30433</v>
      </c>
      <c r="G261" s="14" t="s">
        <v>7708</v>
      </c>
      <c r="H261">
        <f t="shared" si="4"/>
        <v>1</v>
      </c>
      <c r="I261" s="3" t="s">
        <v>255</v>
      </c>
      <c r="J261" s="3" t="s">
        <v>4097</v>
      </c>
    </row>
    <row r="262" spans="1:10" x14ac:dyDescent="0.3">
      <c r="A262" s="3" t="s">
        <v>256</v>
      </c>
      <c r="B262" s="3" t="s">
        <v>4098</v>
      </c>
      <c r="C262" s="3" t="s">
        <v>7692</v>
      </c>
      <c r="D262" s="4">
        <v>43262</v>
      </c>
      <c r="E262" s="13" t="str">
        <f>VLOOKUP(C262,'Perguntas 1'!$C$23:$D$29,2,0)</f>
        <v>Sudeste</v>
      </c>
      <c r="F262" s="15">
        <v>75486</v>
      </c>
      <c r="G262" s="14" t="s">
        <v>7705</v>
      </c>
      <c r="H262">
        <f t="shared" si="4"/>
        <v>1</v>
      </c>
      <c r="I262" s="3" t="s">
        <v>256</v>
      </c>
      <c r="J262" s="3" t="s">
        <v>4098</v>
      </c>
    </row>
    <row r="263" spans="1:10" x14ac:dyDescent="0.3">
      <c r="A263" s="3" t="s">
        <v>257</v>
      </c>
      <c r="B263" s="3" t="s">
        <v>4099</v>
      </c>
      <c r="C263" s="3" t="s">
        <v>7690</v>
      </c>
      <c r="D263" s="4">
        <v>44232</v>
      </c>
      <c r="E263" s="13" t="str">
        <f>VLOOKUP(C263,'Perguntas 1'!$C$23:$D$29,2,0)</f>
        <v>Nordeste</v>
      </c>
      <c r="F263" s="15">
        <v>109392</v>
      </c>
      <c r="G263" s="14" t="s">
        <v>7707</v>
      </c>
      <c r="H263">
        <f t="shared" si="4"/>
        <v>1</v>
      </c>
      <c r="I263" s="3" t="s">
        <v>257</v>
      </c>
      <c r="J263" s="3" t="s">
        <v>4099</v>
      </c>
    </row>
    <row r="264" spans="1:10" x14ac:dyDescent="0.3">
      <c r="A264" s="3" t="s">
        <v>258</v>
      </c>
      <c r="B264" s="3" t="s">
        <v>4100</v>
      </c>
      <c r="C264" s="3" t="s">
        <v>7690</v>
      </c>
      <c r="D264" s="4">
        <v>45317</v>
      </c>
      <c r="E264" s="13" t="str">
        <f>VLOOKUP(C264,'Perguntas 1'!$C$23:$D$29,2,0)</f>
        <v>Nordeste</v>
      </c>
      <c r="F264" s="15">
        <v>81853</v>
      </c>
      <c r="G264" s="14" t="s">
        <v>7705</v>
      </c>
      <c r="H264">
        <f t="shared" si="4"/>
        <v>1</v>
      </c>
      <c r="I264" s="3" t="s">
        <v>258</v>
      </c>
      <c r="J264" s="3" t="s">
        <v>4100</v>
      </c>
    </row>
    <row r="265" spans="1:10" x14ac:dyDescent="0.3">
      <c r="A265" s="3" t="s">
        <v>259</v>
      </c>
      <c r="B265" s="3" t="s">
        <v>4101</v>
      </c>
      <c r="C265" s="3" t="s">
        <v>7690</v>
      </c>
      <c r="D265" s="4">
        <v>44269</v>
      </c>
      <c r="E265" s="13" t="str">
        <f>VLOOKUP(C265,'Perguntas 1'!$C$23:$D$29,2,0)</f>
        <v>Nordeste</v>
      </c>
      <c r="F265" s="15">
        <v>26323</v>
      </c>
      <c r="G265" s="14" t="s">
        <v>7708</v>
      </c>
      <c r="H265">
        <f t="shared" si="4"/>
        <v>1</v>
      </c>
      <c r="I265" s="3" t="s">
        <v>259</v>
      </c>
      <c r="J265" s="3" t="s">
        <v>4101</v>
      </c>
    </row>
    <row r="266" spans="1:10" x14ac:dyDescent="0.3">
      <c r="A266" s="3" t="s">
        <v>260</v>
      </c>
      <c r="B266" s="3" t="s">
        <v>4102</v>
      </c>
      <c r="C266" s="3" t="s">
        <v>7693</v>
      </c>
      <c r="D266" s="4">
        <v>43540</v>
      </c>
      <c r="E266" s="13" t="str">
        <f>VLOOKUP(C266,'Perguntas 1'!$C$23:$D$29,2,0)</f>
        <v>Centro-Oeste</v>
      </c>
      <c r="F266" s="15">
        <v>96891</v>
      </c>
      <c r="G266" s="14" t="s">
        <v>7707</v>
      </c>
      <c r="H266">
        <f t="shared" si="4"/>
        <v>1</v>
      </c>
      <c r="I266" s="3" t="s">
        <v>260</v>
      </c>
      <c r="J266" s="3" t="s">
        <v>4102</v>
      </c>
    </row>
    <row r="267" spans="1:10" x14ac:dyDescent="0.3">
      <c r="A267" s="3" t="s">
        <v>261</v>
      </c>
      <c r="B267" s="3" t="s">
        <v>4103</v>
      </c>
      <c r="C267" s="3" t="s">
        <v>7690</v>
      </c>
      <c r="D267" s="4">
        <v>44491</v>
      </c>
      <c r="E267" s="13" t="str">
        <f>VLOOKUP(C267,'Perguntas 1'!$C$23:$D$29,2,0)</f>
        <v>Nordeste</v>
      </c>
      <c r="F267" s="15">
        <v>66512</v>
      </c>
      <c r="G267" s="14" t="s">
        <v>7706</v>
      </c>
      <c r="H267">
        <f t="shared" si="4"/>
        <v>1</v>
      </c>
      <c r="I267" s="3" t="s">
        <v>261</v>
      </c>
      <c r="J267" s="3" t="s">
        <v>4103</v>
      </c>
    </row>
    <row r="268" spans="1:10" x14ac:dyDescent="0.3">
      <c r="A268" s="3" t="s">
        <v>262</v>
      </c>
      <c r="B268" s="3" t="s">
        <v>4104</v>
      </c>
      <c r="C268" s="3" t="s">
        <v>7690</v>
      </c>
      <c r="D268" s="4">
        <v>43508</v>
      </c>
      <c r="E268" s="13" t="str">
        <f>VLOOKUP(C268,'Perguntas 1'!$C$23:$D$29,2,0)</f>
        <v>Nordeste</v>
      </c>
      <c r="F268" s="15">
        <v>93083</v>
      </c>
      <c r="G268" s="14" t="s">
        <v>7705</v>
      </c>
      <c r="H268">
        <f t="shared" si="4"/>
        <v>1</v>
      </c>
      <c r="I268" s="3" t="s">
        <v>262</v>
      </c>
      <c r="J268" s="3" t="s">
        <v>4104</v>
      </c>
    </row>
    <row r="269" spans="1:10" x14ac:dyDescent="0.3">
      <c r="A269" s="3" t="s">
        <v>263</v>
      </c>
      <c r="B269" s="3" t="s">
        <v>4105</v>
      </c>
      <c r="C269" s="3" t="s">
        <v>7690</v>
      </c>
      <c r="D269" s="4">
        <v>43568</v>
      </c>
      <c r="E269" s="13" t="str">
        <f>VLOOKUP(C269,'Perguntas 1'!$C$23:$D$29,2,0)</f>
        <v>Nordeste</v>
      </c>
      <c r="F269" s="15">
        <v>41750</v>
      </c>
      <c r="G269" s="14" t="s">
        <v>7708</v>
      </c>
      <c r="H269">
        <f t="shared" si="4"/>
        <v>1</v>
      </c>
      <c r="I269" s="3" t="s">
        <v>263</v>
      </c>
      <c r="J269" s="3" t="s">
        <v>4105</v>
      </c>
    </row>
    <row r="270" spans="1:10" x14ac:dyDescent="0.3">
      <c r="A270" s="3" t="s">
        <v>264</v>
      </c>
      <c r="B270" s="3" t="s">
        <v>4106</v>
      </c>
      <c r="C270" s="3" t="s">
        <v>7693</v>
      </c>
      <c r="D270" s="4">
        <v>44512</v>
      </c>
      <c r="E270" s="13" t="str">
        <f>VLOOKUP(C270,'Perguntas 1'!$C$23:$D$29,2,0)</f>
        <v>Centro-Oeste</v>
      </c>
      <c r="F270" s="15">
        <v>87734</v>
      </c>
      <c r="G270" s="14" t="s">
        <v>7705</v>
      </c>
      <c r="H270">
        <f t="shared" si="4"/>
        <v>1</v>
      </c>
      <c r="I270" s="3" t="s">
        <v>264</v>
      </c>
      <c r="J270" s="3" t="s">
        <v>4106</v>
      </c>
    </row>
    <row r="271" spans="1:10" x14ac:dyDescent="0.3">
      <c r="A271" s="3" t="s">
        <v>265</v>
      </c>
      <c r="B271" s="3" t="s">
        <v>4107</v>
      </c>
      <c r="C271" s="3" t="s">
        <v>7691</v>
      </c>
      <c r="D271" s="4">
        <v>45356</v>
      </c>
      <c r="E271" s="13" t="str">
        <f>VLOOKUP(C271,'Perguntas 1'!$C$23:$D$29,2,0)</f>
        <v>Nordeste</v>
      </c>
      <c r="F271" s="15">
        <v>79467</v>
      </c>
      <c r="G271" s="14" t="s">
        <v>7707</v>
      </c>
      <c r="H271">
        <f t="shared" si="4"/>
        <v>1</v>
      </c>
      <c r="I271" s="3" t="s">
        <v>265</v>
      </c>
      <c r="J271" s="3" t="s">
        <v>4107</v>
      </c>
    </row>
    <row r="272" spans="1:10" x14ac:dyDescent="0.3">
      <c r="A272" s="3" t="s">
        <v>266</v>
      </c>
      <c r="B272" s="3" t="s">
        <v>4108</v>
      </c>
      <c r="C272" s="3" t="s">
        <v>7693</v>
      </c>
      <c r="D272" s="4">
        <v>43882</v>
      </c>
      <c r="E272" s="13" t="str">
        <f>VLOOKUP(C272,'Perguntas 1'!$C$23:$D$29,2,0)</f>
        <v>Centro-Oeste</v>
      </c>
      <c r="F272" s="15">
        <v>57807</v>
      </c>
      <c r="G272" s="14" t="s">
        <v>7705</v>
      </c>
      <c r="H272">
        <f t="shared" si="4"/>
        <v>1</v>
      </c>
      <c r="I272" s="3" t="s">
        <v>266</v>
      </c>
      <c r="J272" s="3" t="s">
        <v>4108</v>
      </c>
    </row>
    <row r="273" spans="1:10" x14ac:dyDescent="0.3">
      <c r="A273" s="3" t="s">
        <v>267</v>
      </c>
      <c r="B273" s="3" t="s">
        <v>4109</v>
      </c>
      <c r="C273" s="3" t="s">
        <v>7690</v>
      </c>
      <c r="D273" s="4">
        <v>43959</v>
      </c>
      <c r="E273" s="13" t="str">
        <f>VLOOKUP(C273,'Perguntas 1'!$C$23:$D$29,2,0)</f>
        <v>Nordeste</v>
      </c>
      <c r="F273" s="15">
        <v>63087</v>
      </c>
      <c r="G273" s="14" t="s">
        <v>7707</v>
      </c>
      <c r="H273">
        <f t="shared" si="4"/>
        <v>1</v>
      </c>
      <c r="I273" s="3" t="s">
        <v>267</v>
      </c>
      <c r="J273" s="3" t="s">
        <v>4109</v>
      </c>
    </row>
    <row r="274" spans="1:10" x14ac:dyDescent="0.3">
      <c r="A274" s="3" t="s">
        <v>268</v>
      </c>
      <c r="B274" s="3" t="s">
        <v>4110</v>
      </c>
      <c r="C274" s="3" t="s">
        <v>7689</v>
      </c>
      <c r="D274" s="4">
        <v>45413</v>
      </c>
      <c r="E274" s="13" t="str">
        <f>VLOOKUP(C274,'Perguntas 1'!$C$23:$D$29,2,0)</f>
        <v>Sudeste</v>
      </c>
      <c r="F274" s="15">
        <v>61502</v>
      </c>
      <c r="G274" s="14" t="s">
        <v>7705</v>
      </c>
      <c r="H274">
        <f t="shared" si="4"/>
        <v>1</v>
      </c>
      <c r="I274" s="3" t="s">
        <v>268</v>
      </c>
      <c r="J274" s="3" t="s">
        <v>4110</v>
      </c>
    </row>
    <row r="275" spans="1:10" x14ac:dyDescent="0.3">
      <c r="A275" s="3" t="s">
        <v>269</v>
      </c>
      <c r="B275" s="3" t="s">
        <v>4111</v>
      </c>
      <c r="C275" s="3" t="s">
        <v>7689</v>
      </c>
      <c r="D275" s="4">
        <v>43731</v>
      </c>
      <c r="E275" s="13" t="str">
        <f>VLOOKUP(C275,'Perguntas 1'!$C$23:$D$29,2,0)</f>
        <v>Sudeste</v>
      </c>
      <c r="F275" s="15">
        <v>20921</v>
      </c>
      <c r="G275" s="14" t="s">
        <v>7705</v>
      </c>
      <c r="H275">
        <f t="shared" si="4"/>
        <v>1</v>
      </c>
      <c r="I275" s="3" t="s">
        <v>269</v>
      </c>
      <c r="J275" s="3" t="s">
        <v>4111</v>
      </c>
    </row>
    <row r="276" spans="1:10" x14ac:dyDescent="0.3">
      <c r="A276" s="3" t="s">
        <v>270</v>
      </c>
      <c r="B276" s="3" t="s">
        <v>4112</v>
      </c>
      <c r="C276" s="3" t="s">
        <v>7691</v>
      </c>
      <c r="D276" s="4">
        <v>45302</v>
      </c>
      <c r="E276" s="13" t="str">
        <f>VLOOKUP(C276,'Perguntas 1'!$C$23:$D$29,2,0)</f>
        <v>Nordeste</v>
      </c>
      <c r="F276" s="15">
        <v>116283</v>
      </c>
      <c r="G276" s="14" t="s">
        <v>7705</v>
      </c>
      <c r="H276">
        <f t="shared" si="4"/>
        <v>1</v>
      </c>
      <c r="I276" s="3" t="s">
        <v>270</v>
      </c>
      <c r="J276" s="3" t="s">
        <v>4112</v>
      </c>
    </row>
    <row r="277" spans="1:10" x14ac:dyDescent="0.3">
      <c r="A277" s="3" t="s">
        <v>271</v>
      </c>
      <c r="B277" s="3" t="s">
        <v>4113</v>
      </c>
      <c r="C277" s="3" t="s">
        <v>7687</v>
      </c>
      <c r="D277" s="4">
        <v>44103</v>
      </c>
      <c r="E277" s="13" t="str">
        <f>VLOOKUP(C277,'Perguntas 1'!$C$23:$D$29,2,0)</f>
        <v>Sudeste</v>
      </c>
      <c r="F277" s="15">
        <v>92126</v>
      </c>
      <c r="G277" s="14" t="s">
        <v>7705</v>
      </c>
      <c r="H277">
        <f t="shared" si="4"/>
        <v>1</v>
      </c>
      <c r="I277" s="3" t="s">
        <v>271</v>
      </c>
      <c r="J277" s="3" t="s">
        <v>4113</v>
      </c>
    </row>
    <row r="278" spans="1:10" x14ac:dyDescent="0.3">
      <c r="A278" s="3" t="s">
        <v>272</v>
      </c>
      <c r="B278" s="3" t="s">
        <v>4114</v>
      </c>
      <c r="C278" s="3" t="s">
        <v>7692</v>
      </c>
      <c r="D278" s="4">
        <v>45624</v>
      </c>
      <c r="E278" s="13" t="str">
        <f>VLOOKUP(C278,'Perguntas 1'!$C$23:$D$29,2,0)</f>
        <v>Sudeste</v>
      </c>
      <c r="F278" s="15">
        <v>74707</v>
      </c>
      <c r="G278" s="14" t="s">
        <v>7708</v>
      </c>
      <c r="H278">
        <f t="shared" si="4"/>
        <v>1</v>
      </c>
      <c r="I278" s="3" t="s">
        <v>272</v>
      </c>
      <c r="J278" s="3" t="s">
        <v>4114</v>
      </c>
    </row>
    <row r="279" spans="1:10" x14ac:dyDescent="0.3">
      <c r="A279" s="3" t="s">
        <v>273</v>
      </c>
      <c r="B279" s="3" t="s">
        <v>4115</v>
      </c>
      <c r="C279" s="3" t="s">
        <v>7687</v>
      </c>
      <c r="D279" s="4">
        <v>45497</v>
      </c>
      <c r="E279" s="13" t="str">
        <f>VLOOKUP(C279,'Perguntas 1'!$C$23:$D$29,2,0)</f>
        <v>Sudeste</v>
      </c>
      <c r="F279" s="15">
        <v>116924</v>
      </c>
      <c r="G279" s="14" t="s">
        <v>7705</v>
      </c>
      <c r="H279">
        <f t="shared" si="4"/>
        <v>1</v>
      </c>
      <c r="I279" s="3" t="s">
        <v>273</v>
      </c>
      <c r="J279" s="3" t="s">
        <v>4115</v>
      </c>
    </row>
    <row r="280" spans="1:10" x14ac:dyDescent="0.3">
      <c r="A280" s="3" t="s">
        <v>274</v>
      </c>
      <c r="B280" s="3" t="s">
        <v>4116</v>
      </c>
      <c r="C280" s="3" t="s">
        <v>7691</v>
      </c>
      <c r="D280" s="4">
        <v>43578</v>
      </c>
      <c r="E280" s="13" t="str">
        <f>VLOOKUP(C280,'Perguntas 1'!$C$23:$D$29,2,0)</f>
        <v>Nordeste</v>
      </c>
      <c r="F280" s="15">
        <v>83673</v>
      </c>
      <c r="G280" s="14" t="s">
        <v>7706</v>
      </c>
      <c r="H280">
        <f t="shared" si="4"/>
        <v>1</v>
      </c>
      <c r="I280" s="3" t="s">
        <v>274</v>
      </c>
      <c r="J280" s="3" t="s">
        <v>4116</v>
      </c>
    </row>
    <row r="281" spans="1:10" x14ac:dyDescent="0.3">
      <c r="A281" s="3" t="s">
        <v>275</v>
      </c>
      <c r="B281" s="3" t="s">
        <v>4117</v>
      </c>
      <c r="C281" s="3" t="s">
        <v>7688</v>
      </c>
      <c r="D281" s="4">
        <v>45562</v>
      </c>
      <c r="E281" s="13" t="str">
        <f>VLOOKUP(C281,'Perguntas 1'!$C$23:$D$29,2,0)</f>
        <v>Sudeste</v>
      </c>
      <c r="F281" s="15">
        <v>22598</v>
      </c>
      <c r="G281" s="14" t="s">
        <v>7706</v>
      </c>
      <c r="H281">
        <f t="shared" si="4"/>
        <v>1</v>
      </c>
      <c r="I281" s="3" t="s">
        <v>275</v>
      </c>
      <c r="J281" s="3" t="s">
        <v>4117</v>
      </c>
    </row>
    <row r="282" spans="1:10" x14ac:dyDescent="0.3">
      <c r="A282" s="3" t="s">
        <v>276</v>
      </c>
      <c r="B282" s="3" t="s">
        <v>4793</v>
      </c>
      <c r="C282" s="3" t="s">
        <v>7690</v>
      </c>
      <c r="D282" s="4">
        <v>45215</v>
      </c>
      <c r="E282" s="13" t="str">
        <f>VLOOKUP(C282,'Perguntas 1'!$C$23:$D$29,2,0)</f>
        <v>Nordeste</v>
      </c>
      <c r="F282" s="15">
        <v>20514</v>
      </c>
      <c r="G282" s="14" t="s">
        <v>7706</v>
      </c>
      <c r="H282">
        <f t="shared" si="4"/>
        <v>1</v>
      </c>
      <c r="I282" s="3" t="s">
        <v>276</v>
      </c>
      <c r="J282" s="3" t="s">
        <v>4793</v>
      </c>
    </row>
    <row r="283" spans="1:10" x14ac:dyDescent="0.3">
      <c r="A283" s="3" t="s">
        <v>277</v>
      </c>
      <c r="B283" s="3" t="s">
        <v>4118</v>
      </c>
      <c r="C283" s="3" t="s">
        <v>7687</v>
      </c>
      <c r="D283" s="4">
        <v>45346</v>
      </c>
      <c r="E283" s="13" t="str">
        <f>VLOOKUP(C283,'Perguntas 1'!$C$23:$D$29,2,0)</f>
        <v>Sudeste</v>
      </c>
      <c r="F283" s="15">
        <v>62745</v>
      </c>
      <c r="G283" s="14" t="s">
        <v>7708</v>
      </c>
      <c r="H283">
        <f t="shared" si="4"/>
        <v>1</v>
      </c>
      <c r="I283" s="3" t="s">
        <v>277</v>
      </c>
      <c r="J283" s="3" t="s">
        <v>4118</v>
      </c>
    </row>
    <row r="284" spans="1:10" x14ac:dyDescent="0.3">
      <c r="A284" s="3" t="s">
        <v>278</v>
      </c>
      <c r="B284" s="3" t="s">
        <v>4119</v>
      </c>
      <c r="C284" s="3" t="s">
        <v>7689</v>
      </c>
      <c r="D284" s="4">
        <v>44390</v>
      </c>
      <c r="E284" s="13" t="str">
        <f>VLOOKUP(C284,'Perguntas 1'!$C$23:$D$29,2,0)</f>
        <v>Sudeste</v>
      </c>
      <c r="F284" s="15">
        <v>22617</v>
      </c>
      <c r="G284" s="14" t="s">
        <v>7708</v>
      </c>
      <c r="H284">
        <f t="shared" si="4"/>
        <v>1</v>
      </c>
      <c r="I284" s="3" t="s">
        <v>278</v>
      </c>
      <c r="J284" s="3" t="s">
        <v>4119</v>
      </c>
    </row>
    <row r="285" spans="1:10" x14ac:dyDescent="0.3">
      <c r="A285" s="3" t="s">
        <v>279</v>
      </c>
      <c r="B285" s="3" t="s">
        <v>4120</v>
      </c>
      <c r="C285" s="3" t="s">
        <v>7690</v>
      </c>
      <c r="D285" s="4">
        <v>45279</v>
      </c>
      <c r="E285" s="13" t="str">
        <f>VLOOKUP(C285,'Perguntas 1'!$C$23:$D$29,2,0)</f>
        <v>Nordeste</v>
      </c>
      <c r="F285" s="15">
        <v>73258</v>
      </c>
      <c r="G285" s="14" t="s">
        <v>7707</v>
      </c>
      <c r="H285">
        <f t="shared" si="4"/>
        <v>1</v>
      </c>
      <c r="I285" s="3" t="s">
        <v>279</v>
      </c>
      <c r="J285" s="3" t="s">
        <v>4120</v>
      </c>
    </row>
    <row r="286" spans="1:10" x14ac:dyDescent="0.3">
      <c r="A286" s="3" t="s">
        <v>280</v>
      </c>
      <c r="B286" s="3" t="s">
        <v>4121</v>
      </c>
      <c r="C286" s="3" t="s">
        <v>7690</v>
      </c>
      <c r="D286" s="4">
        <v>45319</v>
      </c>
      <c r="E286" s="13" t="str">
        <f>VLOOKUP(C286,'Perguntas 1'!$C$23:$D$29,2,0)</f>
        <v>Nordeste</v>
      </c>
      <c r="F286" s="15">
        <v>37347</v>
      </c>
      <c r="G286" s="14" t="s">
        <v>7707</v>
      </c>
      <c r="H286">
        <f t="shared" si="4"/>
        <v>1</v>
      </c>
      <c r="I286" s="3" t="s">
        <v>280</v>
      </c>
      <c r="J286" s="3" t="s">
        <v>4121</v>
      </c>
    </row>
    <row r="287" spans="1:10" x14ac:dyDescent="0.3">
      <c r="A287" s="3" t="s">
        <v>281</v>
      </c>
      <c r="B287" s="3" t="s">
        <v>4122</v>
      </c>
      <c r="C287" s="3" t="s">
        <v>7689</v>
      </c>
      <c r="D287" s="4">
        <v>44363</v>
      </c>
      <c r="E287" s="13" t="str">
        <f>VLOOKUP(C287,'Perguntas 1'!$C$23:$D$29,2,0)</f>
        <v>Sudeste</v>
      </c>
      <c r="F287" s="15">
        <v>61505</v>
      </c>
      <c r="G287" s="14" t="s">
        <v>7706</v>
      </c>
      <c r="H287">
        <f t="shared" si="4"/>
        <v>1</v>
      </c>
      <c r="I287" s="3" t="s">
        <v>281</v>
      </c>
      <c r="J287" s="3" t="s">
        <v>4122</v>
      </c>
    </row>
    <row r="288" spans="1:10" x14ac:dyDescent="0.3">
      <c r="A288" s="3" t="s">
        <v>282</v>
      </c>
      <c r="B288" s="3" t="s">
        <v>4123</v>
      </c>
      <c r="C288" s="3" t="s">
        <v>7687</v>
      </c>
      <c r="D288" s="4">
        <v>45388</v>
      </c>
      <c r="E288" s="13" t="str">
        <f>VLOOKUP(C288,'Perguntas 1'!$C$23:$D$29,2,0)</f>
        <v>Sudeste</v>
      </c>
      <c r="F288" s="15">
        <v>40228</v>
      </c>
      <c r="G288" s="14" t="s">
        <v>7706</v>
      </c>
      <c r="H288">
        <f t="shared" si="4"/>
        <v>1</v>
      </c>
      <c r="I288" s="3" t="s">
        <v>282</v>
      </c>
      <c r="J288" s="3" t="s">
        <v>4123</v>
      </c>
    </row>
    <row r="289" spans="1:10" x14ac:dyDescent="0.3">
      <c r="A289" s="3" t="s">
        <v>283</v>
      </c>
      <c r="B289" s="3" t="s">
        <v>4124</v>
      </c>
      <c r="C289" s="3" t="s">
        <v>7692</v>
      </c>
      <c r="D289" s="4">
        <v>43639</v>
      </c>
      <c r="E289" s="13" t="str">
        <f>VLOOKUP(C289,'Perguntas 1'!$C$23:$D$29,2,0)</f>
        <v>Sudeste</v>
      </c>
      <c r="F289" s="15">
        <v>90717</v>
      </c>
      <c r="G289" s="14" t="s">
        <v>7705</v>
      </c>
      <c r="H289">
        <f t="shared" si="4"/>
        <v>1</v>
      </c>
      <c r="I289" s="3" t="s">
        <v>283</v>
      </c>
      <c r="J289" s="3" t="s">
        <v>4124</v>
      </c>
    </row>
    <row r="290" spans="1:10" x14ac:dyDescent="0.3">
      <c r="A290" s="3" t="s">
        <v>284</v>
      </c>
      <c r="B290" s="3" t="s">
        <v>4125</v>
      </c>
      <c r="C290" s="3" t="s">
        <v>7690</v>
      </c>
      <c r="D290" s="4">
        <v>44961</v>
      </c>
      <c r="E290" s="13" t="str">
        <f>VLOOKUP(C290,'Perguntas 1'!$C$23:$D$29,2,0)</f>
        <v>Nordeste</v>
      </c>
      <c r="F290" s="15">
        <v>107355</v>
      </c>
      <c r="G290" s="14" t="s">
        <v>7707</v>
      </c>
      <c r="H290">
        <f t="shared" si="4"/>
        <v>1</v>
      </c>
      <c r="I290" s="3" t="s">
        <v>284</v>
      </c>
      <c r="J290" s="3" t="s">
        <v>4125</v>
      </c>
    </row>
    <row r="291" spans="1:10" x14ac:dyDescent="0.3">
      <c r="A291" s="3" t="s">
        <v>285</v>
      </c>
      <c r="B291" s="3" t="s">
        <v>4126</v>
      </c>
      <c r="C291" s="3" t="s">
        <v>7690</v>
      </c>
      <c r="D291" s="4">
        <v>43767</v>
      </c>
      <c r="E291" s="13" t="str">
        <f>VLOOKUP(C291,'Perguntas 1'!$C$23:$D$29,2,0)</f>
        <v>Nordeste</v>
      </c>
      <c r="F291" s="15">
        <v>66508</v>
      </c>
      <c r="G291" s="14" t="s">
        <v>7708</v>
      </c>
      <c r="H291">
        <f t="shared" si="4"/>
        <v>1</v>
      </c>
      <c r="I291" s="3" t="s">
        <v>285</v>
      </c>
      <c r="J291" s="3" t="s">
        <v>4126</v>
      </c>
    </row>
    <row r="292" spans="1:10" x14ac:dyDescent="0.3">
      <c r="A292" s="3" t="s">
        <v>286</v>
      </c>
      <c r="B292" s="3" t="s">
        <v>4127</v>
      </c>
      <c r="C292" s="3" t="s">
        <v>7691</v>
      </c>
      <c r="D292" s="4">
        <v>44603</v>
      </c>
      <c r="E292" s="13" t="str">
        <f>VLOOKUP(C292,'Perguntas 1'!$C$23:$D$29,2,0)</f>
        <v>Nordeste</v>
      </c>
      <c r="F292" s="15">
        <v>36142</v>
      </c>
      <c r="G292" s="14" t="s">
        <v>7708</v>
      </c>
      <c r="H292">
        <f t="shared" si="4"/>
        <v>1</v>
      </c>
      <c r="I292" s="3" t="s">
        <v>286</v>
      </c>
      <c r="J292" s="3" t="s">
        <v>4127</v>
      </c>
    </row>
    <row r="293" spans="1:10" x14ac:dyDescent="0.3">
      <c r="A293" s="3" t="s">
        <v>287</v>
      </c>
      <c r="B293" s="3" t="s">
        <v>4128</v>
      </c>
      <c r="C293" s="3" t="s">
        <v>7692</v>
      </c>
      <c r="D293" s="4">
        <v>43616</v>
      </c>
      <c r="E293" s="13" t="str">
        <f>VLOOKUP(C293,'Perguntas 1'!$C$23:$D$29,2,0)</f>
        <v>Sudeste</v>
      </c>
      <c r="F293" s="15">
        <v>86912</v>
      </c>
      <c r="G293" s="14" t="s">
        <v>7706</v>
      </c>
      <c r="H293">
        <f t="shared" si="4"/>
        <v>1</v>
      </c>
      <c r="I293" s="3" t="s">
        <v>287</v>
      </c>
      <c r="J293" s="3" t="s">
        <v>4128</v>
      </c>
    </row>
    <row r="294" spans="1:10" x14ac:dyDescent="0.3">
      <c r="A294" s="3" t="s">
        <v>288</v>
      </c>
      <c r="B294" s="3" t="s">
        <v>4129</v>
      </c>
      <c r="C294" s="3" t="s">
        <v>7689</v>
      </c>
      <c r="D294" s="4">
        <v>44597</v>
      </c>
      <c r="E294" s="13" t="str">
        <f>VLOOKUP(C294,'Perguntas 1'!$C$23:$D$29,2,0)</f>
        <v>Sudeste</v>
      </c>
      <c r="F294" s="15">
        <v>36533</v>
      </c>
      <c r="G294" s="14" t="s">
        <v>7708</v>
      </c>
      <c r="H294">
        <f t="shared" si="4"/>
        <v>1</v>
      </c>
      <c r="I294" s="3" t="s">
        <v>288</v>
      </c>
      <c r="J294" s="3" t="s">
        <v>4129</v>
      </c>
    </row>
    <row r="295" spans="1:10" x14ac:dyDescent="0.3">
      <c r="A295" s="3" t="s">
        <v>289</v>
      </c>
      <c r="B295" s="3" t="s">
        <v>4130</v>
      </c>
      <c r="C295" s="3" t="s">
        <v>7693</v>
      </c>
      <c r="D295" s="4">
        <v>43725</v>
      </c>
      <c r="E295" s="13" t="str">
        <f>VLOOKUP(C295,'Perguntas 1'!$C$23:$D$29,2,0)</f>
        <v>Centro-Oeste</v>
      </c>
      <c r="F295" s="15">
        <v>94775</v>
      </c>
      <c r="G295" s="14" t="s">
        <v>7708</v>
      </c>
      <c r="H295">
        <f t="shared" si="4"/>
        <v>1</v>
      </c>
      <c r="I295" s="3" t="s">
        <v>289</v>
      </c>
      <c r="J295" s="3" t="s">
        <v>4130</v>
      </c>
    </row>
    <row r="296" spans="1:10" x14ac:dyDescent="0.3">
      <c r="A296" s="3" t="s">
        <v>290</v>
      </c>
      <c r="B296" s="3" t="s">
        <v>4131</v>
      </c>
      <c r="C296" s="3" t="s">
        <v>7688</v>
      </c>
      <c r="D296" s="4">
        <v>43415</v>
      </c>
      <c r="E296" s="13" t="str">
        <f>VLOOKUP(C296,'Perguntas 1'!$C$23:$D$29,2,0)</f>
        <v>Sudeste</v>
      </c>
      <c r="F296" s="15">
        <v>95579</v>
      </c>
      <c r="G296" s="14" t="s">
        <v>7705</v>
      </c>
      <c r="H296">
        <f t="shared" si="4"/>
        <v>1</v>
      </c>
      <c r="I296" s="3" t="s">
        <v>290</v>
      </c>
      <c r="J296" s="3" t="s">
        <v>4131</v>
      </c>
    </row>
    <row r="297" spans="1:10" x14ac:dyDescent="0.3">
      <c r="A297" s="3" t="s">
        <v>291</v>
      </c>
      <c r="B297" s="3" t="s">
        <v>4132</v>
      </c>
      <c r="C297" s="3" t="s">
        <v>7691</v>
      </c>
      <c r="D297" s="4">
        <v>44452</v>
      </c>
      <c r="E297" s="13" t="str">
        <f>VLOOKUP(C297,'Perguntas 1'!$C$23:$D$29,2,0)</f>
        <v>Nordeste</v>
      </c>
      <c r="F297" s="15">
        <v>32143</v>
      </c>
      <c r="G297" s="14" t="s">
        <v>7705</v>
      </c>
      <c r="H297">
        <f t="shared" si="4"/>
        <v>1</v>
      </c>
      <c r="I297" s="3" t="s">
        <v>291</v>
      </c>
      <c r="J297" s="3" t="s">
        <v>4132</v>
      </c>
    </row>
    <row r="298" spans="1:10" x14ac:dyDescent="0.3">
      <c r="A298" s="3" t="s">
        <v>292</v>
      </c>
      <c r="B298" s="3" t="s">
        <v>4133</v>
      </c>
      <c r="C298" s="3" t="s">
        <v>7690</v>
      </c>
      <c r="D298" s="4">
        <v>45495</v>
      </c>
      <c r="E298" s="13" t="str">
        <f>VLOOKUP(C298,'Perguntas 1'!$C$23:$D$29,2,0)</f>
        <v>Nordeste</v>
      </c>
      <c r="F298" s="15">
        <v>115073</v>
      </c>
      <c r="G298" s="14" t="s">
        <v>7707</v>
      </c>
      <c r="H298">
        <f t="shared" si="4"/>
        <v>1</v>
      </c>
      <c r="I298" s="3" t="s">
        <v>292</v>
      </c>
      <c r="J298" s="3" t="s">
        <v>4133</v>
      </c>
    </row>
    <row r="299" spans="1:10" x14ac:dyDescent="0.3">
      <c r="A299" s="3" t="s">
        <v>293</v>
      </c>
      <c r="B299" s="3" t="s">
        <v>4134</v>
      </c>
      <c r="C299" s="3" t="s">
        <v>7692</v>
      </c>
      <c r="D299" s="4">
        <v>45006</v>
      </c>
      <c r="E299" s="13" t="str">
        <f>VLOOKUP(C299,'Perguntas 1'!$C$23:$D$29,2,0)</f>
        <v>Sudeste</v>
      </c>
      <c r="F299" s="15">
        <v>110366</v>
      </c>
      <c r="G299" s="14" t="s">
        <v>7708</v>
      </c>
      <c r="H299">
        <f t="shared" si="4"/>
        <v>1</v>
      </c>
      <c r="I299" s="3" t="s">
        <v>293</v>
      </c>
      <c r="J299" s="3" t="s">
        <v>4134</v>
      </c>
    </row>
    <row r="300" spans="1:10" x14ac:dyDescent="0.3">
      <c r="A300" s="3" t="s">
        <v>294</v>
      </c>
      <c r="B300" s="3" t="s">
        <v>4135</v>
      </c>
      <c r="C300" s="3" t="s">
        <v>7691</v>
      </c>
      <c r="D300" s="4">
        <v>43636</v>
      </c>
      <c r="E300" s="13" t="str">
        <f>VLOOKUP(C300,'Perguntas 1'!$C$23:$D$29,2,0)</f>
        <v>Nordeste</v>
      </c>
      <c r="F300" s="15">
        <v>28305</v>
      </c>
      <c r="G300" s="14" t="s">
        <v>7706</v>
      </c>
      <c r="H300">
        <f t="shared" si="4"/>
        <v>1</v>
      </c>
      <c r="I300" s="3" t="s">
        <v>294</v>
      </c>
      <c r="J300" s="3" t="s">
        <v>4135</v>
      </c>
    </row>
    <row r="301" spans="1:10" x14ac:dyDescent="0.3">
      <c r="A301" s="3" t="s">
        <v>295</v>
      </c>
      <c r="B301" s="3" t="s">
        <v>4136</v>
      </c>
      <c r="C301" s="3" t="s">
        <v>7691</v>
      </c>
      <c r="D301" s="4">
        <v>43721</v>
      </c>
      <c r="E301" s="13" t="str">
        <f>VLOOKUP(C301,'Perguntas 1'!$C$23:$D$29,2,0)</f>
        <v>Nordeste</v>
      </c>
      <c r="F301" s="15">
        <v>65028</v>
      </c>
      <c r="G301" s="14" t="s">
        <v>7706</v>
      </c>
      <c r="H301">
        <f t="shared" si="4"/>
        <v>1</v>
      </c>
      <c r="I301" s="3" t="s">
        <v>295</v>
      </c>
      <c r="J301" s="3" t="s">
        <v>4136</v>
      </c>
    </row>
    <row r="302" spans="1:10" x14ac:dyDescent="0.3">
      <c r="A302" s="3" t="s">
        <v>296</v>
      </c>
      <c r="B302" s="3" t="s">
        <v>4137</v>
      </c>
      <c r="C302" s="3" t="s">
        <v>7690</v>
      </c>
      <c r="D302" s="4">
        <v>45142</v>
      </c>
      <c r="E302" s="13" t="str">
        <f>VLOOKUP(C302,'Perguntas 1'!$C$23:$D$29,2,0)</f>
        <v>Nordeste</v>
      </c>
      <c r="F302" s="15">
        <v>55561</v>
      </c>
      <c r="G302" s="14" t="s">
        <v>7705</v>
      </c>
      <c r="H302">
        <f t="shared" si="4"/>
        <v>1</v>
      </c>
      <c r="I302" s="3" t="s">
        <v>296</v>
      </c>
      <c r="J302" s="3" t="s">
        <v>4137</v>
      </c>
    </row>
    <row r="303" spans="1:10" x14ac:dyDescent="0.3">
      <c r="A303" s="3" t="s">
        <v>297</v>
      </c>
      <c r="B303" s="3" t="s">
        <v>4138</v>
      </c>
      <c r="C303" s="3" t="s">
        <v>7692</v>
      </c>
      <c r="D303" s="4">
        <v>43307</v>
      </c>
      <c r="E303" s="13" t="str">
        <f>VLOOKUP(C303,'Perguntas 1'!$C$23:$D$29,2,0)</f>
        <v>Sudeste</v>
      </c>
      <c r="F303" s="15">
        <v>107044</v>
      </c>
      <c r="G303" s="14" t="s">
        <v>7708</v>
      </c>
      <c r="H303">
        <f t="shared" si="4"/>
        <v>1</v>
      </c>
      <c r="I303" s="3" t="s">
        <v>297</v>
      </c>
      <c r="J303" s="3" t="s">
        <v>4138</v>
      </c>
    </row>
    <row r="304" spans="1:10" x14ac:dyDescent="0.3">
      <c r="A304" s="3" t="s">
        <v>298</v>
      </c>
      <c r="B304" s="3" t="s">
        <v>4139</v>
      </c>
      <c r="C304" s="3" t="s">
        <v>7691</v>
      </c>
      <c r="D304" s="4">
        <v>45107</v>
      </c>
      <c r="E304" s="13" t="str">
        <f>VLOOKUP(C304,'Perguntas 1'!$C$23:$D$29,2,0)</f>
        <v>Nordeste</v>
      </c>
      <c r="F304" s="15">
        <v>24872</v>
      </c>
      <c r="G304" s="14" t="s">
        <v>7707</v>
      </c>
      <c r="H304">
        <f t="shared" si="4"/>
        <v>1</v>
      </c>
      <c r="I304" s="3" t="s">
        <v>298</v>
      </c>
      <c r="J304" s="3" t="s">
        <v>4139</v>
      </c>
    </row>
    <row r="305" spans="1:10" x14ac:dyDescent="0.3">
      <c r="A305" s="3" t="s">
        <v>299</v>
      </c>
      <c r="B305" s="3" t="s">
        <v>4140</v>
      </c>
      <c r="C305" s="3" t="s">
        <v>7688</v>
      </c>
      <c r="D305" s="4">
        <v>43914</v>
      </c>
      <c r="E305" s="13" t="str">
        <f>VLOOKUP(C305,'Perguntas 1'!$C$23:$D$29,2,0)</f>
        <v>Sudeste</v>
      </c>
      <c r="F305" s="15">
        <v>79508</v>
      </c>
      <c r="G305" s="14" t="s">
        <v>7707</v>
      </c>
      <c r="H305">
        <f t="shared" si="4"/>
        <v>1</v>
      </c>
      <c r="I305" s="3" t="s">
        <v>299</v>
      </c>
      <c r="J305" s="3" t="s">
        <v>4140</v>
      </c>
    </row>
    <row r="306" spans="1:10" x14ac:dyDescent="0.3">
      <c r="A306" s="3" t="s">
        <v>300</v>
      </c>
      <c r="B306" s="3" t="s">
        <v>4141</v>
      </c>
      <c r="C306" s="3" t="s">
        <v>7691</v>
      </c>
      <c r="D306" s="4">
        <v>44393</v>
      </c>
      <c r="E306" s="13" t="str">
        <f>VLOOKUP(C306,'Perguntas 1'!$C$23:$D$29,2,0)</f>
        <v>Nordeste</v>
      </c>
      <c r="F306" s="15">
        <v>45734</v>
      </c>
      <c r="G306" s="14" t="s">
        <v>7708</v>
      </c>
      <c r="H306">
        <f t="shared" si="4"/>
        <v>1</v>
      </c>
      <c r="I306" s="3" t="s">
        <v>300</v>
      </c>
      <c r="J306" s="3" t="s">
        <v>4141</v>
      </c>
    </row>
    <row r="307" spans="1:10" x14ac:dyDescent="0.3">
      <c r="A307" s="3" t="s">
        <v>301</v>
      </c>
      <c r="B307" s="3" t="s">
        <v>4142</v>
      </c>
      <c r="C307" s="3" t="s">
        <v>7687</v>
      </c>
      <c r="D307" s="4">
        <v>43827</v>
      </c>
      <c r="E307" s="13" t="str">
        <f>VLOOKUP(C307,'Perguntas 1'!$C$23:$D$29,2,0)</f>
        <v>Sudeste</v>
      </c>
      <c r="F307" s="15">
        <v>116547</v>
      </c>
      <c r="G307" s="14" t="s">
        <v>7705</v>
      </c>
      <c r="H307">
        <f t="shared" si="4"/>
        <v>1</v>
      </c>
      <c r="I307" s="3" t="s">
        <v>301</v>
      </c>
      <c r="J307" s="3" t="s">
        <v>4142</v>
      </c>
    </row>
    <row r="308" spans="1:10" x14ac:dyDescent="0.3">
      <c r="A308" s="3" t="s">
        <v>302</v>
      </c>
      <c r="B308" s="3" t="s">
        <v>4143</v>
      </c>
      <c r="C308" s="3" t="s">
        <v>7689</v>
      </c>
      <c r="D308" s="4">
        <v>45311</v>
      </c>
      <c r="E308" s="13" t="str">
        <f>VLOOKUP(C308,'Perguntas 1'!$C$23:$D$29,2,0)</f>
        <v>Sudeste</v>
      </c>
      <c r="F308" s="15">
        <v>75711</v>
      </c>
      <c r="G308" s="14" t="s">
        <v>7708</v>
      </c>
      <c r="H308">
        <f t="shared" si="4"/>
        <v>1</v>
      </c>
      <c r="I308" s="3" t="s">
        <v>302</v>
      </c>
      <c r="J308" s="3" t="s">
        <v>4143</v>
      </c>
    </row>
    <row r="309" spans="1:10" x14ac:dyDescent="0.3">
      <c r="A309" s="3" t="s">
        <v>303</v>
      </c>
      <c r="B309" s="3" t="s">
        <v>4144</v>
      </c>
      <c r="C309" s="3" t="s">
        <v>7688</v>
      </c>
      <c r="D309" s="4">
        <v>44307</v>
      </c>
      <c r="E309" s="13" t="str">
        <f>VLOOKUP(C309,'Perguntas 1'!$C$23:$D$29,2,0)</f>
        <v>Sudeste</v>
      </c>
      <c r="F309" s="15">
        <v>99152</v>
      </c>
      <c r="G309" s="14" t="s">
        <v>7707</v>
      </c>
      <c r="H309">
        <f t="shared" si="4"/>
        <v>1</v>
      </c>
      <c r="I309" s="3" t="s">
        <v>303</v>
      </c>
      <c r="J309" s="3" t="s">
        <v>4144</v>
      </c>
    </row>
    <row r="310" spans="1:10" x14ac:dyDescent="0.3">
      <c r="A310" s="3" t="s">
        <v>304</v>
      </c>
      <c r="B310" s="3" t="s">
        <v>4145</v>
      </c>
      <c r="C310" s="3" t="s">
        <v>7688</v>
      </c>
      <c r="D310" s="4">
        <v>43937</v>
      </c>
      <c r="E310" s="13" t="str">
        <f>VLOOKUP(C310,'Perguntas 1'!$C$23:$D$29,2,0)</f>
        <v>Sudeste</v>
      </c>
      <c r="F310" s="15">
        <v>103790</v>
      </c>
      <c r="G310" s="14" t="s">
        <v>7705</v>
      </c>
      <c r="H310">
        <f t="shared" si="4"/>
        <v>1</v>
      </c>
      <c r="I310" s="3" t="s">
        <v>304</v>
      </c>
      <c r="J310" s="3" t="s">
        <v>4145</v>
      </c>
    </row>
    <row r="311" spans="1:10" x14ac:dyDescent="0.3">
      <c r="A311" s="3" t="s">
        <v>305</v>
      </c>
      <c r="B311" s="3" t="s">
        <v>4146</v>
      </c>
      <c r="C311" s="3" t="s">
        <v>7689</v>
      </c>
      <c r="D311" s="4">
        <v>44106</v>
      </c>
      <c r="E311" s="13" t="str">
        <f>VLOOKUP(C311,'Perguntas 1'!$C$23:$D$29,2,0)</f>
        <v>Sudeste</v>
      </c>
      <c r="F311" s="15">
        <v>97501</v>
      </c>
      <c r="G311" s="14" t="s">
        <v>7705</v>
      </c>
      <c r="H311">
        <f t="shared" si="4"/>
        <v>1</v>
      </c>
      <c r="I311" s="3" t="s">
        <v>305</v>
      </c>
      <c r="J311" s="3" t="s">
        <v>4146</v>
      </c>
    </row>
    <row r="312" spans="1:10" x14ac:dyDescent="0.3">
      <c r="A312" s="3" t="s">
        <v>306</v>
      </c>
      <c r="B312" s="3" t="s">
        <v>4147</v>
      </c>
      <c r="C312" s="3" t="s">
        <v>7693</v>
      </c>
      <c r="D312" s="4">
        <v>43419</v>
      </c>
      <c r="E312" s="13" t="str">
        <f>VLOOKUP(C312,'Perguntas 1'!$C$23:$D$29,2,0)</f>
        <v>Centro-Oeste</v>
      </c>
      <c r="F312" s="15">
        <v>60143</v>
      </c>
      <c r="G312" s="14" t="s">
        <v>7708</v>
      </c>
      <c r="H312">
        <f t="shared" si="4"/>
        <v>1</v>
      </c>
      <c r="I312" s="3" t="s">
        <v>306</v>
      </c>
      <c r="J312" s="3" t="s">
        <v>4147</v>
      </c>
    </row>
    <row r="313" spans="1:10" x14ac:dyDescent="0.3">
      <c r="A313" s="3" t="s">
        <v>307</v>
      </c>
      <c r="B313" s="3" t="s">
        <v>4148</v>
      </c>
      <c r="C313" s="3" t="s">
        <v>7693</v>
      </c>
      <c r="D313" s="4">
        <v>43247</v>
      </c>
      <c r="E313" s="13" t="str">
        <f>VLOOKUP(C313,'Perguntas 1'!$C$23:$D$29,2,0)</f>
        <v>Centro-Oeste</v>
      </c>
      <c r="F313" s="15">
        <v>86978</v>
      </c>
      <c r="G313" s="14" t="s">
        <v>7705</v>
      </c>
      <c r="H313">
        <f t="shared" si="4"/>
        <v>1</v>
      </c>
      <c r="I313" s="3" t="s">
        <v>307</v>
      </c>
      <c r="J313" s="3" t="s">
        <v>4148</v>
      </c>
    </row>
    <row r="314" spans="1:10" x14ac:dyDescent="0.3">
      <c r="A314" s="3" t="s">
        <v>308</v>
      </c>
      <c r="B314" s="3" t="s">
        <v>4149</v>
      </c>
      <c r="C314" s="3" t="s">
        <v>7693</v>
      </c>
      <c r="D314" s="4">
        <v>44751</v>
      </c>
      <c r="E314" s="13" t="str">
        <f>VLOOKUP(C314,'Perguntas 1'!$C$23:$D$29,2,0)</f>
        <v>Centro-Oeste</v>
      </c>
      <c r="F314" s="15">
        <v>115549</v>
      </c>
      <c r="G314" s="14" t="s">
        <v>7707</v>
      </c>
      <c r="H314">
        <f t="shared" si="4"/>
        <v>1</v>
      </c>
      <c r="I314" s="3" t="s">
        <v>308</v>
      </c>
      <c r="J314" s="3" t="s">
        <v>4149</v>
      </c>
    </row>
    <row r="315" spans="1:10" x14ac:dyDescent="0.3">
      <c r="A315" s="3" t="s">
        <v>309</v>
      </c>
      <c r="B315" s="3" t="s">
        <v>4150</v>
      </c>
      <c r="C315" s="3" t="s">
        <v>7689</v>
      </c>
      <c r="D315" s="4">
        <v>43655</v>
      </c>
      <c r="E315" s="13" t="str">
        <f>VLOOKUP(C315,'Perguntas 1'!$C$23:$D$29,2,0)</f>
        <v>Sudeste</v>
      </c>
      <c r="F315" s="15">
        <v>81013</v>
      </c>
      <c r="G315" s="14" t="s">
        <v>7708</v>
      </c>
      <c r="H315">
        <f t="shared" si="4"/>
        <v>1</v>
      </c>
      <c r="I315" s="3" t="s">
        <v>309</v>
      </c>
      <c r="J315" s="3" t="s">
        <v>4150</v>
      </c>
    </row>
    <row r="316" spans="1:10" x14ac:dyDescent="0.3">
      <c r="A316" s="3" t="s">
        <v>310</v>
      </c>
      <c r="B316" s="3" t="s">
        <v>4151</v>
      </c>
      <c r="C316" s="3" t="s">
        <v>7690</v>
      </c>
      <c r="D316" s="4">
        <v>44190</v>
      </c>
      <c r="E316" s="13" t="str">
        <f>VLOOKUP(C316,'Perguntas 1'!$C$23:$D$29,2,0)</f>
        <v>Nordeste</v>
      </c>
      <c r="F316" s="15">
        <v>81057</v>
      </c>
      <c r="G316" s="14" t="s">
        <v>7706</v>
      </c>
      <c r="H316">
        <f t="shared" si="4"/>
        <v>1</v>
      </c>
      <c r="I316" s="3" t="s">
        <v>310</v>
      </c>
      <c r="J316" s="3" t="s">
        <v>4151</v>
      </c>
    </row>
    <row r="317" spans="1:10" x14ac:dyDescent="0.3">
      <c r="A317" s="3" t="s">
        <v>311</v>
      </c>
      <c r="B317" s="3" t="s">
        <v>4152</v>
      </c>
      <c r="C317" s="3" t="s">
        <v>7693</v>
      </c>
      <c r="D317" s="4">
        <v>44340</v>
      </c>
      <c r="E317" s="13" t="str">
        <f>VLOOKUP(C317,'Perguntas 1'!$C$23:$D$29,2,0)</f>
        <v>Centro-Oeste</v>
      </c>
      <c r="F317" s="15">
        <v>74884</v>
      </c>
      <c r="G317" s="14" t="s">
        <v>7708</v>
      </c>
      <c r="H317">
        <f t="shared" si="4"/>
        <v>1</v>
      </c>
      <c r="I317" s="3" t="s">
        <v>311</v>
      </c>
      <c r="J317" s="3" t="s">
        <v>4152</v>
      </c>
    </row>
    <row r="318" spans="1:10" x14ac:dyDescent="0.3">
      <c r="A318" s="3" t="s">
        <v>312</v>
      </c>
      <c r="B318" s="3" t="s">
        <v>4153</v>
      </c>
      <c r="C318" s="3" t="s">
        <v>7691</v>
      </c>
      <c r="D318" s="4">
        <v>45450</v>
      </c>
      <c r="E318" s="13" t="str">
        <f>VLOOKUP(C318,'Perguntas 1'!$C$23:$D$29,2,0)</f>
        <v>Nordeste</v>
      </c>
      <c r="F318" s="15">
        <v>87317</v>
      </c>
      <c r="G318" s="14" t="s">
        <v>7707</v>
      </c>
      <c r="H318">
        <f t="shared" si="4"/>
        <v>1</v>
      </c>
      <c r="I318" s="3" t="s">
        <v>312</v>
      </c>
      <c r="J318" s="3" t="s">
        <v>4153</v>
      </c>
    </row>
    <row r="319" spans="1:10" x14ac:dyDescent="0.3">
      <c r="A319" s="3" t="s">
        <v>313</v>
      </c>
      <c r="B319" s="3" t="s">
        <v>4154</v>
      </c>
      <c r="C319" s="3" t="s">
        <v>7688</v>
      </c>
      <c r="D319" s="4">
        <v>43759</v>
      </c>
      <c r="E319" s="13" t="str">
        <f>VLOOKUP(C319,'Perguntas 1'!$C$23:$D$29,2,0)</f>
        <v>Sudeste</v>
      </c>
      <c r="F319" s="15">
        <v>58177</v>
      </c>
      <c r="G319" s="14" t="s">
        <v>7707</v>
      </c>
      <c r="H319">
        <f t="shared" si="4"/>
        <v>1</v>
      </c>
      <c r="I319" s="3" t="s">
        <v>313</v>
      </c>
      <c r="J319" s="3" t="s">
        <v>4154</v>
      </c>
    </row>
    <row r="320" spans="1:10" x14ac:dyDescent="0.3">
      <c r="A320" s="3" t="s">
        <v>314</v>
      </c>
      <c r="B320" s="3" t="s">
        <v>4155</v>
      </c>
      <c r="C320" s="3" t="s">
        <v>7690</v>
      </c>
      <c r="D320" s="4">
        <v>44167</v>
      </c>
      <c r="E320" s="13" t="str">
        <f>VLOOKUP(C320,'Perguntas 1'!$C$23:$D$29,2,0)</f>
        <v>Nordeste</v>
      </c>
      <c r="F320" s="15">
        <v>53779</v>
      </c>
      <c r="G320" s="14" t="s">
        <v>7705</v>
      </c>
      <c r="H320">
        <f t="shared" si="4"/>
        <v>1</v>
      </c>
      <c r="I320" s="3" t="s">
        <v>314</v>
      </c>
      <c r="J320" s="3" t="s">
        <v>4155</v>
      </c>
    </row>
    <row r="321" spans="1:10" x14ac:dyDescent="0.3">
      <c r="A321" s="3" t="s">
        <v>315</v>
      </c>
      <c r="B321" s="3" t="s">
        <v>4156</v>
      </c>
      <c r="C321" s="3" t="s">
        <v>7688</v>
      </c>
      <c r="D321" s="4">
        <v>44576</v>
      </c>
      <c r="E321" s="13" t="str">
        <f>VLOOKUP(C321,'Perguntas 1'!$C$23:$D$29,2,0)</f>
        <v>Sudeste</v>
      </c>
      <c r="F321" s="15">
        <v>53815</v>
      </c>
      <c r="G321" s="14" t="s">
        <v>7706</v>
      </c>
      <c r="H321">
        <f t="shared" si="4"/>
        <v>1</v>
      </c>
      <c r="I321" s="3" t="s">
        <v>315</v>
      </c>
      <c r="J321" s="3" t="s">
        <v>4156</v>
      </c>
    </row>
    <row r="322" spans="1:10" x14ac:dyDescent="0.3">
      <c r="A322" s="3" t="s">
        <v>316</v>
      </c>
      <c r="B322" s="3" t="s">
        <v>4157</v>
      </c>
      <c r="C322" s="3" t="s">
        <v>7688</v>
      </c>
      <c r="D322" s="4">
        <v>43440</v>
      </c>
      <c r="E322" s="13" t="str">
        <f>VLOOKUP(C322,'Perguntas 1'!$C$23:$D$29,2,0)</f>
        <v>Sudeste</v>
      </c>
      <c r="F322" s="15">
        <v>104623</v>
      </c>
      <c r="G322" s="14" t="s">
        <v>7708</v>
      </c>
      <c r="H322">
        <f t="shared" si="4"/>
        <v>1</v>
      </c>
      <c r="I322" s="3" t="s">
        <v>316</v>
      </c>
      <c r="J322" s="3" t="s">
        <v>4157</v>
      </c>
    </row>
    <row r="323" spans="1:10" x14ac:dyDescent="0.3">
      <c r="A323" s="3" t="s">
        <v>317</v>
      </c>
      <c r="B323" s="3" t="s">
        <v>4158</v>
      </c>
      <c r="C323" s="3" t="s">
        <v>7692</v>
      </c>
      <c r="D323" s="4">
        <v>44263</v>
      </c>
      <c r="E323" s="13" t="str">
        <f>VLOOKUP(C323,'Perguntas 1'!$C$23:$D$29,2,0)</f>
        <v>Sudeste</v>
      </c>
      <c r="F323" s="15">
        <v>105676</v>
      </c>
      <c r="G323" s="14" t="s">
        <v>7705</v>
      </c>
      <c r="H323">
        <f t="shared" ref="H323:H386" si="5">COUNTIF(B:B,B323)</f>
        <v>1</v>
      </c>
      <c r="I323" s="3" t="s">
        <v>317</v>
      </c>
      <c r="J323" s="3" t="s">
        <v>4158</v>
      </c>
    </row>
    <row r="324" spans="1:10" x14ac:dyDescent="0.3">
      <c r="A324" s="3" t="s">
        <v>318</v>
      </c>
      <c r="B324" s="3" t="s">
        <v>4159</v>
      </c>
      <c r="C324" s="3" t="s">
        <v>7693</v>
      </c>
      <c r="D324" s="4">
        <v>43916</v>
      </c>
      <c r="E324" s="13" t="str">
        <f>VLOOKUP(C324,'Perguntas 1'!$C$23:$D$29,2,0)</f>
        <v>Centro-Oeste</v>
      </c>
      <c r="F324" s="15">
        <v>37646</v>
      </c>
      <c r="G324" s="14" t="s">
        <v>7708</v>
      </c>
      <c r="H324">
        <f t="shared" si="5"/>
        <v>1</v>
      </c>
      <c r="I324" s="3" t="s">
        <v>318</v>
      </c>
      <c r="J324" s="3" t="s">
        <v>4159</v>
      </c>
    </row>
    <row r="325" spans="1:10" x14ac:dyDescent="0.3">
      <c r="A325" s="3" t="s">
        <v>319</v>
      </c>
      <c r="B325" s="3" t="s">
        <v>4160</v>
      </c>
      <c r="C325" s="3" t="s">
        <v>7693</v>
      </c>
      <c r="D325" s="4">
        <v>45272</v>
      </c>
      <c r="E325" s="13" t="str">
        <f>VLOOKUP(C325,'Perguntas 1'!$C$23:$D$29,2,0)</f>
        <v>Centro-Oeste</v>
      </c>
      <c r="F325" s="15">
        <v>33948</v>
      </c>
      <c r="G325" s="14" t="s">
        <v>7705</v>
      </c>
      <c r="H325">
        <f t="shared" si="5"/>
        <v>1</v>
      </c>
      <c r="I325" s="3" t="s">
        <v>319</v>
      </c>
      <c r="J325" s="3" t="s">
        <v>4160</v>
      </c>
    </row>
    <row r="326" spans="1:10" x14ac:dyDescent="0.3">
      <c r="A326" s="3" t="s">
        <v>320</v>
      </c>
      <c r="B326" s="3" t="s">
        <v>4161</v>
      </c>
      <c r="C326" s="3" t="s">
        <v>7688</v>
      </c>
      <c r="D326" s="4">
        <v>44589</v>
      </c>
      <c r="E326" s="13" t="str">
        <f>VLOOKUP(C326,'Perguntas 1'!$C$23:$D$29,2,0)</f>
        <v>Sudeste</v>
      </c>
      <c r="F326" s="15">
        <v>69167</v>
      </c>
      <c r="G326" s="14" t="s">
        <v>7708</v>
      </c>
      <c r="H326">
        <f t="shared" si="5"/>
        <v>1</v>
      </c>
      <c r="I326" s="3" t="s">
        <v>320</v>
      </c>
      <c r="J326" s="3" t="s">
        <v>4161</v>
      </c>
    </row>
    <row r="327" spans="1:10" x14ac:dyDescent="0.3">
      <c r="A327" s="3" t="s">
        <v>321</v>
      </c>
      <c r="B327" s="3" t="s">
        <v>4162</v>
      </c>
      <c r="C327" s="3" t="s">
        <v>7687</v>
      </c>
      <c r="D327" s="4">
        <v>44733</v>
      </c>
      <c r="E327" s="13" t="str">
        <f>VLOOKUP(C327,'Perguntas 1'!$C$23:$D$29,2,0)</f>
        <v>Sudeste</v>
      </c>
      <c r="F327" s="15">
        <v>84122</v>
      </c>
      <c r="G327" s="14" t="s">
        <v>7706</v>
      </c>
      <c r="H327">
        <f t="shared" si="5"/>
        <v>1</v>
      </c>
      <c r="I327" s="3" t="s">
        <v>321</v>
      </c>
      <c r="J327" s="3" t="s">
        <v>4162</v>
      </c>
    </row>
    <row r="328" spans="1:10" x14ac:dyDescent="0.3">
      <c r="A328" s="3" t="s">
        <v>322</v>
      </c>
      <c r="B328" s="3" t="s">
        <v>4163</v>
      </c>
      <c r="C328" s="3" t="s">
        <v>7687</v>
      </c>
      <c r="D328" s="4">
        <v>45367</v>
      </c>
      <c r="E328" s="13" t="str">
        <f>VLOOKUP(C328,'Perguntas 1'!$C$23:$D$29,2,0)</f>
        <v>Sudeste</v>
      </c>
      <c r="F328" s="15">
        <v>69611</v>
      </c>
      <c r="G328" s="14" t="s">
        <v>7706</v>
      </c>
      <c r="H328">
        <f t="shared" si="5"/>
        <v>1</v>
      </c>
      <c r="I328" s="3" t="s">
        <v>322</v>
      </c>
      <c r="J328" s="3" t="s">
        <v>4163</v>
      </c>
    </row>
    <row r="329" spans="1:10" x14ac:dyDescent="0.3">
      <c r="A329" s="3" t="s">
        <v>323</v>
      </c>
      <c r="B329" s="3" t="s">
        <v>4164</v>
      </c>
      <c r="C329" s="3" t="s">
        <v>7690</v>
      </c>
      <c r="D329" s="4">
        <v>44186</v>
      </c>
      <c r="E329" s="13" t="str">
        <f>VLOOKUP(C329,'Perguntas 1'!$C$23:$D$29,2,0)</f>
        <v>Nordeste</v>
      </c>
      <c r="F329" s="15">
        <v>25654</v>
      </c>
      <c r="G329" s="14" t="s">
        <v>7706</v>
      </c>
      <c r="H329">
        <f t="shared" si="5"/>
        <v>1</v>
      </c>
      <c r="I329" s="3" t="s">
        <v>323</v>
      </c>
      <c r="J329" s="3" t="s">
        <v>4164</v>
      </c>
    </row>
    <row r="330" spans="1:10" x14ac:dyDescent="0.3">
      <c r="A330" s="3" t="s">
        <v>324</v>
      </c>
      <c r="B330" s="3" t="s">
        <v>4165</v>
      </c>
      <c r="C330" s="3" t="s">
        <v>7687</v>
      </c>
      <c r="D330" s="4">
        <v>43797</v>
      </c>
      <c r="E330" s="13" t="str">
        <f>VLOOKUP(C330,'Perguntas 1'!$C$23:$D$29,2,0)</f>
        <v>Sudeste</v>
      </c>
      <c r="F330" s="15">
        <v>106481</v>
      </c>
      <c r="G330" s="14" t="s">
        <v>7707</v>
      </c>
      <c r="H330">
        <f t="shared" si="5"/>
        <v>1</v>
      </c>
      <c r="I330" s="3" t="s">
        <v>324</v>
      </c>
      <c r="J330" s="3" t="s">
        <v>4165</v>
      </c>
    </row>
    <row r="331" spans="1:10" x14ac:dyDescent="0.3">
      <c r="A331" s="3" t="s">
        <v>325</v>
      </c>
      <c r="B331" s="3" t="s">
        <v>4166</v>
      </c>
      <c r="C331" s="3" t="s">
        <v>7693</v>
      </c>
      <c r="D331" s="4">
        <v>44327</v>
      </c>
      <c r="E331" s="13" t="str">
        <f>VLOOKUP(C331,'Perguntas 1'!$C$23:$D$29,2,0)</f>
        <v>Centro-Oeste</v>
      </c>
      <c r="F331" s="15">
        <v>101375</v>
      </c>
      <c r="G331" s="14" t="s">
        <v>7705</v>
      </c>
      <c r="H331">
        <f t="shared" si="5"/>
        <v>1</v>
      </c>
      <c r="I331" s="3" t="s">
        <v>325</v>
      </c>
      <c r="J331" s="3" t="s">
        <v>4166</v>
      </c>
    </row>
    <row r="332" spans="1:10" x14ac:dyDescent="0.3">
      <c r="A332" s="3" t="s">
        <v>326</v>
      </c>
      <c r="B332" s="3" t="s">
        <v>4167</v>
      </c>
      <c r="C332" s="3" t="s">
        <v>7690</v>
      </c>
      <c r="D332" s="4">
        <v>44161</v>
      </c>
      <c r="E332" s="13" t="str">
        <f>VLOOKUP(C332,'Perguntas 1'!$C$23:$D$29,2,0)</f>
        <v>Nordeste</v>
      </c>
      <c r="F332" s="15">
        <v>44242</v>
      </c>
      <c r="G332" s="14" t="s">
        <v>7707</v>
      </c>
      <c r="H332">
        <f t="shared" si="5"/>
        <v>1</v>
      </c>
      <c r="I332" s="3" t="s">
        <v>326</v>
      </c>
      <c r="J332" s="3" t="s">
        <v>4167</v>
      </c>
    </row>
    <row r="333" spans="1:10" x14ac:dyDescent="0.3">
      <c r="A333" s="3" t="s">
        <v>327</v>
      </c>
      <c r="B333" s="3" t="s">
        <v>4168</v>
      </c>
      <c r="C333" s="3" t="s">
        <v>7693</v>
      </c>
      <c r="D333" s="4">
        <v>45594</v>
      </c>
      <c r="E333" s="13" t="str">
        <f>VLOOKUP(C333,'Perguntas 1'!$C$23:$D$29,2,0)</f>
        <v>Centro-Oeste</v>
      </c>
      <c r="F333" s="15">
        <v>23960</v>
      </c>
      <c r="G333" s="14" t="s">
        <v>7707</v>
      </c>
      <c r="H333">
        <f t="shared" si="5"/>
        <v>1</v>
      </c>
      <c r="I333" s="3" t="s">
        <v>327</v>
      </c>
      <c r="J333" s="3" t="s">
        <v>4168</v>
      </c>
    </row>
    <row r="334" spans="1:10" x14ac:dyDescent="0.3">
      <c r="A334" s="3" t="s">
        <v>328</v>
      </c>
      <c r="B334" s="3" t="s">
        <v>4169</v>
      </c>
      <c r="C334" s="3" t="s">
        <v>7691</v>
      </c>
      <c r="D334" s="4">
        <v>43454</v>
      </c>
      <c r="E334" s="13" t="str">
        <f>VLOOKUP(C334,'Perguntas 1'!$C$23:$D$29,2,0)</f>
        <v>Nordeste</v>
      </c>
      <c r="F334" s="15">
        <v>83230</v>
      </c>
      <c r="G334" s="14" t="s">
        <v>7705</v>
      </c>
      <c r="H334">
        <f t="shared" si="5"/>
        <v>1</v>
      </c>
      <c r="I334" s="3" t="s">
        <v>328</v>
      </c>
      <c r="J334" s="3" t="s">
        <v>4169</v>
      </c>
    </row>
    <row r="335" spans="1:10" x14ac:dyDescent="0.3">
      <c r="A335" s="3" t="s">
        <v>329</v>
      </c>
      <c r="B335" s="3" t="s">
        <v>4170</v>
      </c>
      <c r="C335" s="3" t="s">
        <v>7690</v>
      </c>
      <c r="D335" s="4">
        <v>45175</v>
      </c>
      <c r="E335" s="13" t="str">
        <f>VLOOKUP(C335,'Perguntas 1'!$C$23:$D$29,2,0)</f>
        <v>Nordeste</v>
      </c>
      <c r="F335" s="15">
        <v>79138</v>
      </c>
      <c r="G335" s="14" t="s">
        <v>7705</v>
      </c>
      <c r="H335">
        <f t="shared" si="5"/>
        <v>1</v>
      </c>
      <c r="I335" s="3" t="s">
        <v>329</v>
      </c>
      <c r="J335" s="3" t="s">
        <v>4170</v>
      </c>
    </row>
    <row r="336" spans="1:10" x14ac:dyDescent="0.3">
      <c r="A336" s="3" t="s">
        <v>330</v>
      </c>
      <c r="B336" s="3" t="s">
        <v>4171</v>
      </c>
      <c r="C336" s="3" t="s">
        <v>7688</v>
      </c>
      <c r="D336" s="4">
        <v>44100</v>
      </c>
      <c r="E336" s="13" t="str">
        <f>VLOOKUP(C336,'Perguntas 1'!$C$23:$D$29,2,0)</f>
        <v>Sudeste</v>
      </c>
      <c r="F336" s="15">
        <v>52604</v>
      </c>
      <c r="G336" s="14" t="s">
        <v>7707</v>
      </c>
      <c r="H336">
        <f t="shared" si="5"/>
        <v>1</v>
      </c>
      <c r="I336" s="3" t="s">
        <v>330</v>
      </c>
      <c r="J336" s="3" t="s">
        <v>4171</v>
      </c>
    </row>
    <row r="337" spans="1:10" x14ac:dyDescent="0.3">
      <c r="A337" s="3" t="s">
        <v>331</v>
      </c>
      <c r="B337" s="3" t="s">
        <v>4172</v>
      </c>
      <c r="C337" s="3" t="s">
        <v>7688</v>
      </c>
      <c r="D337" s="4">
        <v>45149</v>
      </c>
      <c r="E337" s="13" t="str">
        <f>VLOOKUP(C337,'Perguntas 1'!$C$23:$D$29,2,0)</f>
        <v>Sudeste</v>
      </c>
      <c r="F337" s="15">
        <v>54074</v>
      </c>
      <c r="G337" s="14" t="s">
        <v>7708</v>
      </c>
      <c r="H337">
        <f t="shared" si="5"/>
        <v>1</v>
      </c>
      <c r="I337" s="3" t="s">
        <v>331</v>
      </c>
      <c r="J337" s="3" t="s">
        <v>4172</v>
      </c>
    </row>
    <row r="338" spans="1:10" x14ac:dyDescent="0.3">
      <c r="A338" s="3" t="s">
        <v>332</v>
      </c>
      <c r="B338" s="3" t="s">
        <v>4173</v>
      </c>
      <c r="C338" s="3" t="s">
        <v>7687</v>
      </c>
      <c r="D338" s="4">
        <v>45112</v>
      </c>
      <c r="E338" s="13" t="str">
        <f>VLOOKUP(C338,'Perguntas 1'!$C$23:$D$29,2,0)</f>
        <v>Sudeste</v>
      </c>
      <c r="F338" s="15">
        <v>42336</v>
      </c>
      <c r="G338" s="14" t="s">
        <v>7705</v>
      </c>
      <c r="H338">
        <f t="shared" si="5"/>
        <v>1</v>
      </c>
      <c r="I338" s="3" t="s">
        <v>332</v>
      </c>
      <c r="J338" s="3" t="s">
        <v>4173</v>
      </c>
    </row>
    <row r="339" spans="1:10" x14ac:dyDescent="0.3">
      <c r="A339" s="3" t="s">
        <v>333</v>
      </c>
      <c r="B339" s="3" t="s">
        <v>4174</v>
      </c>
      <c r="C339" s="3" t="s">
        <v>7691</v>
      </c>
      <c r="D339" s="4">
        <v>43453</v>
      </c>
      <c r="E339" s="13" t="str">
        <f>VLOOKUP(C339,'Perguntas 1'!$C$23:$D$29,2,0)</f>
        <v>Nordeste</v>
      </c>
      <c r="F339" s="15">
        <v>95226</v>
      </c>
      <c r="G339" s="14" t="s">
        <v>7706</v>
      </c>
      <c r="H339">
        <f t="shared" si="5"/>
        <v>1</v>
      </c>
      <c r="I339" s="3" t="s">
        <v>333</v>
      </c>
      <c r="J339" s="3" t="s">
        <v>4174</v>
      </c>
    </row>
    <row r="340" spans="1:10" x14ac:dyDescent="0.3">
      <c r="A340" s="3" t="s">
        <v>334</v>
      </c>
      <c r="B340" s="3" t="s">
        <v>4175</v>
      </c>
      <c r="C340" s="3" t="s">
        <v>7692</v>
      </c>
      <c r="D340" s="4">
        <v>44640</v>
      </c>
      <c r="E340" s="13" t="str">
        <f>VLOOKUP(C340,'Perguntas 1'!$C$23:$D$29,2,0)</f>
        <v>Sudeste</v>
      </c>
      <c r="F340" s="15">
        <v>102129</v>
      </c>
      <c r="G340" s="14" t="s">
        <v>7707</v>
      </c>
      <c r="H340">
        <f t="shared" si="5"/>
        <v>1</v>
      </c>
      <c r="I340" s="3" t="s">
        <v>334</v>
      </c>
      <c r="J340" s="3" t="s">
        <v>4175</v>
      </c>
    </row>
    <row r="341" spans="1:10" x14ac:dyDescent="0.3">
      <c r="A341" s="3" t="s">
        <v>335</v>
      </c>
      <c r="B341" s="3" t="s">
        <v>4176</v>
      </c>
      <c r="C341" s="3" t="s">
        <v>7690</v>
      </c>
      <c r="D341" s="4">
        <v>44726</v>
      </c>
      <c r="E341" s="13" t="str">
        <f>VLOOKUP(C341,'Perguntas 1'!$C$23:$D$29,2,0)</f>
        <v>Nordeste</v>
      </c>
      <c r="F341" s="15">
        <v>73867</v>
      </c>
      <c r="G341" s="14" t="s">
        <v>7705</v>
      </c>
      <c r="H341">
        <f t="shared" si="5"/>
        <v>1</v>
      </c>
      <c r="I341" s="3" t="s">
        <v>335</v>
      </c>
      <c r="J341" s="3" t="s">
        <v>4176</v>
      </c>
    </row>
    <row r="342" spans="1:10" x14ac:dyDescent="0.3">
      <c r="A342" s="3" t="s">
        <v>336</v>
      </c>
      <c r="B342" s="3" t="s">
        <v>4177</v>
      </c>
      <c r="C342" s="3" t="s">
        <v>7688</v>
      </c>
      <c r="D342" s="4">
        <v>44827</v>
      </c>
      <c r="E342" s="13" t="str">
        <f>VLOOKUP(C342,'Perguntas 1'!$C$23:$D$29,2,0)</f>
        <v>Sudeste</v>
      </c>
      <c r="F342" s="15">
        <v>97900</v>
      </c>
      <c r="G342" s="14" t="s">
        <v>7706</v>
      </c>
      <c r="H342">
        <f t="shared" si="5"/>
        <v>1</v>
      </c>
      <c r="I342" s="3" t="s">
        <v>336</v>
      </c>
      <c r="J342" s="3" t="s">
        <v>4177</v>
      </c>
    </row>
    <row r="343" spans="1:10" x14ac:dyDescent="0.3">
      <c r="A343" s="3" t="s">
        <v>337</v>
      </c>
      <c r="B343" s="3" t="s">
        <v>4178</v>
      </c>
      <c r="C343" s="3" t="s">
        <v>7693</v>
      </c>
      <c r="D343" s="4">
        <v>45406</v>
      </c>
      <c r="E343" s="13" t="str">
        <f>VLOOKUP(C343,'Perguntas 1'!$C$23:$D$29,2,0)</f>
        <v>Centro-Oeste</v>
      </c>
      <c r="F343" s="15">
        <v>111343</v>
      </c>
      <c r="G343" s="14" t="s">
        <v>7705</v>
      </c>
      <c r="H343">
        <f t="shared" si="5"/>
        <v>1</v>
      </c>
      <c r="I343" s="3" t="s">
        <v>337</v>
      </c>
      <c r="J343" s="3" t="s">
        <v>4178</v>
      </c>
    </row>
    <row r="344" spans="1:10" x14ac:dyDescent="0.3">
      <c r="A344" s="3" t="s">
        <v>338</v>
      </c>
      <c r="B344" s="3" t="s">
        <v>4179</v>
      </c>
      <c r="C344" s="3" t="s">
        <v>7690</v>
      </c>
      <c r="D344" s="4">
        <v>44081</v>
      </c>
      <c r="E344" s="13" t="str">
        <f>VLOOKUP(C344,'Perguntas 1'!$C$23:$D$29,2,0)</f>
        <v>Nordeste</v>
      </c>
      <c r="F344" s="15">
        <v>93597</v>
      </c>
      <c r="G344" s="14" t="s">
        <v>7706</v>
      </c>
      <c r="H344">
        <f t="shared" si="5"/>
        <v>1</v>
      </c>
      <c r="I344" s="3" t="s">
        <v>338</v>
      </c>
      <c r="J344" s="3" t="s">
        <v>4179</v>
      </c>
    </row>
    <row r="345" spans="1:10" x14ac:dyDescent="0.3">
      <c r="A345" s="3" t="s">
        <v>339</v>
      </c>
      <c r="B345" s="3" t="s">
        <v>4180</v>
      </c>
      <c r="C345" s="3" t="s">
        <v>7689</v>
      </c>
      <c r="D345" s="4">
        <v>45496</v>
      </c>
      <c r="E345" s="13" t="str">
        <f>VLOOKUP(C345,'Perguntas 1'!$C$23:$D$29,2,0)</f>
        <v>Sudeste</v>
      </c>
      <c r="F345" s="15">
        <v>109254</v>
      </c>
      <c r="G345" s="14" t="s">
        <v>7706</v>
      </c>
      <c r="H345">
        <f t="shared" si="5"/>
        <v>1</v>
      </c>
      <c r="I345" s="3" t="s">
        <v>339</v>
      </c>
      <c r="J345" s="3" t="s">
        <v>4180</v>
      </c>
    </row>
    <row r="346" spans="1:10" x14ac:dyDescent="0.3">
      <c r="A346" s="3" t="s">
        <v>340</v>
      </c>
      <c r="B346" s="3" t="s">
        <v>4181</v>
      </c>
      <c r="C346" s="3" t="s">
        <v>7687</v>
      </c>
      <c r="D346" s="4">
        <v>43612</v>
      </c>
      <c r="E346" s="13" t="str">
        <f>VLOOKUP(C346,'Perguntas 1'!$C$23:$D$29,2,0)</f>
        <v>Sudeste</v>
      </c>
      <c r="F346" s="15">
        <v>79516</v>
      </c>
      <c r="G346" s="14" t="s">
        <v>7707</v>
      </c>
      <c r="H346">
        <f t="shared" si="5"/>
        <v>1</v>
      </c>
      <c r="I346" s="3" t="s">
        <v>340</v>
      </c>
      <c r="J346" s="3" t="s">
        <v>4181</v>
      </c>
    </row>
    <row r="347" spans="1:10" x14ac:dyDescent="0.3">
      <c r="A347" s="3" t="s">
        <v>341</v>
      </c>
      <c r="B347" s="3" t="s">
        <v>4182</v>
      </c>
      <c r="C347" s="3" t="s">
        <v>7690</v>
      </c>
      <c r="D347" s="4">
        <v>43870</v>
      </c>
      <c r="E347" s="13" t="str">
        <f>VLOOKUP(C347,'Perguntas 1'!$C$23:$D$29,2,0)</f>
        <v>Nordeste</v>
      </c>
      <c r="F347" s="15">
        <v>59690</v>
      </c>
      <c r="G347" s="14" t="s">
        <v>7707</v>
      </c>
      <c r="H347">
        <f t="shared" si="5"/>
        <v>1</v>
      </c>
      <c r="I347" s="3" t="s">
        <v>341</v>
      </c>
      <c r="J347" s="3" t="s">
        <v>4182</v>
      </c>
    </row>
    <row r="348" spans="1:10" x14ac:dyDescent="0.3">
      <c r="A348" s="3" t="s">
        <v>342</v>
      </c>
      <c r="B348" s="3" t="s">
        <v>4183</v>
      </c>
      <c r="C348" s="3" t="s">
        <v>7693</v>
      </c>
      <c r="D348" s="4">
        <v>45141</v>
      </c>
      <c r="E348" s="13" t="str">
        <f>VLOOKUP(C348,'Perguntas 1'!$C$23:$D$29,2,0)</f>
        <v>Centro-Oeste</v>
      </c>
      <c r="F348" s="15">
        <v>99633</v>
      </c>
      <c r="G348" s="14" t="s">
        <v>7707</v>
      </c>
      <c r="H348">
        <f t="shared" si="5"/>
        <v>1</v>
      </c>
      <c r="I348" s="3" t="s">
        <v>342</v>
      </c>
      <c r="J348" s="3" t="s">
        <v>4183</v>
      </c>
    </row>
    <row r="349" spans="1:10" x14ac:dyDescent="0.3">
      <c r="A349" s="3" t="s">
        <v>343</v>
      </c>
      <c r="B349" s="3" t="s">
        <v>4184</v>
      </c>
      <c r="C349" s="3" t="s">
        <v>7692</v>
      </c>
      <c r="D349" s="4">
        <v>44212</v>
      </c>
      <c r="E349" s="13" t="str">
        <f>VLOOKUP(C349,'Perguntas 1'!$C$23:$D$29,2,0)</f>
        <v>Sudeste</v>
      </c>
      <c r="F349" s="15">
        <v>61661</v>
      </c>
      <c r="G349" s="14" t="s">
        <v>7705</v>
      </c>
      <c r="H349">
        <f t="shared" si="5"/>
        <v>1</v>
      </c>
      <c r="I349" s="3" t="s">
        <v>343</v>
      </c>
      <c r="J349" s="3" t="s">
        <v>4184</v>
      </c>
    </row>
    <row r="350" spans="1:10" x14ac:dyDescent="0.3">
      <c r="A350" s="3" t="s">
        <v>344</v>
      </c>
      <c r="B350" s="3" t="s">
        <v>4185</v>
      </c>
      <c r="C350" s="3" t="s">
        <v>7688</v>
      </c>
      <c r="D350" s="4">
        <v>45221</v>
      </c>
      <c r="E350" s="13" t="str">
        <f>VLOOKUP(C350,'Perguntas 1'!$C$23:$D$29,2,0)</f>
        <v>Sudeste</v>
      </c>
      <c r="F350" s="15">
        <v>30855</v>
      </c>
      <c r="G350" s="14" t="s">
        <v>7708</v>
      </c>
      <c r="H350">
        <f t="shared" si="5"/>
        <v>1</v>
      </c>
      <c r="I350" s="3" t="s">
        <v>344</v>
      </c>
      <c r="J350" s="3" t="s">
        <v>4185</v>
      </c>
    </row>
    <row r="351" spans="1:10" x14ac:dyDescent="0.3">
      <c r="A351" s="3" t="s">
        <v>345</v>
      </c>
      <c r="B351" s="3" t="s">
        <v>4186</v>
      </c>
      <c r="C351" s="3" t="s">
        <v>7690</v>
      </c>
      <c r="D351" s="4">
        <v>45006</v>
      </c>
      <c r="E351" s="13" t="str">
        <f>VLOOKUP(C351,'Perguntas 1'!$C$23:$D$29,2,0)</f>
        <v>Nordeste</v>
      </c>
      <c r="F351" s="15">
        <v>106182</v>
      </c>
      <c r="G351" s="14" t="s">
        <v>7706</v>
      </c>
      <c r="H351">
        <f t="shared" si="5"/>
        <v>1</v>
      </c>
      <c r="I351" s="3" t="s">
        <v>345</v>
      </c>
      <c r="J351" s="3" t="s">
        <v>4186</v>
      </c>
    </row>
    <row r="352" spans="1:10" x14ac:dyDescent="0.3">
      <c r="A352" s="3" t="s">
        <v>346</v>
      </c>
      <c r="B352" s="3" t="s">
        <v>4187</v>
      </c>
      <c r="C352" s="3" t="s">
        <v>7687</v>
      </c>
      <c r="D352" s="4">
        <v>43803</v>
      </c>
      <c r="E352" s="13" t="str">
        <f>VLOOKUP(C352,'Perguntas 1'!$C$23:$D$29,2,0)</f>
        <v>Sudeste</v>
      </c>
      <c r="F352" s="15">
        <v>60697</v>
      </c>
      <c r="G352" s="14" t="s">
        <v>7708</v>
      </c>
      <c r="H352">
        <f t="shared" si="5"/>
        <v>1</v>
      </c>
      <c r="I352" s="3" t="s">
        <v>346</v>
      </c>
      <c r="J352" s="3" t="s">
        <v>4187</v>
      </c>
    </row>
    <row r="353" spans="1:10" x14ac:dyDescent="0.3">
      <c r="A353" s="3" t="s">
        <v>347</v>
      </c>
      <c r="B353" s="3" t="s">
        <v>4188</v>
      </c>
      <c r="C353" s="3" t="s">
        <v>7693</v>
      </c>
      <c r="D353" s="4">
        <v>44591</v>
      </c>
      <c r="E353" s="13" t="str">
        <f>VLOOKUP(C353,'Perguntas 1'!$C$23:$D$29,2,0)</f>
        <v>Centro-Oeste</v>
      </c>
      <c r="F353" s="15">
        <v>70064</v>
      </c>
      <c r="G353" s="14" t="s">
        <v>7708</v>
      </c>
      <c r="H353">
        <f t="shared" si="5"/>
        <v>1</v>
      </c>
      <c r="I353" s="3" t="s">
        <v>347</v>
      </c>
      <c r="J353" s="3" t="s">
        <v>4188</v>
      </c>
    </row>
    <row r="354" spans="1:10" x14ac:dyDescent="0.3">
      <c r="A354" s="3" t="s">
        <v>348</v>
      </c>
      <c r="B354" s="3" t="s">
        <v>4189</v>
      </c>
      <c r="C354" s="3" t="s">
        <v>7687</v>
      </c>
      <c r="D354" s="4">
        <v>44247</v>
      </c>
      <c r="E354" s="13" t="str">
        <f>VLOOKUP(C354,'Perguntas 1'!$C$23:$D$29,2,0)</f>
        <v>Sudeste</v>
      </c>
      <c r="F354" s="15">
        <v>32677</v>
      </c>
      <c r="G354" s="14" t="s">
        <v>7708</v>
      </c>
      <c r="H354">
        <f t="shared" si="5"/>
        <v>1</v>
      </c>
      <c r="I354" s="3" t="s">
        <v>348</v>
      </c>
      <c r="J354" s="3" t="s">
        <v>4189</v>
      </c>
    </row>
    <row r="355" spans="1:10" x14ac:dyDescent="0.3">
      <c r="A355" s="3" t="s">
        <v>349</v>
      </c>
      <c r="B355" s="3" t="s">
        <v>4190</v>
      </c>
      <c r="C355" s="3" t="s">
        <v>7687</v>
      </c>
      <c r="D355" s="4">
        <v>44243</v>
      </c>
      <c r="E355" s="13" t="str">
        <f>VLOOKUP(C355,'Perguntas 1'!$C$23:$D$29,2,0)</f>
        <v>Sudeste</v>
      </c>
      <c r="F355" s="15">
        <v>73202</v>
      </c>
      <c r="G355" s="14" t="s">
        <v>7707</v>
      </c>
      <c r="H355">
        <f t="shared" si="5"/>
        <v>1</v>
      </c>
      <c r="I355" s="3" t="s">
        <v>349</v>
      </c>
      <c r="J355" s="3" t="s">
        <v>4190</v>
      </c>
    </row>
    <row r="356" spans="1:10" x14ac:dyDescent="0.3">
      <c r="A356" s="3" t="s">
        <v>350</v>
      </c>
      <c r="B356" s="3" t="s">
        <v>4191</v>
      </c>
      <c r="C356" s="3" t="s">
        <v>7689</v>
      </c>
      <c r="D356" s="4">
        <v>43235</v>
      </c>
      <c r="E356" s="13" t="str">
        <f>VLOOKUP(C356,'Perguntas 1'!$C$23:$D$29,2,0)</f>
        <v>Sudeste</v>
      </c>
      <c r="F356" s="15">
        <v>75598</v>
      </c>
      <c r="G356" s="14" t="s">
        <v>7708</v>
      </c>
      <c r="H356">
        <f t="shared" si="5"/>
        <v>1</v>
      </c>
      <c r="I356" s="3" t="s">
        <v>350</v>
      </c>
      <c r="J356" s="3" t="s">
        <v>4191</v>
      </c>
    </row>
    <row r="357" spans="1:10" x14ac:dyDescent="0.3">
      <c r="A357" s="3" t="s">
        <v>351</v>
      </c>
      <c r="B357" s="3" t="s">
        <v>4192</v>
      </c>
      <c r="C357" s="3" t="s">
        <v>7692</v>
      </c>
      <c r="D357" s="4">
        <v>44982</v>
      </c>
      <c r="E357" s="13" t="str">
        <f>VLOOKUP(C357,'Perguntas 1'!$C$23:$D$29,2,0)</f>
        <v>Sudeste</v>
      </c>
      <c r="F357" s="15">
        <v>21522</v>
      </c>
      <c r="G357" s="14" t="s">
        <v>7707</v>
      </c>
      <c r="H357">
        <f t="shared" si="5"/>
        <v>1</v>
      </c>
      <c r="I357" s="3" t="s">
        <v>351</v>
      </c>
      <c r="J357" s="3" t="s">
        <v>4192</v>
      </c>
    </row>
    <row r="358" spans="1:10" x14ac:dyDescent="0.3">
      <c r="A358" s="3" t="s">
        <v>352</v>
      </c>
      <c r="B358" s="3" t="s">
        <v>4193</v>
      </c>
      <c r="C358" s="3" t="s">
        <v>7692</v>
      </c>
      <c r="D358" s="4">
        <v>44367</v>
      </c>
      <c r="E358" s="13" t="str">
        <f>VLOOKUP(C358,'Perguntas 1'!$C$23:$D$29,2,0)</f>
        <v>Sudeste</v>
      </c>
      <c r="F358" s="15">
        <v>100300</v>
      </c>
      <c r="G358" s="14" t="s">
        <v>7707</v>
      </c>
      <c r="H358">
        <f t="shared" si="5"/>
        <v>1</v>
      </c>
      <c r="I358" s="3" t="s">
        <v>352</v>
      </c>
      <c r="J358" s="3" t="s">
        <v>4193</v>
      </c>
    </row>
    <row r="359" spans="1:10" x14ac:dyDescent="0.3">
      <c r="A359" s="3" t="s">
        <v>353</v>
      </c>
      <c r="B359" s="3" t="s">
        <v>4194</v>
      </c>
      <c r="C359" s="3" t="s">
        <v>7688</v>
      </c>
      <c r="D359" s="4">
        <v>44271</v>
      </c>
      <c r="E359" s="13" t="str">
        <f>VLOOKUP(C359,'Perguntas 1'!$C$23:$D$29,2,0)</f>
        <v>Sudeste</v>
      </c>
      <c r="F359" s="15">
        <v>38899</v>
      </c>
      <c r="G359" s="14" t="s">
        <v>7708</v>
      </c>
      <c r="H359">
        <f t="shared" si="5"/>
        <v>1</v>
      </c>
      <c r="I359" s="3" t="s">
        <v>353</v>
      </c>
      <c r="J359" s="3" t="s">
        <v>4194</v>
      </c>
    </row>
    <row r="360" spans="1:10" x14ac:dyDescent="0.3">
      <c r="A360" s="3" t="s">
        <v>354</v>
      </c>
      <c r="B360" s="3" t="s">
        <v>4195</v>
      </c>
      <c r="C360" s="3" t="s">
        <v>7689</v>
      </c>
      <c r="D360" s="4">
        <v>44147</v>
      </c>
      <c r="E360" s="13" t="str">
        <f>VLOOKUP(C360,'Perguntas 1'!$C$23:$D$29,2,0)</f>
        <v>Sudeste</v>
      </c>
      <c r="F360" s="15">
        <v>77950</v>
      </c>
      <c r="G360" s="14" t="s">
        <v>7705</v>
      </c>
      <c r="H360">
        <f t="shared" si="5"/>
        <v>1</v>
      </c>
      <c r="I360" s="3" t="s">
        <v>354</v>
      </c>
      <c r="J360" s="3" t="s">
        <v>4195</v>
      </c>
    </row>
    <row r="361" spans="1:10" x14ac:dyDescent="0.3">
      <c r="A361" s="3" t="s">
        <v>355</v>
      </c>
      <c r="B361" s="3" t="s">
        <v>4196</v>
      </c>
      <c r="C361" s="3" t="s">
        <v>7689</v>
      </c>
      <c r="D361" s="4">
        <v>44589</v>
      </c>
      <c r="E361" s="13" t="str">
        <f>VLOOKUP(C361,'Perguntas 1'!$C$23:$D$29,2,0)</f>
        <v>Sudeste</v>
      </c>
      <c r="F361" s="15">
        <v>70593</v>
      </c>
      <c r="G361" s="14" t="s">
        <v>7705</v>
      </c>
      <c r="H361">
        <f t="shared" si="5"/>
        <v>1</v>
      </c>
      <c r="I361" s="3" t="s">
        <v>355</v>
      </c>
      <c r="J361" s="3" t="s">
        <v>4196</v>
      </c>
    </row>
    <row r="362" spans="1:10" x14ac:dyDescent="0.3">
      <c r="A362" s="3" t="s">
        <v>356</v>
      </c>
      <c r="B362" s="3" t="s">
        <v>4197</v>
      </c>
      <c r="C362" s="3" t="s">
        <v>7693</v>
      </c>
      <c r="D362" s="4">
        <v>43910</v>
      </c>
      <c r="E362" s="13" t="str">
        <f>VLOOKUP(C362,'Perguntas 1'!$C$23:$D$29,2,0)</f>
        <v>Centro-Oeste</v>
      </c>
      <c r="F362" s="15">
        <v>62341</v>
      </c>
      <c r="G362" s="14" t="s">
        <v>7707</v>
      </c>
      <c r="H362">
        <f t="shared" si="5"/>
        <v>1</v>
      </c>
      <c r="I362" s="3" t="s">
        <v>356</v>
      </c>
      <c r="J362" s="3" t="s">
        <v>4197</v>
      </c>
    </row>
    <row r="363" spans="1:10" x14ac:dyDescent="0.3">
      <c r="A363" s="3" t="s">
        <v>357</v>
      </c>
      <c r="B363" s="3" t="s">
        <v>4198</v>
      </c>
      <c r="C363" s="3" t="s">
        <v>7693</v>
      </c>
      <c r="D363" s="4">
        <v>43538</v>
      </c>
      <c r="E363" s="13" t="str">
        <f>VLOOKUP(C363,'Perguntas 1'!$C$23:$D$29,2,0)</f>
        <v>Centro-Oeste</v>
      </c>
      <c r="F363" s="15">
        <v>22816</v>
      </c>
      <c r="G363" s="14" t="s">
        <v>7706</v>
      </c>
      <c r="H363">
        <f t="shared" si="5"/>
        <v>1</v>
      </c>
      <c r="I363" s="3" t="s">
        <v>357</v>
      </c>
      <c r="J363" s="3" t="s">
        <v>4198</v>
      </c>
    </row>
    <row r="364" spans="1:10" x14ac:dyDescent="0.3">
      <c r="A364" s="3" t="s">
        <v>358</v>
      </c>
      <c r="B364" s="3" t="s">
        <v>4199</v>
      </c>
      <c r="C364" s="3" t="s">
        <v>7693</v>
      </c>
      <c r="D364" s="4">
        <v>45614</v>
      </c>
      <c r="E364" s="13" t="str">
        <f>VLOOKUP(C364,'Perguntas 1'!$C$23:$D$29,2,0)</f>
        <v>Centro-Oeste</v>
      </c>
      <c r="F364" s="15">
        <v>61561</v>
      </c>
      <c r="G364" s="14" t="s">
        <v>7707</v>
      </c>
      <c r="H364">
        <f t="shared" si="5"/>
        <v>1</v>
      </c>
      <c r="I364" s="3" t="s">
        <v>358</v>
      </c>
      <c r="J364" s="3" t="s">
        <v>4199</v>
      </c>
    </row>
    <row r="365" spans="1:10" x14ac:dyDescent="0.3">
      <c r="A365" s="3" t="s">
        <v>359</v>
      </c>
      <c r="B365" s="3" t="s">
        <v>4200</v>
      </c>
      <c r="C365" s="3" t="s">
        <v>7691</v>
      </c>
      <c r="D365" s="4">
        <v>44394</v>
      </c>
      <c r="E365" s="13" t="str">
        <f>VLOOKUP(C365,'Perguntas 1'!$C$23:$D$29,2,0)</f>
        <v>Nordeste</v>
      </c>
      <c r="F365" s="15">
        <v>78295</v>
      </c>
      <c r="G365" s="14" t="s">
        <v>7707</v>
      </c>
      <c r="H365">
        <f t="shared" si="5"/>
        <v>1</v>
      </c>
      <c r="I365" s="3" t="s">
        <v>359</v>
      </c>
      <c r="J365" s="3" t="s">
        <v>4200</v>
      </c>
    </row>
    <row r="366" spans="1:10" x14ac:dyDescent="0.3">
      <c r="A366" s="3" t="s">
        <v>360</v>
      </c>
      <c r="B366" s="3" t="s">
        <v>4201</v>
      </c>
      <c r="C366" s="3" t="s">
        <v>7689</v>
      </c>
      <c r="D366" s="4">
        <v>44022</v>
      </c>
      <c r="E366" s="13" t="str">
        <f>VLOOKUP(C366,'Perguntas 1'!$C$23:$D$29,2,0)</f>
        <v>Sudeste</v>
      </c>
      <c r="F366" s="15">
        <v>67174</v>
      </c>
      <c r="G366" s="14" t="s">
        <v>7707</v>
      </c>
      <c r="H366">
        <f t="shared" si="5"/>
        <v>1</v>
      </c>
      <c r="I366" s="3" t="s">
        <v>360</v>
      </c>
      <c r="J366" s="3" t="s">
        <v>4201</v>
      </c>
    </row>
    <row r="367" spans="1:10" x14ac:dyDescent="0.3">
      <c r="A367" s="3" t="s">
        <v>361</v>
      </c>
      <c r="B367" s="3" t="s">
        <v>4202</v>
      </c>
      <c r="C367" s="3" t="s">
        <v>7690</v>
      </c>
      <c r="D367" s="4">
        <v>44452</v>
      </c>
      <c r="E367" s="13" t="str">
        <f>VLOOKUP(C367,'Perguntas 1'!$C$23:$D$29,2,0)</f>
        <v>Nordeste</v>
      </c>
      <c r="F367" s="15">
        <v>98207</v>
      </c>
      <c r="G367" s="14" t="s">
        <v>7707</v>
      </c>
      <c r="H367">
        <f t="shared" si="5"/>
        <v>1</v>
      </c>
      <c r="I367" s="3" t="s">
        <v>361</v>
      </c>
      <c r="J367" s="3" t="s">
        <v>4202</v>
      </c>
    </row>
    <row r="368" spans="1:10" x14ac:dyDescent="0.3">
      <c r="A368" s="3" t="s">
        <v>362</v>
      </c>
      <c r="B368" s="3" t="s">
        <v>4203</v>
      </c>
      <c r="C368" s="3" t="s">
        <v>7691</v>
      </c>
      <c r="D368" s="4">
        <v>43343</v>
      </c>
      <c r="E368" s="13" t="str">
        <f>VLOOKUP(C368,'Perguntas 1'!$C$23:$D$29,2,0)</f>
        <v>Nordeste</v>
      </c>
      <c r="F368" s="15">
        <v>22418</v>
      </c>
      <c r="G368" s="14" t="s">
        <v>7708</v>
      </c>
      <c r="H368">
        <f t="shared" si="5"/>
        <v>1</v>
      </c>
      <c r="I368" s="3" t="s">
        <v>362</v>
      </c>
      <c r="J368" s="3" t="s">
        <v>4203</v>
      </c>
    </row>
    <row r="369" spans="1:10" x14ac:dyDescent="0.3">
      <c r="A369" s="3" t="s">
        <v>363</v>
      </c>
      <c r="B369" s="3" t="s">
        <v>4204</v>
      </c>
      <c r="C369" s="3" t="s">
        <v>7690</v>
      </c>
      <c r="D369" s="4">
        <v>44055</v>
      </c>
      <c r="E369" s="13" t="str">
        <f>VLOOKUP(C369,'Perguntas 1'!$C$23:$D$29,2,0)</f>
        <v>Nordeste</v>
      </c>
      <c r="F369" s="15">
        <v>29597</v>
      </c>
      <c r="G369" s="14" t="s">
        <v>7705</v>
      </c>
      <c r="H369">
        <f t="shared" si="5"/>
        <v>1</v>
      </c>
      <c r="I369" s="3" t="s">
        <v>363</v>
      </c>
      <c r="J369" s="3" t="s">
        <v>4204</v>
      </c>
    </row>
    <row r="370" spans="1:10" x14ac:dyDescent="0.3">
      <c r="A370" s="3" t="s">
        <v>364</v>
      </c>
      <c r="B370" s="3" t="s">
        <v>4205</v>
      </c>
      <c r="C370" s="3" t="s">
        <v>7692</v>
      </c>
      <c r="D370" s="4">
        <v>44985</v>
      </c>
      <c r="E370" s="13" t="str">
        <f>VLOOKUP(C370,'Perguntas 1'!$C$23:$D$29,2,0)</f>
        <v>Sudeste</v>
      </c>
      <c r="F370" s="15">
        <v>24879</v>
      </c>
      <c r="G370" s="14" t="s">
        <v>7705</v>
      </c>
      <c r="H370">
        <f t="shared" si="5"/>
        <v>1</v>
      </c>
      <c r="I370" s="3" t="s">
        <v>364</v>
      </c>
      <c r="J370" s="3" t="s">
        <v>4205</v>
      </c>
    </row>
    <row r="371" spans="1:10" x14ac:dyDescent="0.3">
      <c r="A371" s="3" t="s">
        <v>365</v>
      </c>
      <c r="B371" s="3" t="s">
        <v>4206</v>
      </c>
      <c r="C371" s="3" t="s">
        <v>7693</v>
      </c>
      <c r="D371" s="4">
        <v>43486</v>
      </c>
      <c r="E371" s="13" t="str">
        <f>VLOOKUP(C371,'Perguntas 1'!$C$23:$D$29,2,0)</f>
        <v>Centro-Oeste</v>
      </c>
      <c r="F371" s="15">
        <v>61268</v>
      </c>
      <c r="G371" s="14" t="s">
        <v>7705</v>
      </c>
      <c r="H371">
        <f t="shared" si="5"/>
        <v>1</v>
      </c>
      <c r="I371" s="3" t="s">
        <v>365</v>
      </c>
      <c r="J371" s="3" t="s">
        <v>4206</v>
      </c>
    </row>
    <row r="372" spans="1:10" x14ac:dyDescent="0.3">
      <c r="A372" s="3" t="s">
        <v>366</v>
      </c>
      <c r="B372" s="3" t="s">
        <v>4207</v>
      </c>
      <c r="C372" s="3" t="s">
        <v>7687</v>
      </c>
      <c r="D372" s="4">
        <v>45219</v>
      </c>
      <c r="E372" s="13" t="str">
        <f>VLOOKUP(C372,'Perguntas 1'!$C$23:$D$29,2,0)</f>
        <v>Sudeste</v>
      </c>
      <c r="F372" s="15">
        <v>62086</v>
      </c>
      <c r="G372" s="14" t="s">
        <v>7707</v>
      </c>
      <c r="H372">
        <f t="shared" si="5"/>
        <v>1</v>
      </c>
      <c r="I372" s="3" t="s">
        <v>366</v>
      </c>
      <c r="J372" s="3" t="s">
        <v>4207</v>
      </c>
    </row>
    <row r="373" spans="1:10" x14ac:dyDescent="0.3">
      <c r="A373" s="3" t="s">
        <v>367</v>
      </c>
      <c r="B373" s="3" t="s">
        <v>4208</v>
      </c>
      <c r="C373" s="3" t="s">
        <v>7693</v>
      </c>
      <c r="D373" s="4">
        <v>45511</v>
      </c>
      <c r="E373" s="13" t="str">
        <f>VLOOKUP(C373,'Perguntas 1'!$C$23:$D$29,2,0)</f>
        <v>Centro-Oeste</v>
      </c>
      <c r="F373" s="15">
        <v>98879</v>
      </c>
      <c r="G373" s="14" t="s">
        <v>7706</v>
      </c>
      <c r="H373">
        <f t="shared" si="5"/>
        <v>1</v>
      </c>
      <c r="I373" s="3" t="s">
        <v>367</v>
      </c>
      <c r="J373" s="3" t="s">
        <v>4208</v>
      </c>
    </row>
    <row r="374" spans="1:10" x14ac:dyDescent="0.3">
      <c r="A374" s="3" t="s">
        <v>368</v>
      </c>
      <c r="B374" s="3" t="s">
        <v>4209</v>
      </c>
      <c r="C374" s="3" t="s">
        <v>7689</v>
      </c>
      <c r="D374" s="4">
        <v>44787</v>
      </c>
      <c r="E374" s="13" t="str">
        <f>VLOOKUP(C374,'Perguntas 1'!$C$23:$D$29,2,0)</f>
        <v>Sudeste</v>
      </c>
      <c r="F374" s="15">
        <v>78127</v>
      </c>
      <c r="G374" s="14" t="s">
        <v>7708</v>
      </c>
      <c r="H374">
        <f t="shared" si="5"/>
        <v>1</v>
      </c>
      <c r="I374" s="3" t="s">
        <v>368</v>
      </c>
      <c r="J374" s="3" t="s">
        <v>4209</v>
      </c>
    </row>
    <row r="375" spans="1:10" x14ac:dyDescent="0.3">
      <c r="A375" s="3" t="s">
        <v>369</v>
      </c>
      <c r="B375" s="3" t="s">
        <v>4210</v>
      </c>
      <c r="C375" s="3" t="s">
        <v>7693</v>
      </c>
      <c r="D375" s="4">
        <v>43411</v>
      </c>
      <c r="E375" s="13" t="str">
        <f>VLOOKUP(C375,'Perguntas 1'!$C$23:$D$29,2,0)</f>
        <v>Centro-Oeste</v>
      </c>
      <c r="F375" s="15">
        <v>114935</v>
      </c>
      <c r="G375" s="14" t="s">
        <v>7705</v>
      </c>
      <c r="H375">
        <f t="shared" si="5"/>
        <v>1</v>
      </c>
      <c r="I375" s="3" t="s">
        <v>369</v>
      </c>
      <c r="J375" s="3" t="s">
        <v>4210</v>
      </c>
    </row>
    <row r="376" spans="1:10" x14ac:dyDescent="0.3">
      <c r="A376" s="3" t="s">
        <v>370</v>
      </c>
      <c r="B376" s="3" t="s">
        <v>4211</v>
      </c>
      <c r="C376" s="3" t="s">
        <v>7692</v>
      </c>
      <c r="D376" s="4">
        <v>43748</v>
      </c>
      <c r="E376" s="13" t="str">
        <f>VLOOKUP(C376,'Perguntas 1'!$C$23:$D$29,2,0)</f>
        <v>Sudeste</v>
      </c>
      <c r="F376" s="15">
        <v>80729</v>
      </c>
      <c r="G376" s="14" t="s">
        <v>7705</v>
      </c>
      <c r="H376">
        <f t="shared" si="5"/>
        <v>1</v>
      </c>
      <c r="I376" s="3" t="s">
        <v>370</v>
      </c>
      <c r="J376" s="3" t="s">
        <v>4211</v>
      </c>
    </row>
    <row r="377" spans="1:10" x14ac:dyDescent="0.3">
      <c r="A377" s="3" t="s">
        <v>371</v>
      </c>
      <c r="B377" s="3" t="s">
        <v>4212</v>
      </c>
      <c r="C377" s="3" t="s">
        <v>7693</v>
      </c>
      <c r="D377" s="4">
        <v>43712</v>
      </c>
      <c r="E377" s="13" t="str">
        <f>VLOOKUP(C377,'Perguntas 1'!$C$23:$D$29,2,0)</f>
        <v>Centro-Oeste</v>
      </c>
      <c r="F377" s="15">
        <v>83912</v>
      </c>
      <c r="G377" s="14" t="s">
        <v>7705</v>
      </c>
      <c r="H377">
        <f t="shared" si="5"/>
        <v>1</v>
      </c>
      <c r="I377" s="3" t="s">
        <v>371</v>
      </c>
      <c r="J377" s="3" t="s">
        <v>4212</v>
      </c>
    </row>
    <row r="378" spans="1:10" x14ac:dyDescent="0.3">
      <c r="A378" s="3" t="s">
        <v>372</v>
      </c>
      <c r="B378" s="3" t="s">
        <v>4213</v>
      </c>
      <c r="C378" s="3" t="s">
        <v>7690</v>
      </c>
      <c r="D378" s="4">
        <v>44153</v>
      </c>
      <c r="E378" s="13" t="str">
        <f>VLOOKUP(C378,'Perguntas 1'!$C$23:$D$29,2,0)</f>
        <v>Nordeste</v>
      </c>
      <c r="F378" s="15">
        <v>75232</v>
      </c>
      <c r="G378" s="14" t="s">
        <v>7708</v>
      </c>
      <c r="H378">
        <f t="shared" si="5"/>
        <v>1</v>
      </c>
      <c r="I378" s="3" t="s">
        <v>372</v>
      </c>
      <c r="J378" s="3" t="s">
        <v>4213</v>
      </c>
    </row>
    <row r="379" spans="1:10" x14ac:dyDescent="0.3">
      <c r="A379" s="3" t="s">
        <v>373</v>
      </c>
      <c r="B379" s="3" t="s">
        <v>4214</v>
      </c>
      <c r="C379" s="3" t="s">
        <v>7693</v>
      </c>
      <c r="D379" s="4">
        <v>43934</v>
      </c>
      <c r="E379" s="13" t="str">
        <f>VLOOKUP(C379,'Perguntas 1'!$C$23:$D$29,2,0)</f>
        <v>Centro-Oeste</v>
      </c>
      <c r="F379" s="15">
        <v>101306</v>
      </c>
      <c r="G379" s="14" t="s">
        <v>7705</v>
      </c>
      <c r="H379">
        <f t="shared" si="5"/>
        <v>1</v>
      </c>
      <c r="I379" s="3" t="s">
        <v>373</v>
      </c>
      <c r="J379" s="3" t="s">
        <v>4214</v>
      </c>
    </row>
    <row r="380" spans="1:10" x14ac:dyDescent="0.3">
      <c r="A380" s="3" t="s">
        <v>374</v>
      </c>
      <c r="B380" s="3" t="s">
        <v>4215</v>
      </c>
      <c r="C380" s="3" t="s">
        <v>7687</v>
      </c>
      <c r="D380" s="4">
        <v>44778</v>
      </c>
      <c r="E380" s="13" t="str">
        <f>VLOOKUP(C380,'Perguntas 1'!$C$23:$D$29,2,0)</f>
        <v>Sudeste</v>
      </c>
      <c r="F380" s="15">
        <v>82801</v>
      </c>
      <c r="G380" s="14" t="s">
        <v>7706</v>
      </c>
      <c r="H380">
        <f t="shared" si="5"/>
        <v>1</v>
      </c>
      <c r="I380" s="3" t="s">
        <v>374</v>
      </c>
      <c r="J380" s="3" t="s">
        <v>4215</v>
      </c>
    </row>
    <row r="381" spans="1:10" x14ac:dyDescent="0.3">
      <c r="A381" s="3" t="s">
        <v>375</v>
      </c>
      <c r="B381" s="3" t="s">
        <v>4216</v>
      </c>
      <c r="C381" s="3" t="s">
        <v>7690</v>
      </c>
      <c r="D381" s="4">
        <v>44475</v>
      </c>
      <c r="E381" s="13" t="str">
        <f>VLOOKUP(C381,'Perguntas 1'!$C$23:$D$29,2,0)</f>
        <v>Nordeste</v>
      </c>
      <c r="F381" s="15">
        <v>27643</v>
      </c>
      <c r="G381" s="14" t="s">
        <v>7707</v>
      </c>
      <c r="H381">
        <f t="shared" si="5"/>
        <v>1</v>
      </c>
      <c r="I381" s="3" t="s">
        <v>375</v>
      </c>
      <c r="J381" s="3" t="s">
        <v>4216</v>
      </c>
    </row>
    <row r="382" spans="1:10" x14ac:dyDescent="0.3">
      <c r="A382" s="3" t="s">
        <v>376</v>
      </c>
      <c r="B382" s="3" t="s">
        <v>4217</v>
      </c>
      <c r="C382" s="3" t="s">
        <v>7691</v>
      </c>
      <c r="D382" s="4">
        <v>44691</v>
      </c>
      <c r="E382" s="13" t="str">
        <f>VLOOKUP(C382,'Perguntas 1'!$C$23:$D$29,2,0)</f>
        <v>Nordeste</v>
      </c>
      <c r="F382" s="15">
        <v>75434</v>
      </c>
      <c r="G382" s="14" t="s">
        <v>7706</v>
      </c>
      <c r="H382">
        <f t="shared" si="5"/>
        <v>1</v>
      </c>
      <c r="I382" s="3" t="s">
        <v>376</v>
      </c>
      <c r="J382" s="3" t="s">
        <v>4217</v>
      </c>
    </row>
    <row r="383" spans="1:10" x14ac:dyDescent="0.3">
      <c r="A383" s="3" t="s">
        <v>377</v>
      </c>
      <c r="B383" s="3" t="s">
        <v>4218</v>
      </c>
      <c r="C383" s="3" t="s">
        <v>7689</v>
      </c>
      <c r="D383" s="4">
        <v>43501</v>
      </c>
      <c r="E383" s="13" t="str">
        <f>VLOOKUP(C383,'Perguntas 1'!$C$23:$D$29,2,0)</f>
        <v>Sudeste</v>
      </c>
      <c r="F383" s="15">
        <v>29688</v>
      </c>
      <c r="G383" s="14" t="s">
        <v>7707</v>
      </c>
      <c r="H383">
        <f t="shared" si="5"/>
        <v>1</v>
      </c>
      <c r="I383" s="3" t="s">
        <v>377</v>
      </c>
      <c r="J383" s="3" t="s">
        <v>4218</v>
      </c>
    </row>
    <row r="384" spans="1:10" x14ac:dyDescent="0.3">
      <c r="A384" s="3" t="s">
        <v>378</v>
      </c>
      <c r="B384" s="3" t="s">
        <v>4219</v>
      </c>
      <c r="C384" s="3" t="s">
        <v>7690</v>
      </c>
      <c r="D384" s="4">
        <v>44834</v>
      </c>
      <c r="E384" s="13" t="str">
        <f>VLOOKUP(C384,'Perguntas 1'!$C$23:$D$29,2,0)</f>
        <v>Nordeste</v>
      </c>
      <c r="F384" s="15">
        <v>101490</v>
      </c>
      <c r="G384" s="14" t="s">
        <v>7708</v>
      </c>
      <c r="H384">
        <f t="shared" si="5"/>
        <v>1</v>
      </c>
      <c r="I384" s="3" t="s">
        <v>378</v>
      </c>
      <c r="J384" s="3" t="s">
        <v>4219</v>
      </c>
    </row>
    <row r="385" spans="1:10" x14ac:dyDescent="0.3">
      <c r="A385" s="3" t="s">
        <v>379</v>
      </c>
      <c r="B385" s="3" t="s">
        <v>4220</v>
      </c>
      <c r="C385" s="3" t="s">
        <v>7692</v>
      </c>
      <c r="D385" s="4">
        <v>45451</v>
      </c>
      <c r="E385" s="13" t="str">
        <f>VLOOKUP(C385,'Perguntas 1'!$C$23:$D$29,2,0)</f>
        <v>Sudeste</v>
      </c>
      <c r="F385" s="15">
        <v>101009</v>
      </c>
      <c r="G385" s="14" t="s">
        <v>7708</v>
      </c>
      <c r="H385">
        <f t="shared" si="5"/>
        <v>1</v>
      </c>
      <c r="I385" s="3" t="s">
        <v>379</v>
      </c>
      <c r="J385" s="3" t="s">
        <v>4220</v>
      </c>
    </row>
    <row r="386" spans="1:10" x14ac:dyDescent="0.3">
      <c r="A386" s="3" t="s">
        <v>380</v>
      </c>
      <c r="B386" s="3" t="s">
        <v>4221</v>
      </c>
      <c r="C386" s="3" t="s">
        <v>7687</v>
      </c>
      <c r="D386" s="4">
        <v>44470</v>
      </c>
      <c r="E386" s="13" t="str">
        <f>VLOOKUP(C386,'Perguntas 1'!$C$23:$D$29,2,0)</f>
        <v>Sudeste</v>
      </c>
      <c r="F386" s="15">
        <v>89463</v>
      </c>
      <c r="G386" s="14" t="s">
        <v>7706</v>
      </c>
      <c r="H386">
        <f t="shared" si="5"/>
        <v>1</v>
      </c>
      <c r="I386" s="3" t="s">
        <v>380</v>
      </c>
      <c r="J386" s="3" t="s">
        <v>4221</v>
      </c>
    </row>
    <row r="387" spans="1:10" x14ac:dyDescent="0.3">
      <c r="A387" s="3" t="s">
        <v>381</v>
      </c>
      <c r="B387" s="3" t="s">
        <v>4222</v>
      </c>
      <c r="C387" s="3" t="s">
        <v>7687</v>
      </c>
      <c r="D387" s="4">
        <v>45502</v>
      </c>
      <c r="E387" s="13" t="str">
        <f>VLOOKUP(C387,'Perguntas 1'!$C$23:$D$29,2,0)</f>
        <v>Sudeste</v>
      </c>
      <c r="F387" s="15">
        <v>22162</v>
      </c>
      <c r="G387" s="14" t="s">
        <v>7708</v>
      </c>
      <c r="H387">
        <f t="shared" ref="H387:H450" si="6">COUNTIF(B:B,B387)</f>
        <v>1</v>
      </c>
      <c r="I387" s="3" t="s">
        <v>381</v>
      </c>
      <c r="J387" s="3" t="s">
        <v>4222</v>
      </c>
    </row>
    <row r="388" spans="1:10" x14ac:dyDescent="0.3">
      <c r="A388" s="3" t="s">
        <v>382</v>
      </c>
      <c r="B388" s="3" t="s">
        <v>4223</v>
      </c>
      <c r="C388" s="3" t="s">
        <v>7691</v>
      </c>
      <c r="D388" s="4">
        <v>44079</v>
      </c>
      <c r="E388" s="13" t="str">
        <f>VLOOKUP(C388,'Perguntas 1'!$C$23:$D$29,2,0)</f>
        <v>Nordeste</v>
      </c>
      <c r="F388" s="15">
        <v>20843</v>
      </c>
      <c r="G388" s="14" t="s">
        <v>7705</v>
      </c>
      <c r="H388">
        <f t="shared" si="6"/>
        <v>1</v>
      </c>
      <c r="I388" s="3" t="s">
        <v>382</v>
      </c>
      <c r="J388" s="3" t="s">
        <v>4223</v>
      </c>
    </row>
    <row r="389" spans="1:10" x14ac:dyDescent="0.3">
      <c r="A389" s="3" t="s">
        <v>383</v>
      </c>
      <c r="B389" s="3" t="s">
        <v>4224</v>
      </c>
      <c r="C389" s="3" t="s">
        <v>7687</v>
      </c>
      <c r="D389" s="4">
        <v>44163</v>
      </c>
      <c r="E389" s="13" t="str">
        <f>VLOOKUP(C389,'Perguntas 1'!$C$23:$D$29,2,0)</f>
        <v>Sudeste</v>
      </c>
      <c r="F389" s="15">
        <v>90897</v>
      </c>
      <c r="G389" s="14" t="s">
        <v>7706</v>
      </c>
      <c r="H389">
        <f t="shared" si="6"/>
        <v>1</v>
      </c>
      <c r="I389" s="3" t="s">
        <v>383</v>
      </c>
      <c r="J389" s="3" t="s">
        <v>4224</v>
      </c>
    </row>
    <row r="390" spans="1:10" x14ac:dyDescent="0.3">
      <c r="A390" s="3" t="s">
        <v>384</v>
      </c>
      <c r="B390" s="3" t="s">
        <v>4225</v>
      </c>
      <c r="C390" s="3" t="s">
        <v>7692</v>
      </c>
      <c r="D390" s="4">
        <v>45564</v>
      </c>
      <c r="E390" s="13" t="str">
        <f>VLOOKUP(C390,'Perguntas 1'!$C$23:$D$29,2,0)</f>
        <v>Sudeste</v>
      </c>
      <c r="F390" s="15">
        <v>90110</v>
      </c>
      <c r="G390" s="14" t="s">
        <v>7707</v>
      </c>
      <c r="H390">
        <f t="shared" si="6"/>
        <v>1</v>
      </c>
      <c r="I390" s="3" t="s">
        <v>384</v>
      </c>
      <c r="J390" s="3" t="s">
        <v>4225</v>
      </c>
    </row>
    <row r="391" spans="1:10" x14ac:dyDescent="0.3">
      <c r="A391" s="3" t="s">
        <v>385</v>
      </c>
      <c r="B391" s="3" t="s">
        <v>4226</v>
      </c>
      <c r="C391" s="3" t="s">
        <v>7689</v>
      </c>
      <c r="D391" s="4">
        <v>43419</v>
      </c>
      <c r="E391" s="13" t="str">
        <f>VLOOKUP(C391,'Perguntas 1'!$C$23:$D$29,2,0)</f>
        <v>Sudeste</v>
      </c>
      <c r="F391" s="15">
        <v>36536</v>
      </c>
      <c r="G391" s="14" t="s">
        <v>7706</v>
      </c>
      <c r="H391">
        <f t="shared" si="6"/>
        <v>1</v>
      </c>
      <c r="I391" s="3" t="s">
        <v>385</v>
      </c>
      <c r="J391" s="3" t="s">
        <v>4226</v>
      </c>
    </row>
    <row r="392" spans="1:10" x14ac:dyDescent="0.3">
      <c r="A392" s="3" t="s">
        <v>386</v>
      </c>
      <c r="B392" s="3" t="s">
        <v>4227</v>
      </c>
      <c r="C392" s="3" t="s">
        <v>7692</v>
      </c>
      <c r="D392" s="4">
        <v>43653</v>
      </c>
      <c r="E392" s="13" t="str">
        <f>VLOOKUP(C392,'Perguntas 1'!$C$23:$D$29,2,0)</f>
        <v>Sudeste</v>
      </c>
      <c r="F392" s="15">
        <v>31950</v>
      </c>
      <c r="G392" s="14" t="s">
        <v>7706</v>
      </c>
      <c r="H392">
        <f t="shared" si="6"/>
        <v>1</v>
      </c>
      <c r="I392" s="3" t="s">
        <v>386</v>
      </c>
      <c r="J392" s="3" t="s">
        <v>4227</v>
      </c>
    </row>
    <row r="393" spans="1:10" x14ac:dyDescent="0.3">
      <c r="A393" s="3" t="s">
        <v>387</v>
      </c>
      <c r="B393" s="3" t="s">
        <v>4228</v>
      </c>
      <c r="C393" s="3" t="s">
        <v>7691</v>
      </c>
      <c r="D393" s="4">
        <v>44818</v>
      </c>
      <c r="E393" s="13" t="str">
        <f>VLOOKUP(C393,'Perguntas 1'!$C$23:$D$29,2,0)</f>
        <v>Nordeste</v>
      </c>
      <c r="F393" s="15">
        <v>65661</v>
      </c>
      <c r="G393" s="14" t="s">
        <v>7708</v>
      </c>
      <c r="H393">
        <f t="shared" si="6"/>
        <v>1</v>
      </c>
      <c r="I393" s="3" t="s">
        <v>387</v>
      </c>
      <c r="J393" s="3" t="s">
        <v>4228</v>
      </c>
    </row>
    <row r="394" spans="1:10" x14ac:dyDescent="0.3">
      <c r="A394" s="3" t="s">
        <v>388</v>
      </c>
      <c r="B394" s="3" t="s">
        <v>4229</v>
      </c>
      <c r="C394" s="3" t="s">
        <v>7687</v>
      </c>
      <c r="D394" s="4">
        <v>44620</v>
      </c>
      <c r="E394" s="13" t="str">
        <f>VLOOKUP(C394,'Perguntas 1'!$C$23:$D$29,2,0)</f>
        <v>Sudeste</v>
      </c>
      <c r="F394" s="15">
        <v>85633</v>
      </c>
      <c r="G394" s="14" t="s">
        <v>7707</v>
      </c>
      <c r="H394">
        <f t="shared" si="6"/>
        <v>1</v>
      </c>
      <c r="I394" s="3" t="s">
        <v>388</v>
      </c>
      <c r="J394" s="3" t="s">
        <v>4229</v>
      </c>
    </row>
    <row r="395" spans="1:10" x14ac:dyDescent="0.3">
      <c r="A395" s="3" t="s">
        <v>389</v>
      </c>
      <c r="B395" s="3" t="s">
        <v>4230</v>
      </c>
      <c r="C395" s="3" t="s">
        <v>7691</v>
      </c>
      <c r="D395" s="4">
        <v>43941</v>
      </c>
      <c r="E395" s="13" t="str">
        <f>VLOOKUP(C395,'Perguntas 1'!$C$23:$D$29,2,0)</f>
        <v>Nordeste</v>
      </c>
      <c r="F395" s="15">
        <v>86436</v>
      </c>
      <c r="G395" s="14" t="s">
        <v>7707</v>
      </c>
      <c r="H395">
        <f t="shared" si="6"/>
        <v>1</v>
      </c>
      <c r="I395" s="3" t="s">
        <v>389</v>
      </c>
      <c r="J395" s="3" t="s">
        <v>4230</v>
      </c>
    </row>
    <row r="396" spans="1:10" x14ac:dyDescent="0.3">
      <c r="A396" s="3" t="s">
        <v>390</v>
      </c>
      <c r="B396" s="3" t="s">
        <v>4231</v>
      </c>
      <c r="C396" s="3" t="s">
        <v>7693</v>
      </c>
      <c r="D396" s="4">
        <v>45297</v>
      </c>
      <c r="E396" s="13" t="str">
        <f>VLOOKUP(C396,'Perguntas 1'!$C$23:$D$29,2,0)</f>
        <v>Centro-Oeste</v>
      </c>
      <c r="F396" s="15">
        <v>111502</v>
      </c>
      <c r="G396" s="14" t="s">
        <v>7706</v>
      </c>
      <c r="H396">
        <f t="shared" si="6"/>
        <v>1</v>
      </c>
      <c r="I396" s="3" t="s">
        <v>390</v>
      </c>
      <c r="J396" s="3" t="s">
        <v>4231</v>
      </c>
    </row>
    <row r="397" spans="1:10" x14ac:dyDescent="0.3">
      <c r="A397" s="3" t="s">
        <v>391</v>
      </c>
      <c r="B397" s="3" t="s">
        <v>4232</v>
      </c>
      <c r="C397" s="3" t="s">
        <v>7692</v>
      </c>
      <c r="D397" s="4">
        <v>44783</v>
      </c>
      <c r="E397" s="13" t="str">
        <f>VLOOKUP(C397,'Perguntas 1'!$C$23:$D$29,2,0)</f>
        <v>Sudeste</v>
      </c>
      <c r="F397" s="15">
        <v>96721</v>
      </c>
      <c r="G397" s="14" t="s">
        <v>7708</v>
      </c>
      <c r="H397">
        <f t="shared" si="6"/>
        <v>1</v>
      </c>
      <c r="I397" s="3" t="s">
        <v>391</v>
      </c>
      <c r="J397" s="3" t="s">
        <v>4232</v>
      </c>
    </row>
    <row r="398" spans="1:10" x14ac:dyDescent="0.3">
      <c r="A398" s="3" t="s">
        <v>392</v>
      </c>
      <c r="B398" s="3" t="s">
        <v>4233</v>
      </c>
      <c r="C398" s="3" t="s">
        <v>7687</v>
      </c>
      <c r="D398" s="4">
        <v>43748</v>
      </c>
      <c r="E398" s="13" t="str">
        <f>VLOOKUP(C398,'Perguntas 1'!$C$23:$D$29,2,0)</f>
        <v>Sudeste</v>
      </c>
      <c r="F398" s="15">
        <v>110916</v>
      </c>
      <c r="G398" s="14" t="s">
        <v>7705</v>
      </c>
      <c r="H398">
        <f t="shared" si="6"/>
        <v>1</v>
      </c>
      <c r="I398" s="3" t="s">
        <v>392</v>
      </c>
      <c r="J398" s="3" t="s">
        <v>4233</v>
      </c>
    </row>
    <row r="399" spans="1:10" x14ac:dyDescent="0.3">
      <c r="A399" s="3" t="s">
        <v>393</v>
      </c>
      <c r="B399" s="3" t="s">
        <v>4234</v>
      </c>
      <c r="C399" s="3" t="s">
        <v>7691</v>
      </c>
      <c r="D399" s="4">
        <v>45448</v>
      </c>
      <c r="E399" s="13" t="str">
        <f>VLOOKUP(C399,'Perguntas 1'!$C$23:$D$29,2,0)</f>
        <v>Nordeste</v>
      </c>
      <c r="F399" s="15">
        <v>51738</v>
      </c>
      <c r="G399" s="14" t="s">
        <v>7707</v>
      </c>
      <c r="H399">
        <f t="shared" si="6"/>
        <v>1</v>
      </c>
      <c r="I399" s="3" t="s">
        <v>393</v>
      </c>
      <c r="J399" s="3" t="s">
        <v>4234</v>
      </c>
    </row>
    <row r="400" spans="1:10" x14ac:dyDescent="0.3">
      <c r="A400" s="3" t="s">
        <v>394</v>
      </c>
      <c r="B400" s="3" t="s">
        <v>4235</v>
      </c>
      <c r="C400" s="3" t="s">
        <v>7692</v>
      </c>
      <c r="D400" s="4">
        <v>45392</v>
      </c>
      <c r="E400" s="13" t="str">
        <f>VLOOKUP(C400,'Perguntas 1'!$C$23:$D$29,2,0)</f>
        <v>Sudeste</v>
      </c>
      <c r="F400" s="15">
        <v>115843</v>
      </c>
      <c r="G400" s="14" t="s">
        <v>7708</v>
      </c>
      <c r="H400">
        <f t="shared" si="6"/>
        <v>1</v>
      </c>
      <c r="I400" s="3" t="s">
        <v>394</v>
      </c>
      <c r="J400" s="3" t="s">
        <v>4235</v>
      </c>
    </row>
    <row r="401" spans="1:10" x14ac:dyDescent="0.3">
      <c r="A401" s="3" t="s">
        <v>395</v>
      </c>
      <c r="B401" s="3" t="s">
        <v>4236</v>
      </c>
      <c r="C401" s="3" t="s">
        <v>7692</v>
      </c>
      <c r="D401" s="4">
        <v>43640</v>
      </c>
      <c r="E401" s="13" t="str">
        <f>VLOOKUP(C401,'Perguntas 1'!$C$23:$D$29,2,0)</f>
        <v>Sudeste</v>
      </c>
      <c r="F401" s="15">
        <v>43429</v>
      </c>
      <c r="G401" s="14" t="s">
        <v>7705</v>
      </c>
      <c r="H401">
        <f t="shared" si="6"/>
        <v>1</v>
      </c>
      <c r="I401" s="3" t="s">
        <v>395</v>
      </c>
      <c r="J401" s="3" t="s">
        <v>4236</v>
      </c>
    </row>
    <row r="402" spans="1:10" x14ac:dyDescent="0.3">
      <c r="A402" s="3" t="s">
        <v>396</v>
      </c>
      <c r="B402" s="3" t="s">
        <v>4237</v>
      </c>
      <c r="C402" s="3" t="s">
        <v>7687</v>
      </c>
      <c r="D402" s="4">
        <v>45512</v>
      </c>
      <c r="E402" s="13" t="str">
        <f>VLOOKUP(C402,'Perguntas 1'!$C$23:$D$29,2,0)</f>
        <v>Sudeste</v>
      </c>
      <c r="F402" s="15">
        <v>94425</v>
      </c>
      <c r="G402" s="14" t="s">
        <v>7707</v>
      </c>
      <c r="H402">
        <f t="shared" si="6"/>
        <v>1</v>
      </c>
      <c r="I402" s="3" t="s">
        <v>396</v>
      </c>
      <c r="J402" s="3" t="s">
        <v>4237</v>
      </c>
    </row>
    <row r="403" spans="1:10" x14ac:dyDescent="0.3">
      <c r="A403" s="3" t="s">
        <v>397</v>
      </c>
      <c r="B403" s="3" t="s">
        <v>4238</v>
      </c>
      <c r="C403" s="3" t="s">
        <v>7692</v>
      </c>
      <c r="D403" s="4">
        <v>44970</v>
      </c>
      <c r="E403" s="13" t="str">
        <f>VLOOKUP(C403,'Perguntas 1'!$C$23:$D$29,2,0)</f>
        <v>Sudeste</v>
      </c>
      <c r="F403" s="15">
        <v>32995</v>
      </c>
      <c r="G403" s="14" t="s">
        <v>7705</v>
      </c>
      <c r="H403">
        <f t="shared" si="6"/>
        <v>1</v>
      </c>
      <c r="I403" s="3" t="s">
        <v>397</v>
      </c>
      <c r="J403" s="3" t="s">
        <v>4238</v>
      </c>
    </row>
    <row r="404" spans="1:10" x14ac:dyDescent="0.3">
      <c r="A404" s="3" t="s">
        <v>398</v>
      </c>
      <c r="B404" s="3" t="s">
        <v>4239</v>
      </c>
      <c r="C404" s="3" t="s">
        <v>7687</v>
      </c>
      <c r="D404" s="4">
        <v>44628</v>
      </c>
      <c r="E404" s="13" t="str">
        <f>VLOOKUP(C404,'Perguntas 1'!$C$23:$D$29,2,0)</f>
        <v>Sudeste</v>
      </c>
      <c r="F404" s="15">
        <v>34435</v>
      </c>
      <c r="G404" s="14" t="s">
        <v>7708</v>
      </c>
      <c r="H404">
        <f t="shared" si="6"/>
        <v>1</v>
      </c>
      <c r="I404" s="3" t="s">
        <v>398</v>
      </c>
      <c r="J404" s="3" t="s">
        <v>4239</v>
      </c>
    </row>
    <row r="405" spans="1:10" x14ac:dyDescent="0.3">
      <c r="A405" s="3" t="s">
        <v>399</v>
      </c>
      <c r="B405" s="3" t="s">
        <v>4240</v>
      </c>
      <c r="C405" s="3" t="s">
        <v>7688</v>
      </c>
      <c r="D405" s="4">
        <v>44145</v>
      </c>
      <c r="E405" s="13" t="str">
        <f>VLOOKUP(C405,'Perguntas 1'!$C$23:$D$29,2,0)</f>
        <v>Sudeste</v>
      </c>
      <c r="F405" s="15">
        <v>97300</v>
      </c>
      <c r="G405" s="14" t="s">
        <v>7708</v>
      </c>
      <c r="H405">
        <f t="shared" si="6"/>
        <v>1</v>
      </c>
      <c r="I405" s="3" t="s">
        <v>399</v>
      </c>
      <c r="J405" s="3" t="s">
        <v>4240</v>
      </c>
    </row>
    <row r="406" spans="1:10" x14ac:dyDescent="0.3">
      <c r="A406" s="3" t="s">
        <v>400</v>
      </c>
      <c r="B406" s="3" t="s">
        <v>4241</v>
      </c>
      <c r="C406" s="3" t="s">
        <v>7688</v>
      </c>
      <c r="D406" s="4">
        <v>44257</v>
      </c>
      <c r="E406" s="13" t="str">
        <f>VLOOKUP(C406,'Perguntas 1'!$C$23:$D$29,2,0)</f>
        <v>Sudeste</v>
      </c>
      <c r="F406" s="15">
        <v>107847</v>
      </c>
      <c r="G406" s="14" t="s">
        <v>7708</v>
      </c>
      <c r="H406">
        <f t="shared" si="6"/>
        <v>1</v>
      </c>
      <c r="I406" s="3" t="s">
        <v>400</v>
      </c>
      <c r="J406" s="3" t="s">
        <v>4241</v>
      </c>
    </row>
    <row r="407" spans="1:10" x14ac:dyDescent="0.3">
      <c r="A407" s="3" t="s">
        <v>401</v>
      </c>
      <c r="B407" s="3" t="s">
        <v>4242</v>
      </c>
      <c r="C407" s="3" t="s">
        <v>7693</v>
      </c>
      <c r="D407" s="4">
        <v>45595</v>
      </c>
      <c r="E407" s="13" t="str">
        <f>VLOOKUP(C407,'Perguntas 1'!$C$23:$D$29,2,0)</f>
        <v>Centro-Oeste</v>
      </c>
      <c r="F407" s="15">
        <v>73119</v>
      </c>
      <c r="G407" s="14" t="s">
        <v>7706</v>
      </c>
      <c r="H407">
        <f t="shared" si="6"/>
        <v>1</v>
      </c>
      <c r="I407" s="3" t="s">
        <v>401</v>
      </c>
      <c r="J407" s="3" t="s">
        <v>4242</v>
      </c>
    </row>
    <row r="408" spans="1:10" x14ac:dyDescent="0.3">
      <c r="A408" s="3" t="s">
        <v>402</v>
      </c>
      <c r="B408" s="3" t="s">
        <v>4243</v>
      </c>
      <c r="C408" s="3" t="s">
        <v>7688</v>
      </c>
      <c r="D408" s="4">
        <v>45398</v>
      </c>
      <c r="E408" s="13" t="str">
        <f>VLOOKUP(C408,'Perguntas 1'!$C$23:$D$29,2,0)</f>
        <v>Sudeste</v>
      </c>
      <c r="F408" s="15">
        <v>71810</v>
      </c>
      <c r="G408" s="14" t="s">
        <v>7705</v>
      </c>
      <c r="H408">
        <f t="shared" si="6"/>
        <v>1</v>
      </c>
      <c r="I408" s="3" t="s">
        <v>402</v>
      </c>
      <c r="J408" s="3" t="s">
        <v>4243</v>
      </c>
    </row>
    <row r="409" spans="1:10" x14ac:dyDescent="0.3">
      <c r="A409" s="3" t="s">
        <v>403</v>
      </c>
      <c r="B409" s="3" t="s">
        <v>4244</v>
      </c>
      <c r="C409" s="3" t="s">
        <v>7688</v>
      </c>
      <c r="D409" s="4">
        <v>44131</v>
      </c>
      <c r="E409" s="13" t="str">
        <f>VLOOKUP(C409,'Perguntas 1'!$C$23:$D$29,2,0)</f>
        <v>Sudeste</v>
      </c>
      <c r="F409" s="15">
        <v>91902</v>
      </c>
      <c r="G409" s="14" t="s">
        <v>7705</v>
      </c>
      <c r="H409">
        <f t="shared" si="6"/>
        <v>1</v>
      </c>
      <c r="I409" s="3" t="s">
        <v>403</v>
      </c>
      <c r="J409" s="3" t="s">
        <v>4244</v>
      </c>
    </row>
    <row r="410" spans="1:10" x14ac:dyDescent="0.3">
      <c r="A410" s="3" t="s">
        <v>404</v>
      </c>
      <c r="B410" s="3" t="s">
        <v>4245</v>
      </c>
      <c r="C410" s="3" t="s">
        <v>7688</v>
      </c>
      <c r="D410" s="4">
        <v>43543</v>
      </c>
      <c r="E410" s="13" t="str">
        <f>VLOOKUP(C410,'Perguntas 1'!$C$23:$D$29,2,0)</f>
        <v>Sudeste</v>
      </c>
      <c r="F410" s="15">
        <v>78186</v>
      </c>
      <c r="G410" s="14" t="s">
        <v>7705</v>
      </c>
      <c r="H410">
        <f t="shared" si="6"/>
        <v>1</v>
      </c>
      <c r="I410" s="3" t="s">
        <v>404</v>
      </c>
      <c r="J410" s="3" t="s">
        <v>4245</v>
      </c>
    </row>
    <row r="411" spans="1:10" x14ac:dyDescent="0.3">
      <c r="A411" s="3" t="s">
        <v>405</v>
      </c>
      <c r="B411" s="3" t="s">
        <v>4246</v>
      </c>
      <c r="C411" s="3" t="s">
        <v>7691</v>
      </c>
      <c r="D411" s="4">
        <v>43989</v>
      </c>
      <c r="E411" s="13" t="str">
        <f>VLOOKUP(C411,'Perguntas 1'!$C$23:$D$29,2,0)</f>
        <v>Nordeste</v>
      </c>
      <c r="F411" s="15">
        <v>62378</v>
      </c>
      <c r="G411" s="14" t="s">
        <v>7705</v>
      </c>
      <c r="H411">
        <f t="shared" si="6"/>
        <v>1</v>
      </c>
      <c r="I411" s="3" t="s">
        <v>405</v>
      </c>
      <c r="J411" s="3" t="s">
        <v>4246</v>
      </c>
    </row>
    <row r="412" spans="1:10" x14ac:dyDescent="0.3">
      <c r="A412" s="3" t="s">
        <v>406</v>
      </c>
      <c r="B412" s="3" t="s">
        <v>4247</v>
      </c>
      <c r="C412" s="3" t="s">
        <v>7688</v>
      </c>
      <c r="D412" s="4">
        <v>45291</v>
      </c>
      <c r="E412" s="13" t="str">
        <f>VLOOKUP(C412,'Perguntas 1'!$C$23:$D$29,2,0)</f>
        <v>Sudeste</v>
      </c>
      <c r="F412" s="15">
        <v>94939</v>
      </c>
      <c r="G412" s="14" t="s">
        <v>7706</v>
      </c>
      <c r="H412">
        <f t="shared" si="6"/>
        <v>1</v>
      </c>
      <c r="I412" s="3" t="s">
        <v>406</v>
      </c>
      <c r="J412" s="3" t="s">
        <v>4247</v>
      </c>
    </row>
    <row r="413" spans="1:10" x14ac:dyDescent="0.3">
      <c r="A413" s="3" t="s">
        <v>407</v>
      </c>
      <c r="B413" s="3" t="s">
        <v>4248</v>
      </c>
      <c r="C413" s="3" t="s">
        <v>7692</v>
      </c>
      <c r="D413" s="4">
        <v>43573</v>
      </c>
      <c r="E413" s="13" t="str">
        <f>VLOOKUP(C413,'Perguntas 1'!$C$23:$D$29,2,0)</f>
        <v>Sudeste</v>
      </c>
      <c r="F413" s="15">
        <v>57673</v>
      </c>
      <c r="G413" s="14" t="s">
        <v>7705</v>
      </c>
      <c r="H413">
        <f t="shared" si="6"/>
        <v>1</v>
      </c>
      <c r="I413" s="3" t="s">
        <v>407</v>
      </c>
      <c r="J413" s="3" t="s">
        <v>4248</v>
      </c>
    </row>
    <row r="414" spans="1:10" x14ac:dyDescent="0.3">
      <c r="A414" s="3" t="s">
        <v>408</v>
      </c>
      <c r="B414" s="3" t="s">
        <v>4249</v>
      </c>
      <c r="C414" s="3" t="s">
        <v>7693</v>
      </c>
      <c r="D414" s="4">
        <v>45196</v>
      </c>
      <c r="E414" s="13" t="str">
        <f>VLOOKUP(C414,'Perguntas 1'!$C$23:$D$29,2,0)</f>
        <v>Centro-Oeste</v>
      </c>
      <c r="F414" s="15">
        <v>24067</v>
      </c>
      <c r="G414" s="14" t="s">
        <v>7708</v>
      </c>
      <c r="H414">
        <f t="shared" si="6"/>
        <v>1</v>
      </c>
      <c r="I414" s="3" t="s">
        <v>408</v>
      </c>
      <c r="J414" s="3" t="s">
        <v>4249</v>
      </c>
    </row>
    <row r="415" spans="1:10" x14ac:dyDescent="0.3">
      <c r="A415" s="3" t="s">
        <v>409</v>
      </c>
      <c r="B415" s="3" t="s">
        <v>4250</v>
      </c>
      <c r="C415" s="3" t="s">
        <v>7693</v>
      </c>
      <c r="D415" s="4">
        <v>44938</v>
      </c>
      <c r="E415" s="13" t="str">
        <f>VLOOKUP(C415,'Perguntas 1'!$C$23:$D$29,2,0)</f>
        <v>Centro-Oeste</v>
      </c>
      <c r="F415" s="15">
        <v>68057</v>
      </c>
      <c r="G415" s="14" t="s">
        <v>7705</v>
      </c>
      <c r="H415">
        <f t="shared" si="6"/>
        <v>1</v>
      </c>
      <c r="I415" s="3" t="s">
        <v>409</v>
      </c>
      <c r="J415" s="3" t="s">
        <v>4250</v>
      </c>
    </row>
    <row r="416" spans="1:10" x14ac:dyDescent="0.3">
      <c r="A416" s="3" t="s">
        <v>410</v>
      </c>
      <c r="B416" s="3" t="s">
        <v>4251</v>
      </c>
      <c r="C416" s="3" t="s">
        <v>7692</v>
      </c>
      <c r="D416" s="4">
        <v>44019</v>
      </c>
      <c r="E416" s="13" t="str">
        <f>VLOOKUP(C416,'Perguntas 1'!$C$23:$D$29,2,0)</f>
        <v>Sudeste</v>
      </c>
      <c r="F416" s="15">
        <v>41190</v>
      </c>
      <c r="G416" s="14" t="s">
        <v>7705</v>
      </c>
      <c r="H416">
        <f t="shared" si="6"/>
        <v>1</v>
      </c>
      <c r="I416" s="3" t="s">
        <v>410</v>
      </c>
      <c r="J416" s="3" t="s">
        <v>4251</v>
      </c>
    </row>
    <row r="417" spans="1:10" x14ac:dyDescent="0.3">
      <c r="A417" s="3" t="s">
        <v>411</v>
      </c>
      <c r="B417" s="3" t="s">
        <v>4252</v>
      </c>
      <c r="C417" s="3" t="s">
        <v>7687</v>
      </c>
      <c r="D417" s="4">
        <v>43431</v>
      </c>
      <c r="E417" s="13" t="str">
        <f>VLOOKUP(C417,'Perguntas 1'!$C$23:$D$29,2,0)</f>
        <v>Sudeste</v>
      </c>
      <c r="F417" s="15">
        <v>85584</v>
      </c>
      <c r="G417" s="14" t="s">
        <v>7708</v>
      </c>
      <c r="H417">
        <f t="shared" si="6"/>
        <v>1</v>
      </c>
      <c r="I417" s="3" t="s">
        <v>411</v>
      </c>
      <c r="J417" s="3" t="s">
        <v>4252</v>
      </c>
    </row>
    <row r="418" spans="1:10" x14ac:dyDescent="0.3">
      <c r="A418" s="3" t="s">
        <v>412</v>
      </c>
      <c r="B418" s="3" t="s">
        <v>4253</v>
      </c>
      <c r="C418" s="3" t="s">
        <v>7690</v>
      </c>
      <c r="D418" s="4">
        <v>44692</v>
      </c>
      <c r="E418" s="13" t="str">
        <f>VLOOKUP(C418,'Perguntas 1'!$C$23:$D$29,2,0)</f>
        <v>Nordeste</v>
      </c>
      <c r="F418" s="15">
        <v>94015</v>
      </c>
      <c r="G418" s="14" t="s">
        <v>7705</v>
      </c>
      <c r="H418">
        <f t="shared" si="6"/>
        <v>1</v>
      </c>
      <c r="I418" s="3" t="s">
        <v>412</v>
      </c>
      <c r="J418" s="3" t="s">
        <v>4253</v>
      </c>
    </row>
    <row r="419" spans="1:10" x14ac:dyDescent="0.3">
      <c r="A419" s="3" t="s">
        <v>413</v>
      </c>
      <c r="B419" s="3" t="s">
        <v>4254</v>
      </c>
      <c r="C419" s="3" t="s">
        <v>7692</v>
      </c>
      <c r="D419" s="4">
        <v>44058</v>
      </c>
      <c r="E419" s="13" t="str">
        <f>VLOOKUP(C419,'Perguntas 1'!$C$23:$D$29,2,0)</f>
        <v>Sudeste</v>
      </c>
      <c r="F419" s="15">
        <v>76338</v>
      </c>
      <c r="G419" s="14" t="s">
        <v>7706</v>
      </c>
      <c r="H419">
        <f t="shared" si="6"/>
        <v>1</v>
      </c>
      <c r="I419" s="3" t="s">
        <v>413</v>
      </c>
      <c r="J419" s="3" t="s">
        <v>4254</v>
      </c>
    </row>
    <row r="420" spans="1:10" x14ac:dyDescent="0.3">
      <c r="A420" s="3" t="s">
        <v>414</v>
      </c>
      <c r="B420" s="3" t="s">
        <v>4255</v>
      </c>
      <c r="C420" s="3" t="s">
        <v>7689</v>
      </c>
      <c r="D420" s="4">
        <v>45524</v>
      </c>
      <c r="E420" s="13" t="str">
        <f>VLOOKUP(C420,'Perguntas 1'!$C$23:$D$29,2,0)</f>
        <v>Sudeste</v>
      </c>
      <c r="F420" s="15">
        <v>44597</v>
      </c>
      <c r="G420" s="14" t="s">
        <v>7708</v>
      </c>
      <c r="H420">
        <f t="shared" si="6"/>
        <v>1</v>
      </c>
      <c r="I420" s="3" t="s">
        <v>414</v>
      </c>
      <c r="J420" s="3" t="s">
        <v>4255</v>
      </c>
    </row>
    <row r="421" spans="1:10" x14ac:dyDescent="0.3">
      <c r="A421" s="3" t="s">
        <v>415</v>
      </c>
      <c r="B421" s="3" t="s">
        <v>4256</v>
      </c>
      <c r="C421" s="3" t="s">
        <v>7691</v>
      </c>
      <c r="D421" s="4">
        <v>45263</v>
      </c>
      <c r="E421" s="13" t="str">
        <f>VLOOKUP(C421,'Perguntas 1'!$C$23:$D$29,2,0)</f>
        <v>Nordeste</v>
      </c>
      <c r="F421" s="15">
        <v>116585</v>
      </c>
      <c r="G421" s="14" t="s">
        <v>7707</v>
      </c>
      <c r="H421">
        <f t="shared" si="6"/>
        <v>1</v>
      </c>
      <c r="I421" s="3" t="s">
        <v>415</v>
      </c>
      <c r="J421" s="3" t="s">
        <v>4256</v>
      </c>
    </row>
    <row r="422" spans="1:10" x14ac:dyDescent="0.3">
      <c r="A422" s="3" t="s">
        <v>416</v>
      </c>
      <c r="B422" s="3" t="s">
        <v>4257</v>
      </c>
      <c r="C422" s="3" t="s">
        <v>7693</v>
      </c>
      <c r="D422" s="4">
        <v>44736</v>
      </c>
      <c r="E422" s="13" t="str">
        <f>VLOOKUP(C422,'Perguntas 1'!$C$23:$D$29,2,0)</f>
        <v>Centro-Oeste</v>
      </c>
      <c r="F422" s="15">
        <v>47791</v>
      </c>
      <c r="G422" s="14" t="s">
        <v>7708</v>
      </c>
      <c r="H422">
        <f t="shared" si="6"/>
        <v>1</v>
      </c>
      <c r="I422" s="3" t="s">
        <v>416</v>
      </c>
      <c r="J422" s="3" t="s">
        <v>4257</v>
      </c>
    </row>
    <row r="423" spans="1:10" x14ac:dyDescent="0.3">
      <c r="A423" s="3" t="s">
        <v>417</v>
      </c>
      <c r="B423" s="3" t="s">
        <v>4258</v>
      </c>
      <c r="C423" s="3" t="s">
        <v>7689</v>
      </c>
      <c r="D423" s="4">
        <v>45285</v>
      </c>
      <c r="E423" s="13" t="str">
        <f>VLOOKUP(C423,'Perguntas 1'!$C$23:$D$29,2,0)</f>
        <v>Sudeste</v>
      </c>
      <c r="F423" s="15">
        <v>100626</v>
      </c>
      <c r="G423" s="14" t="s">
        <v>7705</v>
      </c>
      <c r="H423">
        <f t="shared" si="6"/>
        <v>1</v>
      </c>
      <c r="I423" s="3" t="s">
        <v>417</v>
      </c>
      <c r="J423" s="3" t="s">
        <v>4258</v>
      </c>
    </row>
    <row r="424" spans="1:10" x14ac:dyDescent="0.3">
      <c r="A424" s="3" t="s">
        <v>418</v>
      </c>
      <c r="B424" s="3" t="s">
        <v>4259</v>
      </c>
      <c r="C424" s="3" t="s">
        <v>7687</v>
      </c>
      <c r="D424" s="4">
        <v>44961</v>
      </c>
      <c r="E424" s="13" t="str">
        <f>VLOOKUP(C424,'Perguntas 1'!$C$23:$D$29,2,0)</f>
        <v>Sudeste</v>
      </c>
      <c r="F424" s="15">
        <v>102082</v>
      </c>
      <c r="G424" s="14" t="s">
        <v>7708</v>
      </c>
      <c r="H424">
        <f t="shared" si="6"/>
        <v>1</v>
      </c>
      <c r="I424" s="3" t="s">
        <v>418</v>
      </c>
      <c r="J424" s="3" t="s">
        <v>4259</v>
      </c>
    </row>
    <row r="425" spans="1:10" x14ac:dyDescent="0.3">
      <c r="A425" s="3" t="s">
        <v>419</v>
      </c>
      <c r="B425" s="3" t="s">
        <v>4260</v>
      </c>
      <c r="C425" s="3" t="s">
        <v>7689</v>
      </c>
      <c r="D425" s="4">
        <v>43851</v>
      </c>
      <c r="E425" s="13" t="str">
        <f>VLOOKUP(C425,'Perguntas 1'!$C$23:$D$29,2,0)</f>
        <v>Sudeste</v>
      </c>
      <c r="F425" s="15">
        <v>64393</v>
      </c>
      <c r="G425" s="14" t="s">
        <v>7705</v>
      </c>
      <c r="H425">
        <f t="shared" si="6"/>
        <v>1</v>
      </c>
      <c r="I425" s="3" t="s">
        <v>419</v>
      </c>
      <c r="J425" s="3" t="s">
        <v>4260</v>
      </c>
    </row>
    <row r="426" spans="1:10" x14ac:dyDescent="0.3">
      <c r="A426" s="3" t="s">
        <v>420</v>
      </c>
      <c r="B426" s="3" t="s">
        <v>4261</v>
      </c>
      <c r="C426" s="3" t="s">
        <v>7692</v>
      </c>
      <c r="D426" s="4">
        <v>45270</v>
      </c>
      <c r="E426" s="13" t="str">
        <f>VLOOKUP(C426,'Perguntas 1'!$C$23:$D$29,2,0)</f>
        <v>Sudeste</v>
      </c>
      <c r="F426" s="15">
        <v>112171</v>
      </c>
      <c r="G426" s="14" t="s">
        <v>7706</v>
      </c>
      <c r="H426">
        <f t="shared" si="6"/>
        <v>1</v>
      </c>
      <c r="I426" s="3" t="s">
        <v>420</v>
      </c>
      <c r="J426" s="3" t="s">
        <v>4261</v>
      </c>
    </row>
    <row r="427" spans="1:10" x14ac:dyDescent="0.3">
      <c r="A427" s="3" t="s">
        <v>421</v>
      </c>
      <c r="B427" s="3" t="s">
        <v>4262</v>
      </c>
      <c r="C427" s="3" t="s">
        <v>7690</v>
      </c>
      <c r="D427" s="4">
        <v>43606</v>
      </c>
      <c r="E427" s="13" t="str">
        <f>VLOOKUP(C427,'Perguntas 1'!$C$23:$D$29,2,0)</f>
        <v>Nordeste</v>
      </c>
      <c r="F427" s="15">
        <v>43406</v>
      </c>
      <c r="G427" s="14" t="s">
        <v>7708</v>
      </c>
      <c r="H427">
        <f t="shared" si="6"/>
        <v>1</v>
      </c>
      <c r="I427" s="3" t="s">
        <v>421</v>
      </c>
      <c r="J427" s="3" t="s">
        <v>4262</v>
      </c>
    </row>
    <row r="428" spans="1:10" x14ac:dyDescent="0.3">
      <c r="A428" s="3" t="s">
        <v>422</v>
      </c>
      <c r="B428" s="3" t="s">
        <v>4263</v>
      </c>
      <c r="C428" s="3" t="s">
        <v>7688</v>
      </c>
      <c r="D428" s="4">
        <v>44022</v>
      </c>
      <c r="E428" s="13" t="str">
        <f>VLOOKUP(C428,'Perguntas 1'!$C$23:$D$29,2,0)</f>
        <v>Sudeste</v>
      </c>
      <c r="F428" s="15">
        <v>55168</v>
      </c>
      <c r="G428" s="14" t="s">
        <v>7706</v>
      </c>
      <c r="H428">
        <f t="shared" si="6"/>
        <v>1</v>
      </c>
      <c r="I428" s="3" t="s">
        <v>422</v>
      </c>
      <c r="J428" s="3" t="s">
        <v>4263</v>
      </c>
    </row>
    <row r="429" spans="1:10" x14ac:dyDescent="0.3">
      <c r="A429" s="3" t="s">
        <v>423</v>
      </c>
      <c r="B429" s="3" t="s">
        <v>4264</v>
      </c>
      <c r="C429" s="3" t="s">
        <v>7693</v>
      </c>
      <c r="D429" s="4">
        <v>45378</v>
      </c>
      <c r="E429" s="13" t="str">
        <f>VLOOKUP(C429,'Perguntas 1'!$C$23:$D$29,2,0)</f>
        <v>Centro-Oeste</v>
      </c>
      <c r="F429" s="15">
        <v>74659</v>
      </c>
      <c r="G429" s="14" t="s">
        <v>7708</v>
      </c>
      <c r="H429">
        <f t="shared" si="6"/>
        <v>1</v>
      </c>
      <c r="I429" s="3" t="s">
        <v>423</v>
      </c>
      <c r="J429" s="3" t="s">
        <v>4264</v>
      </c>
    </row>
    <row r="430" spans="1:10" x14ac:dyDescent="0.3">
      <c r="A430" s="3" t="s">
        <v>424</v>
      </c>
      <c r="B430" s="3" t="s">
        <v>4265</v>
      </c>
      <c r="C430" s="3" t="s">
        <v>7687</v>
      </c>
      <c r="D430" s="4">
        <v>44211</v>
      </c>
      <c r="E430" s="13" t="str">
        <f>VLOOKUP(C430,'Perguntas 1'!$C$23:$D$29,2,0)</f>
        <v>Sudeste</v>
      </c>
      <c r="F430" s="15">
        <v>93675</v>
      </c>
      <c r="G430" s="14" t="s">
        <v>7705</v>
      </c>
      <c r="H430">
        <f t="shared" si="6"/>
        <v>1</v>
      </c>
      <c r="I430" s="3" t="s">
        <v>424</v>
      </c>
      <c r="J430" s="3" t="s">
        <v>4265</v>
      </c>
    </row>
    <row r="431" spans="1:10" x14ac:dyDescent="0.3">
      <c r="A431" s="3" t="s">
        <v>425</v>
      </c>
      <c r="B431" s="3" t="s">
        <v>4266</v>
      </c>
      <c r="C431" s="3" t="s">
        <v>7690</v>
      </c>
      <c r="D431" s="4">
        <v>44334</v>
      </c>
      <c r="E431" s="13" t="str">
        <f>VLOOKUP(C431,'Perguntas 1'!$C$23:$D$29,2,0)</f>
        <v>Nordeste</v>
      </c>
      <c r="F431" s="15">
        <v>58182</v>
      </c>
      <c r="G431" s="14" t="s">
        <v>7705</v>
      </c>
      <c r="H431">
        <f t="shared" si="6"/>
        <v>1</v>
      </c>
      <c r="I431" s="3" t="s">
        <v>425</v>
      </c>
      <c r="J431" s="3" t="s">
        <v>4266</v>
      </c>
    </row>
    <row r="432" spans="1:10" x14ac:dyDescent="0.3">
      <c r="A432" s="3" t="s">
        <v>426</v>
      </c>
      <c r="B432" s="3" t="s">
        <v>4267</v>
      </c>
      <c r="C432" s="3" t="s">
        <v>7693</v>
      </c>
      <c r="D432" s="4">
        <v>43757</v>
      </c>
      <c r="E432" s="13" t="str">
        <f>VLOOKUP(C432,'Perguntas 1'!$C$23:$D$29,2,0)</f>
        <v>Centro-Oeste</v>
      </c>
      <c r="F432" s="15">
        <v>68551</v>
      </c>
      <c r="G432" s="14" t="s">
        <v>7708</v>
      </c>
      <c r="H432">
        <f t="shared" si="6"/>
        <v>1</v>
      </c>
      <c r="I432" s="3" t="s">
        <v>426</v>
      </c>
      <c r="J432" s="3" t="s">
        <v>4267</v>
      </c>
    </row>
    <row r="433" spans="1:10" x14ac:dyDescent="0.3">
      <c r="A433" s="3" t="s">
        <v>427</v>
      </c>
      <c r="B433" s="3" t="s">
        <v>4268</v>
      </c>
      <c r="C433" s="3" t="s">
        <v>7692</v>
      </c>
      <c r="D433" s="4">
        <v>44393</v>
      </c>
      <c r="E433" s="13" t="str">
        <f>VLOOKUP(C433,'Perguntas 1'!$C$23:$D$29,2,0)</f>
        <v>Sudeste</v>
      </c>
      <c r="F433" s="15">
        <v>42403</v>
      </c>
      <c r="G433" s="14" t="s">
        <v>7708</v>
      </c>
      <c r="H433">
        <f t="shared" si="6"/>
        <v>1</v>
      </c>
      <c r="I433" s="3" t="s">
        <v>427</v>
      </c>
      <c r="J433" s="3" t="s">
        <v>4268</v>
      </c>
    </row>
    <row r="434" spans="1:10" x14ac:dyDescent="0.3">
      <c r="A434" s="3" t="s">
        <v>428</v>
      </c>
      <c r="B434" s="3" t="s">
        <v>4269</v>
      </c>
      <c r="C434" s="3" t="s">
        <v>7689</v>
      </c>
      <c r="D434" s="4">
        <v>43941</v>
      </c>
      <c r="E434" s="13" t="str">
        <f>VLOOKUP(C434,'Perguntas 1'!$C$23:$D$29,2,0)</f>
        <v>Sudeste</v>
      </c>
      <c r="F434" s="15">
        <v>44356</v>
      </c>
      <c r="G434" s="14" t="s">
        <v>7707</v>
      </c>
      <c r="H434">
        <f t="shared" si="6"/>
        <v>1</v>
      </c>
      <c r="I434" s="3" t="s">
        <v>428</v>
      </c>
      <c r="J434" s="3" t="s">
        <v>4269</v>
      </c>
    </row>
    <row r="435" spans="1:10" x14ac:dyDescent="0.3">
      <c r="A435" s="3" t="s">
        <v>429</v>
      </c>
      <c r="B435" s="3" t="s">
        <v>4270</v>
      </c>
      <c r="C435" s="3" t="s">
        <v>7688</v>
      </c>
      <c r="D435" s="4">
        <v>45239</v>
      </c>
      <c r="E435" s="13" t="str">
        <f>VLOOKUP(C435,'Perguntas 1'!$C$23:$D$29,2,0)</f>
        <v>Sudeste</v>
      </c>
      <c r="F435" s="15">
        <v>89656</v>
      </c>
      <c r="G435" s="14" t="s">
        <v>7706</v>
      </c>
      <c r="H435">
        <f t="shared" si="6"/>
        <v>1</v>
      </c>
      <c r="I435" s="3" t="s">
        <v>429</v>
      </c>
      <c r="J435" s="3" t="s">
        <v>4270</v>
      </c>
    </row>
    <row r="436" spans="1:10" x14ac:dyDescent="0.3">
      <c r="A436" s="3" t="s">
        <v>430</v>
      </c>
      <c r="B436" s="3" t="s">
        <v>4271</v>
      </c>
      <c r="C436" s="3" t="s">
        <v>7691</v>
      </c>
      <c r="D436" s="4">
        <v>44514</v>
      </c>
      <c r="E436" s="13" t="str">
        <f>VLOOKUP(C436,'Perguntas 1'!$C$23:$D$29,2,0)</f>
        <v>Nordeste</v>
      </c>
      <c r="F436" s="15">
        <v>74571</v>
      </c>
      <c r="G436" s="14" t="s">
        <v>7706</v>
      </c>
      <c r="H436">
        <f t="shared" si="6"/>
        <v>1</v>
      </c>
      <c r="I436" s="3" t="s">
        <v>430</v>
      </c>
      <c r="J436" s="3" t="s">
        <v>4271</v>
      </c>
    </row>
    <row r="437" spans="1:10" x14ac:dyDescent="0.3">
      <c r="A437" s="3" t="s">
        <v>431</v>
      </c>
      <c r="B437" s="3" t="s">
        <v>4272</v>
      </c>
      <c r="C437" s="3" t="s">
        <v>7687</v>
      </c>
      <c r="D437" s="4">
        <v>43485</v>
      </c>
      <c r="E437" s="13" t="str">
        <f>VLOOKUP(C437,'Perguntas 1'!$C$23:$D$29,2,0)</f>
        <v>Sudeste</v>
      </c>
      <c r="F437" s="15">
        <v>49504</v>
      </c>
      <c r="G437" s="14" t="s">
        <v>7708</v>
      </c>
      <c r="H437">
        <f t="shared" si="6"/>
        <v>1</v>
      </c>
      <c r="I437" s="3" t="s">
        <v>431</v>
      </c>
      <c r="J437" s="3" t="s">
        <v>4272</v>
      </c>
    </row>
    <row r="438" spans="1:10" x14ac:dyDescent="0.3">
      <c r="A438" s="3" t="s">
        <v>432</v>
      </c>
      <c r="B438" s="3" t="s">
        <v>4273</v>
      </c>
      <c r="C438" s="3" t="s">
        <v>7692</v>
      </c>
      <c r="D438" s="4">
        <v>43979</v>
      </c>
      <c r="E438" s="13" t="str">
        <f>VLOOKUP(C438,'Perguntas 1'!$C$23:$D$29,2,0)</f>
        <v>Sudeste</v>
      </c>
      <c r="F438" s="15">
        <v>104467</v>
      </c>
      <c r="G438" s="14" t="s">
        <v>7706</v>
      </c>
      <c r="H438">
        <f t="shared" si="6"/>
        <v>1</v>
      </c>
      <c r="I438" s="3" t="s">
        <v>432</v>
      </c>
      <c r="J438" s="3" t="s">
        <v>4273</v>
      </c>
    </row>
    <row r="439" spans="1:10" x14ac:dyDescent="0.3">
      <c r="A439" s="3" t="s">
        <v>433</v>
      </c>
      <c r="B439" s="3" t="s">
        <v>4274</v>
      </c>
      <c r="C439" s="3" t="s">
        <v>7689</v>
      </c>
      <c r="D439" s="4">
        <v>43720</v>
      </c>
      <c r="E439" s="13" t="str">
        <f>VLOOKUP(C439,'Perguntas 1'!$C$23:$D$29,2,0)</f>
        <v>Sudeste</v>
      </c>
      <c r="F439" s="15">
        <v>105745</v>
      </c>
      <c r="G439" s="14" t="s">
        <v>7705</v>
      </c>
      <c r="H439">
        <f t="shared" si="6"/>
        <v>1</v>
      </c>
      <c r="I439" s="3" t="s">
        <v>433</v>
      </c>
      <c r="J439" s="3" t="s">
        <v>4274</v>
      </c>
    </row>
    <row r="440" spans="1:10" x14ac:dyDescent="0.3">
      <c r="A440" s="3" t="s">
        <v>434</v>
      </c>
      <c r="B440" s="3" t="s">
        <v>4275</v>
      </c>
      <c r="C440" s="3" t="s">
        <v>7691</v>
      </c>
      <c r="D440" s="4">
        <v>45176</v>
      </c>
      <c r="E440" s="13" t="str">
        <f>VLOOKUP(C440,'Perguntas 1'!$C$23:$D$29,2,0)</f>
        <v>Nordeste</v>
      </c>
      <c r="F440" s="15">
        <v>38810</v>
      </c>
      <c r="G440" s="14" t="s">
        <v>7708</v>
      </c>
      <c r="H440">
        <f t="shared" si="6"/>
        <v>1</v>
      </c>
      <c r="I440" s="3" t="s">
        <v>434</v>
      </c>
      <c r="J440" s="3" t="s">
        <v>4275</v>
      </c>
    </row>
    <row r="441" spans="1:10" x14ac:dyDescent="0.3">
      <c r="A441" s="3" t="s">
        <v>435</v>
      </c>
      <c r="B441" s="3" t="s">
        <v>4276</v>
      </c>
      <c r="C441" s="3" t="s">
        <v>7689</v>
      </c>
      <c r="D441" s="4">
        <v>45500</v>
      </c>
      <c r="E441" s="13" t="str">
        <f>VLOOKUP(C441,'Perguntas 1'!$C$23:$D$29,2,0)</f>
        <v>Sudeste</v>
      </c>
      <c r="F441" s="15">
        <v>70386</v>
      </c>
      <c r="G441" s="14" t="s">
        <v>7706</v>
      </c>
      <c r="H441">
        <f t="shared" si="6"/>
        <v>1</v>
      </c>
      <c r="I441" s="3" t="s">
        <v>435</v>
      </c>
      <c r="J441" s="3" t="s">
        <v>4276</v>
      </c>
    </row>
    <row r="442" spans="1:10" x14ac:dyDescent="0.3">
      <c r="A442" s="3" t="s">
        <v>436</v>
      </c>
      <c r="B442" s="3" t="s">
        <v>4277</v>
      </c>
      <c r="C442" s="3" t="s">
        <v>7689</v>
      </c>
      <c r="D442" s="4">
        <v>44964</v>
      </c>
      <c r="E442" s="13" t="str">
        <f>VLOOKUP(C442,'Perguntas 1'!$C$23:$D$29,2,0)</f>
        <v>Sudeste</v>
      </c>
      <c r="F442" s="15">
        <v>38958</v>
      </c>
      <c r="G442" s="14" t="s">
        <v>7708</v>
      </c>
      <c r="H442">
        <f t="shared" si="6"/>
        <v>1</v>
      </c>
      <c r="I442" s="3" t="s">
        <v>436</v>
      </c>
      <c r="J442" s="3" t="s">
        <v>4277</v>
      </c>
    </row>
    <row r="443" spans="1:10" x14ac:dyDescent="0.3">
      <c r="A443" s="3" t="s">
        <v>437</v>
      </c>
      <c r="B443" s="3" t="s">
        <v>4278</v>
      </c>
      <c r="C443" s="3" t="s">
        <v>7688</v>
      </c>
      <c r="D443" s="4">
        <v>43612</v>
      </c>
      <c r="E443" s="13" t="str">
        <f>VLOOKUP(C443,'Perguntas 1'!$C$23:$D$29,2,0)</f>
        <v>Sudeste</v>
      </c>
      <c r="F443" s="15">
        <v>117169</v>
      </c>
      <c r="G443" s="14" t="s">
        <v>7708</v>
      </c>
      <c r="H443">
        <f t="shared" si="6"/>
        <v>1</v>
      </c>
      <c r="I443" s="3" t="s">
        <v>437</v>
      </c>
      <c r="J443" s="3" t="s">
        <v>4278</v>
      </c>
    </row>
    <row r="444" spans="1:10" x14ac:dyDescent="0.3">
      <c r="A444" s="3" t="s">
        <v>438</v>
      </c>
      <c r="B444" s="3" t="s">
        <v>4279</v>
      </c>
      <c r="C444" s="3" t="s">
        <v>7689</v>
      </c>
      <c r="D444" s="4">
        <v>43305</v>
      </c>
      <c r="E444" s="13" t="str">
        <f>VLOOKUP(C444,'Perguntas 1'!$C$23:$D$29,2,0)</f>
        <v>Sudeste</v>
      </c>
      <c r="F444" s="15">
        <v>47522</v>
      </c>
      <c r="G444" s="14" t="s">
        <v>7705</v>
      </c>
      <c r="H444">
        <f t="shared" si="6"/>
        <v>1</v>
      </c>
      <c r="I444" s="3" t="s">
        <v>438</v>
      </c>
      <c r="J444" s="3" t="s">
        <v>4279</v>
      </c>
    </row>
    <row r="445" spans="1:10" x14ac:dyDescent="0.3">
      <c r="A445" s="3" t="s">
        <v>439</v>
      </c>
      <c r="B445" s="3" t="s">
        <v>4280</v>
      </c>
      <c r="C445" s="3" t="s">
        <v>7690</v>
      </c>
      <c r="D445" s="4">
        <v>44870</v>
      </c>
      <c r="E445" s="13" t="str">
        <f>VLOOKUP(C445,'Perguntas 1'!$C$23:$D$29,2,0)</f>
        <v>Nordeste</v>
      </c>
      <c r="F445" s="15">
        <v>50248</v>
      </c>
      <c r="G445" s="14" t="s">
        <v>7708</v>
      </c>
      <c r="H445">
        <f t="shared" si="6"/>
        <v>1</v>
      </c>
      <c r="I445" s="3" t="s">
        <v>439</v>
      </c>
      <c r="J445" s="3" t="s">
        <v>4280</v>
      </c>
    </row>
    <row r="446" spans="1:10" x14ac:dyDescent="0.3">
      <c r="A446" s="3" t="s">
        <v>440</v>
      </c>
      <c r="B446" s="3" t="s">
        <v>4281</v>
      </c>
      <c r="C446" s="3" t="s">
        <v>7687</v>
      </c>
      <c r="D446" s="4">
        <v>43979</v>
      </c>
      <c r="E446" s="13" t="str">
        <f>VLOOKUP(C446,'Perguntas 1'!$C$23:$D$29,2,0)</f>
        <v>Sudeste</v>
      </c>
      <c r="F446" s="15">
        <v>51732</v>
      </c>
      <c r="G446" s="14" t="s">
        <v>7708</v>
      </c>
      <c r="H446">
        <f t="shared" si="6"/>
        <v>1</v>
      </c>
      <c r="I446" s="3" t="s">
        <v>440</v>
      </c>
      <c r="J446" s="3" t="s">
        <v>4281</v>
      </c>
    </row>
    <row r="447" spans="1:10" x14ac:dyDescent="0.3">
      <c r="A447" s="3" t="s">
        <v>441</v>
      </c>
      <c r="B447" s="3" t="s">
        <v>4282</v>
      </c>
      <c r="C447" s="3" t="s">
        <v>7689</v>
      </c>
      <c r="D447" s="4">
        <v>43843</v>
      </c>
      <c r="E447" s="13" t="str">
        <f>VLOOKUP(C447,'Perguntas 1'!$C$23:$D$29,2,0)</f>
        <v>Sudeste</v>
      </c>
      <c r="F447" s="15">
        <v>48330</v>
      </c>
      <c r="G447" s="14" t="s">
        <v>7708</v>
      </c>
      <c r="H447">
        <f t="shared" si="6"/>
        <v>1</v>
      </c>
      <c r="I447" s="3" t="s">
        <v>441</v>
      </c>
      <c r="J447" s="3" t="s">
        <v>4282</v>
      </c>
    </row>
    <row r="448" spans="1:10" x14ac:dyDescent="0.3">
      <c r="A448" s="3" t="s">
        <v>442</v>
      </c>
      <c r="B448" s="3" t="s">
        <v>4283</v>
      </c>
      <c r="C448" s="3" t="s">
        <v>7693</v>
      </c>
      <c r="D448" s="4">
        <v>44112</v>
      </c>
      <c r="E448" s="13" t="str">
        <f>VLOOKUP(C448,'Perguntas 1'!$C$23:$D$29,2,0)</f>
        <v>Centro-Oeste</v>
      </c>
      <c r="F448" s="15">
        <v>109080</v>
      </c>
      <c r="G448" s="14" t="s">
        <v>7705</v>
      </c>
      <c r="H448">
        <f t="shared" si="6"/>
        <v>1</v>
      </c>
      <c r="I448" s="3" t="s">
        <v>442</v>
      </c>
      <c r="J448" s="3" t="s">
        <v>4283</v>
      </c>
    </row>
    <row r="449" spans="1:10" x14ac:dyDescent="0.3">
      <c r="A449" s="3" t="s">
        <v>443</v>
      </c>
      <c r="B449" s="3" t="s">
        <v>4284</v>
      </c>
      <c r="C449" s="3" t="s">
        <v>7693</v>
      </c>
      <c r="D449" s="4">
        <v>44889</v>
      </c>
      <c r="E449" s="13" t="str">
        <f>VLOOKUP(C449,'Perguntas 1'!$C$23:$D$29,2,0)</f>
        <v>Centro-Oeste</v>
      </c>
      <c r="F449" s="15">
        <v>55233</v>
      </c>
      <c r="G449" s="14" t="s">
        <v>7705</v>
      </c>
      <c r="H449">
        <f t="shared" si="6"/>
        <v>1</v>
      </c>
      <c r="I449" s="3" t="s">
        <v>443</v>
      </c>
      <c r="J449" s="3" t="s">
        <v>4284</v>
      </c>
    </row>
    <row r="450" spans="1:10" x14ac:dyDescent="0.3">
      <c r="A450" s="3" t="s">
        <v>444</v>
      </c>
      <c r="B450" s="3" t="s">
        <v>4285</v>
      </c>
      <c r="C450" s="3" t="s">
        <v>7692</v>
      </c>
      <c r="D450" s="4">
        <v>44741</v>
      </c>
      <c r="E450" s="13" t="str">
        <f>VLOOKUP(C450,'Perguntas 1'!$C$23:$D$29,2,0)</f>
        <v>Sudeste</v>
      </c>
      <c r="F450" s="15">
        <v>65668</v>
      </c>
      <c r="G450" s="14" t="s">
        <v>7705</v>
      </c>
      <c r="H450">
        <f t="shared" si="6"/>
        <v>1</v>
      </c>
      <c r="I450" s="3" t="s">
        <v>444</v>
      </c>
      <c r="J450" s="3" t="s">
        <v>4285</v>
      </c>
    </row>
    <row r="451" spans="1:10" x14ac:dyDescent="0.3">
      <c r="A451" s="3" t="s">
        <v>445</v>
      </c>
      <c r="B451" s="3" t="s">
        <v>4286</v>
      </c>
      <c r="C451" s="3" t="s">
        <v>7691</v>
      </c>
      <c r="D451" s="4">
        <v>44285</v>
      </c>
      <c r="E451" s="13" t="str">
        <f>VLOOKUP(C451,'Perguntas 1'!$C$23:$D$29,2,0)</f>
        <v>Nordeste</v>
      </c>
      <c r="F451" s="15">
        <v>99233</v>
      </c>
      <c r="G451" s="14" t="s">
        <v>7705</v>
      </c>
      <c r="H451">
        <f t="shared" ref="H451:H514" si="7">COUNTIF(B:B,B451)</f>
        <v>1</v>
      </c>
      <c r="I451" s="3" t="s">
        <v>445</v>
      </c>
      <c r="J451" s="3" t="s">
        <v>4286</v>
      </c>
    </row>
    <row r="452" spans="1:10" x14ac:dyDescent="0.3">
      <c r="A452" s="3" t="s">
        <v>446</v>
      </c>
      <c r="B452" s="3" t="s">
        <v>4287</v>
      </c>
      <c r="C452" s="3" t="s">
        <v>7693</v>
      </c>
      <c r="D452" s="4">
        <v>45230</v>
      </c>
      <c r="E452" s="13" t="str">
        <f>VLOOKUP(C452,'Perguntas 1'!$C$23:$D$29,2,0)</f>
        <v>Centro-Oeste</v>
      </c>
      <c r="F452" s="15">
        <v>38948</v>
      </c>
      <c r="G452" s="14" t="s">
        <v>7707</v>
      </c>
      <c r="H452">
        <f t="shared" si="7"/>
        <v>1</v>
      </c>
      <c r="I452" s="3" t="s">
        <v>446</v>
      </c>
      <c r="J452" s="3" t="s">
        <v>4287</v>
      </c>
    </row>
    <row r="453" spans="1:10" x14ac:dyDescent="0.3">
      <c r="A453" s="3" t="s">
        <v>447</v>
      </c>
      <c r="B453" s="3" t="s">
        <v>4288</v>
      </c>
      <c r="C453" s="3" t="s">
        <v>7689</v>
      </c>
      <c r="D453" s="4">
        <v>45102</v>
      </c>
      <c r="E453" s="13" t="str">
        <f>VLOOKUP(C453,'Perguntas 1'!$C$23:$D$29,2,0)</f>
        <v>Sudeste</v>
      </c>
      <c r="F453" s="15">
        <v>75843</v>
      </c>
      <c r="G453" s="14" t="s">
        <v>7708</v>
      </c>
      <c r="H453">
        <f t="shared" si="7"/>
        <v>1</v>
      </c>
      <c r="I453" s="3" t="s">
        <v>447</v>
      </c>
      <c r="J453" s="3" t="s">
        <v>4288</v>
      </c>
    </row>
    <row r="454" spans="1:10" x14ac:dyDescent="0.3">
      <c r="A454" s="3" t="s">
        <v>448</v>
      </c>
      <c r="B454" s="3" t="s">
        <v>4289</v>
      </c>
      <c r="C454" s="3" t="s">
        <v>7689</v>
      </c>
      <c r="D454" s="4">
        <v>43874</v>
      </c>
      <c r="E454" s="13" t="str">
        <f>VLOOKUP(C454,'Perguntas 1'!$C$23:$D$29,2,0)</f>
        <v>Sudeste</v>
      </c>
      <c r="F454" s="15">
        <v>102175</v>
      </c>
      <c r="G454" s="14" t="s">
        <v>7706</v>
      </c>
      <c r="H454">
        <f t="shared" si="7"/>
        <v>1</v>
      </c>
      <c r="I454" s="3" t="s">
        <v>448</v>
      </c>
      <c r="J454" s="3" t="s">
        <v>4289</v>
      </c>
    </row>
    <row r="455" spans="1:10" x14ac:dyDescent="0.3">
      <c r="A455" s="3" t="s">
        <v>449</v>
      </c>
      <c r="B455" s="3" t="s">
        <v>4290</v>
      </c>
      <c r="C455" s="3" t="s">
        <v>7691</v>
      </c>
      <c r="D455" s="4">
        <v>44336</v>
      </c>
      <c r="E455" s="13" t="str">
        <f>VLOOKUP(C455,'Perguntas 1'!$C$23:$D$29,2,0)</f>
        <v>Nordeste</v>
      </c>
      <c r="F455" s="15">
        <v>81391</v>
      </c>
      <c r="G455" s="14" t="s">
        <v>7705</v>
      </c>
      <c r="H455">
        <f t="shared" si="7"/>
        <v>1</v>
      </c>
      <c r="I455" s="3" t="s">
        <v>449</v>
      </c>
      <c r="J455" s="3" t="s">
        <v>4290</v>
      </c>
    </row>
    <row r="456" spans="1:10" x14ac:dyDescent="0.3">
      <c r="A456" s="3" t="s">
        <v>450</v>
      </c>
      <c r="B456" s="3" t="s">
        <v>4291</v>
      </c>
      <c r="C456" s="3" t="s">
        <v>7691</v>
      </c>
      <c r="D456" s="4">
        <v>43790</v>
      </c>
      <c r="E456" s="13" t="str">
        <f>VLOOKUP(C456,'Perguntas 1'!$C$23:$D$29,2,0)</f>
        <v>Nordeste</v>
      </c>
      <c r="F456" s="15">
        <v>51137</v>
      </c>
      <c r="G456" s="14" t="s">
        <v>7707</v>
      </c>
      <c r="H456">
        <f t="shared" si="7"/>
        <v>1</v>
      </c>
      <c r="I456" s="3" t="s">
        <v>450</v>
      </c>
      <c r="J456" s="3" t="s">
        <v>4291</v>
      </c>
    </row>
    <row r="457" spans="1:10" x14ac:dyDescent="0.3">
      <c r="A457" s="3" t="s">
        <v>451</v>
      </c>
      <c r="B457" s="3" t="s">
        <v>4292</v>
      </c>
      <c r="C457" s="3" t="s">
        <v>7689</v>
      </c>
      <c r="D457" s="4">
        <v>44717</v>
      </c>
      <c r="E457" s="13" t="str">
        <f>VLOOKUP(C457,'Perguntas 1'!$C$23:$D$29,2,0)</f>
        <v>Sudeste</v>
      </c>
      <c r="F457" s="15">
        <v>48387</v>
      </c>
      <c r="G457" s="14" t="s">
        <v>7708</v>
      </c>
      <c r="H457">
        <f t="shared" si="7"/>
        <v>1</v>
      </c>
      <c r="I457" s="3" t="s">
        <v>451</v>
      </c>
      <c r="J457" s="3" t="s">
        <v>4292</v>
      </c>
    </row>
    <row r="458" spans="1:10" x14ac:dyDescent="0.3">
      <c r="A458" s="3" t="s">
        <v>452</v>
      </c>
      <c r="B458" s="3" t="s">
        <v>4293</v>
      </c>
      <c r="C458" s="3" t="s">
        <v>7690</v>
      </c>
      <c r="D458" s="4">
        <v>43806</v>
      </c>
      <c r="E458" s="13" t="str">
        <f>VLOOKUP(C458,'Perguntas 1'!$C$23:$D$29,2,0)</f>
        <v>Nordeste</v>
      </c>
      <c r="F458" s="15">
        <v>67986</v>
      </c>
      <c r="G458" s="14" t="s">
        <v>7707</v>
      </c>
      <c r="H458">
        <f t="shared" si="7"/>
        <v>1</v>
      </c>
      <c r="I458" s="3" t="s">
        <v>452</v>
      </c>
      <c r="J458" s="3" t="s">
        <v>4293</v>
      </c>
    </row>
    <row r="459" spans="1:10" x14ac:dyDescent="0.3">
      <c r="A459" s="3" t="s">
        <v>453</v>
      </c>
      <c r="B459" s="3" t="s">
        <v>4294</v>
      </c>
      <c r="C459" s="3" t="s">
        <v>7689</v>
      </c>
      <c r="D459" s="4">
        <v>44813</v>
      </c>
      <c r="E459" s="13" t="str">
        <f>VLOOKUP(C459,'Perguntas 1'!$C$23:$D$29,2,0)</f>
        <v>Sudeste</v>
      </c>
      <c r="F459" s="15">
        <v>77030</v>
      </c>
      <c r="G459" s="14" t="s">
        <v>7707</v>
      </c>
      <c r="H459">
        <f t="shared" si="7"/>
        <v>1</v>
      </c>
      <c r="I459" s="3" t="s">
        <v>453</v>
      </c>
      <c r="J459" s="3" t="s">
        <v>4294</v>
      </c>
    </row>
    <row r="460" spans="1:10" x14ac:dyDescent="0.3">
      <c r="A460" s="3" t="s">
        <v>454</v>
      </c>
      <c r="B460" s="3" t="s">
        <v>4295</v>
      </c>
      <c r="C460" s="3" t="s">
        <v>7689</v>
      </c>
      <c r="D460" s="4">
        <v>43670</v>
      </c>
      <c r="E460" s="13" t="str">
        <f>VLOOKUP(C460,'Perguntas 1'!$C$23:$D$29,2,0)</f>
        <v>Sudeste</v>
      </c>
      <c r="F460" s="15">
        <v>100298</v>
      </c>
      <c r="G460" s="14" t="s">
        <v>7705</v>
      </c>
      <c r="H460">
        <f t="shared" si="7"/>
        <v>1</v>
      </c>
      <c r="I460" s="3" t="s">
        <v>454</v>
      </c>
      <c r="J460" s="3" t="s">
        <v>4295</v>
      </c>
    </row>
    <row r="461" spans="1:10" x14ac:dyDescent="0.3">
      <c r="A461" s="3" t="s">
        <v>455</v>
      </c>
      <c r="B461" s="3" t="s">
        <v>4296</v>
      </c>
      <c r="C461" s="3" t="s">
        <v>7692</v>
      </c>
      <c r="D461" s="4">
        <v>44513</v>
      </c>
      <c r="E461" s="13" t="str">
        <f>VLOOKUP(C461,'Perguntas 1'!$C$23:$D$29,2,0)</f>
        <v>Sudeste</v>
      </c>
      <c r="F461" s="15">
        <v>61967</v>
      </c>
      <c r="G461" s="14" t="s">
        <v>7706</v>
      </c>
      <c r="H461">
        <f t="shared" si="7"/>
        <v>1</v>
      </c>
      <c r="I461" s="3" t="s">
        <v>455</v>
      </c>
      <c r="J461" s="3" t="s">
        <v>4296</v>
      </c>
    </row>
    <row r="462" spans="1:10" x14ac:dyDescent="0.3">
      <c r="A462" s="3" t="s">
        <v>456</v>
      </c>
      <c r="B462" s="3" t="s">
        <v>4297</v>
      </c>
      <c r="C462" s="3" t="s">
        <v>7692</v>
      </c>
      <c r="D462" s="4">
        <v>43696</v>
      </c>
      <c r="E462" s="13" t="str">
        <f>VLOOKUP(C462,'Perguntas 1'!$C$23:$D$29,2,0)</f>
        <v>Sudeste</v>
      </c>
      <c r="F462" s="15">
        <v>56607</v>
      </c>
      <c r="G462" s="14" t="s">
        <v>7706</v>
      </c>
      <c r="H462">
        <f t="shared" si="7"/>
        <v>1</v>
      </c>
      <c r="I462" s="3" t="s">
        <v>456</v>
      </c>
      <c r="J462" s="3" t="s">
        <v>4297</v>
      </c>
    </row>
    <row r="463" spans="1:10" x14ac:dyDescent="0.3">
      <c r="A463" s="3" t="s">
        <v>457</v>
      </c>
      <c r="B463" s="3" t="s">
        <v>4298</v>
      </c>
      <c r="C463" s="3" t="s">
        <v>7687</v>
      </c>
      <c r="D463" s="4">
        <v>45542</v>
      </c>
      <c r="E463" s="13" t="str">
        <f>VLOOKUP(C463,'Perguntas 1'!$C$23:$D$29,2,0)</f>
        <v>Sudeste</v>
      </c>
      <c r="F463" s="15">
        <v>114761</v>
      </c>
      <c r="G463" s="14" t="s">
        <v>7708</v>
      </c>
      <c r="H463">
        <f t="shared" si="7"/>
        <v>1</v>
      </c>
      <c r="I463" s="3" t="s">
        <v>457</v>
      </c>
      <c r="J463" s="3" t="s">
        <v>4298</v>
      </c>
    </row>
    <row r="464" spans="1:10" x14ac:dyDescent="0.3">
      <c r="A464" s="3" t="s">
        <v>458</v>
      </c>
      <c r="B464" s="3" t="s">
        <v>4299</v>
      </c>
      <c r="C464" s="3" t="s">
        <v>7689</v>
      </c>
      <c r="D464" s="4">
        <v>44562</v>
      </c>
      <c r="E464" s="13" t="str">
        <f>VLOOKUP(C464,'Perguntas 1'!$C$23:$D$29,2,0)</f>
        <v>Sudeste</v>
      </c>
      <c r="F464" s="15">
        <v>54160</v>
      </c>
      <c r="G464" s="14" t="s">
        <v>7706</v>
      </c>
      <c r="H464">
        <f t="shared" si="7"/>
        <v>1</v>
      </c>
      <c r="I464" s="3" t="s">
        <v>458</v>
      </c>
      <c r="J464" s="3" t="s">
        <v>4299</v>
      </c>
    </row>
    <row r="465" spans="1:10" x14ac:dyDescent="0.3">
      <c r="A465" s="3" t="s">
        <v>459</v>
      </c>
      <c r="B465" s="3" t="s">
        <v>4300</v>
      </c>
      <c r="C465" s="3" t="s">
        <v>7693</v>
      </c>
      <c r="D465" s="4">
        <v>43958</v>
      </c>
      <c r="E465" s="13" t="str">
        <f>VLOOKUP(C465,'Perguntas 1'!$C$23:$D$29,2,0)</f>
        <v>Centro-Oeste</v>
      </c>
      <c r="F465" s="15">
        <v>41234</v>
      </c>
      <c r="G465" s="14" t="s">
        <v>7707</v>
      </c>
      <c r="H465">
        <f t="shared" si="7"/>
        <v>1</v>
      </c>
      <c r="I465" s="3" t="s">
        <v>459</v>
      </c>
      <c r="J465" s="3" t="s">
        <v>4300</v>
      </c>
    </row>
    <row r="466" spans="1:10" x14ac:dyDescent="0.3">
      <c r="A466" s="3" t="s">
        <v>460</v>
      </c>
      <c r="B466" s="3" t="s">
        <v>4301</v>
      </c>
      <c r="C466" s="3" t="s">
        <v>7687</v>
      </c>
      <c r="D466" s="4">
        <v>45628</v>
      </c>
      <c r="E466" s="13" t="str">
        <f>VLOOKUP(C466,'Perguntas 1'!$C$23:$D$29,2,0)</f>
        <v>Sudeste</v>
      </c>
      <c r="F466" s="15">
        <v>54354</v>
      </c>
      <c r="G466" s="14" t="s">
        <v>7705</v>
      </c>
      <c r="H466">
        <f t="shared" si="7"/>
        <v>1</v>
      </c>
      <c r="I466" s="3" t="s">
        <v>460</v>
      </c>
      <c r="J466" s="3" t="s">
        <v>4301</v>
      </c>
    </row>
    <row r="467" spans="1:10" x14ac:dyDescent="0.3">
      <c r="A467" s="3" t="s">
        <v>461</v>
      </c>
      <c r="B467" s="3" t="s">
        <v>4302</v>
      </c>
      <c r="C467" s="3" t="s">
        <v>7693</v>
      </c>
      <c r="D467" s="4">
        <v>45221</v>
      </c>
      <c r="E467" s="13" t="str">
        <f>VLOOKUP(C467,'Perguntas 1'!$C$23:$D$29,2,0)</f>
        <v>Centro-Oeste</v>
      </c>
      <c r="F467" s="15">
        <v>59288</v>
      </c>
      <c r="G467" s="14" t="s">
        <v>7706</v>
      </c>
      <c r="H467">
        <f t="shared" si="7"/>
        <v>1</v>
      </c>
      <c r="I467" s="3" t="s">
        <v>461</v>
      </c>
      <c r="J467" s="3" t="s">
        <v>4302</v>
      </c>
    </row>
    <row r="468" spans="1:10" x14ac:dyDescent="0.3">
      <c r="A468" s="3" t="s">
        <v>462</v>
      </c>
      <c r="B468" s="3" t="s">
        <v>4303</v>
      </c>
      <c r="C468" s="3" t="s">
        <v>7687</v>
      </c>
      <c r="D468" s="4">
        <v>44887</v>
      </c>
      <c r="E468" s="13" t="str">
        <f>VLOOKUP(C468,'Perguntas 1'!$C$23:$D$29,2,0)</f>
        <v>Sudeste</v>
      </c>
      <c r="F468" s="15">
        <v>81495</v>
      </c>
      <c r="G468" s="14" t="s">
        <v>7705</v>
      </c>
      <c r="H468">
        <f t="shared" si="7"/>
        <v>1</v>
      </c>
      <c r="I468" s="3" t="s">
        <v>462</v>
      </c>
      <c r="J468" s="3" t="s">
        <v>4303</v>
      </c>
    </row>
    <row r="469" spans="1:10" x14ac:dyDescent="0.3">
      <c r="A469" s="3" t="s">
        <v>463</v>
      </c>
      <c r="B469" s="3" t="s">
        <v>4304</v>
      </c>
      <c r="C469" s="3" t="s">
        <v>7691</v>
      </c>
      <c r="D469" s="4">
        <v>43378</v>
      </c>
      <c r="E469" s="13" t="str">
        <f>VLOOKUP(C469,'Perguntas 1'!$C$23:$D$29,2,0)</f>
        <v>Nordeste</v>
      </c>
      <c r="F469" s="15">
        <v>21138</v>
      </c>
      <c r="G469" s="14" t="s">
        <v>7705</v>
      </c>
      <c r="H469">
        <f t="shared" si="7"/>
        <v>1</v>
      </c>
      <c r="I469" s="3" t="s">
        <v>463</v>
      </c>
      <c r="J469" s="3" t="s">
        <v>4304</v>
      </c>
    </row>
    <row r="470" spans="1:10" x14ac:dyDescent="0.3">
      <c r="A470" s="3" t="s">
        <v>464</v>
      </c>
      <c r="B470" s="3" t="s">
        <v>4305</v>
      </c>
      <c r="C470" s="3" t="s">
        <v>7689</v>
      </c>
      <c r="D470" s="4">
        <v>43912</v>
      </c>
      <c r="E470" s="13" t="str">
        <f>VLOOKUP(C470,'Perguntas 1'!$C$23:$D$29,2,0)</f>
        <v>Sudeste</v>
      </c>
      <c r="F470" s="15">
        <v>81865</v>
      </c>
      <c r="G470" s="14" t="s">
        <v>7705</v>
      </c>
      <c r="H470">
        <f t="shared" si="7"/>
        <v>1</v>
      </c>
      <c r="I470" s="3" t="s">
        <v>464</v>
      </c>
      <c r="J470" s="3" t="s">
        <v>4305</v>
      </c>
    </row>
    <row r="471" spans="1:10" x14ac:dyDescent="0.3">
      <c r="A471" s="3" t="s">
        <v>465</v>
      </c>
      <c r="B471" s="3" t="s">
        <v>4306</v>
      </c>
      <c r="C471" s="3" t="s">
        <v>7688</v>
      </c>
      <c r="D471" s="4">
        <v>44327</v>
      </c>
      <c r="E471" s="13" t="str">
        <f>VLOOKUP(C471,'Perguntas 1'!$C$23:$D$29,2,0)</f>
        <v>Sudeste</v>
      </c>
      <c r="F471" s="15">
        <v>36895</v>
      </c>
      <c r="G471" s="14" t="s">
        <v>7706</v>
      </c>
      <c r="H471">
        <f t="shared" si="7"/>
        <v>1</v>
      </c>
      <c r="I471" s="3" t="s">
        <v>465</v>
      </c>
      <c r="J471" s="3" t="s">
        <v>4306</v>
      </c>
    </row>
    <row r="472" spans="1:10" x14ac:dyDescent="0.3">
      <c r="A472" s="3" t="s">
        <v>466</v>
      </c>
      <c r="B472" s="3" t="s">
        <v>4307</v>
      </c>
      <c r="C472" s="3" t="s">
        <v>7691</v>
      </c>
      <c r="D472" s="4">
        <v>43411</v>
      </c>
      <c r="E472" s="13" t="str">
        <f>VLOOKUP(C472,'Perguntas 1'!$C$23:$D$29,2,0)</f>
        <v>Nordeste</v>
      </c>
      <c r="F472" s="15">
        <v>99552</v>
      </c>
      <c r="G472" s="14" t="s">
        <v>7705</v>
      </c>
      <c r="H472">
        <f t="shared" si="7"/>
        <v>1</v>
      </c>
      <c r="I472" s="3" t="s">
        <v>466</v>
      </c>
      <c r="J472" s="3" t="s">
        <v>4307</v>
      </c>
    </row>
    <row r="473" spans="1:10" x14ac:dyDescent="0.3">
      <c r="A473" s="3" t="s">
        <v>467</v>
      </c>
      <c r="B473" s="3" t="s">
        <v>4308</v>
      </c>
      <c r="C473" s="3" t="s">
        <v>7687</v>
      </c>
      <c r="D473" s="4">
        <v>44223</v>
      </c>
      <c r="E473" s="13" t="str">
        <f>VLOOKUP(C473,'Perguntas 1'!$C$23:$D$29,2,0)</f>
        <v>Sudeste</v>
      </c>
      <c r="F473" s="15">
        <v>113412</v>
      </c>
      <c r="G473" s="14" t="s">
        <v>7708</v>
      </c>
      <c r="H473">
        <f t="shared" si="7"/>
        <v>1</v>
      </c>
      <c r="I473" s="3" t="s">
        <v>467</v>
      </c>
      <c r="J473" s="3" t="s">
        <v>4308</v>
      </c>
    </row>
    <row r="474" spans="1:10" x14ac:dyDescent="0.3">
      <c r="A474" s="3" t="s">
        <v>468</v>
      </c>
      <c r="B474" s="3" t="s">
        <v>4309</v>
      </c>
      <c r="C474" s="3" t="s">
        <v>7691</v>
      </c>
      <c r="D474" s="4">
        <v>43721</v>
      </c>
      <c r="E474" s="13" t="str">
        <f>VLOOKUP(C474,'Perguntas 1'!$C$23:$D$29,2,0)</f>
        <v>Nordeste</v>
      </c>
      <c r="F474" s="15">
        <v>55247</v>
      </c>
      <c r="G474" s="14" t="s">
        <v>7707</v>
      </c>
      <c r="H474">
        <f t="shared" si="7"/>
        <v>1</v>
      </c>
      <c r="I474" s="3" t="s">
        <v>468</v>
      </c>
      <c r="J474" s="3" t="s">
        <v>4309</v>
      </c>
    </row>
    <row r="475" spans="1:10" x14ac:dyDescent="0.3">
      <c r="A475" s="3" t="s">
        <v>469</v>
      </c>
      <c r="B475" s="3" t="s">
        <v>4310</v>
      </c>
      <c r="C475" s="3" t="s">
        <v>7689</v>
      </c>
      <c r="D475" s="4">
        <v>44891</v>
      </c>
      <c r="E475" s="13" t="str">
        <f>VLOOKUP(C475,'Perguntas 1'!$C$23:$D$29,2,0)</f>
        <v>Sudeste</v>
      </c>
      <c r="F475" s="15">
        <v>91116</v>
      </c>
      <c r="G475" s="14" t="s">
        <v>7707</v>
      </c>
      <c r="H475">
        <f t="shared" si="7"/>
        <v>1</v>
      </c>
      <c r="I475" s="3" t="s">
        <v>469</v>
      </c>
      <c r="J475" s="3" t="s">
        <v>4310</v>
      </c>
    </row>
    <row r="476" spans="1:10" x14ac:dyDescent="0.3">
      <c r="A476" s="3" t="s">
        <v>470</v>
      </c>
      <c r="B476" s="3" t="s">
        <v>4311</v>
      </c>
      <c r="C476" s="3" t="s">
        <v>7687</v>
      </c>
      <c r="D476" s="4">
        <v>44415</v>
      </c>
      <c r="E476" s="13" t="str">
        <f>VLOOKUP(C476,'Perguntas 1'!$C$23:$D$29,2,0)</f>
        <v>Sudeste</v>
      </c>
      <c r="F476" s="15">
        <v>36072</v>
      </c>
      <c r="G476" s="14" t="s">
        <v>7707</v>
      </c>
      <c r="H476">
        <f t="shared" si="7"/>
        <v>1</v>
      </c>
      <c r="I476" s="3" t="s">
        <v>470</v>
      </c>
      <c r="J476" s="3" t="s">
        <v>4311</v>
      </c>
    </row>
    <row r="477" spans="1:10" x14ac:dyDescent="0.3">
      <c r="A477" s="3" t="s">
        <v>471</v>
      </c>
      <c r="B477" s="3" t="s">
        <v>4312</v>
      </c>
      <c r="C477" s="3" t="s">
        <v>7693</v>
      </c>
      <c r="D477" s="4">
        <v>45622</v>
      </c>
      <c r="E477" s="13" t="str">
        <f>VLOOKUP(C477,'Perguntas 1'!$C$23:$D$29,2,0)</f>
        <v>Centro-Oeste</v>
      </c>
      <c r="F477" s="15">
        <v>36324</v>
      </c>
      <c r="G477" s="14" t="s">
        <v>7706</v>
      </c>
      <c r="H477">
        <f t="shared" si="7"/>
        <v>1</v>
      </c>
      <c r="I477" s="3" t="s">
        <v>471</v>
      </c>
      <c r="J477" s="3" t="s">
        <v>4312</v>
      </c>
    </row>
    <row r="478" spans="1:10" x14ac:dyDescent="0.3">
      <c r="A478" s="3" t="s">
        <v>472</v>
      </c>
      <c r="B478" s="3" t="s">
        <v>4313</v>
      </c>
      <c r="C478" s="3" t="s">
        <v>7688</v>
      </c>
      <c r="D478" s="4">
        <v>44750</v>
      </c>
      <c r="E478" s="13" t="str">
        <f>VLOOKUP(C478,'Perguntas 1'!$C$23:$D$29,2,0)</f>
        <v>Sudeste</v>
      </c>
      <c r="F478" s="15">
        <v>77213</v>
      </c>
      <c r="G478" s="14" t="s">
        <v>7706</v>
      </c>
      <c r="H478">
        <f t="shared" si="7"/>
        <v>1</v>
      </c>
      <c r="I478" s="3" t="s">
        <v>472</v>
      </c>
      <c r="J478" s="3" t="s">
        <v>4313</v>
      </c>
    </row>
    <row r="479" spans="1:10" x14ac:dyDescent="0.3">
      <c r="A479" s="3" t="s">
        <v>473</v>
      </c>
      <c r="B479" s="3" t="s">
        <v>4314</v>
      </c>
      <c r="C479" s="3" t="s">
        <v>7693</v>
      </c>
      <c r="D479" s="4">
        <v>44908</v>
      </c>
      <c r="E479" s="13" t="str">
        <f>VLOOKUP(C479,'Perguntas 1'!$C$23:$D$29,2,0)</f>
        <v>Centro-Oeste</v>
      </c>
      <c r="F479" s="15">
        <v>44669</v>
      </c>
      <c r="G479" s="14" t="s">
        <v>7708</v>
      </c>
      <c r="H479">
        <f t="shared" si="7"/>
        <v>1</v>
      </c>
      <c r="I479" s="3" t="s">
        <v>473</v>
      </c>
      <c r="J479" s="3" t="s">
        <v>4314</v>
      </c>
    </row>
    <row r="480" spans="1:10" x14ac:dyDescent="0.3">
      <c r="A480" s="3" t="s">
        <v>474</v>
      </c>
      <c r="B480" s="3" t="s">
        <v>4315</v>
      </c>
      <c r="C480" s="3" t="s">
        <v>7692</v>
      </c>
      <c r="D480" s="4">
        <v>43373</v>
      </c>
      <c r="E480" s="13" t="str">
        <f>VLOOKUP(C480,'Perguntas 1'!$C$23:$D$29,2,0)</f>
        <v>Sudeste</v>
      </c>
      <c r="F480" s="15">
        <v>42779</v>
      </c>
      <c r="G480" s="14" t="s">
        <v>7707</v>
      </c>
      <c r="H480">
        <f t="shared" si="7"/>
        <v>1</v>
      </c>
      <c r="I480" s="3" t="s">
        <v>474</v>
      </c>
      <c r="J480" s="3" t="s">
        <v>4315</v>
      </c>
    </row>
    <row r="481" spans="1:10" x14ac:dyDescent="0.3">
      <c r="A481" s="3" t="s">
        <v>475</v>
      </c>
      <c r="B481" s="3" t="s">
        <v>4316</v>
      </c>
      <c r="C481" s="3" t="s">
        <v>7692</v>
      </c>
      <c r="D481" s="4">
        <v>44689</v>
      </c>
      <c r="E481" s="13" t="str">
        <f>VLOOKUP(C481,'Perguntas 1'!$C$23:$D$29,2,0)</f>
        <v>Sudeste</v>
      </c>
      <c r="F481" s="15">
        <v>59590</v>
      </c>
      <c r="G481" s="14" t="s">
        <v>7706</v>
      </c>
      <c r="H481">
        <f t="shared" si="7"/>
        <v>1</v>
      </c>
      <c r="I481" s="3" t="s">
        <v>475</v>
      </c>
      <c r="J481" s="3" t="s">
        <v>4316</v>
      </c>
    </row>
    <row r="482" spans="1:10" x14ac:dyDescent="0.3">
      <c r="A482" s="3" t="s">
        <v>476</v>
      </c>
      <c r="B482" s="3" t="s">
        <v>4317</v>
      </c>
      <c r="C482" s="3" t="s">
        <v>7690</v>
      </c>
      <c r="D482" s="4">
        <v>43949</v>
      </c>
      <c r="E482" s="13" t="str">
        <f>VLOOKUP(C482,'Perguntas 1'!$C$23:$D$29,2,0)</f>
        <v>Nordeste</v>
      </c>
      <c r="F482" s="15">
        <v>83671</v>
      </c>
      <c r="G482" s="14" t="s">
        <v>7708</v>
      </c>
      <c r="H482">
        <f t="shared" si="7"/>
        <v>1</v>
      </c>
      <c r="I482" s="3" t="s">
        <v>476</v>
      </c>
      <c r="J482" s="3" t="s">
        <v>4317</v>
      </c>
    </row>
    <row r="483" spans="1:10" x14ac:dyDescent="0.3">
      <c r="A483" s="3" t="s">
        <v>477</v>
      </c>
      <c r="B483" s="3" t="s">
        <v>4318</v>
      </c>
      <c r="C483" s="3" t="s">
        <v>7690</v>
      </c>
      <c r="D483" s="4">
        <v>44091</v>
      </c>
      <c r="E483" s="13" t="str">
        <f>VLOOKUP(C483,'Perguntas 1'!$C$23:$D$29,2,0)</f>
        <v>Nordeste</v>
      </c>
      <c r="F483" s="15">
        <v>20563</v>
      </c>
      <c r="G483" s="14" t="s">
        <v>7705</v>
      </c>
      <c r="H483">
        <f t="shared" si="7"/>
        <v>1</v>
      </c>
      <c r="I483" s="3" t="s">
        <v>477</v>
      </c>
      <c r="J483" s="3" t="s">
        <v>4318</v>
      </c>
    </row>
    <row r="484" spans="1:10" x14ac:dyDescent="0.3">
      <c r="A484" s="3" t="s">
        <v>478</v>
      </c>
      <c r="B484" s="3" t="s">
        <v>4319</v>
      </c>
      <c r="C484" s="3" t="s">
        <v>7688</v>
      </c>
      <c r="D484" s="4">
        <v>45599</v>
      </c>
      <c r="E484" s="13" t="str">
        <f>VLOOKUP(C484,'Perguntas 1'!$C$23:$D$29,2,0)</f>
        <v>Sudeste</v>
      </c>
      <c r="F484" s="15">
        <v>53402</v>
      </c>
      <c r="G484" s="14" t="s">
        <v>7705</v>
      </c>
      <c r="H484">
        <f t="shared" si="7"/>
        <v>1</v>
      </c>
      <c r="I484" s="3" t="s">
        <v>478</v>
      </c>
      <c r="J484" s="3" t="s">
        <v>4319</v>
      </c>
    </row>
    <row r="485" spans="1:10" x14ac:dyDescent="0.3">
      <c r="A485" s="3" t="s">
        <v>479</v>
      </c>
      <c r="B485" s="3" t="s">
        <v>4320</v>
      </c>
      <c r="C485" s="3" t="s">
        <v>7687</v>
      </c>
      <c r="D485" s="4">
        <v>43303</v>
      </c>
      <c r="E485" s="13" t="str">
        <f>VLOOKUP(C485,'Perguntas 1'!$C$23:$D$29,2,0)</f>
        <v>Sudeste</v>
      </c>
      <c r="F485" s="15">
        <v>113909</v>
      </c>
      <c r="G485" s="14" t="s">
        <v>7706</v>
      </c>
      <c r="H485">
        <f t="shared" si="7"/>
        <v>1</v>
      </c>
      <c r="I485" s="3" t="s">
        <v>479</v>
      </c>
      <c r="J485" s="3" t="s">
        <v>4320</v>
      </c>
    </row>
    <row r="486" spans="1:10" x14ac:dyDescent="0.3">
      <c r="A486" s="3" t="s">
        <v>480</v>
      </c>
      <c r="B486" s="3" t="s">
        <v>4321</v>
      </c>
      <c r="C486" s="3" t="s">
        <v>7693</v>
      </c>
      <c r="D486" s="4">
        <v>43543</v>
      </c>
      <c r="E486" s="13" t="str">
        <f>VLOOKUP(C486,'Perguntas 1'!$C$23:$D$29,2,0)</f>
        <v>Centro-Oeste</v>
      </c>
      <c r="F486" s="15">
        <v>76249</v>
      </c>
      <c r="G486" s="14" t="s">
        <v>7706</v>
      </c>
      <c r="H486">
        <f t="shared" si="7"/>
        <v>1</v>
      </c>
      <c r="I486" s="3" t="s">
        <v>480</v>
      </c>
      <c r="J486" s="3" t="s">
        <v>4321</v>
      </c>
    </row>
    <row r="487" spans="1:10" x14ac:dyDescent="0.3">
      <c r="A487" s="3" t="s">
        <v>481</v>
      </c>
      <c r="B487" s="3" t="s">
        <v>4322</v>
      </c>
      <c r="C487" s="3" t="s">
        <v>7687</v>
      </c>
      <c r="D487" s="4">
        <v>44406</v>
      </c>
      <c r="E487" s="13" t="str">
        <f>VLOOKUP(C487,'Perguntas 1'!$C$23:$D$29,2,0)</f>
        <v>Sudeste</v>
      </c>
      <c r="F487" s="15">
        <v>94265</v>
      </c>
      <c r="G487" s="14" t="s">
        <v>7706</v>
      </c>
      <c r="H487">
        <f t="shared" si="7"/>
        <v>1</v>
      </c>
      <c r="I487" s="3" t="s">
        <v>481</v>
      </c>
      <c r="J487" s="3" t="s">
        <v>4322</v>
      </c>
    </row>
    <row r="488" spans="1:10" x14ac:dyDescent="0.3">
      <c r="A488" s="3" t="s">
        <v>482</v>
      </c>
      <c r="B488" s="3" t="s">
        <v>4323</v>
      </c>
      <c r="C488" s="3" t="s">
        <v>7688</v>
      </c>
      <c r="D488" s="4">
        <v>44289</v>
      </c>
      <c r="E488" s="13" t="str">
        <f>VLOOKUP(C488,'Perguntas 1'!$C$23:$D$29,2,0)</f>
        <v>Sudeste</v>
      </c>
      <c r="F488" s="15">
        <v>45123</v>
      </c>
      <c r="G488" s="14" t="s">
        <v>7707</v>
      </c>
      <c r="H488">
        <f t="shared" si="7"/>
        <v>1</v>
      </c>
      <c r="I488" s="3" t="s">
        <v>482</v>
      </c>
      <c r="J488" s="3" t="s">
        <v>4323</v>
      </c>
    </row>
    <row r="489" spans="1:10" x14ac:dyDescent="0.3">
      <c r="A489" s="3" t="s">
        <v>483</v>
      </c>
      <c r="B489" s="3" t="s">
        <v>4324</v>
      </c>
      <c r="C489" s="3" t="s">
        <v>7693</v>
      </c>
      <c r="D489" s="4">
        <v>45241</v>
      </c>
      <c r="E489" s="13" t="str">
        <f>VLOOKUP(C489,'Perguntas 1'!$C$23:$D$29,2,0)</f>
        <v>Centro-Oeste</v>
      </c>
      <c r="F489" s="15">
        <v>63719</v>
      </c>
      <c r="G489" s="14" t="s">
        <v>7708</v>
      </c>
      <c r="H489">
        <f t="shared" si="7"/>
        <v>1</v>
      </c>
      <c r="I489" s="3" t="s">
        <v>483</v>
      </c>
      <c r="J489" s="3" t="s">
        <v>4324</v>
      </c>
    </row>
    <row r="490" spans="1:10" x14ac:dyDescent="0.3">
      <c r="A490" s="3" t="s">
        <v>484</v>
      </c>
      <c r="B490" s="3" t="s">
        <v>4325</v>
      </c>
      <c r="C490" s="3" t="s">
        <v>7688</v>
      </c>
      <c r="D490" s="4">
        <v>43992</v>
      </c>
      <c r="E490" s="13" t="str">
        <f>VLOOKUP(C490,'Perguntas 1'!$C$23:$D$29,2,0)</f>
        <v>Sudeste</v>
      </c>
      <c r="F490" s="15">
        <v>29669</v>
      </c>
      <c r="G490" s="14" t="s">
        <v>7706</v>
      </c>
      <c r="H490">
        <f t="shared" si="7"/>
        <v>1</v>
      </c>
      <c r="I490" s="3" t="s">
        <v>484</v>
      </c>
      <c r="J490" s="3" t="s">
        <v>4325</v>
      </c>
    </row>
    <row r="491" spans="1:10" x14ac:dyDescent="0.3">
      <c r="A491" s="3" t="s">
        <v>485</v>
      </c>
      <c r="B491" s="3" t="s">
        <v>4326</v>
      </c>
      <c r="C491" s="3" t="s">
        <v>7687</v>
      </c>
      <c r="D491" s="4">
        <v>45449</v>
      </c>
      <c r="E491" s="13" t="str">
        <f>VLOOKUP(C491,'Perguntas 1'!$C$23:$D$29,2,0)</f>
        <v>Sudeste</v>
      </c>
      <c r="F491" s="15">
        <v>114980</v>
      </c>
      <c r="G491" s="14" t="s">
        <v>7706</v>
      </c>
      <c r="H491">
        <f t="shared" si="7"/>
        <v>1</v>
      </c>
      <c r="I491" s="3" t="s">
        <v>485</v>
      </c>
      <c r="J491" s="3" t="s">
        <v>4326</v>
      </c>
    </row>
    <row r="492" spans="1:10" x14ac:dyDescent="0.3">
      <c r="A492" s="3" t="s">
        <v>486</v>
      </c>
      <c r="B492" s="3" t="s">
        <v>4327</v>
      </c>
      <c r="C492" s="3" t="s">
        <v>7693</v>
      </c>
      <c r="D492" s="4">
        <v>44317</v>
      </c>
      <c r="E492" s="13" t="str">
        <f>VLOOKUP(C492,'Perguntas 1'!$C$23:$D$29,2,0)</f>
        <v>Centro-Oeste</v>
      </c>
      <c r="F492" s="15">
        <v>94805</v>
      </c>
      <c r="G492" s="14" t="s">
        <v>7707</v>
      </c>
      <c r="H492">
        <f t="shared" si="7"/>
        <v>1</v>
      </c>
      <c r="I492" s="3" t="s">
        <v>486</v>
      </c>
      <c r="J492" s="3" t="s">
        <v>4327</v>
      </c>
    </row>
    <row r="493" spans="1:10" x14ac:dyDescent="0.3">
      <c r="A493" s="3" t="s">
        <v>487</v>
      </c>
      <c r="B493" s="3" t="s">
        <v>4328</v>
      </c>
      <c r="C493" s="3" t="s">
        <v>7691</v>
      </c>
      <c r="D493" s="4">
        <v>44209</v>
      </c>
      <c r="E493" s="13" t="str">
        <f>VLOOKUP(C493,'Perguntas 1'!$C$23:$D$29,2,0)</f>
        <v>Nordeste</v>
      </c>
      <c r="F493" s="15">
        <v>76130</v>
      </c>
      <c r="G493" s="14" t="s">
        <v>7705</v>
      </c>
      <c r="H493">
        <f t="shared" si="7"/>
        <v>1</v>
      </c>
      <c r="I493" s="3" t="s">
        <v>487</v>
      </c>
      <c r="J493" s="3" t="s">
        <v>4328</v>
      </c>
    </row>
    <row r="494" spans="1:10" x14ac:dyDescent="0.3">
      <c r="A494" s="3" t="s">
        <v>488</v>
      </c>
      <c r="B494" s="3" t="s">
        <v>4329</v>
      </c>
      <c r="C494" s="3" t="s">
        <v>7693</v>
      </c>
      <c r="D494" s="4">
        <v>45486</v>
      </c>
      <c r="E494" s="13" t="str">
        <f>VLOOKUP(C494,'Perguntas 1'!$C$23:$D$29,2,0)</f>
        <v>Centro-Oeste</v>
      </c>
      <c r="F494" s="15">
        <v>69004</v>
      </c>
      <c r="G494" s="14" t="s">
        <v>7708</v>
      </c>
      <c r="H494">
        <f t="shared" si="7"/>
        <v>1</v>
      </c>
      <c r="I494" s="3" t="s">
        <v>488</v>
      </c>
      <c r="J494" s="3" t="s">
        <v>4329</v>
      </c>
    </row>
    <row r="495" spans="1:10" x14ac:dyDescent="0.3">
      <c r="A495" s="3" t="s">
        <v>489</v>
      </c>
      <c r="B495" s="3" t="s">
        <v>4330</v>
      </c>
      <c r="C495" s="3" t="s">
        <v>7689</v>
      </c>
      <c r="D495" s="4">
        <v>43707</v>
      </c>
      <c r="E495" s="13" t="str">
        <f>VLOOKUP(C495,'Perguntas 1'!$C$23:$D$29,2,0)</f>
        <v>Sudeste</v>
      </c>
      <c r="F495" s="15">
        <v>23451</v>
      </c>
      <c r="G495" s="14" t="s">
        <v>7708</v>
      </c>
      <c r="H495">
        <f t="shared" si="7"/>
        <v>1</v>
      </c>
      <c r="I495" s="3" t="s">
        <v>489</v>
      </c>
      <c r="J495" s="3" t="s">
        <v>4330</v>
      </c>
    </row>
    <row r="496" spans="1:10" x14ac:dyDescent="0.3">
      <c r="A496" s="3" t="s">
        <v>490</v>
      </c>
      <c r="B496" s="3" t="s">
        <v>4331</v>
      </c>
      <c r="C496" s="3" t="s">
        <v>7690</v>
      </c>
      <c r="D496" s="4">
        <v>44803</v>
      </c>
      <c r="E496" s="13" t="str">
        <f>VLOOKUP(C496,'Perguntas 1'!$C$23:$D$29,2,0)</f>
        <v>Nordeste</v>
      </c>
      <c r="F496" s="15">
        <v>114131</v>
      </c>
      <c r="G496" s="14" t="s">
        <v>7707</v>
      </c>
      <c r="H496">
        <f t="shared" si="7"/>
        <v>1</v>
      </c>
      <c r="I496" s="3" t="s">
        <v>490</v>
      </c>
      <c r="J496" s="3" t="s">
        <v>4331</v>
      </c>
    </row>
    <row r="497" spans="1:10" x14ac:dyDescent="0.3">
      <c r="A497" s="3" t="s">
        <v>491</v>
      </c>
      <c r="B497" s="3" t="s">
        <v>4332</v>
      </c>
      <c r="C497" s="3" t="s">
        <v>7693</v>
      </c>
      <c r="D497" s="4">
        <v>44482</v>
      </c>
      <c r="E497" s="13" t="str">
        <f>VLOOKUP(C497,'Perguntas 1'!$C$23:$D$29,2,0)</f>
        <v>Centro-Oeste</v>
      </c>
      <c r="F497" s="15">
        <v>35031</v>
      </c>
      <c r="G497" s="14" t="s">
        <v>7706</v>
      </c>
      <c r="H497">
        <f t="shared" si="7"/>
        <v>1</v>
      </c>
      <c r="I497" s="3" t="s">
        <v>491</v>
      </c>
      <c r="J497" s="3" t="s">
        <v>4332</v>
      </c>
    </row>
    <row r="498" spans="1:10" x14ac:dyDescent="0.3">
      <c r="A498" s="3" t="s">
        <v>492</v>
      </c>
      <c r="B498" s="3" t="s">
        <v>4333</v>
      </c>
      <c r="C498" s="3" t="s">
        <v>7690</v>
      </c>
      <c r="D498" s="4">
        <v>43645</v>
      </c>
      <c r="E498" s="13" t="str">
        <f>VLOOKUP(C498,'Perguntas 1'!$C$23:$D$29,2,0)</f>
        <v>Nordeste</v>
      </c>
      <c r="F498" s="15">
        <v>84815</v>
      </c>
      <c r="G498" s="14" t="s">
        <v>7705</v>
      </c>
      <c r="H498">
        <f t="shared" si="7"/>
        <v>1</v>
      </c>
      <c r="I498" s="3" t="s">
        <v>492</v>
      </c>
      <c r="J498" s="3" t="s">
        <v>4333</v>
      </c>
    </row>
    <row r="499" spans="1:10" x14ac:dyDescent="0.3">
      <c r="A499" s="3" t="s">
        <v>493</v>
      </c>
      <c r="B499" s="3" t="s">
        <v>4334</v>
      </c>
      <c r="C499" s="3" t="s">
        <v>7688</v>
      </c>
      <c r="D499" s="4">
        <v>43784</v>
      </c>
      <c r="E499" s="13" t="str">
        <f>VLOOKUP(C499,'Perguntas 1'!$C$23:$D$29,2,0)</f>
        <v>Sudeste</v>
      </c>
      <c r="F499" s="15">
        <v>109675</v>
      </c>
      <c r="G499" s="14" t="s">
        <v>7707</v>
      </c>
      <c r="H499">
        <f t="shared" si="7"/>
        <v>1</v>
      </c>
      <c r="I499" s="3" t="s">
        <v>493</v>
      </c>
      <c r="J499" s="3" t="s">
        <v>4334</v>
      </c>
    </row>
    <row r="500" spans="1:10" x14ac:dyDescent="0.3">
      <c r="A500" s="3" t="s">
        <v>494</v>
      </c>
      <c r="B500" s="3" t="s">
        <v>4335</v>
      </c>
      <c r="C500" s="3" t="s">
        <v>7687</v>
      </c>
      <c r="D500" s="4">
        <v>43553</v>
      </c>
      <c r="E500" s="13" t="str">
        <f>VLOOKUP(C500,'Perguntas 1'!$C$23:$D$29,2,0)</f>
        <v>Sudeste</v>
      </c>
      <c r="F500" s="15">
        <v>58538</v>
      </c>
      <c r="G500" s="14" t="s">
        <v>7706</v>
      </c>
      <c r="H500">
        <f t="shared" si="7"/>
        <v>1</v>
      </c>
      <c r="I500" s="3" t="s">
        <v>494</v>
      </c>
      <c r="J500" s="3" t="s">
        <v>4335</v>
      </c>
    </row>
    <row r="501" spans="1:10" x14ac:dyDescent="0.3">
      <c r="A501" s="3" t="s">
        <v>495</v>
      </c>
      <c r="B501" s="3" t="s">
        <v>4336</v>
      </c>
      <c r="C501" s="3" t="s">
        <v>7690</v>
      </c>
      <c r="D501" s="4">
        <v>44521</v>
      </c>
      <c r="E501" s="13" t="str">
        <f>VLOOKUP(C501,'Perguntas 1'!$C$23:$D$29,2,0)</f>
        <v>Nordeste</v>
      </c>
      <c r="F501" s="15">
        <v>20954</v>
      </c>
      <c r="G501" s="14" t="s">
        <v>7705</v>
      </c>
      <c r="H501">
        <f t="shared" si="7"/>
        <v>1</v>
      </c>
      <c r="I501" s="3" t="s">
        <v>495</v>
      </c>
      <c r="J501" s="3" t="s">
        <v>4336</v>
      </c>
    </row>
    <row r="502" spans="1:10" x14ac:dyDescent="0.3">
      <c r="A502" s="3" t="s">
        <v>496</v>
      </c>
      <c r="B502" s="3" t="s">
        <v>4337</v>
      </c>
      <c r="C502" s="3" t="s">
        <v>7692</v>
      </c>
      <c r="D502" s="4">
        <v>43832</v>
      </c>
      <c r="E502" s="13" t="str">
        <f>VLOOKUP(C502,'Perguntas 1'!$C$23:$D$29,2,0)</f>
        <v>Sudeste</v>
      </c>
      <c r="F502" s="15">
        <v>57856</v>
      </c>
      <c r="G502" s="14" t="s">
        <v>7705</v>
      </c>
      <c r="H502">
        <f t="shared" si="7"/>
        <v>1</v>
      </c>
      <c r="I502" s="3" t="s">
        <v>496</v>
      </c>
      <c r="J502" s="3" t="s">
        <v>4337</v>
      </c>
    </row>
    <row r="503" spans="1:10" x14ac:dyDescent="0.3">
      <c r="A503" s="3" t="s">
        <v>497</v>
      </c>
      <c r="B503" s="3" t="s">
        <v>4338</v>
      </c>
      <c r="C503" s="3" t="s">
        <v>7689</v>
      </c>
      <c r="D503" s="4">
        <v>45375</v>
      </c>
      <c r="E503" s="13" t="str">
        <f>VLOOKUP(C503,'Perguntas 1'!$C$23:$D$29,2,0)</f>
        <v>Sudeste</v>
      </c>
      <c r="F503" s="15">
        <v>44349</v>
      </c>
      <c r="G503" s="14" t="s">
        <v>7706</v>
      </c>
      <c r="H503">
        <f t="shared" si="7"/>
        <v>1</v>
      </c>
      <c r="I503" s="3" t="s">
        <v>497</v>
      </c>
      <c r="J503" s="3" t="s">
        <v>4338</v>
      </c>
    </row>
    <row r="504" spans="1:10" x14ac:dyDescent="0.3">
      <c r="A504" s="3" t="s">
        <v>498</v>
      </c>
      <c r="B504" s="3" t="s">
        <v>4339</v>
      </c>
      <c r="C504" s="3" t="s">
        <v>7692</v>
      </c>
      <c r="D504" s="4">
        <v>43537</v>
      </c>
      <c r="E504" s="13" t="str">
        <f>VLOOKUP(C504,'Perguntas 1'!$C$23:$D$29,2,0)</f>
        <v>Sudeste</v>
      </c>
      <c r="F504" s="15">
        <v>79029</v>
      </c>
      <c r="G504" s="14" t="s">
        <v>7706</v>
      </c>
      <c r="H504">
        <f t="shared" si="7"/>
        <v>1</v>
      </c>
      <c r="I504" s="3" t="s">
        <v>498</v>
      </c>
      <c r="J504" s="3" t="s">
        <v>4339</v>
      </c>
    </row>
    <row r="505" spans="1:10" x14ac:dyDescent="0.3">
      <c r="A505" s="3" t="s">
        <v>499</v>
      </c>
      <c r="B505" s="3" t="s">
        <v>4340</v>
      </c>
      <c r="C505" s="3" t="s">
        <v>7691</v>
      </c>
      <c r="D505" s="4">
        <v>45562</v>
      </c>
      <c r="E505" s="13" t="str">
        <f>VLOOKUP(C505,'Perguntas 1'!$C$23:$D$29,2,0)</f>
        <v>Nordeste</v>
      </c>
      <c r="F505" s="15">
        <v>98382</v>
      </c>
      <c r="G505" s="14" t="s">
        <v>7708</v>
      </c>
      <c r="H505">
        <f t="shared" si="7"/>
        <v>1</v>
      </c>
      <c r="I505" s="3" t="s">
        <v>499</v>
      </c>
      <c r="J505" s="3" t="s">
        <v>4340</v>
      </c>
    </row>
    <row r="506" spans="1:10" x14ac:dyDescent="0.3">
      <c r="A506" s="3" t="s">
        <v>500</v>
      </c>
      <c r="B506" s="3" t="s">
        <v>4341</v>
      </c>
      <c r="C506" s="3" t="s">
        <v>7689</v>
      </c>
      <c r="D506" s="4">
        <v>44392</v>
      </c>
      <c r="E506" s="13" t="str">
        <f>VLOOKUP(C506,'Perguntas 1'!$C$23:$D$29,2,0)</f>
        <v>Sudeste</v>
      </c>
      <c r="F506" s="15">
        <v>101970</v>
      </c>
      <c r="G506" s="14" t="s">
        <v>7707</v>
      </c>
      <c r="H506">
        <f t="shared" si="7"/>
        <v>1</v>
      </c>
      <c r="I506" s="3" t="s">
        <v>500</v>
      </c>
      <c r="J506" s="3" t="s">
        <v>4341</v>
      </c>
    </row>
    <row r="507" spans="1:10" x14ac:dyDescent="0.3">
      <c r="A507" s="3" t="s">
        <v>501</v>
      </c>
      <c r="B507" s="3" t="s">
        <v>4342</v>
      </c>
      <c r="C507" s="3" t="s">
        <v>7693</v>
      </c>
      <c r="D507" s="4">
        <v>43358</v>
      </c>
      <c r="E507" s="13" t="str">
        <f>VLOOKUP(C507,'Perguntas 1'!$C$23:$D$29,2,0)</f>
        <v>Centro-Oeste</v>
      </c>
      <c r="F507" s="15">
        <v>108936</v>
      </c>
      <c r="G507" s="14" t="s">
        <v>7707</v>
      </c>
      <c r="H507">
        <f t="shared" si="7"/>
        <v>1</v>
      </c>
      <c r="I507" s="3" t="s">
        <v>501</v>
      </c>
      <c r="J507" s="3" t="s">
        <v>4342</v>
      </c>
    </row>
    <row r="508" spans="1:10" x14ac:dyDescent="0.3">
      <c r="A508" s="3" t="s">
        <v>502</v>
      </c>
      <c r="B508" s="3" t="s">
        <v>4343</v>
      </c>
      <c r="C508" s="3" t="s">
        <v>7690</v>
      </c>
      <c r="D508" s="4">
        <v>45061</v>
      </c>
      <c r="E508" s="13" t="str">
        <f>VLOOKUP(C508,'Perguntas 1'!$C$23:$D$29,2,0)</f>
        <v>Nordeste</v>
      </c>
      <c r="F508" s="15">
        <v>40253</v>
      </c>
      <c r="G508" s="14" t="s">
        <v>7708</v>
      </c>
      <c r="H508">
        <f t="shared" si="7"/>
        <v>1</v>
      </c>
      <c r="I508" s="3" t="s">
        <v>502</v>
      </c>
      <c r="J508" s="3" t="s">
        <v>4343</v>
      </c>
    </row>
    <row r="509" spans="1:10" x14ac:dyDescent="0.3">
      <c r="A509" s="3" t="s">
        <v>503</v>
      </c>
      <c r="B509" s="3" t="s">
        <v>4344</v>
      </c>
      <c r="C509" s="3" t="s">
        <v>7688</v>
      </c>
      <c r="D509" s="4">
        <v>44143</v>
      </c>
      <c r="E509" s="13" t="str">
        <f>VLOOKUP(C509,'Perguntas 1'!$C$23:$D$29,2,0)</f>
        <v>Sudeste</v>
      </c>
      <c r="F509" s="15">
        <v>117212</v>
      </c>
      <c r="G509" s="14" t="s">
        <v>7708</v>
      </c>
      <c r="H509">
        <f t="shared" si="7"/>
        <v>1</v>
      </c>
      <c r="I509" s="3" t="s">
        <v>503</v>
      </c>
      <c r="J509" s="3" t="s">
        <v>4344</v>
      </c>
    </row>
    <row r="510" spans="1:10" x14ac:dyDescent="0.3">
      <c r="A510" s="3" t="s">
        <v>504</v>
      </c>
      <c r="B510" s="3" t="s">
        <v>4345</v>
      </c>
      <c r="C510" s="3" t="s">
        <v>7693</v>
      </c>
      <c r="D510" s="4">
        <v>45120</v>
      </c>
      <c r="E510" s="13" t="str">
        <f>VLOOKUP(C510,'Perguntas 1'!$C$23:$D$29,2,0)</f>
        <v>Centro-Oeste</v>
      </c>
      <c r="F510" s="15">
        <v>100251</v>
      </c>
      <c r="G510" s="14" t="s">
        <v>7706</v>
      </c>
      <c r="H510">
        <f t="shared" si="7"/>
        <v>1</v>
      </c>
      <c r="I510" s="3" t="s">
        <v>504</v>
      </c>
      <c r="J510" s="3" t="s">
        <v>4345</v>
      </c>
    </row>
    <row r="511" spans="1:10" x14ac:dyDescent="0.3">
      <c r="A511" s="3" t="s">
        <v>505</v>
      </c>
      <c r="B511" s="3" t="s">
        <v>4346</v>
      </c>
      <c r="C511" s="3" t="s">
        <v>7693</v>
      </c>
      <c r="D511" s="4">
        <v>45240</v>
      </c>
      <c r="E511" s="13" t="str">
        <f>VLOOKUP(C511,'Perguntas 1'!$C$23:$D$29,2,0)</f>
        <v>Centro-Oeste</v>
      </c>
      <c r="F511" s="15">
        <v>114919</v>
      </c>
      <c r="G511" s="14" t="s">
        <v>7708</v>
      </c>
      <c r="H511">
        <f t="shared" si="7"/>
        <v>1</v>
      </c>
      <c r="I511" s="3" t="s">
        <v>505</v>
      </c>
      <c r="J511" s="3" t="s">
        <v>4346</v>
      </c>
    </row>
    <row r="512" spans="1:10" x14ac:dyDescent="0.3">
      <c r="A512" s="3" t="s">
        <v>506</v>
      </c>
      <c r="B512" s="3" t="s">
        <v>4347</v>
      </c>
      <c r="C512" s="3" t="s">
        <v>7687</v>
      </c>
      <c r="D512" s="4">
        <v>45339</v>
      </c>
      <c r="E512" s="13" t="str">
        <f>VLOOKUP(C512,'Perguntas 1'!$C$23:$D$29,2,0)</f>
        <v>Sudeste</v>
      </c>
      <c r="F512" s="15">
        <v>49139</v>
      </c>
      <c r="G512" s="14" t="s">
        <v>7705</v>
      </c>
      <c r="H512">
        <f t="shared" si="7"/>
        <v>1</v>
      </c>
      <c r="I512" s="3" t="s">
        <v>506</v>
      </c>
      <c r="J512" s="3" t="s">
        <v>4347</v>
      </c>
    </row>
    <row r="513" spans="1:10" x14ac:dyDescent="0.3">
      <c r="A513" s="3" t="s">
        <v>507</v>
      </c>
      <c r="B513" s="3" t="s">
        <v>4348</v>
      </c>
      <c r="C513" s="3" t="s">
        <v>7689</v>
      </c>
      <c r="D513" s="4">
        <v>45341</v>
      </c>
      <c r="E513" s="13" t="str">
        <f>VLOOKUP(C513,'Perguntas 1'!$C$23:$D$29,2,0)</f>
        <v>Sudeste</v>
      </c>
      <c r="F513" s="15">
        <v>63927</v>
      </c>
      <c r="G513" s="14" t="s">
        <v>7708</v>
      </c>
      <c r="H513">
        <f t="shared" si="7"/>
        <v>1</v>
      </c>
      <c r="I513" s="3" t="s">
        <v>507</v>
      </c>
      <c r="J513" s="3" t="s">
        <v>4348</v>
      </c>
    </row>
    <row r="514" spans="1:10" x14ac:dyDescent="0.3">
      <c r="A514" s="3" t="s">
        <v>508</v>
      </c>
      <c r="B514" s="3" t="s">
        <v>4349</v>
      </c>
      <c r="C514" s="3" t="s">
        <v>7688</v>
      </c>
      <c r="D514" s="4">
        <v>43988</v>
      </c>
      <c r="E514" s="13" t="str">
        <f>VLOOKUP(C514,'Perguntas 1'!$C$23:$D$29,2,0)</f>
        <v>Sudeste</v>
      </c>
      <c r="F514" s="15">
        <v>114014</v>
      </c>
      <c r="G514" s="14" t="s">
        <v>7705</v>
      </c>
      <c r="H514">
        <f t="shared" si="7"/>
        <v>1</v>
      </c>
      <c r="I514" s="3" t="s">
        <v>508</v>
      </c>
      <c r="J514" s="3" t="s">
        <v>4349</v>
      </c>
    </row>
    <row r="515" spans="1:10" x14ac:dyDescent="0.3">
      <c r="A515" s="3" t="s">
        <v>509</v>
      </c>
      <c r="B515" s="3" t="s">
        <v>4350</v>
      </c>
      <c r="C515" s="3" t="s">
        <v>7688</v>
      </c>
      <c r="D515" s="4">
        <v>44019</v>
      </c>
      <c r="E515" s="13" t="str">
        <f>VLOOKUP(C515,'Perguntas 1'!$C$23:$D$29,2,0)</f>
        <v>Sudeste</v>
      </c>
      <c r="F515" s="15">
        <v>32099</v>
      </c>
      <c r="G515" s="14" t="s">
        <v>7707</v>
      </c>
      <c r="H515">
        <f t="shared" ref="H515:H578" si="8">COUNTIF(B:B,B515)</f>
        <v>1</v>
      </c>
      <c r="I515" s="3" t="s">
        <v>509</v>
      </c>
      <c r="J515" s="3" t="s">
        <v>4350</v>
      </c>
    </row>
    <row r="516" spans="1:10" x14ac:dyDescent="0.3">
      <c r="A516" s="3" t="s">
        <v>510</v>
      </c>
      <c r="B516" s="3" t="s">
        <v>4351</v>
      </c>
      <c r="C516" s="3" t="s">
        <v>7693</v>
      </c>
      <c r="D516" s="4">
        <v>44872</v>
      </c>
      <c r="E516" s="13" t="str">
        <f>VLOOKUP(C516,'Perguntas 1'!$C$23:$D$29,2,0)</f>
        <v>Centro-Oeste</v>
      </c>
      <c r="F516" s="15">
        <v>53064</v>
      </c>
      <c r="G516" s="14" t="s">
        <v>7706</v>
      </c>
      <c r="H516">
        <f t="shared" si="8"/>
        <v>1</v>
      </c>
      <c r="I516" s="3" t="s">
        <v>510</v>
      </c>
      <c r="J516" s="3" t="s">
        <v>4351</v>
      </c>
    </row>
    <row r="517" spans="1:10" x14ac:dyDescent="0.3">
      <c r="A517" s="3" t="s">
        <v>511</v>
      </c>
      <c r="B517" s="3" t="s">
        <v>4352</v>
      </c>
      <c r="C517" s="3" t="s">
        <v>7690</v>
      </c>
      <c r="D517" s="4">
        <v>43475</v>
      </c>
      <c r="E517" s="13" t="str">
        <f>VLOOKUP(C517,'Perguntas 1'!$C$23:$D$29,2,0)</f>
        <v>Nordeste</v>
      </c>
      <c r="F517" s="15">
        <v>71462</v>
      </c>
      <c r="G517" s="14" t="s">
        <v>7706</v>
      </c>
      <c r="H517">
        <f t="shared" si="8"/>
        <v>1</v>
      </c>
      <c r="I517" s="3" t="s">
        <v>511</v>
      </c>
      <c r="J517" s="3" t="s">
        <v>4352</v>
      </c>
    </row>
    <row r="518" spans="1:10" x14ac:dyDescent="0.3">
      <c r="A518" s="3" t="s">
        <v>512</v>
      </c>
      <c r="B518" s="3" t="s">
        <v>4353</v>
      </c>
      <c r="C518" s="3" t="s">
        <v>7689</v>
      </c>
      <c r="D518" s="4">
        <v>43701</v>
      </c>
      <c r="E518" s="13" t="str">
        <f>VLOOKUP(C518,'Perguntas 1'!$C$23:$D$29,2,0)</f>
        <v>Sudeste</v>
      </c>
      <c r="F518" s="15">
        <v>73527</v>
      </c>
      <c r="G518" s="14" t="s">
        <v>7706</v>
      </c>
      <c r="H518">
        <f t="shared" si="8"/>
        <v>1</v>
      </c>
      <c r="I518" s="3" t="s">
        <v>512</v>
      </c>
      <c r="J518" s="3" t="s">
        <v>4353</v>
      </c>
    </row>
    <row r="519" spans="1:10" x14ac:dyDescent="0.3">
      <c r="A519" s="3" t="s">
        <v>513</v>
      </c>
      <c r="B519" s="3" t="s">
        <v>4354</v>
      </c>
      <c r="C519" s="3" t="s">
        <v>7687</v>
      </c>
      <c r="D519" s="4">
        <v>44221</v>
      </c>
      <c r="E519" s="13" t="str">
        <f>VLOOKUP(C519,'Perguntas 1'!$C$23:$D$29,2,0)</f>
        <v>Sudeste</v>
      </c>
      <c r="F519" s="15">
        <v>113555</v>
      </c>
      <c r="G519" s="14" t="s">
        <v>7707</v>
      </c>
      <c r="H519">
        <f t="shared" si="8"/>
        <v>1</v>
      </c>
      <c r="I519" s="3" t="s">
        <v>513</v>
      </c>
      <c r="J519" s="3" t="s">
        <v>4354</v>
      </c>
    </row>
    <row r="520" spans="1:10" x14ac:dyDescent="0.3">
      <c r="A520" s="3" t="s">
        <v>514</v>
      </c>
      <c r="B520" s="3" t="s">
        <v>4355</v>
      </c>
      <c r="C520" s="3" t="s">
        <v>7692</v>
      </c>
      <c r="D520" s="4">
        <v>44321</v>
      </c>
      <c r="E520" s="13" t="str">
        <f>VLOOKUP(C520,'Perguntas 1'!$C$23:$D$29,2,0)</f>
        <v>Sudeste</v>
      </c>
      <c r="F520" s="15">
        <v>73688</v>
      </c>
      <c r="G520" s="14" t="s">
        <v>7708</v>
      </c>
      <c r="H520">
        <f t="shared" si="8"/>
        <v>1</v>
      </c>
      <c r="I520" s="3" t="s">
        <v>514</v>
      </c>
      <c r="J520" s="3" t="s">
        <v>4355</v>
      </c>
    </row>
    <row r="521" spans="1:10" x14ac:dyDescent="0.3">
      <c r="A521" s="3" t="s">
        <v>515</v>
      </c>
      <c r="B521" s="3" t="s">
        <v>4356</v>
      </c>
      <c r="C521" s="3" t="s">
        <v>7690</v>
      </c>
      <c r="D521" s="4">
        <v>44091</v>
      </c>
      <c r="E521" s="13" t="str">
        <f>VLOOKUP(C521,'Perguntas 1'!$C$23:$D$29,2,0)</f>
        <v>Nordeste</v>
      </c>
      <c r="F521" s="15">
        <v>73998</v>
      </c>
      <c r="G521" s="14" t="s">
        <v>7707</v>
      </c>
      <c r="H521">
        <f t="shared" si="8"/>
        <v>1</v>
      </c>
      <c r="I521" s="3" t="s">
        <v>515</v>
      </c>
      <c r="J521" s="3" t="s">
        <v>4356</v>
      </c>
    </row>
    <row r="522" spans="1:10" x14ac:dyDescent="0.3">
      <c r="A522" s="3" t="s">
        <v>516</v>
      </c>
      <c r="B522" s="3" t="s">
        <v>4357</v>
      </c>
      <c r="C522" s="3" t="s">
        <v>7690</v>
      </c>
      <c r="D522" s="4">
        <v>44571</v>
      </c>
      <c r="E522" s="13" t="str">
        <f>VLOOKUP(C522,'Perguntas 1'!$C$23:$D$29,2,0)</f>
        <v>Nordeste</v>
      </c>
      <c r="F522" s="15">
        <v>83921</v>
      </c>
      <c r="G522" s="14" t="s">
        <v>7707</v>
      </c>
      <c r="H522">
        <f t="shared" si="8"/>
        <v>1</v>
      </c>
      <c r="I522" s="3" t="s">
        <v>516</v>
      </c>
      <c r="J522" s="3" t="s">
        <v>4357</v>
      </c>
    </row>
    <row r="523" spans="1:10" x14ac:dyDescent="0.3">
      <c r="A523" s="3" t="s">
        <v>517</v>
      </c>
      <c r="B523" s="3" t="s">
        <v>4358</v>
      </c>
      <c r="C523" s="3" t="s">
        <v>7691</v>
      </c>
      <c r="D523" s="4">
        <v>44661</v>
      </c>
      <c r="E523" s="13" t="str">
        <f>VLOOKUP(C523,'Perguntas 1'!$C$23:$D$29,2,0)</f>
        <v>Nordeste</v>
      </c>
      <c r="F523" s="15">
        <v>105969</v>
      </c>
      <c r="G523" s="14" t="s">
        <v>7708</v>
      </c>
      <c r="H523">
        <f t="shared" si="8"/>
        <v>1</v>
      </c>
      <c r="I523" s="3" t="s">
        <v>517</v>
      </c>
      <c r="J523" s="3" t="s">
        <v>4358</v>
      </c>
    </row>
    <row r="524" spans="1:10" x14ac:dyDescent="0.3">
      <c r="A524" s="3" t="s">
        <v>518</v>
      </c>
      <c r="B524" s="3" t="s">
        <v>4359</v>
      </c>
      <c r="C524" s="3" t="s">
        <v>7687</v>
      </c>
      <c r="D524" s="4">
        <v>43863</v>
      </c>
      <c r="E524" s="13" t="str">
        <f>VLOOKUP(C524,'Perguntas 1'!$C$23:$D$29,2,0)</f>
        <v>Sudeste</v>
      </c>
      <c r="F524" s="15">
        <v>65627</v>
      </c>
      <c r="G524" s="14" t="s">
        <v>7705</v>
      </c>
      <c r="H524">
        <f t="shared" si="8"/>
        <v>1</v>
      </c>
      <c r="I524" s="3" t="s">
        <v>518</v>
      </c>
      <c r="J524" s="3" t="s">
        <v>4359</v>
      </c>
    </row>
    <row r="525" spans="1:10" x14ac:dyDescent="0.3">
      <c r="A525" s="3" t="s">
        <v>519</v>
      </c>
      <c r="B525" s="3" t="s">
        <v>4360</v>
      </c>
      <c r="C525" s="3" t="s">
        <v>7688</v>
      </c>
      <c r="D525" s="4">
        <v>44435</v>
      </c>
      <c r="E525" s="13" t="str">
        <f>VLOOKUP(C525,'Perguntas 1'!$C$23:$D$29,2,0)</f>
        <v>Sudeste</v>
      </c>
      <c r="F525" s="15">
        <v>44830</v>
      </c>
      <c r="G525" s="14" t="s">
        <v>7708</v>
      </c>
      <c r="H525">
        <f t="shared" si="8"/>
        <v>1</v>
      </c>
      <c r="I525" s="3" t="s">
        <v>519</v>
      </c>
      <c r="J525" s="3" t="s">
        <v>4360</v>
      </c>
    </row>
    <row r="526" spans="1:10" x14ac:dyDescent="0.3">
      <c r="A526" s="3" t="s">
        <v>520</v>
      </c>
      <c r="B526" s="3" t="s">
        <v>4361</v>
      </c>
      <c r="C526" s="3" t="s">
        <v>7693</v>
      </c>
      <c r="D526" s="4">
        <v>45133</v>
      </c>
      <c r="E526" s="13" t="str">
        <f>VLOOKUP(C526,'Perguntas 1'!$C$23:$D$29,2,0)</f>
        <v>Centro-Oeste</v>
      </c>
      <c r="F526" s="15">
        <v>100710</v>
      </c>
      <c r="G526" s="14" t="s">
        <v>7706</v>
      </c>
      <c r="H526">
        <f t="shared" si="8"/>
        <v>1</v>
      </c>
      <c r="I526" s="3" t="s">
        <v>520</v>
      </c>
      <c r="J526" s="3" t="s">
        <v>4361</v>
      </c>
    </row>
    <row r="527" spans="1:10" x14ac:dyDescent="0.3">
      <c r="A527" s="3" t="s">
        <v>521</v>
      </c>
      <c r="B527" s="3" t="s">
        <v>4362</v>
      </c>
      <c r="C527" s="3" t="s">
        <v>7689</v>
      </c>
      <c r="D527" s="4">
        <v>43375</v>
      </c>
      <c r="E527" s="13" t="str">
        <f>VLOOKUP(C527,'Perguntas 1'!$C$23:$D$29,2,0)</f>
        <v>Sudeste</v>
      </c>
      <c r="F527" s="15">
        <v>83660</v>
      </c>
      <c r="G527" s="14" t="s">
        <v>7708</v>
      </c>
      <c r="H527">
        <f t="shared" si="8"/>
        <v>1</v>
      </c>
      <c r="I527" s="3" t="s">
        <v>521</v>
      </c>
      <c r="J527" s="3" t="s">
        <v>4362</v>
      </c>
    </row>
    <row r="528" spans="1:10" x14ac:dyDescent="0.3">
      <c r="A528" s="3" t="s">
        <v>522</v>
      </c>
      <c r="B528" s="3" t="s">
        <v>4363</v>
      </c>
      <c r="C528" s="3" t="s">
        <v>7693</v>
      </c>
      <c r="D528" s="4">
        <v>43457</v>
      </c>
      <c r="E528" s="13" t="str">
        <f>VLOOKUP(C528,'Perguntas 1'!$C$23:$D$29,2,0)</f>
        <v>Centro-Oeste</v>
      </c>
      <c r="F528" s="15">
        <v>27089</v>
      </c>
      <c r="G528" s="14" t="s">
        <v>7705</v>
      </c>
      <c r="H528">
        <f t="shared" si="8"/>
        <v>1</v>
      </c>
      <c r="I528" s="3" t="s">
        <v>522</v>
      </c>
      <c r="J528" s="3" t="s">
        <v>4363</v>
      </c>
    </row>
    <row r="529" spans="1:10" x14ac:dyDescent="0.3">
      <c r="A529" s="3" t="s">
        <v>523</v>
      </c>
      <c r="B529" s="3" t="s">
        <v>4364</v>
      </c>
      <c r="C529" s="3" t="s">
        <v>7688</v>
      </c>
      <c r="D529" s="4">
        <v>45544</v>
      </c>
      <c r="E529" s="13" t="str">
        <f>VLOOKUP(C529,'Perguntas 1'!$C$23:$D$29,2,0)</f>
        <v>Sudeste</v>
      </c>
      <c r="F529" s="15">
        <v>97333</v>
      </c>
      <c r="G529" s="14" t="s">
        <v>7705</v>
      </c>
      <c r="H529">
        <f t="shared" si="8"/>
        <v>1</v>
      </c>
      <c r="I529" s="3" t="s">
        <v>523</v>
      </c>
      <c r="J529" s="3" t="s">
        <v>4364</v>
      </c>
    </row>
    <row r="530" spans="1:10" x14ac:dyDescent="0.3">
      <c r="A530" s="3" t="s">
        <v>524</v>
      </c>
      <c r="B530" s="3" t="s">
        <v>4365</v>
      </c>
      <c r="C530" s="3" t="s">
        <v>7690</v>
      </c>
      <c r="D530" s="4">
        <v>44304</v>
      </c>
      <c r="E530" s="13" t="str">
        <f>VLOOKUP(C530,'Perguntas 1'!$C$23:$D$29,2,0)</f>
        <v>Nordeste</v>
      </c>
      <c r="F530" s="15">
        <v>90429</v>
      </c>
      <c r="G530" s="14" t="s">
        <v>7706</v>
      </c>
      <c r="H530">
        <f t="shared" si="8"/>
        <v>1</v>
      </c>
      <c r="I530" s="3" t="s">
        <v>524</v>
      </c>
      <c r="J530" s="3" t="s">
        <v>4365</v>
      </c>
    </row>
    <row r="531" spans="1:10" x14ac:dyDescent="0.3">
      <c r="A531" s="3" t="s">
        <v>525</v>
      </c>
      <c r="B531" s="3" t="s">
        <v>4366</v>
      </c>
      <c r="C531" s="3" t="s">
        <v>7693</v>
      </c>
      <c r="D531" s="4">
        <v>44008</v>
      </c>
      <c r="E531" s="13" t="str">
        <f>VLOOKUP(C531,'Perguntas 1'!$C$23:$D$29,2,0)</f>
        <v>Centro-Oeste</v>
      </c>
      <c r="F531" s="15">
        <v>27150</v>
      </c>
      <c r="G531" s="14" t="s">
        <v>7706</v>
      </c>
      <c r="H531">
        <f t="shared" si="8"/>
        <v>1</v>
      </c>
      <c r="I531" s="3" t="s">
        <v>525</v>
      </c>
      <c r="J531" s="3" t="s">
        <v>4366</v>
      </c>
    </row>
    <row r="532" spans="1:10" x14ac:dyDescent="0.3">
      <c r="A532" s="3" t="s">
        <v>526</v>
      </c>
      <c r="B532" s="3" t="s">
        <v>4367</v>
      </c>
      <c r="C532" s="3" t="s">
        <v>7692</v>
      </c>
      <c r="D532" s="4">
        <v>43991</v>
      </c>
      <c r="E532" s="13" t="str">
        <f>VLOOKUP(C532,'Perguntas 1'!$C$23:$D$29,2,0)</f>
        <v>Sudeste</v>
      </c>
      <c r="F532" s="15">
        <v>111959</v>
      </c>
      <c r="G532" s="14" t="s">
        <v>7706</v>
      </c>
      <c r="H532">
        <f t="shared" si="8"/>
        <v>1</v>
      </c>
      <c r="I532" s="3" t="s">
        <v>526</v>
      </c>
      <c r="J532" s="3" t="s">
        <v>4367</v>
      </c>
    </row>
    <row r="533" spans="1:10" x14ac:dyDescent="0.3">
      <c r="A533" s="3" t="s">
        <v>527</v>
      </c>
      <c r="B533" s="3" t="s">
        <v>4368</v>
      </c>
      <c r="C533" s="3" t="s">
        <v>7687</v>
      </c>
      <c r="D533" s="4">
        <v>43497</v>
      </c>
      <c r="E533" s="13" t="str">
        <f>VLOOKUP(C533,'Perguntas 1'!$C$23:$D$29,2,0)</f>
        <v>Sudeste</v>
      </c>
      <c r="F533" s="15">
        <v>106490</v>
      </c>
      <c r="G533" s="14" t="s">
        <v>7705</v>
      </c>
      <c r="H533">
        <f t="shared" si="8"/>
        <v>1</v>
      </c>
      <c r="I533" s="3" t="s">
        <v>527</v>
      </c>
      <c r="J533" s="3" t="s">
        <v>4368</v>
      </c>
    </row>
    <row r="534" spans="1:10" x14ac:dyDescent="0.3">
      <c r="A534" s="3" t="s">
        <v>528</v>
      </c>
      <c r="B534" s="3" t="s">
        <v>4369</v>
      </c>
      <c r="C534" s="3" t="s">
        <v>7689</v>
      </c>
      <c r="D534" s="4">
        <v>45330</v>
      </c>
      <c r="E534" s="13" t="str">
        <f>VLOOKUP(C534,'Perguntas 1'!$C$23:$D$29,2,0)</f>
        <v>Sudeste</v>
      </c>
      <c r="F534" s="15">
        <v>85943</v>
      </c>
      <c r="G534" s="14" t="s">
        <v>7707</v>
      </c>
      <c r="H534">
        <f t="shared" si="8"/>
        <v>1</v>
      </c>
      <c r="I534" s="3" t="s">
        <v>528</v>
      </c>
      <c r="J534" s="3" t="s">
        <v>4369</v>
      </c>
    </row>
    <row r="535" spans="1:10" x14ac:dyDescent="0.3">
      <c r="A535" s="3" t="s">
        <v>529</v>
      </c>
      <c r="B535" s="3" t="s">
        <v>4370</v>
      </c>
      <c r="C535" s="3" t="s">
        <v>7688</v>
      </c>
      <c r="D535" s="4">
        <v>43955</v>
      </c>
      <c r="E535" s="13" t="str">
        <f>VLOOKUP(C535,'Perguntas 1'!$C$23:$D$29,2,0)</f>
        <v>Sudeste</v>
      </c>
      <c r="F535" s="15">
        <v>100992</v>
      </c>
      <c r="G535" s="14" t="s">
        <v>7706</v>
      </c>
      <c r="H535">
        <f t="shared" si="8"/>
        <v>1</v>
      </c>
      <c r="I535" s="3" t="s">
        <v>529</v>
      </c>
      <c r="J535" s="3" t="s">
        <v>4370</v>
      </c>
    </row>
    <row r="536" spans="1:10" x14ac:dyDescent="0.3">
      <c r="A536" s="3" t="s">
        <v>530</v>
      </c>
      <c r="B536" s="3" t="s">
        <v>4371</v>
      </c>
      <c r="C536" s="3" t="s">
        <v>7687</v>
      </c>
      <c r="D536" s="4">
        <v>44049</v>
      </c>
      <c r="E536" s="13" t="str">
        <f>VLOOKUP(C536,'Perguntas 1'!$C$23:$D$29,2,0)</f>
        <v>Sudeste</v>
      </c>
      <c r="F536" s="15">
        <v>48300</v>
      </c>
      <c r="G536" s="14" t="s">
        <v>7708</v>
      </c>
      <c r="H536">
        <f t="shared" si="8"/>
        <v>1</v>
      </c>
      <c r="I536" s="3" t="s">
        <v>530</v>
      </c>
      <c r="J536" s="3" t="s">
        <v>4371</v>
      </c>
    </row>
    <row r="537" spans="1:10" x14ac:dyDescent="0.3">
      <c r="A537" s="3" t="s">
        <v>531</v>
      </c>
      <c r="B537" s="3" t="s">
        <v>4372</v>
      </c>
      <c r="C537" s="3" t="s">
        <v>7689</v>
      </c>
      <c r="D537" s="4">
        <v>43606</v>
      </c>
      <c r="E537" s="13" t="str">
        <f>VLOOKUP(C537,'Perguntas 1'!$C$23:$D$29,2,0)</f>
        <v>Sudeste</v>
      </c>
      <c r="F537" s="15">
        <v>69919</v>
      </c>
      <c r="G537" s="14" t="s">
        <v>7706</v>
      </c>
      <c r="H537">
        <f t="shared" si="8"/>
        <v>1</v>
      </c>
      <c r="I537" s="3" t="s">
        <v>531</v>
      </c>
      <c r="J537" s="3" t="s">
        <v>4372</v>
      </c>
    </row>
    <row r="538" spans="1:10" x14ac:dyDescent="0.3">
      <c r="A538" s="3" t="s">
        <v>532</v>
      </c>
      <c r="B538" s="3" t="s">
        <v>4373</v>
      </c>
      <c r="C538" s="3" t="s">
        <v>7692</v>
      </c>
      <c r="D538" s="4">
        <v>45402</v>
      </c>
      <c r="E538" s="13" t="str">
        <f>VLOOKUP(C538,'Perguntas 1'!$C$23:$D$29,2,0)</f>
        <v>Sudeste</v>
      </c>
      <c r="F538" s="15">
        <v>33106</v>
      </c>
      <c r="G538" s="14" t="s">
        <v>7708</v>
      </c>
      <c r="H538">
        <f t="shared" si="8"/>
        <v>1</v>
      </c>
      <c r="I538" s="3" t="s">
        <v>532</v>
      </c>
      <c r="J538" s="3" t="s">
        <v>4373</v>
      </c>
    </row>
    <row r="539" spans="1:10" x14ac:dyDescent="0.3">
      <c r="A539" s="3" t="s">
        <v>533</v>
      </c>
      <c r="B539" s="3" t="s">
        <v>4374</v>
      </c>
      <c r="C539" s="3" t="s">
        <v>7688</v>
      </c>
      <c r="D539" s="4">
        <v>44048</v>
      </c>
      <c r="E539" s="13" t="str">
        <f>VLOOKUP(C539,'Perguntas 1'!$C$23:$D$29,2,0)</f>
        <v>Sudeste</v>
      </c>
      <c r="F539" s="15">
        <v>77523</v>
      </c>
      <c r="G539" s="14" t="s">
        <v>7708</v>
      </c>
      <c r="H539">
        <f t="shared" si="8"/>
        <v>1</v>
      </c>
      <c r="I539" s="3" t="s">
        <v>533</v>
      </c>
      <c r="J539" s="3" t="s">
        <v>4374</v>
      </c>
    </row>
    <row r="540" spans="1:10" x14ac:dyDescent="0.3">
      <c r="A540" s="3" t="s">
        <v>534</v>
      </c>
      <c r="B540" s="3" t="s">
        <v>4375</v>
      </c>
      <c r="C540" s="3" t="s">
        <v>7692</v>
      </c>
      <c r="D540" s="4">
        <v>44611</v>
      </c>
      <c r="E540" s="13" t="str">
        <f>VLOOKUP(C540,'Perguntas 1'!$C$23:$D$29,2,0)</f>
        <v>Sudeste</v>
      </c>
      <c r="F540" s="15">
        <v>42159</v>
      </c>
      <c r="G540" s="14" t="s">
        <v>7706</v>
      </c>
      <c r="H540">
        <f t="shared" si="8"/>
        <v>1</v>
      </c>
      <c r="I540" s="3" t="s">
        <v>534</v>
      </c>
      <c r="J540" s="3" t="s">
        <v>4375</v>
      </c>
    </row>
    <row r="541" spans="1:10" x14ac:dyDescent="0.3">
      <c r="A541" s="3" t="s">
        <v>535</v>
      </c>
      <c r="B541" s="3" t="s">
        <v>4376</v>
      </c>
      <c r="C541" s="3" t="s">
        <v>7687</v>
      </c>
      <c r="D541" s="4">
        <v>43284</v>
      </c>
      <c r="E541" s="13" t="str">
        <f>VLOOKUP(C541,'Perguntas 1'!$C$23:$D$29,2,0)</f>
        <v>Sudeste</v>
      </c>
      <c r="F541" s="15">
        <v>45728</v>
      </c>
      <c r="G541" s="14" t="s">
        <v>7706</v>
      </c>
      <c r="H541">
        <f t="shared" si="8"/>
        <v>1</v>
      </c>
      <c r="I541" s="3" t="s">
        <v>535</v>
      </c>
      <c r="J541" s="3" t="s">
        <v>4376</v>
      </c>
    </row>
    <row r="542" spans="1:10" x14ac:dyDescent="0.3">
      <c r="A542" s="3" t="s">
        <v>536</v>
      </c>
      <c r="B542" s="3" t="s">
        <v>4377</v>
      </c>
      <c r="C542" s="3" t="s">
        <v>7692</v>
      </c>
      <c r="D542" s="4">
        <v>45229</v>
      </c>
      <c r="E542" s="13" t="str">
        <f>VLOOKUP(C542,'Perguntas 1'!$C$23:$D$29,2,0)</f>
        <v>Sudeste</v>
      </c>
      <c r="F542" s="15">
        <v>34804</v>
      </c>
      <c r="G542" s="14" t="s">
        <v>7708</v>
      </c>
      <c r="H542">
        <f t="shared" si="8"/>
        <v>1</v>
      </c>
      <c r="I542" s="3" t="s">
        <v>536</v>
      </c>
      <c r="J542" s="3" t="s">
        <v>4377</v>
      </c>
    </row>
    <row r="543" spans="1:10" x14ac:dyDescent="0.3">
      <c r="A543" s="3" t="s">
        <v>537</v>
      </c>
      <c r="B543" s="3" t="s">
        <v>4378</v>
      </c>
      <c r="C543" s="3" t="s">
        <v>7691</v>
      </c>
      <c r="D543" s="4">
        <v>45057</v>
      </c>
      <c r="E543" s="13" t="str">
        <f>VLOOKUP(C543,'Perguntas 1'!$C$23:$D$29,2,0)</f>
        <v>Nordeste</v>
      </c>
      <c r="F543" s="15">
        <v>102530</v>
      </c>
      <c r="G543" s="14" t="s">
        <v>7705</v>
      </c>
      <c r="H543">
        <f t="shared" si="8"/>
        <v>1</v>
      </c>
      <c r="I543" s="3" t="s">
        <v>537</v>
      </c>
      <c r="J543" s="3" t="s">
        <v>4378</v>
      </c>
    </row>
    <row r="544" spans="1:10" x14ac:dyDescent="0.3">
      <c r="A544" s="3" t="s">
        <v>538</v>
      </c>
      <c r="B544" s="3" t="s">
        <v>4379</v>
      </c>
      <c r="C544" s="3" t="s">
        <v>7689</v>
      </c>
      <c r="D544" s="4">
        <v>44879</v>
      </c>
      <c r="E544" s="13" t="str">
        <f>VLOOKUP(C544,'Perguntas 1'!$C$23:$D$29,2,0)</f>
        <v>Sudeste</v>
      </c>
      <c r="F544" s="15">
        <v>68323</v>
      </c>
      <c r="G544" s="14" t="s">
        <v>7706</v>
      </c>
      <c r="H544">
        <f t="shared" si="8"/>
        <v>1</v>
      </c>
      <c r="I544" s="3" t="s">
        <v>538</v>
      </c>
      <c r="J544" s="3" t="s">
        <v>4379</v>
      </c>
    </row>
    <row r="545" spans="1:10" x14ac:dyDescent="0.3">
      <c r="A545" s="3" t="s">
        <v>539</v>
      </c>
      <c r="B545" s="3" t="s">
        <v>4380</v>
      </c>
      <c r="C545" s="3" t="s">
        <v>7693</v>
      </c>
      <c r="D545" s="4">
        <v>44253</v>
      </c>
      <c r="E545" s="13" t="str">
        <f>VLOOKUP(C545,'Perguntas 1'!$C$23:$D$29,2,0)</f>
        <v>Centro-Oeste</v>
      </c>
      <c r="F545" s="15">
        <v>67591</v>
      </c>
      <c r="G545" s="14" t="s">
        <v>7707</v>
      </c>
      <c r="H545">
        <f t="shared" si="8"/>
        <v>1</v>
      </c>
      <c r="I545" s="3" t="s">
        <v>539</v>
      </c>
      <c r="J545" s="3" t="s">
        <v>4380</v>
      </c>
    </row>
    <row r="546" spans="1:10" x14ac:dyDescent="0.3">
      <c r="A546" s="3" t="s">
        <v>540</v>
      </c>
      <c r="B546" s="3" t="s">
        <v>4381</v>
      </c>
      <c r="C546" s="3" t="s">
        <v>7691</v>
      </c>
      <c r="D546" s="4">
        <v>43540</v>
      </c>
      <c r="E546" s="13" t="str">
        <f>VLOOKUP(C546,'Perguntas 1'!$C$23:$D$29,2,0)</f>
        <v>Nordeste</v>
      </c>
      <c r="F546" s="15">
        <v>61130</v>
      </c>
      <c r="G546" s="14" t="s">
        <v>7706</v>
      </c>
      <c r="H546">
        <f t="shared" si="8"/>
        <v>1</v>
      </c>
      <c r="I546" s="3" t="s">
        <v>540</v>
      </c>
      <c r="J546" s="3" t="s">
        <v>4381</v>
      </c>
    </row>
    <row r="547" spans="1:10" x14ac:dyDescent="0.3">
      <c r="A547" s="3" t="s">
        <v>541</v>
      </c>
      <c r="B547" s="3" t="s">
        <v>4382</v>
      </c>
      <c r="C547" s="3" t="s">
        <v>7687</v>
      </c>
      <c r="D547" s="4">
        <v>44993</v>
      </c>
      <c r="E547" s="13" t="str">
        <f>VLOOKUP(C547,'Perguntas 1'!$C$23:$D$29,2,0)</f>
        <v>Sudeste</v>
      </c>
      <c r="F547" s="15">
        <v>42402</v>
      </c>
      <c r="G547" s="14" t="s">
        <v>7708</v>
      </c>
      <c r="H547">
        <f t="shared" si="8"/>
        <v>1</v>
      </c>
      <c r="I547" s="3" t="s">
        <v>541</v>
      </c>
      <c r="J547" s="3" t="s">
        <v>4382</v>
      </c>
    </row>
    <row r="548" spans="1:10" x14ac:dyDescent="0.3">
      <c r="A548" s="3" t="s">
        <v>542</v>
      </c>
      <c r="B548" s="3" t="s">
        <v>4383</v>
      </c>
      <c r="C548" s="3" t="s">
        <v>7691</v>
      </c>
      <c r="D548" s="4">
        <v>43395</v>
      </c>
      <c r="E548" s="13" t="str">
        <f>VLOOKUP(C548,'Perguntas 1'!$C$23:$D$29,2,0)</f>
        <v>Nordeste</v>
      </c>
      <c r="F548" s="15">
        <v>40718</v>
      </c>
      <c r="G548" s="14" t="s">
        <v>7706</v>
      </c>
      <c r="H548">
        <f t="shared" si="8"/>
        <v>1</v>
      </c>
      <c r="I548" s="3" t="s">
        <v>542</v>
      </c>
      <c r="J548" s="3" t="s">
        <v>4383</v>
      </c>
    </row>
    <row r="549" spans="1:10" x14ac:dyDescent="0.3">
      <c r="A549" s="3" t="s">
        <v>543</v>
      </c>
      <c r="B549" s="3" t="s">
        <v>4384</v>
      </c>
      <c r="C549" s="3" t="s">
        <v>7689</v>
      </c>
      <c r="D549" s="4">
        <v>44564</v>
      </c>
      <c r="E549" s="13" t="str">
        <f>VLOOKUP(C549,'Perguntas 1'!$C$23:$D$29,2,0)</f>
        <v>Sudeste</v>
      </c>
      <c r="F549" s="15">
        <v>36716</v>
      </c>
      <c r="G549" s="14" t="s">
        <v>7706</v>
      </c>
      <c r="H549">
        <f t="shared" si="8"/>
        <v>1</v>
      </c>
      <c r="I549" s="3" t="s">
        <v>543</v>
      </c>
      <c r="J549" s="3" t="s">
        <v>4384</v>
      </c>
    </row>
    <row r="550" spans="1:10" x14ac:dyDescent="0.3">
      <c r="A550" s="3" t="s">
        <v>544</v>
      </c>
      <c r="B550" s="3" t="s">
        <v>4385</v>
      </c>
      <c r="C550" s="3" t="s">
        <v>7693</v>
      </c>
      <c r="D550" s="4">
        <v>45546</v>
      </c>
      <c r="E550" s="13" t="str">
        <f>VLOOKUP(C550,'Perguntas 1'!$C$23:$D$29,2,0)</f>
        <v>Centro-Oeste</v>
      </c>
      <c r="F550" s="15">
        <v>30377</v>
      </c>
      <c r="G550" s="14" t="s">
        <v>7707</v>
      </c>
      <c r="H550">
        <f t="shared" si="8"/>
        <v>1</v>
      </c>
      <c r="I550" s="3" t="s">
        <v>544</v>
      </c>
      <c r="J550" s="3" t="s">
        <v>4385</v>
      </c>
    </row>
    <row r="551" spans="1:10" x14ac:dyDescent="0.3">
      <c r="A551" s="3" t="s">
        <v>545</v>
      </c>
      <c r="B551" s="3" t="s">
        <v>4386</v>
      </c>
      <c r="C551" s="3" t="s">
        <v>7693</v>
      </c>
      <c r="D551" s="4">
        <v>44311</v>
      </c>
      <c r="E551" s="13" t="str">
        <f>VLOOKUP(C551,'Perguntas 1'!$C$23:$D$29,2,0)</f>
        <v>Centro-Oeste</v>
      </c>
      <c r="F551" s="15">
        <v>77964</v>
      </c>
      <c r="G551" s="14" t="s">
        <v>7707</v>
      </c>
      <c r="H551">
        <f t="shared" si="8"/>
        <v>1</v>
      </c>
      <c r="I551" s="3" t="s">
        <v>545</v>
      </c>
      <c r="J551" s="3" t="s">
        <v>4386</v>
      </c>
    </row>
    <row r="552" spans="1:10" x14ac:dyDescent="0.3">
      <c r="A552" s="3" t="s">
        <v>546</v>
      </c>
      <c r="B552" s="3" t="s">
        <v>4387</v>
      </c>
      <c r="C552" s="3" t="s">
        <v>7689</v>
      </c>
      <c r="D552" s="4">
        <v>44218</v>
      </c>
      <c r="E552" s="13" t="str">
        <f>VLOOKUP(C552,'Perguntas 1'!$C$23:$D$29,2,0)</f>
        <v>Sudeste</v>
      </c>
      <c r="F552" s="15">
        <v>37589</v>
      </c>
      <c r="G552" s="14" t="s">
        <v>7707</v>
      </c>
      <c r="H552">
        <f t="shared" si="8"/>
        <v>1</v>
      </c>
      <c r="I552" s="3" t="s">
        <v>546</v>
      </c>
      <c r="J552" s="3" t="s">
        <v>4387</v>
      </c>
    </row>
    <row r="553" spans="1:10" x14ac:dyDescent="0.3">
      <c r="A553" s="3" t="s">
        <v>547</v>
      </c>
      <c r="B553" s="3" t="s">
        <v>4388</v>
      </c>
      <c r="C553" s="3" t="s">
        <v>7687</v>
      </c>
      <c r="D553" s="4">
        <v>43295</v>
      </c>
      <c r="E553" s="13" t="str">
        <f>VLOOKUP(C553,'Perguntas 1'!$C$23:$D$29,2,0)</f>
        <v>Sudeste</v>
      </c>
      <c r="F553" s="15">
        <v>80958</v>
      </c>
      <c r="G553" s="14" t="s">
        <v>7708</v>
      </c>
      <c r="H553">
        <f t="shared" si="8"/>
        <v>1</v>
      </c>
      <c r="I553" s="3" t="s">
        <v>547</v>
      </c>
      <c r="J553" s="3" t="s">
        <v>4388</v>
      </c>
    </row>
    <row r="554" spans="1:10" x14ac:dyDescent="0.3">
      <c r="A554" s="3" t="s">
        <v>548</v>
      </c>
      <c r="B554" s="3" t="s">
        <v>4389</v>
      </c>
      <c r="C554" s="3" t="s">
        <v>7692</v>
      </c>
      <c r="D554" s="4">
        <v>43575</v>
      </c>
      <c r="E554" s="13" t="str">
        <f>VLOOKUP(C554,'Perguntas 1'!$C$23:$D$29,2,0)</f>
        <v>Sudeste</v>
      </c>
      <c r="F554" s="15">
        <v>33740</v>
      </c>
      <c r="G554" s="14" t="s">
        <v>7705</v>
      </c>
      <c r="H554">
        <f t="shared" si="8"/>
        <v>1</v>
      </c>
      <c r="I554" s="3" t="s">
        <v>548</v>
      </c>
      <c r="J554" s="3" t="s">
        <v>4389</v>
      </c>
    </row>
    <row r="555" spans="1:10" x14ac:dyDescent="0.3">
      <c r="A555" s="3" t="s">
        <v>549</v>
      </c>
      <c r="B555" s="3" t="s">
        <v>4390</v>
      </c>
      <c r="C555" s="3" t="s">
        <v>7687</v>
      </c>
      <c r="D555" s="4">
        <v>43655</v>
      </c>
      <c r="E555" s="13" t="str">
        <f>VLOOKUP(C555,'Perguntas 1'!$C$23:$D$29,2,0)</f>
        <v>Sudeste</v>
      </c>
      <c r="F555" s="15">
        <v>73750</v>
      </c>
      <c r="G555" s="14" t="s">
        <v>7705</v>
      </c>
      <c r="H555">
        <f t="shared" si="8"/>
        <v>1</v>
      </c>
      <c r="I555" s="3" t="s">
        <v>549</v>
      </c>
      <c r="J555" s="3" t="s">
        <v>4390</v>
      </c>
    </row>
    <row r="556" spans="1:10" x14ac:dyDescent="0.3">
      <c r="A556" s="3" t="s">
        <v>550</v>
      </c>
      <c r="B556" s="3" t="s">
        <v>4391</v>
      </c>
      <c r="C556" s="3" t="s">
        <v>7691</v>
      </c>
      <c r="D556" s="4">
        <v>43626</v>
      </c>
      <c r="E556" s="13" t="str">
        <f>VLOOKUP(C556,'Perguntas 1'!$C$23:$D$29,2,0)</f>
        <v>Nordeste</v>
      </c>
      <c r="F556" s="15">
        <v>48492</v>
      </c>
      <c r="G556" s="14" t="s">
        <v>7707</v>
      </c>
      <c r="H556">
        <f t="shared" si="8"/>
        <v>1</v>
      </c>
      <c r="I556" s="3" t="s">
        <v>550</v>
      </c>
      <c r="J556" s="3" t="s">
        <v>4391</v>
      </c>
    </row>
    <row r="557" spans="1:10" x14ac:dyDescent="0.3">
      <c r="A557" s="3" t="s">
        <v>551</v>
      </c>
      <c r="B557" s="3" t="s">
        <v>4392</v>
      </c>
      <c r="C557" s="3" t="s">
        <v>7692</v>
      </c>
      <c r="D557" s="4">
        <v>43704</v>
      </c>
      <c r="E557" s="13" t="str">
        <f>VLOOKUP(C557,'Perguntas 1'!$C$23:$D$29,2,0)</f>
        <v>Sudeste</v>
      </c>
      <c r="F557" s="15">
        <v>104085</v>
      </c>
      <c r="G557" s="14" t="s">
        <v>7706</v>
      </c>
      <c r="H557">
        <f t="shared" si="8"/>
        <v>1</v>
      </c>
      <c r="I557" s="3" t="s">
        <v>551</v>
      </c>
      <c r="J557" s="3" t="s">
        <v>4392</v>
      </c>
    </row>
    <row r="558" spans="1:10" x14ac:dyDescent="0.3">
      <c r="A558" s="3" t="s">
        <v>552</v>
      </c>
      <c r="B558" s="3" t="s">
        <v>4393</v>
      </c>
      <c r="C558" s="3" t="s">
        <v>7691</v>
      </c>
      <c r="D558" s="4">
        <v>44841</v>
      </c>
      <c r="E558" s="13" t="str">
        <f>VLOOKUP(C558,'Perguntas 1'!$C$23:$D$29,2,0)</f>
        <v>Nordeste</v>
      </c>
      <c r="F558" s="15">
        <v>48583</v>
      </c>
      <c r="G558" s="14" t="s">
        <v>7707</v>
      </c>
      <c r="H558">
        <f t="shared" si="8"/>
        <v>1</v>
      </c>
      <c r="I558" s="3" t="s">
        <v>552</v>
      </c>
      <c r="J558" s="3" t="s">
        <v>4393</v>
      </c>
    </row>
    <row r="559" spans="1:10" x14ac:dyDescent="0.3">
      <c r="A559" s="3" t="s">
        <v>553</v>
      </c>
      <c r="B559" s="3" t="s">
        <v>4394</v>
      </c>
      <c r="C559" s="3" t="s">
        <v>7693</v>
      </c>
      <c r="D559" s="4">
        <v>44193</v>
      </c>
      <c r="E559" s="13" t="str">
        <f>VLOOKUP(C559,'Perguntas 1'!$C$23:$D$29,2,0)</f>
        <v>Centro-Oeste</v>
      </c>
      <c r="F559" s="15">
        <v>115670</v>
      </c>
      <c r="G559" s="14" t="s">
        <v>7705</v>
      </c>
      <c r="H559">
        <f t="shared" si="8"/>
        <v>1</v>
      </c>
      <c r="I559" s="3" t="s">
        <v>553</v>
      </c>
      <c r="J559" s="3" t="s">
        <v>4394</v>
      </c>
    </row>
    <row r="560" spans="1:10" x14ac:dyDescent="0.3">
      <c r="A560" s="3" t="s">
        <v>554</v>
      </c>
      <c r="B560" s="3" t="s">
        <v>4395</v>
      </c>
      <c r="C560" s="3" t="s">
        <v>7691</v>
      </c>
      <c r="D560" s="4">
        <v>44107</v>
      </c>
      <c r="E560" s="13" t="str">
        <f>VLOOKUP(C560,'Perguntas 1'!$C$23:$D$29,2,0)</f>
        <v>Nordeste</v>
      </c>
      <c r="F560" s="15">
        <v>82479</v>
      </c>
      <c r="G560" s="14" t="s">
        <v>7706</v>
      </c>
      <c r="H560">
        <f t="shared" si="8"/>
        <v>1</v>
      </c>
      <c r="I560" s="3" t="s">
        <v>554</v>
      </c>
      <c r="J560" s="3" t="s">
        <v>4395</v>
      </c>
    </row>
    <row r="561" spans="1:10" x14ac:dyDescent="0.3">
      <c r="A561" s="3" t="s">
        <v>555</v>
      </c>
      <c r="B561" s="3" t="s">
        <v>4396</v>
      </c>
      <c r="C561" s="3" t="s">
        <v>7691</v>
      </c>
      <c r="D561" s="4">
        <v>44990</v>
      </c>
      <c r="E561" s="13" t="str">
        <f>VLOOKUP(C561,'Perguntas 1'!$C$23:$D$29,2,0)</f>
        <v>Nordeste</v>
      </c>
      <c r="F561" s="15">
        <v>59223</v>
      </c>
      <c r="G561" s="14" t="s">
        <v>7706</v>
      </c>
      <c r="H561">
        <f t="shared" si="8"/>
        <v>1</v>
      </c>
      <c r="I561" s="3" t="s">
        <v>555</v>
      </c>
      <c r="J561" s="3" t="s">
        <v>4396</v>
      </c>
    </row>
    <row r="562" spans="1:10" x14ac:dyDescent="0.3">
      <c r="A562" s="3" t="s">
        <v>556</v>
      </c>
      <c r="B562" s="3" t="s">
        <v>4397</v>
      </c>
      <c r="C562" s="3" t="s">
        <v>7690</v>
      </c>
      <c r="D562" s="4">
        <v>44444</v>
      </c>
      <c r="E562" s="13" t="str">
        <f>VLOOKUP(C562,'Perguntas 1'!$C$23:$D$29,2,0)</f>
        <v>Nordeste</v>
      </c>
      <c r="F562" s="15">
        <v>62241</v>
      </c>
      <c r="G562" s="14" t="s">
        <v>7708</v>
      </c>
      <c r="H562">
        <f t="shared" si="8"/>
        <v>1</v>
      </c>
      <c r="I562" s="3" t="s">
        <v>556</v>
      </c>
      <c r="J562" s="3" t="s">
        <v>4397</v>
      </c>
    </row>
    <row r="563" spans="1:10" x14ac:dyDescent="0.3">
      <c r="A563" s="3" t="s">
        <v>557</v>
      </c>
      <c r="B563" s="3" t="s">
        <v>4398</v>
      </c>
      <c r="C563" s="3" t="s">
        <v>7691</v>
      </c>
      <c r="D563" s="4">
        <v>45088</v>
      </c>
      <c r="E563" s="13" t="str">
        <f>VLOOKUP(C563,'Perguntas 1'!$C$23:$D$29,2,0)</f>
        <v>Nordeste</v>
      </c>
      <c r="F563" s="15">
        <v>103354</v>
      </c>
      <c r="G563" s="14" t="s">
        <v>7705</v>
      </c>
      <c r="H563">
        <f t="shared" si="8"/>
        <v>1</v>
      </c>
      <c r="I563" s="3" t="s">
        <v>557</v>
      </c>
      <c r="J563" s="3" t="s">
        <v>4398</v>
      </c>
    </row>
    <row r="564" spans="1:10" x14ac:dyDescent="0.3">
      <c r="A564" s="3" t="s">
        <v>558</v>
      </c>
      <c r="B564" s="3" t="s">
        <v>4399</v>
      </c>
      <c r="C564" s="3" t="s">
        <v>7689</v>
      </c>
      <c r="D564" s="4">
        <v>44866</v>
      </c>
      <c r="E564" s="13" t="str">
        <f>VLOOKUP(C564,'Perguntas 1'!$C$23:$D$29,2,0)</f>
        <v>Sudeste</v>
      </c>
      <c r="F564" s="15">
        <v>98844</v>
      </c>
      <c r="G564" s="14" t="s">
        <v>7706</v>
      </c>
      <c r="H564">
        <f t="shared" si="8"/>
        <v>1</v>
      </c>
      <c r="I564" s="3" t="s">
        <v>558</v>
      </c>
      <c r="J564" s="3" t="s">
        <v>4399</v>
      </c>
    </row>
    <row r="565" spans="1:10" x14ac:dyDescent="0.3">
      <c r="A565" s="3" t="s">
        <v>559</v>
      </c>
      <c r="B565" s="3" t="s">
        <v>4400</v>
      </c>
      <c r="C565" s="3" t="s">
        <v>7693</v>
      </c>
      <c r="D565" s="4">
        <v>44357</v>
      </c>
      <c r="E565" s="13" t="str">
        <f>VLOOKUP(C565,'Perguntas 1'!$C$23:$D$29,2,0)</f>
        <v>Centro-Oeste</v>
      </c>
      <c r="F565" s="15">
        <v>54989</v>
      </c>
      <c r="G565" s="14" t="s">
        <v>7707</v>
      </c>
      <c r="H565">
        <f t="shared" si="8"/>
        <v>1</v>
      </c>
      <c r="I565" s="3" t="s">
        <v>559</v>
      </c>
      <c r="J565" s="3" t="s">
        <v>4400</v>
      </c>
    </row>
    <row r="566" spans="1:10" x14ac:dyDescent="0.3">
      <c r="A566" s="3" t="s">
        <v>560</v>
      </c>
      <c r="B566" s="3" t="s">
        <v>4401</v>
      </c>
      <c r="C566" s="3" t="s">
        <v>7692</v>
      </c>
      <c r="D566" s="4">
        <v>44560</v>
      </c>
      <c r="E566" s="13" t="str">
        <f>VLOOKUP(C566,'Perguntas 1'!$C$23:$D$29,2,0)</f>
        <v>Sudeste</v>
      </c>
      <c r="F566" s="15">
        <v>21455</v>
      </c>
      <c r="G566" s="14" t="s">
        <v>7706</v>
      </c>
      <c r="H566">
        <f t="shared" si="8"/>
        <v>1</v>
      </c>
      <c r="I566" s="3" t="s">
        <v>560</v>
      </c>
      <c r="J566" s="3" t="s">
        <v>4401</v>
      </c>
    </row>
    <row r="567" spans="1:10" x14ac:dyDescent="0.3">
      <c r="A567" s="3" t="s">
        <v>561</v>
      </c>
      <c r="B567" s="3" t="s">
        <v>4402</v>
      </c>
      <c r="C567" s="3" t="s">
        <v>7693</v>
      </c>
      <c r="D567" s="4">
        <v>44153</v>
      </c>
      <c r="E567" s="13" t="str">
        <f>VLOOKUP(C567,'Perguntas 1'!$C$23:$D$29,2,0)</f>
        <v>Centro-Oeste</v>
      </c>
      <c r="F567" s="15">
        <v>112510</v>
      </c>
      <c r="G567" s="14" t="s">
        <v>7706</v>
      </c>
      <c r="H567">
        <f t="shared" si="8"/>
        <v>1</v>
      </c>
      <c r="I567" s="3" t="s">
        <v>561</v>
      </c>
      <c r="J567" s="3" t="s">
        <v>4402</v>
      </c>
    </row>
    <row r="568" spans="1:10" x14ac:dyDescent="0.3">
      <c r="A568" s="3" t="s">
        <v>562</v>
      </c>
      <c r="B568" s="3" t="s">
        <v>4403</v>
      </c>
      <c r="C568" s="3" t="s">
        <v>7693</v>
      </c>
      <c r="D568" s="4">
        <v>43383</v>
      </c>
      <c r="E568" s="13" t="str">
        <f>VLOOKUP(C568,'Perguntas 1'!$C$23:$D$29,2,0)</f>
        <v>Centro-Oeste</v>
      </c>
      <c r="F568" s="15">
        <v>34468</v>
      </c>
      <c r="G568" s="14" t="s">
        <v>7705</v>
      </c>
      <c r="H568">
        <f t="shared" si="8"/>
        <v>1</v>
      </c>
      <c r="I568" s="3" t="s">
        <v>562</v>
      </c>
      <c r="J568" s="3" t="s">
        <v>4403</v>
      </c>
    </row>
    <row r="569" spans="1:10" x14ac:dyDescent="0.3">
      <c r="A569" s="3" t="s">
        <v>563</v>
      </c>
      <c r="B569" s="3" t="s">
        <v>4404</v>
      </c>
      <c r="C569" s="3" t="s">
        <v>7689</v>
      </c>
      <c r="D569" s="4">
        <v>43694</v>
      </c>
      <c r="E569" s="13" t="str">
        <f>VLOOKUP(C569,'Perguntas 1'!$C$23:$D$29,2,0)</f>
        <v>Sudeste</v>
      </c>
      <c r="F569" s="15">
        <v>55323</v>
      </c>
      <c r="G569" s="14" t="s">
        <v>7705</v>
      </c>
      <c r="H569">
        <f t="shared" si="8"/>
        <v>1</v>
      </c>
      <c r="I569" s="3" t="s">
        <v>563</v>
      </c>
      <c r="J569" s="3" t="s">
        <v>4404</v>
      </c>
    </row>
    <row r="570" spans="1:10" x14ac:dyDescent="0.3">
      <c r="A570" s="3" t="s">
        <v>564</v>
      </c>
      <c r="B570" s="3" t="s">
        <v>4405</v>
      </c>
      <c r="C570" s="3" t="s">
        <v>7689</v>
      </c>
      <c r="D570" s="4">
        <v>43738</v>
      </c>
      <c r="E570" s="13" t="str">
        <f>VLOOKUP(C570,'Perguntas 1'!$C$23:$D$29,2,0)</f>
        <v>Sudeste</v>
      </c>
      <c r="F570" s="15">
        <v>81430</v>
      </c>
      <c r="G570" s="14" t="s">
        <v>7707</v>
      </c>
      <c r="H570">
        <f t="shared" si="8"/>
        <v>1</v>
      </c>
      <c r="I570" s="3" t="s">
        <v>564</v>
      </c>
      <c r="J570" s="3" t="s">
        <v>4405</v>
      </c>
    </row>
    <row r="571" spans="1:10" x14ac:dyDescent="0.3">
      <c r="A571" s="3" t="s">
        <v>565</v>
      </c>
      <c r="B571" s="3" t="s">
        <v>4406</v>
      </c>
      <c r="C571" s="3" t="s">
        <v>7691</v>
      </c>
      <c r="D571" s="4">
        <v>45340</v>
      </c>
      <c r="E571" s="13" t="str">
        <f>VLOOKUP(C571,'Perguntas 1'!$C$23:$D$29,2,0)</f>
        <v>Nordeste</v>
      </c>
      <c r="F571" s="15">
        <v>30276</v>
      </c>
      <c r="G571" s="14" t="s">
        <v>7706</v>
      </c>
      <c r="H571">
        <f t="shared" si="8"/>
        <v>1</v>
      </c>
      <c r="I571" s="3" t="s">
        <v>565</v>
      </c>
      <c r="J571" s="3" t="s">
        <v>4406</v>
      </c>
    </row>
    <row r="572" spans="1:10" x14ac:dyDescent="0.3">
      <c r="A572" s="3" t="s">
        <v>566</v>
      </c>
      <c r="B572" s="3" t="s">
        <v>4407</v>
      </c>
      <c r="C572" s="3" t="s">
        <v>7689</v>
      </c>
      <c r="D572" s="4">
        <v>44954</v>
      </c>
      <c r="E572" s="13" t="str">
        <f>VLOOKUP(C572,'Perguntas 1'!$C$23:$D$29,2,0)</f>
        <v>Sudeste</v>
      </c>
      <c r="F572" s="15">
        <v>23416</v>
      </c>
      <c r="G572" s="14" t="s">
        <v>7705</v>
      </c>
      <c r="H572">
        <f t="shared" si="8"/>
        <v>1</v>
      </c>
      <c r="I572" s="3" t="s">
        <v>566</v>
      </c>
      <c r="J572" s="3" t="s">
        <v>4407</v>
      </c>
    </row>
    <row r="573" spans="1:10" x14ac:dyDescent="0.3">
      <c r="A573" s="3" t="s">
        <v>567</v>
      </c>
      <c r="B573" s="3" t="s">
        <v>4408</v>
      </c>
      <c r="C573" s="3" t="s">
        <v>7688</v>
      </c>
      <c r="D573" s="4">
        <v>44201</v>
      </c>
      <c r="E573" s="13" t="str">
        <f>VLOOKUP(C573,'Perguntas 1'!$C$23:$D$29,2,0)</f>
        <v>Sudeste</v>
      </c>
      <c r="F573" s="15">
        <v>20952</v>
      </c>
      <c r="G573" s="14" t="s">
        <v>7708</v>
      </c>
      <c r="H573">
        <f t="shared" si="8"/>
        <v>1</v>
      </c>
      <c r="I573" s="3" t="s">
        <v>567</v>
      </c>
      <c r="J573" s="3" t="s">
        <v>4408</v>
      </c>
    </row>
    <row r="574" spans="1:10" x14ac:dyDescent="0.3">
      <c r="A574" s="3" t="s">
        <v>568</v>
      </c>
      <c r="B574" s="3" t="s">
        <v>4409</v>
      </c>
      <c r="C574" s="3" t="s">
        <v>7693</v>
      </c>
      <c r="D574" s="4">
        <v>45466</v>
      </c>
      <c r="E574" s="13" t="str">
        <f>VLOOKUP(C574,'Perguntas 1'!$C$23:$D$29,2,0)</f>
        <v>Centro-Oeste</v>
      </c>
      <c r="F574" s="15">
        <v>91158</v>
      </c>
      <c r="G574" s="14" t="s">
        <v>7707</v>
      </c>
      <c r="H574">
        <f t="shared" si="8"/>
        <v>1</v>
      </c>
      <c r="I574" s="3" t="s">
        <v>568</v>
      </c>
      <c r="J574" s="3" t="s">
        <v>4409</v>
      </c>
    </row>
    <row r="575" spans="1:10" x14ac:dyDescent="0.3">
      <c r="A575" s="3" t="s">
        <v>569</v>
      </c>
      <c r="B575" s="3" t="s">
        <v>4410</v>
      </c>
      <c r="C575" s="3" t="s">
        <v>7687</v>
      </c>
      <c r="D575" s="4">
        <v>45572</v>
      </c>
      <c r="E575" s="13" t="str">
        <f>VLOOKUP(C575,'Perguntas 1'!$C$23:$D$29,2,0)</f>
        <v>Sudeste</v>
      </c>
      <c r="F575" s="15">
        <v>53702</v>
      </c>
      <c r="G575" s="14" t="s">
        <v>7705</v>
      </c>
      <c r="H575">
        <f t="shared" si="8"/>
        <v>1</v>
      </c>
      <c r="I575" s="3" t="s">
        <v>569</v>
      </c>
      <c r="J575" s="3" t="s">
        <v>4410</v>
      </c>
    </row>
    <row r="576" spans="1:10" x14ac:dyDescent="0.3">
      <c r="A576" s="3" t="s">
        <v>570</v>
      </c>
      <c r="B576" s="3" t="s">
        <v>4411</v>
      </c>
      <c r="C576" s="3" t="s">
        <v>7691</v>
      </c>
      <c r="D576" s="4">
        <v>44416</v>
      </c>
      <c r="E576" s="13" t="str">
        <f>VLOOKUP(C576,'Perguntas 1'!$C$23:$D$29,2,0)</f>
        <v>Nordeste</v>
      </c>
      <c r="F576" s="15">
        <v>53178</v>
      </c>
      <c r="G576" s="14" t="s">
        <v>7706</v>
      </c>
      <c r="H576">
        <f t="shared" si="8"/>
        <v>1</v>
      </c>
      <c r="I576" s="3" t="s">
        <v>570</v>
      </c>
      <c r="J576" s="3" t="s">
        <v>4411</v>
      </c>
    </row>
    <row r="577" spans="1:10" x14ac:dyDescent="0.3">
      <c r="A577" s="3" t="s">
        <v>571</v>
      </c>
      <c r="B577" s="3" t="s">
        <v>4412</v>
      </c>
      <c r="C577" s="3" t="s">
        <v>7693</v>
      </c>
      <c r="D577" s="4">
        <v>45151</v>
      </c>
      <c r="E577" s="13" t="str">
        <f>VLOOKUP(C577,'Perguntas 1'!$C$23:$D$29,2,0)</f>
        <v>Centro-Oeste</v>
      </c>
      <c r="F577" s="15">
        <v>112810</v>
      </c>
      <c r="G577" s="14" t="s">
        <v>7707</v>
      </c>
      <c r="H577">
        <f t="shared" si="8"/>
        <v>1</v>
      </c>
      <c r="I577" s="3" t="s">
        <v>571</v>
      </c>
      <c r="J577" s="3" t="s">
        <v>4412</v>
      </c>
    </row>
    <row r="578" spans="1:10" x14ac:dyDescent="0.3">
      <c r="A578" s="3" t="s">
        <v>572</v>
      </c>
      <c r="B578" s="3" t="s">
        <v>4413</v>
      </c>
      <c r="C578" s="3" t="s">
        <v>7688</v>
      </c>
      <c r="D578" s="4">
        <v>43276</v>
      </c>
      <c r="E578" s="13" t="str">
        <f>VLOOKUP(C578,'Perguntas 1'!$C$23:$D$29,2,0)</f>
        <v>Sudeste</v>
      </c>
      <c r="F578" s="15">
        <v>114974</v>
      </c>
      <c r="G578" s="14" t="s">
        <v>7705</v>
      </c>
      <c r="H578">
        <f t="shared" si="8"/>
        <v>1</v>
      </c>
      <c r="I578" s="3" t="s">
        <v>572</v>
      </c>
      <c r="J578" s="3" t="s">
        <v>4413</v>
      </c>
    </row>
    <row r="579" spans="1:10" x14ac:dyDescent="0.3">
      <c r="A579" s="3" t="s">
        <v>573</v>
      </c>
      <c r="B579" s="3" t="s">
        <v>4414</v>
      </c>
      <c r="C579" s="3" t="s">
        <v>7687</v>
      </c>
      <c r="D579" s="4">
        <v>45401</v>
      </c>
      <c r="E579" s="13" t="str">
        <f>VLOOKUP(C579,'Perguntas 1'!$C$23:$D$29,2,0)</f>
        <v>Sudeste</v>
      </c>
      <c r="F579" s="15">
        <v>96662</v>
      </c>
      <c r="G579" s="14" t="s">
        <v>7706</v>
      </c>
      <c r="H579">
        <f t="shared" ref="H579:H642" si="9">COUNTIF(B:B,B579)</f>
        <v>1</v>
      </c>
      <c r="I579" s="3" t="s">
        <v>573</v>
      </c>
      <c r="J579" s="3" t="s">
        <v>4414</v>
      </c>
    </row>
    <row r="580" spans="1:10" x14ac:dyDescent="0.3">
      <c r="A580" s="3" t="s">
        <v>574</v>
      </c>
      <c r="B580" s="3" t="s">
        <v>4415</v>
      </c>
      <c r="C580" s="3" t="s">
        <v>7691</v>
      </c>
      <c r="D580" s="4">
        <v>44561</v>
      </c>
      <c r="E580" s="13" t="str">
        <f>VLOOKUP(C580,'Perguntas 1'!$C$23:$D$29,2,0)</f>
        <v>Nordeste</v>
      </c>
      <c r="F580" s="15">
        <v>99315</v>
      </c>
      <c r="G580" s="14" t="s">
        <v>7706</v>
      </c>
      <c r="H580">
        <f t="shared" si="9"/>
        <v>1</v>
      </c>
      <c r="I580" s="3" t="s">
        <v>574</v>
      </c>
      <c r="J580" s="3" t="s">
        <v>4415</v>
      </c>
    </row>
    <row r="581" spans="1:10" x14ac:dyDescent="0.3">
      <c r="A581" s="3" t="s">
        <v>575</v>
      </c>
      <c r="B581" s="3" t="s">
        <v>4416</v>
      </c>
      <c r="C581" s="3" t="s">
        <v>7687</v>
      </c>
      <c r="D581" s="4">
        <v>45595</v>
      </c>
      <c r="E581" s="13" t="str">
        <f>VLOOKUP(C581,'Perguntas 1'!$C$23:$D$29,2,0)</f>
        <v>Sudeste</v>
      </c>
      <c r="F581" s="15">
        <v>30493</v>
      </c>
      <c r="G581" s="14" t="s">
        <v>7707</v>
      </c>
      <c r="H581">
        <f t="shared" si="9"/>
        <v>1</v>
      </c>
      <c r="I581" s="3" t="s">
        <v>575</v>
      </c>
      <c r="J581" s="3" t="s">
        <v>4416</v>
      </c>
    </row>
    <row r="582" spans="1:10" x14ac:dyDescent="0.3">
      <c r="A582" s="3" t="s">
        <v>576</v>
      </c>
      <c r="B582" s="3" t="s">
        <v>4417</v>
      </c>
      <c r="C582" s="3" t="s">
        <v>7688</v>
      </c>
      <c r="D582" s="4">
        <v>45542</v>
      </c>
      <c r="E582" s="13" t="str">
        <f>VLOOKUP(C582,'Perguntas 1'!$C$23:$D$29,2,0)</f>
        <v>Sudeste</v>
      </c>
      <c r="F582" s="15">
        <v>71534</v>
      </c>
      <c r="G582" s="14" t="s">
        <v>7707</v>
      </c>
      <c r="H582">
        <f t="shared" si="9"/>
        <v>1</v>
      </c>
      <c r="I582" s="3" t="s">
        <v>576</v>
      </c>
      <c r="J582" s="3" t="s">
        <v>4417</v>
      </c>
    </row>
    <row r="583" spans="1:10" x14ac:dyDescent="0.3">
      <c r="A583" s="3" t="s">
        <v>577</v>
      </c>
      <c r="B583" s="3" t="s">
        <v>4418</v>
      </c>
      <c r="C583" s="3" t="s">
        <v>7692</v>
      </c>
      <c r="D583" s="4">
        <v>43738</v>
      </c>
      <c r="E583" s="13" t="str">
        <f>VLOOKUP(C583,'Perguntas 1'!$C$23:$D$29,2,0)</f>
        <v>Sudeste</v>
      </c>
      <c r="F583" s="15">
        <v>81244</v>
      </c>
      <c r="G583" s="14" t="s">
        <v>7705</v>
      </c>
      <c r="H583">
        <f t="shared" si="9"/>
        <v>1</v>
      </c>
      <c r="I583" s="3" t="s">
        <v>577</v>
      </c>
      <c r="J583" s="3" t="s">
        <v>4418</v>
      </c>
    </row>
    <row r="584" spans="1:10" x14ac:dyDescent="0.3">
      <c r="A584" s="3" t="s">
        <v>578</v>
      </c>
      <c r="B584" s="3" t="s">
        <v>4419</v>
      </c>
      <c r="C584" s="3" t="s">
        <v>7688</v>
      </c>
      <c r="D584" s="4">
        <v>43258</v>
      </c>
      <c r="E584" s="13" t="str">
        <f>VLOOKUP(C584,'Perguntas 1'!$C$23:$D$29,2,0)</f>
        <v>Sudeste</v>
      </c>
      <c r="F584" s="15">
        <v>58545</v>
      </c>
      <c r="G584" s="14" t="s">
        <v>7705</v>
      </c>
      <c r="H584">
        <f t="shared" si="9"/>
        <v>1</v>
      </c>
      <c r="I584" s="3" t="s">
        <v>578</v>
      </c>
      <c r="J584" s="3" t="s">
        <v>4419</v>
      </c>
    </row>
    <row r="585" spans="1:10" x14ac:dyDescent="0.3">
      <c r="A585" s="3" t="s">
        <v>579</v>
      </c>
      <c r="B585" s="3" t="s">
        <v>4420</v>
      </c>
      <c r="C585" s="3" t="s">
        <v>7690</v>
      </c>
      <c r="D585" s="4">
        <v>43659</v>
      </c>
      <c r="E585" s="13" t="str">
        <f>VLOOKUP(C585,'Perguntas 1'!$C$23:$D$29,2,0)</f>
        <v>Nordeste</v>
      </c>
      <c r="F585" s="15">
        <v>79881</v>
      </c>
      <c r="G585" s="14" t="s">
        <v>7707</v>
      </c>
      <c r="H585">
        <f t="shared" si="9"/>
        <v>1</v>
      </c>
      <c r="I585" s="3" t="s">
        <v>579</v>
      </c>
      <c r="J585" s="3" t="s">
        <v>4420</v>
      </c>
    </row>
    <row r="586" spans="1:10" x14ac:dyDescent="0.3">
      <c r="A586" s="3" t="s">
        <v>580</v>
      </c>
      <c r="B586" s="3" t="s">
        <v>4421</v>
      </c>
      <c r="C586" s="3" t="s">
        <v>7687</v>
      </c>
      <c r="D586" s="4">
        <v>44928</v>
      </c>
      <c r="E586" s="13" t="str">
        <f>VLOOKUP(C586,'Perguntas 1'!$C$23:$D$29,2,0)</f>
        <v>Sudeste</v>
      </c>
      <c r="F586" s="15">
        <v>51486</v>
      </c>
      <c r="G586" s="14" t="s">
        <v>7707</v>
      </c>
      <c r="H586">
        <f t="shared" si="9"/>
        <v>1</v>
      </c>
      <c r="I586" s="3" t="s">
        <v>580</v>
      </c>
      <c r="J586" s="3" t="s">
        <v>4421</v>
      </c>
    </row>
    <row r="587" spans="1:10" x14ac:dyDescent="0.3">
      <c r="A587" s="3" t="s">
        <v>581</v>
      </c>
      <c r="B587" s="3" t="s">
        <v>4422</v>
      </c>
      <c r="C587" s="3" t="s">
        <v>7691</v>
      </c>
      <c r="D587" s="4">
        <v>43877</v>
      </c>
      <c r="E587" s="13" t="str">
        <f>VLOOKUP(C587,'Perguntas 1'!$C$23:$D$29,2,0)</f>
        <v>Nordeste</v>
      </c>
      <c r="F587" s="15">
        <v>87167</v>
      </c>
      <c r="G587" s="14" t="s">
        <v>7707</v>
      </c>
      <c r="H587">
        <f t="shared" si="9"/>
        <v>1</v>
      </c>
      <c r="I587" s="3" t="s">
        <v>581</v>
      </c>
      <c r="J587" s="3" t="s">
        <v>4422</v>
      </c>
    </row>
    <row r="588" spans="1:10" x14ac:dyDescent="0.3">
      <c r="A588" s="3" t="s">
        <v>582</v>
      </c>
      <c r="B588" s="3" t="s">
        <v>4423</v>
      </c>
      <c r="C588" s="3" t="s">
        <v>7688</v>
      </c>
      <c r="D588" s="4">
        <v>43688</v>
      </c>
      <c r="E588" s="13" t="str">
        <f>VLOOKUP(C588,'Perguntas 1'!$C$23:$D$29,2,0)</f>
        <v>Sudeste</v>
      </c>
      <c r="F588" s="15">
        <v>36215</v>
      </c>
      <c r="G588" s="14" t="s">
        <v>7707</v>
      </c>
      <c r="H588">
        <f t="shared" si="9"/>
        <v>1</v>
      </c>
      <c r="I588" s="3" t="s">
        <v>582</v>
      </c>
      <c r="J588" s="3" t="s">
        <v>4423</v>
      </c>
    </row>
    <row r="589" spans="1:10" x14ac:dyDescent="0.3">
      <c r="A589" s="3" t="s">
        <v>583</v>
      </c>
      <c r="B589" s="3" t="s">
        <v>4424</v>
      </c>
      <c r="C589" s="3" t="s">
        <v>7689</v>
      </c>
      <c r="D589" s="4">
        <v>44146</v>
      </c>
      <c r="E589" s="13" t="str">
        <f>VLOOKUP(C589,'Perguntas 1'!$C$23:$D$29,2,0)</f>
        <v>Sudeste</v>
      </c>
      <c r="F589" s="15">
        <v>97237</v>
      </c>
      <c r="G589" s="14" t="s">
        <v>7706</v>
      </c>
      <c r="H589">
        <f t="shared" si="9"/>
        <v>1</v>
      </c>
      <c r="I589" s="3" t="s">
        <v>583</v>
      </c>
      <c r="J589" s="3" t="s">
        <v>4424</v>
      </c>
    </row>
    <row r="590" spans="1:10" x14ac:dyDescent="0.3">
      <c r="A590" s="3" t="s">
        <v>584</v>
      </c>
      <c r="B590" s="3" t="s">
        <v>4425</v>
      </c>
      <c r="C590" s="3" t="s">
        <v>7692</v>
      </c>
      <c r="D590" s="4">
        <v>44767</v>
      </c>
      <c r="E590" s="13" t="str">
        <f>VLOOKUP(C590,'Perguntas 1'!$C$23:$D$29,2,0)</f>
        <v>Sudeste</v>
      </c>
      <c r="F590" s="15">
        <v>73011</v>
      </c>
      <c r="G590" s="14" t="s">
        <v>7707</v>
      </c>
      <c r="H590">
        <f t="shared" si="9"/>
        <v>1</v>
      </c>
      <c r="I590" s="3" t="s">
        <v>584</v>
      </c>
      <c r="J590" s="3" t="s">
        <v>4425</v>
      </c>
    </row>
    <row r="591" spans="1:10" x14ac:dyDescent="0.3">
      <c r="A591" s="3" t="s">
        <v>585</v>
      </c>
      <c r="B591" s="3" t="s">
        <v>4426</v>
      </c>
      <c r="C591" s="3" t="s">
        <v>7689</v>
      </c>
      <c r="D591" s="4">
        <v>45351</v>
      </c>
      <c r="E591" s="13" t="str">
        <f>VLOOKUP(C591,'Perguntas 1'!$C$23:$D$29,2,0)</f>
        <v>Sudeste</v>
      </c>
      <c r="F591" s="15">
        <v>40125</v>
      </c>
      <c r="G591" s="14" t="s">
        <v>7708</v>
      </c>
      <c r="H591">
        <f t="shared" si="9"/>
        <v>1</v>
      </c>
      <c r="I591" s="3" t="s">
        <v>585</v>
      </c>
      <c r="J591" s="3" t="s">
        <v>4426</v>
      </c>
    </row>
    <row r="592" spans="1:10" x14ac:dyDescent="0.3">
      <c r="A592" s="3" t="s">
        <v>586</v>
      </c>
      <c r="B592" s="3" t="s">
        <v>4427</v>
      </c>
      <c r="C592" s="3" t="s">
        <v>7689</v>
      </c>
      <c r="D592" s="4">
        <v>45091</v>
      </c>
      <c r="E592" s="13" t="str">
        <f>VLOOKUP(C592,'Perguntas 1'!$C$23:$D$29,2,0)</f>
        <v>Sudeste</v>
      </c>
      <c r="F592" s="15">
        <v>93839</v>
      </c>
      <c r="G592" s="14" t="s">
        <v>7705</v>
      </c>
      <c r="H592">
        <f t="shared" si="9"/>
        <v>1</v>
      </c>
      <c r="I592" s="3" t="s">
        <v>586</v>
      </c>
      <c r="J592" s="3" t="s">
        <v>4427</v>
      </c>
    </row>
    <row r="593" spans="1:10" x14ac:dyDescent="0.3">
      <c r="A593" s="3" t="s">
        <v>587</v>
      </c>
      <c r="B593" s="3" t="s">
        <v>4428</v>
      </c>
      <c r="C593" s="3" t="s">
        <v>7687</v>
      </c>
      <c r="D593" s="4">
        <v>45283</v>
      </c>
      <c r="E593" s="13" t="str">
        <f>VLOOKUP(C593,'Perguntas 1'!$C$23:$D$29,2,0)</f>
        <v>Sudeste</v>
      </c>
      <c r="F593" s="15">
        <v>113960</v>
      </c>
      <c r="G593" s="14" t="s">
        <v>7705</v>
      </c>
      <c r="H593">
        <f t="shared" si="9"/>
        <v>1</v>
      </c>
      <c r="I593" s="3" t="s">
        <v>587</v>
      </c>
      <c r="J593" s="3" t="s">
        <v>4428</v>
      </c>
    </row>
    <row r="594" spans="1:10" x14ac:dyDescent="0.3">
      <c r="A594" s="3" t="s">
        <v>588</v>
      </c>
      <c r="B594" s="3" t="s">
        <v>4429</v>
      </c>
      <c r="C594" s="3" t="s">
        <v>7689</v>
      </c>
      <c r="D594" s="4">
        <v>43764</v>
      </c>
      <c r="E594" s="13" t="str">
        <f>VLOOKUP(C594,'Perguntas 1'!$C$23:$D$29,2,0)</f>
        <v>Sudeste</v>
      </c>
      <c r="F594" s="15">
        <v>93428</v>
      </c>
      <c r="G594" s="14" t="s">
        <v>7705</v>
      </c>
      <c r="H594">
        <f t="shared" si="9"/>
        <v>1</v>
      </c>
      <c r="I594" s="3" t="s">
        <v>588</v>
      </c>
      <c r="J594" s="3" t="s">
        <v>4429</v>
      </c>
    </row>
    <row r="595" spans="1:10" x14ac:dyDescent="0.3">
      <c r="A595" s="3" t="s">
        <v>589</v>
      </c>
      <c r="B595" s="3" t="s">
        <v>4430</v>
      </c>
      <c r="C595" s="3" t="s">
        <v>7691</v>
      </c>
      <c r="D595" s="4">
        <v>44254</v>
      </c>
      <c r="E595" s="13" t="str">
        <f>VLOOKUP(C595,'Perguntas 1'!$C$23:$D$29,2,0)</f>
        <v>Nordeste</v>
      </c>
      <c r="F595" s="15">
        <v>117902</v>
      </c>
      <c r="G595" s="14" t="s">
        <v>7706</v>
      </c>
      <c r="H595">
        <f t="shared" si="9"/>
        <v>1</v>
      </c>
      <c r="I595" s="3" t="s">
        <v>589</v>
      </c>
      <c r="J595" s="3" t="s">
        <v>4430</v>
      </c>
    </row>
    <row r="596" spans="1:10" x14ac:dyDescent="0.3">
      <c r="A596" s="3" t="s">
        <v>590</v>
      </c>
      <c r="B596" s="3" t="s">
        <v>4431</v>
      </c>
      <c r="C596" s="3" t="s">
        <v>7691</v>
      </c>
      <c r="D596" s="4">
        <v>45451</v>
      </c>
      <c r="E596" s="13" t="str">
        <f>VLOOKUP(C596,'Perguntas 1'!$C$23:$D$29,2,0)</f>
        <v>Nordeste</v>
      </c>
      <c r="F596" s="15">
        <v>22668</v>
      </c>
      <c r="G596" s="14" t="s">
        <v>7705</v>
      </c>
      <c r="H596">
        <f t="shared" si="9"/>
        <v>1</v>
      </c>
      <c r="I596" s="3" t="s">
        <v>590</v>
      </c>
      <c r="J596" s="3" t="s">
        <v>4431</v>
      </c>
    </row>
    <row r="597" spans="1:10" x14ac:dyDescent="0.3">
      <c r="A597" s="3" t="s">
        <v>591</v>
      </c>
      <c r="B597" s="3" t="s">
        <v>4432</v>
      </c>
      <c r="C597" s="3" t="s">
        <v>7690</v>
      </c>
      <c r="D597" s="4">
        <v>44959</v>
      </c>
      <c r="E597" s="13" t="str">
        <f>VLOOKUP(C597,'Perguntas 1'!$C$23:$D$29,2,0)</f>
        <v>Nordeste</v>
      </c>
      <c r="F597" s="15">
        <v>100469</v>
      </c>
      <c r="G597" s="14" t="s">
        <v>7705</v>
      </c>
      <c r="H597">
        <f t="shared" si="9"/>
        <v>1</v>
      </c>
      <c r="I597" s="3" t="s">
        <v>591</v>
      </c>
      <c r="J597" s="3" t="s">
        <v>4432</v>
      </c>
    </row>
    <row r="598" spans="1:10" x14ac:dyDescent="0.3">
      <c r="A598" s="3" t="s">
        <v>592</v>
      </c>
      <c r="B598" s="3" t="s">
        <v>4433</v>
      </c>
      <c r="C598" s="3" t="s">
        <v>7689</v>
      </c>
      <c r="D598" s="4">
        <v>44700</v>
      </c>
      <c r="E598" s="13" t="str">
        <f>VLOOKUP(C598,'Perguntas 1'!$C$23:$D$29,2,0)</f>
        <v>Sudeste</v>
      </c>
      <c r="F598" s="15">
        <v>77194</v>
      </c>
      <c r="G598" s="14" t="s">
        <v>7707</v>
      </c>
      <c r="H598">
        <f t="shared" si="9"/>
        <v>1</v>
      </c>
      <c r="I598" s="3" t="s">
        <v>592</v>
      </c>
      <c r="J598" s="3" t="s">
        <v>4433</v>
      </c>
    </row>
    <row r="599" spans="1:10" x14ac:dyDescent="0.3">
      <c r="A599" s="3" t="s">
        <v>593</v>
      </c>
      <c r="B599" s="3" t="s">
        <v>4434</v>
      </c>
      <c r="C599" s="3" t="s">
        <v>7692</v>
      </c>
      <c r="D599" s="4">
        <v>43661</v>
      </c>
      <c r="E599" s="13" t="str">
        <f>VLOOKUP(C599,'Perguntas 1'!$C$23:$D$29,2,0)</f>
        <v>Sudeste</v>
      </c>
      <c r="F599" s="15">
        <v>102996</v>
      </c>
      <c r="G599" s="14" t="s">
        <v>7706</v>
      </c>
      <c r="H599">
        <f t="shared" si="9"/>
        <v>1</v>
      </c>
      <c r="I599" s="3" t="s">
        <v>593</v>
      </c>
      <c r="J599" s="3" t="s">
        <v>4434</v>
      </c>
    </row>
    <row r="600" spans="1:10" x14ac:dyDescent="0.3">
      <c r="A600" s="3" t="s">
        <v>594</v>
      </c>
      <c r="B600" s="3" t="s">
        <v>4435</v>
      </c>
      <c r="C600" s="3" t="s">
        <v>7692</v>
      </c>
      <c r="D600" s="4">
        <v>44647</v>
      </c>
      <c r="E600" s="13" t="str">
        <f>VLOOKUP(C600,'Perguntas 1'!$C$23:$D$29,2,0)</f>
        <v>Sudeste</v>
      </c>
      <c r="F600" s="15">
        <v>73963</v>
      </c>
      <c r="G600" s="14" t="s">
        <v>7705</v>
      </c>
      <c r="H600">
        <f t="shared" si="9"/>
        <v>1</v>
      </c>
      <c r="I600" s="3" t="s">
        <v>594</v>
      </c>
      <c r="J600" s="3" t="s">
        <v>4435</v>
      </c>
    </row>
    <row r="601" spans="1:10" x14ac:dyDescent="0.3">
      <c r="A601" s="3" t="s">
        <v>595</v>
      </c>
      <c r="B601" s="3" t="s">
        <v>4436</v>
      </c>
      <c r="C601" s="3" t="s">
        <v>7690</v>
      </c>
      <c r="D601" s="4">
        <v>45419</v>
      </c>
      <c r="E601" s="13" t="str">
        <f>VLOOKUP(C601,'Perguntas 1'!$C$23:$D$29,2,0)</f>
        <v>Nordeste</v>
      </c>
      <c r="F601" s="15">
        <v>105774</v>
      </c>
      <c r="G601" s="14" t="s">
        <v>7708</v>
      </c>
      <c r="H601">
        <f t="shared" si="9"/>
        <v>1</v>
      </c>
      <c r="I601" s="3" t="s">
        <v>595</v>
      </c>
      <c r="J601" s="3" t="s">
        <v>4436</v>
      </c>
    </row>
    <row r="602" spans="1:10" x14ac:dyDescent="0.3">
      <c r="A602" s="3" t="s">
        <v>596</v>
      </c>
      <c r="B602" s="3" t="s">
        <v>4437</v>
      </c>
      <c r="C602" s="3" t="s">
        <v>7693</v>
      </c>
      <c r="D602" s="4">
        <v>43983</v>
      </c>
      <c r="E602" s="13" t="str">
        <f>VLOOKUP(C602,'Perguntas 1'!$C$23:$D$29,2,0)</f>
        <v>Centro-Oeste</v>
      </c>
      <c r="F602" s="15">
        <v>43636</v>
      </c>
      <c r="G602" s="14" t="s">
        <v>7708</v>
      </c>
      <c r="H602">
        <f t="shared" si="9"/>
        <v>1</v>
      </c>
      <c r="I602" s="3" t="s">
        <v>596</v>
      </c>
      <c r="J602" s="3" t="s">
        <v>4437</v>
      </c>
    </row>
    <row r="603" spans="1:10" x14ac:dyDescent="0.3">
      <c r="A603" s="3" t="s">
        <v>597</v>
      </c>
      <c r="B603" s="3" t="s">
        <v>4438</v>
      </c>
      <c r="C603" s="3" t="s">
        <v>7693</v>
      </c>
      <c r="D603" s="4">
        <v>45339</v>
      </c>
      <c r="E603" s="13" t="str">
        <f>VLOOKUP(C603,'Perguntas 1'!$C$23:$D$29,2,0)</f>
        <v>Centro-Oeste</v>
      </c>
      <c r="F603" s="15">
        <v>74290</v>
      </c>
      <c r="G603" s="14" t="s">
        <v>7706</v>
      </c>
      <c r="H603">
        <f t="shared" si="9"/>
        <v>1</v>
      </c>
      <c r="I603" s="3" t="s">
        <v>597</v>
      </c>
      <c r="J603" s="3" t="s">
        <v>4438</v>
      </c>
    </row>
    <row r="604" spans="1:10" x14ac:dyDescent="0.3">
      <c r="A604" s="3" t="s">
        <v>598</v>
      </c>
      <c r="B604" s="3" t="s">
        <v>4439</v>
      </c>
      <c r="C604" s="3" t="s">
        <v>7687</v>
      </c>
      <c r="D604" s="4">
        <v>45072</v>
      </c>
      <c r="E604" s="13" t="str">
        <f>VLOOKUP(C604,'Perguntas 1'!$C$23:$D$29,2,0)</f>
        <v>Sudeste</v>
      </c>
      <c r="F604" s="15">
        <v>71635</v>
      </c>
      <c r="G604" s="14" t="s">
        <v>7705</v>
      </c>
      <c r="H604">
        <f t="shared" si="9"/>
        <v>1</v>
      </c>
      <c r="I604" s="3" t="s">
        <v>598</v>
      </c>
      <c r="J604" s="3" t="s">
        <v>4439</v>
      </c>
    </row>
    <row r="605" spans="1:10" x14ac:dyDescent="0.3">
      <c r="A605" s="3" t="s">
        <v>599</v>
      </c>
      <c r="B605" s="3" t="s">
        <v>4440</v>
      </c>
      <c r="C605" s="3" t="s">
        <v>7689</v>
      </c>
      <c r="D605" s="4">
        <v>45584</v>
      </c>
      <c r="E605" s="13" t="str">
        <f>VLOOKUP(C605,'Perguntas 1'!$C$23:$D$29,2,0)</f>
        <v>Sudeste</v>
      </c>
      <c r="F605" s="15">
        <v>21017</v>
      </c>
      <c r="G605" s="14" t="s">
        <v>7707</v>
      </c>
      <c r="H605">
        <f t="shared" si="9"/>
        <v>1</v>
      </c>
      <c r="I605" s="3" t="s">
        <v>599</v>
      </c>
      <c r="J605" s="3" t="s">
        <v>4440</v>
      </c>
    </row>
    <row r="606" spans="1:10" x14ac:dyDescent="0.3">
      <c r="A606" s="3" t="s">
        <v>600</v>
      </c>
      <c r="B606" s="3" t="s">
        <v>4441</v>
      </c>
      <c r="C606" s="3" t="s">
        <v>7687</v>
      </c>
      <c r="D606" s="4">
        <v>45062</v>
      </c>
      <c r="E606" s="13" t="str">
        <f>VLOOKUP(C606,'Perguntas 1'!$C$23:$D$29,2,0)</f>
        <v>Sudeste</v>
      </c>
      <c r="F606" s="15">
        <v>47270</v>
      </c>
      <c r="G606" s="14" t="s">
        <v>7706</v>
      </c>
      <c r="H606">
        <f t="shared" si="9"/>
        <v>1</v>
      </c>
      <c r="I606" s="3" t="s">
        <v>600</v>
      </c>
      <c r="J606" s="3" t="s">
        <v>4441</v>
      </c>
    </row>
    <row r="607" spans="1:10" x14ac:dyDescent="0.3">
      <c r="A607" s="3" t="s">
        <v>601</v>
      </c>
      <c r="B607" s="3" t="s">
        <v>4442</v>
      </c>
      <c r="C607" s="3" t="s">
        <v>7690</v>
      </c>
      <c r="D607" s="4">
        <v>44729</v>
      </c>
      <c r="E607" s="13" t="str">
        <f>VLOOKUP(C607,'Perguntas 1'!$C$23:$D$29,2,0)</f>
        <v>Nordeste</v>
      </c>
      <c r="F607" s="15">
        <v>93827</v>
      </c>
      <c r="G607" s="14" t="s">
        <v>7707</v>
      </c>
      <c r="H607">
        <f t="shared" si="9"/>
        <v>1</v>
      </c>
      <c r="I607" s="3" t="s">
        <v>601</v>
      </c>
      <c r="J607" s="3" t="s">
        <v>4442</v>
      </c>
    </row>
    <row r="608" spans="1:10" x14ac:dyDescent="0.3">
      <c r="A608" s="3" t="s">
        <v>602</v>
      </c>
      <c r="B608" s="3" t="s">
        <v>4443</v>
      </c>
      <c r="C608" s="3" t="s">
        <v>7691</v>
      </c>
      <c r="D608" s="4">
        <v>45276</v>
      </c>
      <c r="E608" s="13" t="str">
        <f>VLOOKUP(C608,'Perguntas 1'!$C$23:$D$29,2,0)</f>
        <v>Nordeste</v>
      </c>
      <c r="F608" s="15">
        <v>92445</v>
      </c>
      <c r="G608" s="14" t="s">
        <v>7707</v>
      </c>
      <c r="H608">
        <f t="shared" si="9"/>
        <v>1</v>
      </c>
      <c r="I608" s="3" t="s">
        <v>602</v>
      </c>
      <c r="J608" s="3" t="s">
        <v>4443</v>
      </c>
    </row>
    <row r="609" spans="1:10" x14ac:dyDescent="0.3">
      <c r="A609" s="3" t="s">
        <v>603</v>
      </c>
      <c r="B609" s="3" t="s">
        <v>4444</v>
      </c>
      <c r="C609" s="3" t="s">
        <v>7689</v>
      </c>
      <c r="D609" s="4">
        <v>43952</v>
      </c>
      <c r="E609" s="13" t="str">
        <f>VLOOKUP(C609,'Perguntas 1'!$C$23:$D$29,2,0)</f>
        <v>Sudeste</v>
      </c>
      <c r="F609" s="15">
        <v>35877</v>
      </c>
      <c r="G609" s="14" t="s">
        <v>7706</v>
      </c>
      <c r="H609">
        <f t="shared" si="9"/>
        <v>1</v>
      </c>
      <c r="I609" s="3" t="s">
        <v>603</v>
      </c>
      <c r="J609" s="3" t="s">
        <v>4444</v>
      </c>
    </row>
    <row r="610" spans="1:10" x14ac:dyDescent="0.3">
      <c r="A610" s="3" t="s">
        <v>604</v>
      </c>
      <c r="B610" s="3" t="s">
        <v>4445</v>
      </c>
      <c r="C610" s="3" t="s">
        <v>7693</v>
      </c>
      <c r="D610" s="4">
        <v>44601</v>
      </c>
      <c r="E610" s="13" t="str">
        <f>VLOOKUP(C610,'Perguntas 1'!$C$23:$D$29,2,0)</f>
        <v>Centro-Oeste</v>
      </c>
      <c r="F610" s="15">
        <v>24542</v>
      </c>
      <c r="G610" s="14" t="s">
        <v>7708</v>
      </c>
      <c r="H610">
        <f t="shared" si="9"/>
        <v>1</v>
      </c>
      <c r="I610" s="3" t="s">
        <v>604</v>
      </c>
      <c r="J610" s="3" t="s">
        <v>4445</v>
      </c>
    </row>
    <row r="611" spans="1:10" x14ac:dyDescent="0.3">
      <c r="A611" s="3" t="s">
        <v>605</v>
      </c>
      <c r="B611" s="3" t="s">
        <v>4446</v>
      </c>
      <c r="C611" s="3" t="s">
        <v>7687</v>
      </c>
      <c r="D611" s="4">
        <v>45484</v>
      </c>
      <c r="E611" s="13" t="str">
        <f>VLOOKUP(C611,'Perguntas 1'!$C$23:$D$29,2,0)</f>
        <v>Sudeste</v>
      </c>
      <c r="F611" s="15">
        <v>59286</v>
      </c>
      <c r="G611" s="14" t="s">
        <v>7707</v>
      </c>
      <c r="H611">
        <f t="shared" si="9"/>
        <v>1</v>
      </c>
      <c r="I611" s="3" t="s">
        <v>605</v>
      </c>
      <c r="J611" s="3" t="s">
        <v>4446</v>
      </c>
    </row>
    <row r="612" spans="1:10" x14ac:dyDescent="0.3">
      <c r="A612" s="3" t="s">
        <v>606</v>
      </c>
      <c r="B612" s="3" t="s">
        <v>4447</v>
      </c>
      <c r="C612" s="3" t="s">
        <v>7691</v>
      </c>
      <c r="D612" s="4">
        <v>43493</v>
      </c>
      <c r="E612" s="13" t="str">
        <f>VLOOKUP(C612,'Perguntas 1'!$C$23:$D$29,2,0)</f>
        <v>Nordeste</v>
      </c>
      <c r="F612" s="15">
        <v>119785</v>
      </c>
      <c r="G612" s="14" t="s">
        <v>7705</v>
      </c>
      <c r="H612">
        <f t="shared" si="9"/>
        <v>1</v>
      </c>
      <c r="I612" s="3" t="s">
        <v>606</v>
      </c>
      <c r="J612" s="3" t="s">
        <v>4447</v>
      </c>
    </row>
    <row r="613" spans="1:10" x14ac:dyDescent="0.3">
      <c r="A613" s="3" t="s">
        <v>607</v>
      </c>
      <c r="B613" s="3" t="s">
        <v>4448</v>
      </c>
      <c r="C613" s="3" t="s">
        <v>7689</v>
      </c>
      <c r="D613" s="4">
        <v>45310</v>
      </c>
      <c r="E613" s="13" t="str">
        <f>VLOOKUP(C613,'Perguntas 1'!$C$23:$D$29,2,0)</f>
        <v>Sudeste</v>
      </c>
      <c r="F613" s="15">
        <v>100547</v>
      </c>
      <c r="G613" s="14" t="s">
        <v>7708</v>
      </c>
      <c r="H613">
        <f t="shared" si="9"/>
        <v>1</v>
      </c>
      <c r="I613" s="3" t="s">
        <v>607</v>
      </c>
      <c r="J613" s="3" t="s">
        <v>4448</v>
      </c>
    </row>
    <row r="614" spans="1:10" x14ac:dyDescent="0.3">
      <c r="A614" s="3" t="s">
        <v>608</v>
      </c>
      <c r="B614" s="3" t="s">
        <v>4449</v>
      </c>
      <c r="C614" s="3" t="s">
        <v>7687</v>
      </c>
      <c r="D614" s="4">
        <v>45420</v>
      </c>
      <c r="E614" s="13" t="str">
        <f>VLOOKUP(C614,'Perguntas 1'!$C$23:$D$29,2,0)</f>
        <v>Sudeste</v>
      </c>
      <c r="F614" s="15">
        <v>54961</v>
      </c>
      <c r="G614" s="14" t="s">
        <v>7705</v>
      </c>
      <c r="H614">
        <f t="shared" si="9"/>
        <v>1</v>
      </c>
      <c r="I614" s="3" t="s">
        <v>608</v>
      </c>
      <c r="J614" s="3" t="s">
        <v>4449</v>
      </c>
    </row>
    <row r="615" spans="1:10" x14ac:dyDescent="0.3">
      <c r="A615" s="3" t="s">
        <v>609</v>
      </c>
      <c r="B615" s="3" t="s">
        <v>4450</v>
      </c>
      <c r="C615" s="3" t="s">
        <v>7691</v>
      </c>
      <c r="D615" s="4">
        <v>43743</v>
      </c>
      <c r="E615" s="13" t="str">
        <f>VLOOKUP(C615,'Perguntas 1'!$C$23:$D$29,2,0)</f>
        <v>Nordeste</v>
      </c>
      <c r="F615" s="15">
        <v>27160</v>
      </c>
      <c r="G615" s="14" t="s">
        <v>7708</v>
      </c>
      <c r="H615">
        <f t="shared" si="9"/>
        <v>1</v>
      </c>
      <c r="I615" s="3" t="s">
        <v>609</v>
      </c>
      <c r="J615" s="3" t="s">
        <v>4450</v>
      </c>
    </row>
    <row r="616" spans="1:10" x14ac:dyDescent="0.3">
      <c r="A616" s="3" t="s">
        <v>610</v>
      </c>
      <c r="B616" s="3" t="s">
        <v>4451</v>
      </c>
      <c r="C616" s="3" t="s">
        <v>7693</v>
      </c>
      <c r="D616" s="4">
        <v>44166</v>
      </c>
      <c r="E616" s="13" t="str">
        <f>VLOOKUP(C616,'Perguntas 1'!$C$23:$D$29,2,0)</f>
        <v>Centro-Oeste</v>
      </c>
      <c r="F616" s="15">
        <v>42001</v>
      </c>
      <c r="G616" s="14" t="s">
        <v>7707</v>
      </c>
      <c r="H616">
        <f t="shared" si="9"/>
        <v>1</v>
      </c>
      <c r="I616" s="3" t="s">
        <v>610</v>
      </c>
      <c r="J616" s="3" t="s">
        <v>4451</v>
      </c>
    </row>
    <row r="617" spans="1:10" x14ac:dyDescent="0.3">
      <c r="A617" s="3" t="s">
        <v>611</v>
      </c>
      <c r="B617" s="3" t="s">
        <v>4452</v>
      </c>
      <c r="C617" s="3" t="s">
        <v>7693</v>
      </c>
      <c r="D617" s="4">
        <v>45608</v>
      </c>
      <c r="E617" s="13" t="str">
        <f>VLOOKUP(C617,'Perguntas 1'!$C$23:$D$29,2,0)</f>
        <v>Centro-Oeste</v>
      </c>
      <c r="F617" s="15">
        <v>29465</v>
      </c>
      <c r="G617" s="14" t="s">
        <v>7707</v>
      </c>
      <c r="H617">
        <f t="shared" si="9"/>
        <v>1</v>
      </c>
      <c r="I617" s="3" t="s">
        <v>611</v>
      </c>
      <c r="J617" s="3" t="s">
        <v>4452</v>
      </c>
    </row>
    <row r="618" spans="1:10" x14ac:dyDescent="0.3">
      <c r="A618" s="3" t="s">
        <v>612</v>
      </c>
      <c r="B618" s="3" t="s">
        <v>4453</v>
      </c>
      <c r="C618" s="3" t="s">
        <v>7689</v>
      </c>
      <c r="D618" s="4">
        <v>44506</v>
      </c>
      <c r="E618" s="13" t="str">
        <f>VLOOKUP(C618,'Perguntas 1'!$C$23:$D$29,2,0)</f>
        <v>Sudeste</v>
      </c>
      <c r="F618" s="15">
        <v>87516</v>
      </c>
      <c r="G618" s="14" t="s">
        <v>7705</v>
      </c>
      <c r="H618">
        <f t="shared" si="9"/>
        <v>1</v>
      </c>
      <c r="I618" s="3" t="s">
        <v>612</v>
      </c>
      <c r="J618" s="3" t="s">
        <v>4453</v>
      </c>
    </row>
    <row r="619" spans="1:10" x14ac:dyDescent="0.3">
      <c r="A619" s="3" t="s">
        <v>613</v>
      </c>
      <c r="B619" s="3" t="s">
        <v>4454</v>
      </c>
      <c r="C619" s="3" t="s">
        <v>7687</v>
      </c>
      <c r="D619" s="4">
        <v>44409</v>
      </c>
      <c r="E619" s="13" t="str">
        <f>VLOOKUP(C619,'Perguntas 1'!$C$23:$D$29,2,0)</f>
        <v>Sudeste</v>
      </c>
      <c r="F619" s="15">
        <v>112318</v>
      </c>
      <c r="G619" s="14" t="s">
        <v>7706</v>
      </c>
      <c r="H619">
        <f t="shared" si="9"/>
        <v>1</v>
      </c>
      <c r="I619" s="3" t="s">
        <v>613</v>
      </c>
      <c r="J619" s="3" t="s">
        <v>4454</v>
      </c>
    </row>
    <row r="620" spans="1:10" x14ac:dyDescent="0.3">
      <c r="A620" s="3" t="s">
        <v>614</v>
      </c>
      <c r="B620" s="3" t="s">
        <v>4455</v>
      </c>
      <c r="C620" s="3" t="s">
        <v>7689</v>
      </c>
      <c r="D620" s="4">
        <v>45355</v>
      </c>
      <c r="E620" s="13" t="str">
        <f>VLOOKUP(C620,'Perguntas 1'!$C$23:$D$29,2,0)</f>
        <v>Sudeste</v>
      </c>
      <c r="F620" s="15">
        <v>109816</v>
      </c>
      <c r="G620" s="14" t="s">
        <v>7705</v>
      </c>
      <c r="H620">
        <f t="shared" si="9"/>
        <v>1</v>
      </c>
      <c r="I620" s="3" t="s">
        <v>614</v>
      </c>
      <c r="J620" s="3" t="s">
        <v>4455</v>
      </c>
    </row>
    <row r="621" spans="1:10" x14ac:dyDescent="0.3">
      <c r="A621" s="3" t="s">
        <v>615</v>
      </c>
      <c r="B621" s="3" t="s">
        <v>4456</v>
      </c>
      <c r="C621" s="3" t="s">
        <v>7689</v>
      </c>
      <c r="D621" s="4">
        <v>43878</v>
      </c>
      <c r="E621" s="13" t="str">
        <f>VLOOKUP(C621,'Perguntas 1'!$C$23:$D$29,2,0)</f>
        <v>Sudeste</v>
      </c>
      <c r="F621" s="15">
        <v>78544</v>
      </c>
      <c r="G621" s="14" t="s">
        <v>7708</v>
      </c>
      <c r="H621">
        <f t="shared" si="9"/>
        <v>1</v>
      </c>
      <c r="I621" s="3" t="s">
        <v>615</v>
      </c>
      <c r="J621" s="3" t="s">
        <v>4456</v>
      </c>
    </row>
    <row r="622" spans="1:10" x14ac:dyDescent="0.3">
      <c r="A622" s="3" t="s">
        <v>616</v>
      </c>
      <c r="B622" s="3" t="s">
        <v>4457</v>
      </c>
      <c r="C622" s="3" t="s">
        <v>7690</v>
      </c>
      <c r="D622" s="4">
        <v>45504</v>
      </c>
      <c r="E622" s="13" t="str">
        <f>VLOOKUP(C622,'Perguntas 1'!$C$23:$D$29,2,0)</f>
        <v>Nordeste</v>
      </c>
      <c r="F622" s="15">
        <v>79397</v>
      </c>
      <c r="G622" s="14" t="s">
        <v>7706</v>
      </c>
      <c r="H622">
        <f t="shared" si="9"/>
        <v>1</v>
      </c>
      <c r="I622" s="3" t="s">
        <v>616</v>
      </c>
      <c r="J622" s="3" t="s">
        <v>4457</v>
      </c>
    </row>
    <row r="623" spans="1:10" x14ac:dyDescent="0.3">
      <c r="A623" s="3" t="s">
        <v>617</v>
      </c>
      <c r="B623" s="3" t="s">
        <v>4458</v>
      </c>
      <c r="C623" s="3" t="s">
        <v>7692</v>
      </c>
      <c r="D623" s="4">
        <v>43359</v>
      </c>
      <c r="E623" s="13" t="str">
        <f>VLOOKUP(C623,'Perguntas 1'!$C$23:$D$29,2,0)</f>
        <v>Sudeste</v>
      </c>
      <c r="F623" s="15">
        <v>23145</v>
      </c>
      <c r="G623" s="14" t="s">
        <v>7706</v>
      </c>
      <c r="H623">
        <f t="shared" si="9"/>
        <v>1</v>
      </c>
      <c r="I623" s="3" t="s">
        <v>617</v>
      </c>
      <c r="J623" s="3" t="s">
        <v>4458</v>
      </c>
    </row>
    <row r="624" spans="1:10" x14ac:dyDescent="0.3">
      <c r="A624" s="3" t="s">
        <v>618</v>
      </c>
      <c r="B624" s="3" t="s">
        <v>4459</v>
      </c>
      <c r="C624" s="3" t="s">
        <v>7692</v>
      </c>
      <c r="D624" s="4">
        <v>43891</v>
      </c>
      <c r="E624" s="13" t="str">
        <f>VLOOKUP(C624,'Perguntas 1'!$C$23:$D$29,2,0)</f>
        <v>Sudeste</v>
      </c>
      <c r="F624" s="15">
        <v>110542</v>
      </c>
      <c r="G624" s="14" t="s">
        <v>7706</v>
      </c>
      <c r="H624">
        <f t="shared" si="9"/>
        <v>1</v>
      </c>
      <c r="I624" s="3" t="s">
        <v>618</v>
      </c>
      <c r="J624" s="3" t="s">
        <v>4459</v>
      </c>
    </row>
    <row r="625" spans="1:10" x14ac:dyDescent="0.3">
      <c r="A625" s="3" t="s">
        <v>619</v>
      </c>
      <c r="B625" s="3" t="s">
        <v>4460</v>
      </c>
      <c r="C625" s="3" t="s">
        <v>7692</v>
      </c>
      <c r="D625" s="4">
        <v>43668</v>
      </c>
      <c r="E625" s="13" t="str">
        <f>VLOOKUP(C625,'Perguntas 1'!$C$23:$D$29,2,0)</f>
        <v>Sudeste</v>
      </c>
      <c r="F625" s="15">
        <v>46585</v>
      </c>
      <c r="G625" s="14" t="s">
        <v>7708</v>
      </c>
      <c r="H625">
        <f t="shared" si="9"/>
        <v>1</v>
      </c>
      <c r="I625" s="3" t="s">
        <v>619</v>
      </c>
      <c r="J625" s="3" t="s">
        <v>4460</v>
      </c>
    </row>
    <row r="626" spans="1:10" x14ac:dyDescent="0.3">
      <c r="A626" s="3" t="s">
        <v>620</v>
      </c>
      <c r="B626" s="3" t="s">
        <v>4461</v>
      </c>
      <c r="C626" s="3" t="s">
        <v>7688</v>
      </c>
      <c r="D626" s="4">
        <v>45337</v>
      </c>
      <c r="E626" s="13" t="str">
        <f>VLOOKUP(C626,'Perguntas 1'!$C$23:$D$29,2,0)</f>
        <v>Sudeste</v>
      </c>
      <c r="F626" s="15">
        <v>117337</v>
      </c>
      <c r="G626" s="14" t="s">
        <v>7705</v>
      </c>
      <c r="H626">
        <f t="shared" si="9"/>
        <v>1</v>
      </c>
      <c r="I626" s="3" t="s">
        <v>620</v>
      </c>
      <c r="J626" s="3" t="s">
        <v>4461</v>
      </c>
    </row>
    <row r="627" spans="1:10" x14ac:dyDescent="0.3">
      <c r="A627" s="3" t="s">
        <v>621</v>
      </c>
      <c r="B627" s="3" t="s">
        <v>4462</v>
      </c>
      <c r="C627" s="3" t="s">
        <v>7691</v>
      </c>
      <c r="D627" s="4">
        <v>43860</v>
      </c>
      <c r="E627" s="13" t="str">
        <f>VLOOKUP(C627,'Perguntas 1'!$C$23:$D$29,2,0)</f>
        <v>Nordeste</v>
      </c>
      <c r="F627" s="15">
        <v>115478</v>
      </c>
      <c r="G627" s="14" t="s">
        <v>7707</v>
      </c>
      <c r="H627">
        <f t="shared" si="9"/>
        <v>1</v>
      </c>
      <c r="I627" s="3" t="s">
        <v>621</v>
      </c>
      <c r="J627" s="3" t="s">
        <v>4462</v>
      </c>
    </row>
    <row r="628" spans="1:10" x14ac:dyDescent="0.3">
      <c r="A628" s="3" t="s">
        <v>622</v>
      </c>
      <c r="B628" s="3" t="s">
        <v>4463</v>
      </c>
      <c r="C628" s="3" t="s">
        <v>7692</v>
      </c>
      <c r="D628" s="4">
        <v>44654</v>
      </c>
      <c r="E628" s="13" t="str">
        <f>VLOOKUP(C628,'Perguntas 1'!$C$23:$D$29,2,0)</f>
        <v>Sudeste</v>
      </c>
      <c r="F628" s="15">
        <v>38082</v>
      </c>
      <c r="G628" s="14" t="s">
        <v>7705</v>
      </c>
      <c r="H628">
        <f t="shared" si="9"/>
        <v>1</v>
      </c>
      <c r="I628" s="3" t="s">
        <v>622</v>
      </c>
      <c r="J628" s="3" t="s">
        <v>4463</v>
      </c>
    </row>
    <row r="629" spans="1:10" x14ac:dyDescent="0.3">
      <c r="A629" s="3" t="s">
        <v>623</v>
      </c>
      <c r="B629" s="3" t="s">
        <v>4464</v>
      </c>
      <c r="C629" s="3" t="s">
        <v>7692</v>
      </c>
      <c r="D629" s="4">
        <v>44166</v>
      </c>
      <c r="E629" s="13" t="str">
        <f>VLOOKUP(C629,'Perguntas 1'!$C$23:$D$29,2,0)</f>
        <v>Sudeste</v>
      </c>
      <c r="F629" s="15">
        <v>108703</v>
      </c>
      <c r="G629" s="14" t="s">
        <v>7705</v>
      </c>
      <c r="H629">
        <f t="shared" si="9"/>
        <v>1</v>
      </c>
      <c r="I629" s="3" t="s">
        <v>623</v>
      </c>
      <c r="J629" s="3" t="s">
        <v>4464</v>
      </c>
    </row>
    <row r="630" spans="1:10" x14ac:dyDescent="0.3">
      <c r="A630" s="3" t="s">
        <v>624</v>
      </c>
      <c r="B630" s="3" t="s">
        <v>4465</v>
      </c>
      <c r="C630" s="3" t="s">
        <v>7690</v>
      </c>
      <c r="D630" s="4">
        <v>45127</v>
      </c>
      <c r="E630" s="13" t="str">
        <f>VLOOKUP(C630,'Perguntas 1'!$C$23:$D$29,2,0)</f>
        <v>Nordeste</v>
      </c>
      <c r="F630" s="15">
        <v>75475</v>
      </c>
      <c r="G630" s="14" t="s">
        <v>7705</v>
      </c>
      <c r="H630">
        <f t="shared" si="9"/>
        <v>1</v>
      </c>
      <c r="I630" s="3" t="s">
        <v>624</v>
      </c>
      <c r="J630" s="3" t="s">
        <v>4465</v>
      </c>
    </row>
    <row r="631" spans="1:10" x14ac:dyDescent="0.3">
      <c r="A631" s="3" t="s">
        <v>625</v>
      </c>
      <c r="B631" s="3" t="s">
        <v>4466</v>
      </c>
      <c r="C631" s="3" t="s">
        <v>7689</v>
      </c>
      <c r="D631" s="4">
        <v>44840</v>
      </c>
      <c r="E631" s="13" t="str">
        <f>VLOOKUP(C631,'Perguntas 1'!$C$23:$D$29,2,0)</f>
        <v>Sudeste</v>
      </c>
      <c r="F631" s="15">
        <v>50824</v>
      </c>
      <c r="G631" s="14" t="s">
        <v>7708</v>
      </c>
      <c r="H631">
        <f t="shared" si="9"/>
        <v>1</v>
      </c>
      <c r="I631" s="3" t="s">
        <v>625</v>
      </c>
      <c r="J631" s="3" t="s">
        <v>4466</v>
      </c>
    </row>
    <row r="632" spans="1:10" x14ac:dyDescent="0.3">
      <c r="A632" s="3" t="s">
        <v>626</v>
      </c>
      <c r="B632" s="3" t="s">
        <v>4467</v>
      </c>
      <c r="C632" s="3" t="s">
        <v>7688</v>
      </c>
      <c r="D632" s="4">
        <v>43981</v>
      </c>
      <c r="E632" s="13" t="str">
        <f>VLOOKUP(C632,'Perguntas 1'!$C$23:$D$29,2,0)</f>
        <v>Sudeste</v>
      </c>
      <c r="F632" s="15">
        <v>59411</v>
      </c>
      <c r="G632" s="14" t="s">
        <v>7706</v>
      </c>
      <c r="H632">
        <f t="shared" si="9"/>
        <v>1</v>
      </c>
      <c r="I632" s="3" t="s">
        <v>626</v>
      </c>
      <c r="J632" s="3" t="s">
        <v>4467</v>
      </c>
    </row>
    <row r="633" spans="1:10" x14ac:dyDescent="0.3">
      <c r="A633" s="3" t="s">
        <v>627</v>
      </c>
      <c r="B633" s="3" t="s">
        <v>4468</v>
      </c>
      <c r="C633" s="3" t="s">
        <v>7692</v>
      </c>
      <c r="D633" s="4">
        <v>43463</v>
      </c>
      <c r="E633" s="13" t="str">
        <f>VLOOKUP(C633,'Perguntas 1'!$C$23:$D$29,2,0)</f>
        <v>Sudeste</v>
      </c>
      <c r="F633" s="15">
        <v>68167</v>
      </c>
      <c r="G633" s="14" t="s">
        <v>7707</v>
      </c>
      <c r="H633">
        <f t="shared" si="9"/>
        <v>1</v>
      </c>
      <c r="I633" s="3" t="s">
        <v>627</v>
      </c>
      <c r="J633" s="3" t="s">
        <v>4468</v>
      </c>
    </row>
    <row r="634" spans="1:10" x14ac:dyDescent="0.3">
      <c r="A634" s="3" t="s">
        <v>628</v>
      </c>
      <c r="B634" s="3" t="s">
        <v>4469</v>
      </c>
      <c r="C634" s="3" t="s">
        <v>7692</v>
      </c>
      <c r="D634" s="4">
        <v>45037</v>
      </c>
      <c r="E634" s="13" t="str">
        <f>VLOOKUP(C634,'Perguntas 1'!$C$23:$D$29,2,0)</f>
        <v>Sudeste</v>
      </c>
      <c r="F634" s="15">
        <v>102032</v>
      </c>
      <c r="G634" s="14" t="s">
        <v>7705</v>
      </c>
      <c r="H634">
        <f t="shared" si="9"/>
        <v>1</v>
      </c>
      <c r="I634" s="3" t="s">
        <v>628</v>
      </c>
      <c r="J634" s="3" t="s">
        <v>4469</v>
      </c>
    </row>
    <row r="635" spans="1:10" x14ac:dyDescent="0.3">
      <c r="A635" s="3" t="s">
        <v>629</v>
      </c>
      <c r="B635" s="3" t="s">
        <v>4470</v>
      </c>
      <c r="C635" s="3" t="s">
        <v>7690</v>
      </c>
      <c r="D635" s="4">
        <v>45598</v>
      </c>
      <c r="E635" s="13" t="str">
        <f>VLOOKUP(C635,'Perguntas 1'!$C$23:$D$29,2,0)</f>
        <v>Nordeste</v>
      </c>
      <c r="F635" s="15">
        <v>74451</v>
      </c>
      <c r="G635" s="14" t="s">
        <v>7705</v>
      </c>
      <c r="H635">
        <f t="shared" si="9"/>
        <v>1</v>
      </c>
      <c r="I635" s="3" t="s">
        <v>629</v>
      </c>
      <c r="J635" s="3" t="s">
        <v>4470</v>
      </c>
    </row>
    <row r="636" spans="1:10" x14ac:dyDescent="0.3">
      <c r="A636" s="3" t="s">
        <v>630</v>
      </c>
      <c r="B636" s="3" t="s">
        <v>4471</v>
      </c>
      <c r="C636" s="3" t="s">
        <v>7693</v>
      </c>
      <c r="D636" s="4">
        <v>43813</v>
      </c>
      <c r="E636" s="13" t="str">
        <f>VLOOKUP(C636,'Perguntas 1'!$C$23:$D$29,2,0)</f>
        <v>Centro-Oeste</v>
      </c>
      <c r="F636" s="15">
        <v>54123</v>
      </c>
      <c r="G636" s="14" t="s">
        <v>7706</v>
      </c>
      <c r="H636">
        <f t="shared" si="9"/>
        <v>1</v>
      </c>
      <c r="I636" s="3" t="s">
        <v>630</v>
      </c>
      <c r="J636" s="3" t="s">
        <v>4471</v>
      </c>
    </row>
    <row r="637" spans="1:10" x14ac:dyDescent="0.3">
      <c r="A637" s="3" t="s">
        <v>631</v>
      </c>
      <c r="B637" s="3" t="s">
        <v>4472</v>
      </c>
      <c r="C637" s="3" t="s">
        <v>7688</v>
      </c>
      <c r="D637" s="4">
        <v>45410</v>
      </c>
      <c r="E637" s="13" t="str">
        <f>VLOOKUP(C637,'Perguntas 1'!$C$23:$D$29,2,0)</f>
        <v>Sudeste</v>
      </c>
      <c r="F637" s="15">
        <v>94459</v>
      </c>
      <c r="G637" s="14" t="s">
        <v>7708</v>
      </c>
      <c r="H637">
        <f t="shared" si="9"/>
        <v>1</v>
      </c>
      <c r="I637" s="3" t="s">
        <v>631</v>
      </c>
      <c r="J637" s="3" t="s">
        <v>4472</v>
      </c>
    </row>
    <row r="638" spans="1:10" x14ac:dyDescent="0.3">
      <c r="A638" s="3" t="s">
        <v>632</v>
      </c>
      <c r="B638" s="3" t="s">
        <v>4473</v>
      </c>
      <c r="C638" s="3" t="s">
        <v>7687</v>
      </c>
      <c r="D638" s="4">
        <v>43890</v>
      </c>
      <c r="E638" s="13" t="str">
        <f>VLOOKUP(C638,'Perguntas 1'!$C$23:$D$29,2,0)</f>
        <v>Sudeste</v>
      </c>
      <c r="F638" s="15">
        <v>37466</v>
      </c>
      <c r="G638" s="14" t="s">
        <v>7708</v>
      </c>
      <c r="H638">
        <f t="shared" si="9"/>
        <v>1</v>
      </c>
      <c r="I638" s="3" t="s">
        <v>632</v>
      </c>
      <c r="J638" s="3" t="s">
        <v>4473</v>
      </c>
    </row>
    <row r="639" spans="1:10" x14ac:dyDescent="0.3">
      <c r="A639" s="3" t="s">
        <v>633</v>
      </c>
      <c r="B639" s="3" t="s">
        <v>4474</v>
      </c>
      <c r="C639" s="3" t="s">
        <v>7687</v>
      </c>
      <c r="D639" s="4">
        <v>45049</v>
      </c>
      <c r="E639" s="13" t="str">
        <f>VLOOKUP(C639,'Perguntas 1'!$C$23:$D$29,2,0)</f>
        <v>Sudeste</v>
      </c>
      <c r="F639" s="15">
        <v>57604</v>
      </c>
      <c r="G639" s="14" t="s">
        <v>7708</v>
      </c>
      <c r="H639">
        <f t="shared" si="9"/>
        <v>1</v>
      </c>
      <c r="I639" s="3" t="s">
        <v>633</v>
      </c>
      <c r="J639" s="3" t="s">
        <v>4474</v>
      </c>
    </row>
    <row r="640" spans="1:10" x14ac:dyDescent="0.3">
      <c r="A640" s="3" t="s">
        <v>634</v>
      </c>
      <c r="B640" s="3" t="s">
        <v>4475</v>
      </c>
      <c r="C640" s="3" t="s">
        <v>7691</v>
      </c>
      <c r="D640" s="4">
        <v>45504</v>
      </c>
      <c r="E640" s="13" t="str">
        <f>VLOOKUP(C640,'Perguntas 1'!$C$23:$D$29,2,0)</f>
        <v>Nordeste</v>
      </c>
      <c r="F640" s="15">
        <v>81060</v>
      </c>
      <c r="G640" s="14" t="s">
        <v>7705</v>
      </c>
      <c r="H640">
        <f t="shared" si="9"/>
        <v>1</v>
      </c>
      <c r="I640" s="3" t="s">
        <v>634</v>
      </c>
      <c r="J640" s="3" t="s">
        <v>4475</v>
      </c>
    </row>
    <row r="641" spans="1:10" x14ac:dyDescent="0.3">
      <c r="A641" s="3" t="s">
        <v>635</v>
      </c>
      <c r="B641" s="3" t="s">
        <v>4476</v>
      </c>
      <c r="C641" s="3" t="s">
        <v>7688</v>
      </c>
      <c r="D641" s="4">
        <v>44602</v>
      </c>
      <c r="E641" s="13" t="str">
        <f>VLOOKUP(C641,'Perguntas 1'!$C$23:$D$29,2,0)</f>
        <v>Sudeste</v>
      </c>
      <c r="F641" s="15">
        <v>28199</v>
      </c>
      <c r="G641" s="14" t="s">
        <v>7705</v>
      </c>
      <c r="H641">
        <f t="shared" si="9"/>
        <v>1</v>
      </c>
      <c r="I641" s="3" t="s">
        <v>635</v>
      </c>
      <c r="J641" s="3" t="s">
        <v>4476</v>
      </c>
    </row>
    <row r="642" spans="1:10" x14ac:dyDescent="0.3">
      <c r="A642" s="3" t="s">
        <v>636</v>
      </c>
      <c r="B642" s="3" t="s">
        <v>4477</v>
      </c>
      <c r="C642" s="3" t="s">
        <v>7689</v>
      </c>
      <c r="D642" s="4">
        <v>43658</v>
      </c>
      <c r="E642" s="13" t="str">
        <f>VLOOKUP(C642,'Perguntas 1'!$C$23:$D$29,2,0)</f>
        <v>Sudeste</v>
      </c>
      <c r="F642" s="15">
        <v>92009</v>
      </c>
      <c r="G642" s="14" t="s">
        <v>7708</v>
      </c>
      <c r="H642">
        <f t="shared" si="9"/>
        <v>1</v>
      </c>
      <c r="I642" s="3" t="s">
        <v>636</v>
      </c>
      <c r="J642" s="3" t="s">
        <v>4477</v>
      </c>
    </row>
    <row r="643" spans="1:10" x14ac:dyDescent="0.3">
      <c r="A643" s="3" t="s">
        <v>637</v>
      </c>
      <c r="B643" s="3" t="s">
        <v>4478</v>
      </c>
      <c r="C643" s="3" t="s">
        <v>7690</v>
      </c>
      <c r="D643" s="4">
        <v>45352</v>
      </c>
      <c r="E643" s="13" t="str">
        <f>VLOOKUP(C643,'Perguntas 1'!$C$23:$D$29,2,0)</f>
        <v>Nordeste</v>
      </c>
      <c r="F643" s="15">
        <v>39345</v>
      </c>
      <c r="G643" s="14" t="s">
        <v>7707</v>
      </c>
      <c r="H643">
        <f t="shared" ref="H643:H706" si="10">COUNTIF(B:B,B643)</f>
        <v>1</v>
      </c>
      <c r="I643" s="3" t="s">
        <v>637</v>
      </c>
      <c r="J643" s="3" t="s">
        <v>4478</v>
      </c>
    </row>
    <row r="644" spans="1:10" x14ac:dyDescent="0.3">
      <c r="A644" s="3" t="s">
        <v>638</v>
      </c>
      <c r="B644" s="3" t="s">
        <v>4479</v>
      </c>
      <c r="C644" s="3" t="s">
        <v>7687</v>
      </c>
      <c r="D644" s="4">
        <v>43606</v>
      </c>
      <c r="E644" s="13" t="str">
        <f>VLOOKUP(C644,'Perguntas 1'!$C$23:$D$29,2,0)</f>
        <v>Sudeste</v>
      </c>
      <c r="F644" s="15">
        <v>45413</v>
      </c>
      <c r="G644" s="14" t="s">
        <v>7708</v>
      </c>
      <c r="H644">
        <f t="shared" si="10"/>
        <v>1</v>
      </c>
      <c r="I644" s="3" t="s">
        <v>638</v>
      </c>
      <c r="J644" s="3" t="s">
        <v>4479</v>
      </c>
    </row>
    <row r="645" spans="1:10" x14ac:dyDescent="0.3">
      <c r="A645" s="3" t="s">
        <v>639</v>
      </c>
      <c r="B645" s="3" t="s">
        <v>4480</v>
      </c>
      <c r="C645" s="3" t="s">
        <v>7693</v>
      </c>
      <c r="D645" s="4">
        <v>44199</v>
      </c>
      <c r="E645" s="13" t="str">
        <f>VLOOKUP(C645,'Perguntas 1'!$C$23:$D$29,2,0)</f>
        <v>Centro-Oeste</v>
      </c>
      <c r="F645" s="15">
        <v>37999</v>
      </c>
      <c r="G645" s="14" t="s">
        <v>7707</v>
      </c>
      <c r="H645">
        <f t="shared" si="10"/>
        <v>1</v>
      </c>
      <c r="I645" s="3" t="s">
        <v>639</v>
      </c>
      <c r="J645" s="3" t="s">
        <v>4480</v>
      </c>
    </row>
    <row r="646" spans="1:10" x14ac:dyDescent="0.3">
      <c r="A646" s="3" t="s">
        <v>640</v>
      </c>
      <c r="B646" s="3" t="s">
        <v>4481</v>
      </c>
      <c r="C646" s="3" t="s">
        <v>7693</v>
      </c>
      <c r="D646" s="4">
        <v>43641</v>
      </c>
      <c r="E646" s="13" t="str">
        <f>VLOOKUP(C646,'Perguntas 1'!$C$23:$D$29,2,0)</f>
        <v>Centro-Oeste</v>
      </c>
      <c r="F646" s="15">
        <v>103775</v>
      </c>
      <c r="G646" s="14" t="s">
        <v>7707</v>
      </c>
      <c r="H646">
        <f t="shared" si="10"/>
        <v>1</v>
      </c>
      <c r="I646" s="3" t="s">
        <v>640</v>
      </c>
      <c r="J646" s="3" t="s">
        <v>4481</v>
      </c>
    </row>
    <row r="647" spans="1:10" x14ac:dyDescent="0.3">
      <c r="A647" s="3" t="s">
        <v>641</v>
      </c>
      <c r="B647" s="3" t="s">
        <v>4482</v>
      </c>
      <c r="C647" s="3" t="s">
        <v>7693</v>
      </c>
      <c r="D647" s="4">
        <v>44575</v>
      </c>
      <c r="E647" s="13" t="str">
        <f>VLOOKUP(C647,'Perguntas 1'!$C$23:$D$29,2,0)</f>
        <v>Centro-Oeste</v>
      </c>
      <c r="F647" s="15">
        <v>98842</v>
      </c>
      <c r="G647" s="14" t="s">
        <v>7706</v>
      </c>
      <c r="H647">
        <f t="shared" si="10"/>
        <v>1</v>
      </c>
      <c r="I647" s="3" t="s">
        <v>641</v>
      </c>
      <c r="J647" s="3" t="s">
        <v>4482</v>
      </c>
    </row>
    <row r="648" spans="1:10" x14ac:dyDescent="0.3">
      <c r="A648" s="3" t="s">
        <v>642</v>
      </c>
      <c r="B648" s="3" t="s">
        <v>4483</v>
      </c>
      <c r="C648" s="3" t="s">
        <v>7687</v>
      </c>
      <c r="D648" s="4">
        <v>44380</v>
      </c>
      <c r="E648" s="13" t="str">
        <f>VLOOKUP(C648,'Perguntas 1'!$C$23:$D$29,2,0)</f>
        <v>Sudeste</v>
      </c>
      <c r="F648" s="15">
        <v>117822</v>
      </c>
      <c r="G648" s="14" t="s">
        <v>7708</v>
      </c>
      <c r="H648">
        <f t="shared" si="10"/>
        <v>1</v>
      </c>
      <c r="I648" s="3" t="s">
        <v>642</v>
      </c>
      <c r="J648" s="3" t="s">
        <v>4483</v>
      </c>
    </row>
    <row r="649" spans="1:10" x14ac:dyDescent="0.3">
      <c r="A649" s="3" t="s">
        <v>643</v>
      </c>
      <c r="B649" s="3" t="s">
        <v>4484</v>
      </c>
      <c r="C649" s="3" t="s">
        <v>7687</v>
      </c>
      <c r="D649" s="4">
        <v>44938</v>
      </c>
      <c r="E649" s="13" t="str">
        <f>VLOOKUP(C649,'Perguntas 1'!$C$23:$D$29,2,0)</f>
        <v>Sudeste</v>
      </c>
      <c r="F649" s="15">
        <v>85517</v>
      </c>
      <c r="G649" s="14" t="s">
        <v>7707</v>
      </c>
      <c r="H649">
        <f t="shared" si="10"/>
        <v>1</v>
      </c>
      <c r="I649" s="3" t="s">
        <v>643</v>
      </c>
      <c r="J649" s="3" t="s">
        <v>4484</v>
      </c>
    </row>
    <row r="650" spans="1:10" x14ac:dyDescent="0.3">
      <c r="A650" s="3" t="s">
        <v>644</v>
      </c>
      <c r="B650" s="3" t="s">
        <v>4485</v>
      </c>
      <c r="C650" s="3" t="s">
        <v>7687</v>
      </c>
      <c r="D650" s="4">
        <v>43821</v>
      </c>
      <c r="E650" s="13" t="str">
        <f>VLOOKUP(C650,'Perguntas 1'!$C$23:$D$29,2,0)</f>
        <v>Sudeste</v>
      </c>
      <c r="F650" s="15">
        <v>44376</v>
      </c>
      <c r="G650" s="14" t="s">
        <v>7708</v>
      </c>
      <c r="H650">
        <f t="shared" si="10"/>
        <v>1</v>
      </c>
      <c r="I650" s="3" t="s">
        <v>644</v>
      </c>
      <c r="J650" s="3" t="s">
        <v>4485</v>
      </c>
    </row>
    <row r="651" spans="1:10" x14ac:dyDescent="0.3">
      <c r="A651" s="3" t="s">
        <v>645</v>
      </c>
      <c r="B651" s="3" t="s">
        <v>4486</v>
      </c>
      <c r="C651" s="3" t="s">
        <v>7692</v>
      </c>
      <c r="D651" s="4">
        <v>43486</v>
      </c>
      <c r="E651" s="13" t="str">
        <f>VLOOKUP(C651,'Perguntas 1'!$C$23:$D$29,2,0)</f>
        <v>Sudeste</v>
      </c>
      <c r="F651" s="15">
        <v>74061</v>
      </c>
      <c r="G651" s="14" t="s">
        <v>7708</v>
      </c>
      <c r="H651">
        <f t="shared" si="10"/>
        <v>1</v>
      </c>
      <c r="I651" s="3" t="s">
        <v>645</v>
      </c>
      <c r="J651" s="3" t="s">
        <v>4486</v>
      </c>
    </row>
    <row r="652" spans="1:10" x14ac:dyDescent="0.3">
      <c r="A652" s="3" t="s">
        <v>646</v>
      </c>
      <c r="B652" s="3" t="s">
        <v>4487</v>
      </c>
      <c r="C652" s="3" t="s">
        <v>7693</v>
      </c>
      <c r="D652" s="4">
        <v>45344</v>
      </c>
      <c r="E652" s="13" t="str">
        <f>VLOOKUP(C652,'Perguntas 1'!$C$23:$D$29,2,0)</f>
        <v>Centro-Oeste</v>
      </c>
      <c r="F652" s="15">
        <v>69891</v>
      </c>
      <c r="G652" s="14" t="s">
        <v>7706</v>
      </c>
      <c r="H652">
        <f t="shared" si="10"/>
        <v>1</v>
      </c>
      <c r="I652" s="3" t="s">
        <v>646</v>
      </c>
      <c r="J652" s="3" t="s">
        <v>4487</v>
      </c>
    </row>
    <row r="653" spans="1:10" x14ac:dyDescent="0.3">
      <c r="A653" s="3" t="s">
        <v>647</v>
      </c>
      <c r="B653" s="3" t="s">
        <v>4488</v>
      </c>
      <c r="C653" s="3" t="s">
        <v>7690</v>
      </c>
      <c r="D653" s="4">
        <v>45035</v>
      </c>
      <c r="E653" s="13" t="str">
        <f>VLOOKUP(C653,'Perguntas 1'!$C$23:$D$29,2,0)</f>
        <v>Nordeste</v>
      </c>
      <c r="F653" s="15">
        <v>90498</v>
      </c>
      <c r="G653" s="14" t="s">
        <v>7707</v>
      </c>
      <c r="H653">
        <f t="shared" si="10"/>
        <v>1</v>
      </c>
      <c r="I653" s="3" t="s">
        <v>647</v>
      </c>
      <c r="J653" s="3" t="s">
        <v>4488</v>
      </c>
    </row>
    <row r="654" spans="1:10" x14ac:dyDescent="0.3">
      <c r="A654" s="3" t="s">
        <v>648</v>
      </c>
      <c r="B654" s="3" t="s">
        <v>4489</v>
      </c>
      <c r="C654" s="3" t="s">
        <v>7691</v>
      </c>
      <c r="D654" s="4">
        <v>43657</v>
      </c>
      <c r="E654" s="13" t="str">
        <f>VLOOKUP(C654,'Perguntas 1'!$C$23:$D$29,2,0)</f>
        <v>Nordeste</v>
      </c>
      <c r="F654" s="15">
        <v>29070</v>
      </c>
      <c r="G654" s="14" t="s">
        <v>7706</v>
      </c>
      <c r="H654">
        <f t="shared" si="10"/>
        <v>1</v>
      </c>
      <c r="I654" s="3" t="s">
        <v>648</v>
      </c>
      <c r="J654" s="3" t="s">
        <v>4489</v>
      </c>
    </row>
    <row r="655" spans="1:10" x14ac:dyDescent="0.3">
      <c r="A655" s="3" t="s">
        <v>649</v>
      </c>
      <c r="B655" s="3" t="s">
        <v>4490</v>
      </c>
      <c r="C655" s="3" t="s">
        <v>7691</v>
      </c>
      <c r="D655" s="4">
        <v>44909</v>
      </c>
      <c r="E655" s="13" t="str">
        <f>VLOOKUP(C655,'Perguntas 1'!$C$23:$D$29,2,0)</f>
        <v>Nordeste</v>
      </c>
      <c r="F655" s="15">
        <v>107690</v>
      </c>
      <c r="G655" s="14" t="s">
        <v>7707</v>
      </c>
      <c r="H655">
        <f t="shared" si="10"/>
        <v>1</v>
      </c>
      <c r="I655" s="3" t="s">
        <v>649</v>
      </c>
      <c r="J655" s="3" t="s">
        <v>4490</v>
      </c>
    </row>
    <row r="656" spans="1:10" x14ac:dyDescent="0.3">
      <c r="A656" s="3" t="s">
        <v>650</v>
      </c>
      <c r="B656" s="3" t="s">
        <v>4491</v>
      </c>
      <c r="C656" s="3" t="s">
        <v>7688</v>
      </c>
      <c r="D656" s="4">
        <v>43545</v>
      </c>
      <c r="E656" s="13" t="str">
        <f>VLOOKUP(C656,'Perguntas 1'!$C$23:$D$29,2,0)</f>
        <v>Sudeste</v>
      </c>
      <c r="F656" s="15">
        <v>86380</v>
      </c>
      <c r="G656" s="14" t="s">
        <v>7708</v>
      </c>
      <c r="H656">
        <f t="shared" si="10"/>
        <v>1</v>
      </c>
      <c r="I656" s="3" t="s">
        <v>650</v>
      </c>
      <c r="J656" s="3" t="s">
        <v>4491</v>
      </c>
    </row>
    <row r="657" spans="1:10" x14ac:dyDescent="0.3">
      <c r="A657" s="3" t="s">
        <v>651</v>
      </c>
      <c r="B657" s="3" t="s">
        <v>4492</v>
      </c>
      <c r="C657" s="3" t="s">
        <v>7692</v>
      </c>
      <c r="D657" s="4">
        <v>44203</v>
      </c>
      <c r="E657" s="13" t="str">
        <f>VLOOKUP(C657,'Perguntas 1'!$C$23:$D$29,2,0)</f>
        <v>Sudeste</v>
      </c>
      <c r="F657" s="15">
        <v>20139</v>
      </c>
      <c r="G657" s="14" t="s">
        <v>7706</v>
      </c>
      <c r="H657">
        <f t="shared" si="10"/>
        <v>1</v>
      </c>
      <c r="I657" s="3" t="s">
        <v>651</v>
      </c>
      <c r="J657" s="3" t="s">
        <v>4492</v>
      </c>
    </row>
    <row r="658" spans="1:10" x14ac:dyDescent="0.3">
      <c r="A658" s="3" t="s">
        <v>652</v>
      </c>
      <c r="B658" s="3" t="s">
        <v>4493</v>
      </c>
      <c r="C658" s="3" t="s">
        <v>7691</v>
      </c>
      <c r="D658" s="4">
        <v>43923</v>
      </c>
      <c r="E658" s="13" t="str">
        <f>VLOOKUP(C658,'Perguntas 1'!$C$23:$D$29,2,0)</f>
        <v>Nordeste</v>
      </c>
      <c r="F658" s="15">
        <v>69179</v>
      </c>
      <c r="G658" s="14" t="s">
        <v>7707</v>
      </c>
      <c r="H658">
        <f t="shared" si="10"/>
        <v>1</v>
      </c>
      <c r="I658" s="3" t="s">
        <v>652</v>
      </c>
      <c r="J658" s="3" t="s">
        <v>4493</v>
      </c>
    </row>
    <row r="659" spans="1:10" x14ac:dyDescent="0.3">
      <c r="A659" s="3" t="s">
        <v>653</v>
      </c>
      <c r="B659" s="3" t="s">
        <v>4494</v>
      </c>
      <c r="C659" s="3" t="s">
        <v>7692</v>
      </c>
      <c r="D659" s="4">
        <v>44325</v>
      </c>
      <c r="E659" s="13" t="str">
        <f>VLOOKUP(C659,'Perguntas 1'!$C$23:$D$29,2,0)</f>
        <v>Sudeste</v>
      </c>
      <c r="F659" s="15">
        <v>37896</v>
      </c>
      <c r="G659" s="14" t="s">
        <v>7705</v>
      </c>
      <c r="H659">
        <f t="shared" si="10"/>
        <v>1</v>
      </c>
      <c r="I659" s="3" t="s">
        <v>653</v>
      </c>
      <c r="J659" s="3" t="s">
        <v>4494</v>
      </c>
    </row>
    <row r="660" spans="1:10" x14ac:dyDescent="0.3">
      <c r="A660" s="3" t="s">
        <v>654</v>
      </c>
      <c r="B660" s="3" t="s">
        <v>4495</v>
      </c>
      <c r="C660" s="3" t="s">
        <v>7687</v>
      </c>
      <c r="D660" s="4">
        <v>45483</v>
      </c>
      <c r="E660" s="13" t="str">
        <f>VLOOKUP(C660,'Perguntas 1'!$C$23:$D$29,2,0)</f>
        <v>Sudeste</v>
      </c>
      <c r="F660" s="15">
        <v>55260</v>
      </c>
      <c r="G660" s="14" t="s">
        <v>7705</v>
      </c>
      <c r="H660">
        <f t="shared" si="10"/>
        <v>1</v>
      </c>
      <c r="I660" s="3" t="s">
        <v>654</v>
      </c>
      <c r="J660" s="3" t="s">
        <v>4495</v>
      </c>
    </row>
    <row r="661" spans="1:10" x14ac:dyDescent="0.3">
      <c r="A661" s="3" t="s">
        <v>655</v>
      </c>
      <c r="B661" s="3" t="s">
        <v>4496</v>
      </c>
      <c r="C661" s="3" t="s">
        <v>7691</v>
      </c>
      <c r="D661" s="4">
        <v>43956</v>
      </c>
      <c r="E661" s="13" t="str">
        <f>VLOOKUP(C661,'Perguntas 1'!$C$23:$D$29,2,0)</f>
        <v>Nordeste</v>
      </c>
      <c r="F661" s="15">
        <v>60631</v>
      </c>
      <c r="G661" s="14" t="s">
        <v>7707</v>
      </c>
      <c r="H661">
        <f t="shared" si="10"/>
        <v>1</v>
      </c>
      <c r="I661" s="3" t="s">
        <v>655</v>
      </c>
      <c r="J661" s="3" t="s">
        <v>4496</v>
      </c>
    </row>
    <row r="662" spans="1:10" x14ac:dyDescent="0.3">
      <c r="A662" s="3" t="s">
        <v>656</v>
      </c>
      <c r="B662" s="3" t="s">
        <v>4497</v>
      </c>
      <c r="C662" s="3" t="s">
        <v>7690</v>
      </c>
      <c r="D662" s="4">
        <v>44108</v>
      </c>
      <c r="E662" s="13" t="str">
        <f>VLOOKUP(C662,'Perguntas 1'!$C$23:$D$29,2,0)</f>
        <v>Nordeste</v>
      </c>
      <c r="F662" s="15">
        <v>72403</v>
      </c>
      <c r="G662" s="14" t="s">
        <v>7708</v>
      </c>
      <c r="H662">
        <f t="shared" si="10"/>
        <v>1</v>
      </c>
      <c r="I662" s="3" t="s">
        <v>656</v>
      </c>
      <c r="J662" s="3" t="s">
        <v>4497</v>
      </c>
    </row>
    <row r="663" spans="1:10" x14ac:dyDescent="0.3">
      <c r="A663" s="3" t="s">
        <v>657</v>
      </c>
      <c r="B663" s="3" t="s">
        <v>4498</v>
      </c>
      <c r="C663" s="3" t="s">
        <v>7691</v>
      </c>
      <c r="D663" s="4">
        <v>44804</v>
      </c>
      <c r="E663" s="13" t="str">
        <f>VLOOKUP(C663,'Perguntas 1'!$C$23:$D$29,2,0)</f>
        <v>Nordeste</v>
      </c>
      <c r="F663" s="15">
        <v>86813</v>
      </c>
      <c r="G663" s="14" t="s">
        <v>7708</v>
      </c>
      <c r="H663">
        <f t="shared" si="10"/>
        <v>1</v>
      </c>
      <c r="I663" s="3" t="s">
        <v>657</v>
      </c>
      <c r="J663" s="3" t="s">
        <v>4498</v>
      </c>
    </row>
    <row r="664" spans="1:10" x14ac:dyDescent="0.3">
      <c r="A664" s="3" t="s">
        <v>658</v>
      </c>
      <c r="B664" s="3" t="s">
        <v>4499</v>
      </c>
      <c r="C664" s="3" t="s">
        <v>7688</v>
      </c>
      <c r="D664" s="4">
        <v>43604</v>
      </c>
      <c r="E664" s="13" t="str">
        <f>VLOOKUP(C664,'Perguntas 1'!$C$23:$D$29,2,0)</f>
        <v>Sudeste</v>
      </c>
      <c r="F664" s="15">
        <v>81183</v>
      </c>
      <c r="G664" s="14" t="s">
        <v>7706</v>
      </c>
      <c r="H664">
        <f t="shared" si="10"/>
        <v>1</v>
      </c>
      <c r="I664" s="3" t="s">
        <v>658</v>
      </c>
      <c r="J664" s="3" t="s">
        <v>4499</v>
      </c>
    </row>
    <row r="665" spans="1:10" x14ac:dyDescent="0.3">
      <c r="A665" s="3" t="s">
        <v>659</v>
      </c>
      <c r="B665" s="3" t="s">
        <v>4500</v>
      </c>
      <c r="C665" s="3" t="s">
        <v>7691</v>
      </c>
      <c r="D665" s="4">
        <v>44772</v>
      </c>
      <c r="E665" s="13" t="str">
        <f>VLOOKUP(C665,'Perguntas 1'!$C$23:$D$29,2,0)</f>
        <v>Nordeste</v>
      </c>
      <c r="F665" s="15">
        <v>41397</v>
      </c>
      <c r="G665" s="14" t="s">
        <v>7706</v>
      </c>
      <c r="H665">
        <f t="shared" si="10"/>
        <v>1</v>
      </c>
      <c r="I665" s="3" t="s">
        <v>659</v>
      </c>
      <c r="J665" s="3" t="s">
        <v>4500</v>
      </c>
    </row>
    <row r="666" spans="1:10" x14ac:dyDescent="0.3">
      <c r="A666" s="3" t="s">
        <v>660</v>
      </c>
      <c r="B666" s="3" t="s">
        <v>4501</v>
      </c>
      <c r="C666" s="3" t="s">
        <v>7687</v>
      </c>
      <c r="D666" s="4">
        <v>44514</v>
      </c>
      <c r="E666" s="13" t="str">
        <f>VLOOKUP(C666,'Perguntas 1'!$C$23:$D$29,2,0)</f>
        <v>Sudeste</v>
      </c>
      <c r="F666" s="15">
        <v>24308</v>
      </c>
      <c r="G666" s="14" t="s">
        <v>7706</v>
      </c>
      <c r="H666">
        <f t="shared" si="10"/>
        <v>1</v>
      </c>
      <c r="I666" s="3" t="s">
        <v>660</v>
      </c>
      <c r="J666" s="3" t="s">
        <v>4501</v>
      </c>
    </row>
    <row r="667" spans="1:10" x14ac:dyDescent="0.3">
      <c r="A667" s="3" t="s">
        <v>661</v>
      </c>
      <c r="B667" s="3" t="s">
        <v>4502</v>
      </c>
      <c r="C667" s="3" t="s">
        <v>7690</v>
      </c>
      <c r="D667" s="4">
        <v>44448</v>
      </c>
      <c r="E667" s="13" t="str">
        <f>VLOOKUP(C667,'Perguntas 1'!$C$23:$D$29,2,0)</f>
        <v>Nordeste</v>
      </c>
      <c r="F667" s="15">
        <v>29403</v>
      </c>
      <c r="G667" s="14" t="s">
        <v>7707</v>
      </c>
      <c r="H667">
        <f t="shared" si="10"/>
        <v>1</v>
      </c>
      <c r="I667" s="3" t="s">
        <v>661</v>
      </c>
      <c r="J667" s="3" t="s">
        <v>4502</v>
      </c>
    </row>
    <row r="668" spans="1:10" x14ac:dyDescent="0.3">
      <c r="A668" s="3" t="s">
        <v>662</v>
      </c>
      <c r="B668" s="3" t="s">
        <v>4503</v>
      </c>
      <c r="C668" s="3" t="s">
        <v>7687</v>
      </c>
      <c r="D668" s="4">
        <v>44503</v>
      </c>
      <c r="E668" s="13" t="str">
        <f>VLOOKUP(C668,'Perguntas 1'!$C$23:$D$29,2,0)</f>
        <v>Sudeste</v>
      </c>
      <c r="F668" s="15">
        <v>107740</v>
      </c>
      <c r="G668" s="14" t="s">
        <v>7708</v>
      </c>
      <c r="H668">
        <f t="shared" si="10"/>
        <v>1</v>
      </c>
      <c r="I668" s="3" t="s">
        <v>662</v>
      </c>
      <c r="J668" s="3" t="s">
        <v>4503</v>
      </c>
    </row>
    <row r="669" spans="1:10" x14ac:dyDescent="0.3">
      <c r="A669" s="3" t="s">
        <v>663</v>
      </c>
      <c r="B669" s="3" t="s">
        <v>4504</v>
      </c>
      <c r="C669" s="3" t="s">
        <v>7689</v>
      </c>
      <c r="D669" s="4">
        <v>44084</v>
      </c>
      <c r="E669" s="13" t="str">
        <f>VLOOKUP(C669,'Perguntas 1'!$C$23:$D$29,2,0)</f>
        <v>Sudeste</v>
      </c>
      <c r="F669" s="15">
        <v>90733</v>
      </c>
      <c r="G669" s="14" t="s">
        <v>7707</v>
      </c>
      <c r="H669">
        <f t="shared" si="10"/>
        <v>1</v>
      </c>
      <c r="I669" s="3" t="s">
        <v>663</v>
      </c>
      <c r="J669" s="3" t="s">
        <v>4504</v>
      </c>
    </row>
    <row r="670" spans="1:10" x14ac:dyDescent="0.3">
      <c r="A670" s="3" t="s">
        <v>664</v>
      </c>
      <c r="B670" s="3" t="s">
        <v>4505</v>
      </c>
      <c r="C670" s="3" t="s">
        <v>7688</v>
      </c>
      <c r="D670" s="4">
        <v>43907</v>
      </c>
      <c r="E670" s="13" t="str">
        <f>VLOOKUP(C670,'Perguntas 1'!$C$23:$D$29,2,0)</f>
        <v>Sudeste</v>
      </c>
      <c r="F670" s="15">
        <v>48678</v>
      </c>
      <c r="G670" s="14" t="s">
        <v>7707</v>
      </c>
      <c r="H670">
        <f t="shared" si="10"/>
        <v>1</v>
      </c>
      <c r="I670" s="3" t="s">
        <v>664</v>
      </c>
      <c r="J670" s="3" t="s">
        <v>4505</v>
      </c>
    </row>
    <row r="671" spans="1:10" x14ac:dyDescent="0.3">
      <c r="A671" s="3" t="s">
        <v>665</v>
      </c>
      <c r="B671" s="3" t="s">
        <v>4506</v>
      </c>
      <c r="C671" s="3" t="s">
        <v>7692</v>
      </c>
      <c r="D671" s="4">
        <v>44897</v>
      </c>
      <c r="E671" s="13" t="str">
        <f>VLOOKUP(C671,'Perguntas 1'!$C$23:$D$29,2,0)</f>
        <v>Sudeste</v>
      </c>
      <c r="F671" s="15">
        <v>77352</v>
      </c>
      <c r="G671" s="14" t="s">
        <v>7706</v>
      </c>
      <c r="H671">
        <f t="shared" si="10"/>
        <v>1</v>
      </c>
      <c r="I671" s="3" t="s">
        <v>665</v>
      </c>
      <c r="J671" s="3" t="s">
        <v>4506</v>
      </c>
    </row>
    <row r="672" spans="1:10" x14ac:dyDescent="0.3">
      <c r="A672" s="3" t="s">
        <v>666</v>
      </c>
      <c r="B672" s="3" t="s">
        <v>4507</v>
      </c>
      <c r="C672" s="3" t="s">
        <v>7687</v>
      </c>
      <c r="D672" s="4">
        <v>43618</v>
      </c>
      <c r="E672" s="13" t="str">
        <f>VLOOKUP(C672,'Perguntas 1'!$C$23:$D$29,2,0)</f>
        <v>Sudeste</v>
      </c>
      <c r="F672" s="15">
        <v>47201</v>
      </c>
      <c r="G672" s="14" t="s">
        <v>7705</v>
      </c>
      <c r="H672">
        <f t="shared" si="10"/>
        <v>1</v>
      </c>
      <c r="I672" s="3" t="s">
        <v>666</v>
      </c>
      <c r="J672" s="3" t="s">
        <v>4507</v>
      </c>
    </row>
    <row r="673" spans="1:10" x14ac:dyDescent="0.3">
      <c r="A673" s="3" t="s">
        <v>667</v>
      </c>
      <c r="B673" s="3" t="s">
        <v>4508</v>
      </c>
      <c r="C673" s="3" t="s">
        <v>7692</v>
      </c>
      <c r="D673" s="4">
        <v>44661</v>
      </c>
      <c r="E673" s="13" t="str">
        <f>VLOOKUP(C673,'Perguntas 1'!$C$23:$D$29,2,0)</f>
        <v>Sudeste</v>
      </c>
      <c r="F673" s="15">
        <v>55351</v>
      </c>
      <c r="G673" s="14" t="s">
        <v>7707</v>
      </c>
      <c r="H673">
        <f t="shared" si="10"/>
        <v>1</v>
      </c>
      <c r="I673" s="3" t="s">
        <v>667</v>
      </c>
      <c r="J673" s="3" t="s">
        <v>4508</v>
      </c>
    </row>
    <row r="674" spans="1:10" x14ac:dyDescent="0.3">
      <c r="A674" s="3" t="s">
        <v>668</v>
      </c>
      <c r="B674" s="3" t="s">
        <v>4509</v>
      </c>
      <c r="C674" s="3" t="s">
        <v>7691</v>
      </c>
      <c r="D674" s="4">
        <v>44685</v>
      </c>
      <c r="E674" s="13" t="str">
        <f>VLOOKUP(C674,'Perguntas 1'!$C$23:$D$29,2,0)</f>
        <v>Nordeste</v>
      </c>
      <c r="F674" s="15">
        <v>112404</v>
      </c>
      <c r="G674" s="14" t="s">
        <v>7705</v>
      </c>
      <c r="H674">
        <f t="shared" si="10"/>
        <v>1</v>
      </c>
      <c r="I674" s="3" t="s">
        <v>668</v>
      </c>
      <c r="J674" s="3" t="s">
        <v>4509</v>
      </c>
    </row>
    <row r="675" spans="1:10" x14ac:dyDescent="0.3">
      <c r="A675" s="3" t="s">
        <v>669</v>
      </c>
      <c r="B675" s="3" t="s">
        <v>4510</v>
      </c>
      <c r="C675" s="3" t="s">
        <v>7688</v>
      </c>
      <c r="D675" s="4">
        <v>43527</v>
      </c>
      <c r="E675" s="13" t="str">
        <f>VLOOKUP(C675,'Perguntas 1'!$C$23:$D$29,2,0)</f>
        <v>Sudeste</v>
      </c>
      <c r="F675" s="15">
        <v>49040</v>
      </c>
      <c r="G675" s="14" t="s">
        <v>7706</v>
      </c>
      <c r="H675">
        <f t="shared" si="10"/>
        <v>1</v>
      </c>
      <c r="I675" s="3" t="s">
        <v>669</v>
      </c>
      <c r="J675" s="3" t="s">
        <v>4510</v>
      </c>
    </row>
    <row r="676" spans="1:10" x14ac:dyDescent="0.3">
      <c r="A676" s="3" t="s">
        <v>670</v>
      </c>
      <c r="B676" s="3" t="s">
        <v>4511</v>
      </c>
      <c r="C676" s="3" t="s">
        <v>7691</v>
      </c>
      <c r="D676" s="4">
        <v>43376</v>
      </c>
      <c r="E676" s="13" t="str">
        <f>VLOOKUP(C676,'Perguntas 1'!$C$23:$D$29,2,0)</f>
        <v>Nordeste</v>
      </c>
      <c r="F676" s="15">
        <v>92118</v>
      </c>
      <c r="G676" s="14" t="s">
        <v>7706</v>
      </c>
      <c r="H676">
        <f t="shared" si="10"/>
        <v>1</v>
      </c>
      <c r="I676" s="3" t="s">
        <v>670</v>
      </c>
      <c r="J676" s="3" t="s">
        <v>4511</v>
      </c>
    </row>
    <row r="677" spans="1:10" x14ac:dyDescent="0.3">
      <c r="A677" s="3" t="s">
        <v>671</v>
      </c>
      <c r="B677" s="3" t="s">
        <v>4512</v>
      </c>
      <c r="C677" s="3" t="s">
        <v>7687</v>
      </c>
      <c r="D677" s="4">
        <v>43455</v>
      </c>
      <c r="E677" s="13" t="str">
        <f>VLOOKUP(C677,'Perguntas 1'!$C$23:$D$29,2,0)</f>
        <v>Sudeste</v>
      </c>
      <c r="F677" s="15">
        <v>83528</v>
      </c>
      <c r="G677" s="14" t="s">
        <v>7705</v>
      </c>
      <c r="H677">
        <f t="shared" si="10"/>
        <v>1</v>
      </c>
      <c r="I677" s="3" t="s">
        <v>671</v>
      </c>
      <c r="J677" s="3" t="s">
        <v>4512</v>
      </c>
    </row>
    <row r="678" spans="1:10" x14ac:dyDescent="0.3">
      <c r="A678" s="3" t="s">
        <v>672</v>
      </c>
      <c r="B678" s="3" t="s">
        <v>4513</v>
      </c>
      <c r="C678" s="3" t="s">
        <v>7690</v>
      </c>
      <c r="D678" s="4">
        <v>45064</v>
      </c>
      <c r="E678" s="13" t="str">
        <f>VLOOKUP(C678,'Perguntas 1'!$C$23:$D$29,2,0)</f>
        <v>Nordeste</v>
      </c>
      <c r="F678" s="15">
        <v>107413</v>
      </c>
      <c r="G678" s="14" t="s">
        <v>7705</v>
      </c>
      <c r="H678">
        <f t="shared" si="10"/>
        <v>1</v>
      </c>
      <c r="I678" s="3" t="s">
        <v>672</v>
      </c>
      <c r="J678" s="3" t="s">
        <v>4513</v>
      </c>
    </row>
    <row r="679" spans="1:10" x14ac:dyDescent="0.3">
      <c r="A679" s="3" t="s">
        <v>673</v>
      </c>
      <c r="B679" s="3" t="s">
        <v>4514</v>
      </c>
      <c r="C679" s="3" t="s">
        <v>7691</v>
      </c>
      <c r="D679" s="4">
        <v>44692</v>
      </c>
      <c r="E679" s="13" t="str">
        <f>VLOOKUP(C679,'Perguntas 1'!$C$23:$D$29,2,0)</f>
        <v>Nordeste</v>
      </c>
      <c r="F679" s="15">
        <v>80029</v>
      </c>
      <c r="G679" s="14" t="s">
        <v>7705</v>
      </c>
      <c r="H679">
        <f t="shared" si="10"/>
        <v>1</v>
      </c>
      <c r="I679" s="3" t="s">
        <v>673</v>
      </c>
      <c r="J679" s="3" t="s">
        <v>4514</v>
      </c>
    </row>
    <row r="680" spans="1:10" x14ac:dyDescent="0.3">
      <c r="A680" s="3" t="s">
        <v>674</v>
      </c>
      <c r="B680" s="3" t="s">
        <v>4515</v>
      </c>
      <c r="C680" s="3" t="s">
        <v>7688</v>
      </c>
      <c r="D680" s="4">
        <v>43671</v>
      </c>
      <c r="E680" s="13" t="str">
        <f>VLOOKUP(C680,'Perguntas 1'!$C$23:$D$29,2,0)</f>
        <v>Sudeste</v>
      </c>
      <c r="F680" s="15">
        <v>73524</v>
      </c>
      <c r="G680" s="14" t="s">
        <v>7706</v>
      </c>
      <c r="H680">
        <f t="shared" si="10"/>
        <v>1</v>
      </c>
      <c r="I680" s="3" t="s">
        <v>674</v>
      </c>
      <c r="J680" s="3" t="s">
        <v>4515</v>
      </c>
    </row>
    <row r="681" spans="1:10" x14ac:dyDescent="0.3">
      <c r="A681" s="3" t="s">
        <v>675</v>
      </c>
      <c r="B681" s="3" t="s">
        <v>4516</v>
      </c>
      <c r="C681" s="3" t="s">
        <v>7691</v>
      </c>
      <c r="D681" s="4">
        <v>43625</v>
      </c>
      <c r="E681" s="13" t="str">
        <f>VLOOKUP(C681,'Perguntas 1'!$C$23:$D$29,2,0)</f>
        <v>Nordeste</v>
      </c>
      <c r="F681" s="15">
        <v>61836</v>
      </c>
      <c r="G681" s="14" t="s">
        <v>7705</v>
      </c>
      <c r="H681">
        <f t="shared" si="10"/>
        <v>1</v>
      </c>
      <c r="I681" s="3" t="s">
        <v>675</v>
      </c>
      <c r="J681" s="3" t="s">
        <v>4516</v>
      </c>
    </row>
    <row r="682" spans="1:10" x14ac:dyDescent="0.3">
      <c r="A682" s="3" t="s">
        <v>676</v>
      </c>
      <c r="B682" s="3" t="s">
        <v>4517</v>
      </c>
      <c r="C682" s="3" t="s">
        <v>7688</v>
      </c>
      <c r="D682" s="4">
        <v>44839</v>
      </c>
      <c r="E682" s="13" t="str">
        <f>VLOOKUP(C682,'Perguntas 1'!$C$23:$D$29,2,0)</f>
        <v>Sudeste</v>
      </c>
      <c r="F682" s="15">
        <v>87702</v>
      </c>
      <c r="G682" s="14" t="s">
        <v>7705</v>
      </c>
      <c r="H682">
        <f t="shared" si="10"/>
        <v>1</v>
      </c>
      <c r="I682" s="3" t="s">
        <v>676</v>
      </c>
      <c r="J682" s="3" t="s">
        <v>4517</v>
      </c>
    </row>
    <row r="683" spans="1:10" x14ac:dyDescent="0.3">
      <c r="A683" s="3" t="s">
        <v>677</v>
      </c>
      <c r="B683" s="3" t="s">
        <v>4518</v>
      </c>
      <c r="C683" s="3" t="s">
        <v>7687</v>
      </c>
      <c r="D683" s="4">
        <v>44001</v>
      </c>
      <c r="E683" s="13" t="str">
        <f>VLOOKUP(C683,'Perguntas 1'!$C$23:$D$29,2,0)</f>
        <v>Sudeste</v>
      </c>
      <c r="F683" s="15">
        <v>55429</v>
      </c>
      <c r="G683" s="14" t="s">
        <v>7706</v>
      </c>
      <c r="H683">
        <f t="shared" si="10"/>
        <v>1</v>
      </c>
      <c r="I683" s="3" t="s">
        <v>677</v>
      </c>
      <c r="J683" s="3" t="s">
        <v>4518</v>
      </c>
    </row>
    <row r="684" spans="1:10" x14ac:dyDescent="0.3">
      <c r="A684" s="3" t="s">
        <v>678</v>
      </c>
      <c r="B684" s="3" t="s">
        <v>4519</v>
      </c>
      <c r="C684" s="3" t="s">
        <v>7693</v>
      </c>
      <c r="D684" s="4">
        <v>44799</v>
      </c>
      <c r="E684" s="13" t="str">
        <f>VLOOKUP(C684,'Perguntas 1'!$C$23:$D$29,2,0)</f>
        <v>Centro-Oeste</v>
      </c>
      <c r="F684" s="15">
        <v>31702</v>
      </c>
      <c r="G684" s="14" t="s">
        <v>7706</v>
      </c>
      <c r="H684">
        <f t="shared" si="10"/>
        <v>1</v>
      </c>
      <c r="I684" s="3" t="s">
        <v>678</v>
      </c>
      <c r="J684" s="3" t="s">
        <v>4519</v>
      </c>
    </row>
    <row r="685" spans="1:10" x14ac:dyDescent="0.3">
      <c r="A685" s="3" t="s">
        <v>679</v>
      </c>
      <c r="B685" s="3" t="s">
        <v>4520</v>
      </c>
      <c r="C685" s="3" t="s">
        <v>7692</v>
      </c>
      <c r="D685" s="4">
        <v>43555</v>
      </c>
      <c r="E685" s="13" t="str">
        <f>VLOOKUP(C685,'Perguntas 1'!$C$23:$D$29,2,0)</f>
        <v>Sudeste</v>
      </c>
      <c r="F685" s="15">
        <v>110181</v>
      </c>
      <c r="G685" s="14" t="s">
        <v>7707</v>
      </c>
      <c r="H685">
        <f t="shared" si="10"/>
        <v>1</v>
      </c>
      <c r="I685" s="3" t="s">
        <v>679</v>
      </c>
      <c r="J685" s="3" t="s">
        <v>4520</v>
      </c>
    </row>
    <row r="686" spans="1:10" x14ac:dyDescent="0.3">
      <c r="A686" s="3" t="s">
        <v>680</v>
      </c>
      <c r="B686" s="3" t="s">
        <v>4521</v>
      </c>
      <c r="C686" s="3" t="s">
        <v>7691</v>
      </c>
      <c r="D686" s="4">
        <v>43548</v>
      </c>
      <c r="E686" s="13" t="str">
        <f>VLOOKUP(C686,'Perguntas 1'!$C$23:$D$29,2,0)</f>
        <v>Nordeste</v>
      </c>
      <c r="F686" s="15">
        <v>80214</v>
      </c>
      <c r="G686" s="14" t="s">
        <v>7706</v>
      </c>
      <c r="H686">
        <f t="shared" si="10"/>
        <v>1</v>
      </c>
      <c r="I686" s="3" t="s">
        <v>680</v>
      </c>
      <c r="J686" s="3" t="s">
        <v>4521</v>
      </c>
    </row>
    <row r="687" spans="1:10" x14ac:dyDescent="0.3">
      <c r="A687" s="3" t="s">
        <v>681</v>
      </c>
      <c r="B687" s="3" t="s">
        <v>4522</v>
      </c>
      <c r="C687" s="3" t="s">
        <v>7690</v>
      </c>
      <c r="D687" s="4">
        <v>44737</v>
      </c>
      <c r="E687" s="13" t="str">
        <f>VLOOKUP(C687,'Perguntas 1'!$C$23:$D$29,2,0)</f>
        <v>Nordeste</v>
      </c>
      <c r="F687" s="15">
        <v>108518</v>
      </c>
      <c r="G687" s="14" t="s">
        <v>7706</v>
      </c>
      <c r="H687">
        <f t="shared" si="10"/>
        <v>1</v>
      </c>
      <c r="I687" s="3" t="s">
        <v>681</v>
      </c>
      <c r="J687" s="3" t="s">
        <v>4522</v>
      </c>
    </row>
    <row r="688" spans="1:10" x14ac:dyDescent="0.3">
      <c r="A688" s="3" t="s">
        <v>682</v>
      </c>
      <c r="B688" s="3" t="s">
        <v>4523</v>
      </c>
      <c r="C688" s="3" t="s">
        <v>7688</v>
      </c>
      <c r="D688" s="4">
        <v>43870</v>
      </c>
      <c r="E688" s="13" t="str">
        <f>VLOOKUP(C688,'Perguntas 1'!$C$23:$D$29,2,0)</f>
        <v>Sudeste</v>
      </c>
      <c r="F688" s="15">
        <v>70986</v>
      </c>
      <c r="G688" s="14" t="s">
        <v>7708</v>
      </c>
      <c r="H688">
        <f t="shared" si="10"/>
        <v>1</v>
      </c>
      <c r="I688" s="3" t="s">
        <v>682</v>
      </c>
      <c r="J688" s="3" t="s">
        <v>4523</v>
      </c>
    </row>
    <row r="689" spans="1:10" x14ac:dyDescent="0.3">
      <c r="A689" s="3" t="s">
        <v>683</v>
      </c>
      <c r="B689" s="3" t="s">
        <v>4524</v>
      </c>
      <c r="C689" s="3" t="s">
        <v>7692</v>
      </c>
      <c r="D689" s="4">
        <v>44795</v>
      </c>
      <c r="E689" s="13" t="str">
        <f>VLOOKUP(C689,'Perguntas 1'!$C$23:$D$29,2,0)</f>
        <v>Sudeste</v>
      </c>
      <c r="F689" s="15">
        <v>93267</v>
      </c>
      <c r="G689" s="14" t="s">
        <v>7705</v>
      </c>
      <c r="H689">
        <f t="shared" si="10"/>
        <v>1</v>
      </c>
      <c r="I689" s="3" t="s">
        <v>683</v>
      </c>
      <c r="J689" s="3" t="s">
        <v>4524</v>
      </c>
    </row>
    <row r="690" spans="1:10" x14ac:dyDescent="0.3">
      <c r="A690" s="3" t="s">
        <v>684</v>
      </c>
      <c r="B690" s="3" t="s">
        <v>4525</v>
      </c>
      <c r="C690" s="3" t="s">
        <v>7690</v>
      </c>
      <c r="D690" s="4">
        <v>45451</v>
      </c>
      <c r="E690" s="13" t="str">
        <f>VLOOKUP(C690,'Perguntas 1'!$C$23:$D$29,2,0)</f>
        <v>Nordeste</v>
      </c>
      <c r="F690" s="15">
        <v>34276</v>
      </c>
      <c r="G690" s="14" t="s">
        <v>7707</v>
      </c>
      <c r="H690">
        <f t="shared" si="10"/>
        <v>1</v>
      </c>
      <c r="I690" s="3" t="s">
        <v>684</v>
      </c>
      <c r="J690" s="3" t="s">
        <v>4525</v>
      </c>
    </row>
    <row r="691" spans="1:10" x14ac:dyDescent="0.3">
      <c r="A691" s="3" t="s">
        <v>685</v>
      </c>
      <c r="B691" s="3" t="s">
        <v>4526</v>
      </c>
      <c r="C691" s="3" t="s">
        <v>7688</v>
      </c>
      <c r="D691" s="4">
        <v>45625</v>
      </c>
      <c r="E691" s="13" t="str">
        <f>VLOOKUP(C691,'Perguntas 1'!$C$23:$D$29,2,0)</f>
        <v>Sudeste</v>
      </c>
      <c r="F691" s="15">
        <v>22548</v>
      </c>
      <c r="G691" s="14" t="s">
        <v>7708</v>
      </c>
      <c r="H691">
        <f t="shared" si="10"/>
        <v>1</v>
      </c>
      <c r="I691" s="3" t="s">
        <v>685</v>
      </c>
      <c r="J691" s="3" t="s">
        <v>4526</v>
      </c>
    </row>
    <row r="692" spans="1:10" x14ac:dyDescent="0.3">
      <c r="A692" s="3" t="s">
        <v>686</v>
      </c>
      <c r="B692" s="3" t="s">
        <v>4527</v>
      </c>
      <c r="C692" s="3" t="s">
        <v>7690</v>
      </c>
      <c r="D692" s="4">
        <v>44558</v>
      </c>
      <c r="E692" s="13" t="str">
        <f>VLOOKUP(C692,'Perguntas 1'!$C$23:$D$29,2,0)</f>
        <v>Nordeste</v>
      </c>
      <c r="F692" s="15">
        <v>55296</v>
      </c>
      <c r="G692" s="14" t="s">
        <v>7705</v>
      </c>
      <c r="H692">
        <f t="shared" si="10"/>
        <v>1</v>
      </c>
      <c r="I692" s="3" t="s">
        <v>686</v>
      </c>
      <c r="J692" s="3" t="s">
        <v>4527</v>
      </c>
    </row>
    <row r="693" spans="1:10" x14ac:dyDescent="0.3">
      <c r="A693" s="3" t="s">
        <v>687</v>
      </c>
      <c r="B693" s="3" t="s">
        <v>4528</v>
      </c>
      <c r="C693" s="3" t="s">
        <v>7693</v>
      </c>
      <c r="D693" s="4">
        <v>43583</v>
      </c>
      <c r="E693" s="13" t="str">
        <f>VLOOKUP(C693,'Perguntas 1'!$C$23:$D$29,2,0)</f>
        <v>Centro-Oeste</v>
      </c>
      <c r="F693" s="15">
        <v>118100</v>
      </c>
      <c r="G693" s="14" t="s">
        <v>7707</v>
      </c>
      <c r="H693">
        <f t="shared" si="10"/>
        <v>1</v>
      </c>
      <c r="I693" s="3" t="s">
        <v>687</v>
      </c>
      <c r="J693" s="3" t="s">
        <v>4528</v>
      </c>
    </row>
    <row r="694" spans="1:10" x14ac:dyDescent="0.3">
      <c r="A694" s="3" t="s">
        <v>688</v>
      </c>
      <c r="B694" s="3" t="s">
        <v>4529</v>
      </c>
      <c r="C694" s="3" t="s">
        <v>7693</v>
      </c>
      <c r="D694" s="4">
        <v>44795</v>
      </c>
      <c r="E694" s="13" t="str">
        <f>VLOOKUP(C694,'Perguntas 1'!$C$23:$D$29,2,0)</f>
        <v>Centro-Oeste</v>
      </c>
      <c r="F694" s="15">
        <v>38771</v>
      </c>
      <c r="G694" s="14" t="s">
        <v>7708</v>
      </c>
      <c r="H694">
        <f t="shared" si="10"/>
        <v>1</v>
      </c>
      <c r="I694" s="3" t="s">
        <v>688</v>
      </c>
      <c r="J694" s="3" t="s">
        <v>4529</v>
      </c>
    </row>
    <row r="695" spans="1:10" x14ac:dyDescent="0.3">
      <c r="A695" s="3" t="s">
        <v>689</v>
      </c>
      <c r="B695" s="3" t="s">
        <v>4530</v>
      </c>
      <c r="C695" s="3" t="s">
        <v>7693</v>
      </c>
      <c r="D695" s="4">
        <v>45271</v>
      </c>
      <c r="E695" s="13" t="str">
        <f>VLOOKUP(C695,'Perguntas 1'!$C$23:$D$29,2,0)</f>
        <v>Centro-Oeste</v>
      </c>
      <c r="F695" s="15">
        <v>22283</v>
      </c>
      <c r="G695" s="14" t="s">
        <v>7706</v>
      </c>
      <c r="H695">
        <f t="shared" si="10"/>
        <v>1</v>
      </c>
      <c r="I695" s="3" t="s">
        <v>689</v>
      </c>
      <c r="J695" s="3" t="s">
        <v>4530</v>
      </c>
    </row>
    <row r="696" spans="1:10" x14ac:dyDescent="0.3">
      <c r="A696" s="3" t="s">
        <v>690</v>
      </c>
      <c r="B696" s="3" t="s">
        <v>4531</v>
      </c>
      <c r="C696" s="3" t="s">
        <v>7688</v>
      </c>
      <c r="D696" s="4">
        <v>44540</v>
      </c>
      <c r="E696" s="13" t="str">
        <f>VLOOKUP(C696,'Perguntas 1'!$C$23:$D$29,2,0)</f>
        <v>Sudeste</v>
      </c>
      <c r="F696" s="15">
        <v>79366</v>
      </c>
      <c r="G696" s="14" t="s">
        <v>7705</v>
      </c>
      <c r="H696">
        <f t="shared" si="10"/>
        <v>1</v>
      </c>
      <c r="I696" s="3" t="s">
        <v>690</v>
      </c>
      <c r="J696" s="3" t="s">
        <v>4531</v>
      </c>
    </row>
    <row r="697" spans="1:10" x14ac:dyDescent="0.3">
      <c r="A697" s="3" t="s">
        <v>691</v>
      </c>
      <c r="B697" s="3" t="s">
        <v>4532</v>
      </c>
      <c r="C697" s="3" t="s">
        <v>7691</v>
      </c>
      <c r="D697" s="4">
        <v>43764</v>
      </c>
      <c r="E697" s="13" t="str">
        <f>VLOOKUP(C697,'Perguntas 1'!$C$23:$D$29,2,0)</f>
        <v>Nordeste</v>
      </c>
      <c r="F697" s="15">
        <v>108476</v>
      </c>
      <c r="G697" s="14" t="s">
        <v>7707</v>
      </c>
      <c r="H697">
        <f t="shared" si="10"/>
        <v>1</v>
      </c>
      <c r="I697" s="3" t="s">
        <v>691</v>
      </c>
      <c r="J697" s="3" t="s">
        <v>4532</v>
      </c>
    </row>
    <row r="698" spans="1:10" x14ac:dyDescent="0.3">
      <c r="A698" s="3" t="s">
        <v>692</v>
      </c>
      <c r="B698" s="3" t="s">
        <v>4533</v>
      </c>
      <c r="C698" s="3" t="s">
        <v>7690</v>
      </c>
      <c r="D698" s="4">
        <v>45354</v>
      </c>
      <c r="E698" s="13" t="str">
        <f>VLOOKUP(C698,'Perguntas 1'!$C$23:$D$29,2,0)</f>
        <v>Nordeste</v>
      </c>
      <c r="F698" s="15">
        <v>26577</v>
      </c>
      <c r="G698" s="14" t="s">
        <v>7708</v>
      </c>
      <c r="H698">
        <f t="shared" si="10"/>
        <v>1</v>
      </c>
      <c r="I698" s="3" t="s">
        <v>692</v>
      </c>
      <c r="J698" s="3" t="s">
        <v>4533</v>
      </c>
    </row>
    <row r="699" spans="1:10" x14ac:dyDescent="0.3">
      <c r="A699" s="3" t="s">
        <v>693</v>
      </c>
      <c r="B699" s="3" t="s">
        <v>4534</v>
      </c>
      <c r="C699" s="3" t="s">
        <v>7693</v>
      </c>
      <c r="D699" s="4">
        <v>43258</v>
      </c>
      <c r="E699" s="13" t="str">
        <f>VLOOKUP(C699,'Perguntas 1'!$C$23:$D$29,2,0)</f>
        <v>Centro-Oeste</v>
      </c>
      <c r="F699" s="15">
        <v>81935</v>
      </c>
      <c r="G699" s="14" t="s">
        <v>7705</v>
      </c>
      <c r="H699">
        <f t="shared" si="10"/>
        <v>1</v>
      </c>
      <c r="I699" s="3" t="s">
        <v>693</v>
      </c>
      <c r="J699" s="3" t="s">
        <v>4534</v>
      </c>
    </row>
    <row r="700" spans="1:10" x14ac:dyDescent="0.3">
      <c r="A700" s="3" t="s">
        <v>694</v>
      </c>
      <c r="B700" s="3" t="s">
        <v>4535</v>
      </c>
      <c r="C700" s="3" t="s">
        <v>7692</v>
      </c>
      <c r="D700" s="4">
        <v>45195</v>
      </c>
      <c r="E700" s="13" t="str">
        <f>VLOOKUP(C700,'Perguntas 1'!$C$23:$D$29,2,0)</f>
        <v>Sudeste</v>
      </c>
      <c r="F700" s="15">
        <v>89505</v>
      </c>
      <c r="G700" s="14" t="s">
        <v>7708</v>
      </c>
      <c r="H700">
        <f t="shared" si="10"/>
        <v>1</v>
      </c>
      <c r="I700" s="3" t="s">
        <v>694</v>
      </c>
      <c r="J700" s="3" t="s">
        <v>4535</v>
      </c>
    </row>
    <row r="701" spans="1:10" x14ac:dyDescent="0.3">
      <c r="A701" s="3" t="s">
        <v>695</v>
      </c>
      <c r="B701" s="3" t="s">
        <v>4536</v>
      </c>
      <c r="C701" s="3" t="s">
        <v>7693</v>
      </c>
      <c r="D701" s="4">
        <v>44224</v>
      </c>
      <c r="E701" s="13" t="str">
        <f>VLOOKUP(C701,'Perguntas 1'!$C$23:$D$29,2,0)</f>
        <v>Centro-Oeste</v>
      </c>
      <c r="F701" s="15">
        <v>92258</v>
      </c>
      <c r="G701" s="14" t="s">
        <v>7708</v>
      </c>
      <c r="H701">
        <f t="shared" si="10"/>
        <v>1</v>
      </c>
      <c r="I701" s="3" t="s">
        <v>695</v>
      </c>
      <c r="J701" s="3" t="s">
        <v>4536</v>
      </c>
    </row>
    <row r="702" spans="1:10" x14ac:dyDescent="0.3">
      <c r="A702" s="3" t="s">
        <v>696</v>
      </c>
      <c r="B702" s="3" t="s">
        <v>4537</v>
      </c>
      <c r="C702" s="3" t="s">
        <v>7687</v>
      </c>
      <c r="D702" s="4">
        <v>44340</v>
      </c>
      <c r="E702" s="13" t="str">
        <f>VLOOKUP(C702,'Perguntas 1'!$C$23:$D$29,2,0)</f>
        <v>Sudeste</v>
      </c>
      <c r="F702" s="15">
        <v>60481</v>
      </c>
      <c r="G702" s="14" t="s">
        <v>7705</v>
      </c>
      <c r="H702">
        <f t="shared" si="10"/>
        <v>1</v>
      </c>
      <c r="I702" s="3" t="s">
        <v>696</v>
      </c>
      <c r="J702" s="3" t="s">
        <v>4537</v>
      </c>
    </row>
    <row r="703" spans="1:10" x14ac:dyDescent="0.3">
      <c r="A703" s="3" t="s">
        <v>697</v>
      </c>
      <c r="B703" s="3" t="s">
        <v>4538</v>
      </c>
      <c r="C703" s="3" t="s">
        <v>7687</v>
      </c>
      <c r="D703" s="4">
        <v>45524</v>
      </c>
      <c r="E703" s="13" t="str">
        <f>VLOOKUP(C703,'Perguntas 1'!$C$23:$D$29,2,0)</f>
        <v>Sudeste</v>
      </c>
      <c r="F703" s="15">
        <v>73552</v>
      </c>
      <c r="G703" s="14" t="s">
        <v>7706</v>
      </c>
      <c r="H703">
        <f t="shared" si="10"/>
        <v>1</v>
      </c>
      <c r="I703" s="3" t="s">
        <v>697</v>
      </c>
      <c r="J703" s="3" t="s">
        <v>4538</v>
      </c>
    </row>
    <row r="704" spans="1:10" x14ac:dyDescent="0.3">
      <c r="A704" s="3" t="s">
        <v>698</v>
      </c>
      <c r="B704" s="3" t="s">
        <v>4539</v>
      </c>
      <c r="C704" s="3" t="s">
        <v>7688</v>
      </c>
      <c r="D704" s="4">
        <v>44257</v>
      </c>
      <c r="E704" s="13" t="str">
        <f>VLOOKUP(C704,'Perguntas 1'!$C$23:$D$29,2,0)</f>
        <v>Sudeste</v>
      </c>
      <c r="F704" s="15">
        <v>47145</v>
      </c>
      <c r="G704" s="14" t="s">
        <v>7708</v>
      </c>
      <c r="H704">
        <f t="shared" si="10"/>
        <v>1</v>
      </c>
      <c r="I704" s="3" t="s">
        <v>698</v>
      </c>
      <c r="J704" s="3" t="s">
        <v>4539</v>
      </c>
    </row>
    <row r="705" spans="1:10" x14ac:dyDescent="0.3">
      <c r="A705" s="3" t="s">
        <v>699</v>
      </c>
      <c r="B705" s="3" t="s">
        <v>4540</v>
      </c>
      <c r="C705" s="3" t="s">
        <v>7693</v>
      </c>
      <c r="D705" s="4">
        <v>44681</v>
      </c>
      <c r="E705" s="13" t="str">
        <f>VLOOKUP(C705,'Perguntas 1'!$C$23:$D$29,2,0)</f>
        <v>Centro-Oeste</v>
      </c>
      <c r="F705" s="15">
        <v>76378</v>
      </c>
      <c r="G705" s="14" t="s">
        <v>7707</v>
      </c>
      <c r="H705">
        <f t="shared" si="10"/>
        <v>1</v>
      </c>
      <c r="I705" s="3" t="s">
        <v>699</v>
      </c>
      <c r="J705" s="3" t="s">
        <v>4540</v>
      </c>
    </row>
    <row r="706" spans="1:10" x14ac:dyDescent="0.3">
      <c r="A706" s="3" t="s">
        <v>700</v>
      </c>
      <c r="B706" s="3" t="s">
        <v>4541</v>
      </c>
      <c r="C706" s="3" t="s">
        <v>7693</v>
      </c>
      <c r="D706" s="4">
        <v>44022</v>
      </c>
      <c r="E706" s="13" t="str">
        <f>VLOOKUP(C706,'Perguntas 1'!$C$23:$D$29,2,0)</f>
        <v>Centro-Oeste</v>
      </c>
      <c r="F706" s="15">
        <v>111836</v>
      </c>
      <c r="G706" s="14" t="s">
        <v>7705</v>
      </c>
      <c r="H706">
        <f t="shared" si="10"/>
        <v>1</v>
      </c>
      <c r="I706" s="3" t="s">
        <v>700</v>
      </c>
      <c r="J706" s="3" t="s">
        <v>4541</v>
      </c>
    </row>
    <row r="707" spans="1:10" x14ac:dyDescent="0.3">
      <c r="A707" s="3" t="s">
        <v>701</v>
      </c>
      <c r="B707" s="3" t="s">
        <v>4542</v>
      </c>
      <c r="C707" s="3" t="s">
        <v>7690</v>
      </c>
      <c r="D707" s="4">
        <v>43523</v>
      </c>
      <c r="E707" s="13" t="str">
        <f>VLOOKUP(C707,'Perguntas 1'!$C$23:$D$29,2,0)</f>
        <v>Nordeste</v>
      </c>
      <c r="F707" s="15">
        <v>54121</v>
      </c>
      <c r="G707" s="14" t="s">
        <v>7706</v>
      </c>
      <c r="H707">
        <f t="shared" ref="H707:H770" si="11">COUNTIF(B:B,B707)</f>
        <v>1</v>
      </c>
      <c r="I707" s="3" t="s">
        <v>701</v>
      </c>
      <c r="J707" s="3" t="s">
        <v>4542</v>
      </c>
    </row>
    <row r="708" spans="1:10" x14ac:dyDescent="0.3">
      <c r="A708" s="3" t="s">
        <v>702</v>
      </c>
      <c r="B708" s="3" t="s">
        <v>4543</v>
      </c>
      <c r="C708" s="3" t="s">
        <v>7691</v>
      </c>
      <c r="D708" s="4">
        <v>43443</v>
      </c>
      <c r="E708" s="13" t="str">
        <f>VLOOKUP(C708,'Perguntas 1'!$C$23:$D$29,2,0)</f>
        <v>Nordeste</v>
      </c>
      <c r="F708" s="15">
        <v>69414</v>
      </c>
      <c r="G708" s="14" t="s">
        <v>7705</v>
      </c>
      <c r="H708">
        <f t="shared" si="11"/>
        <v>1</v>
      </c>
      <c r="I708" s="3" t="s">
        <v>702</v>
      </c>
      <c r="J708" s="3" t="s">
        <v>4543</v>
      </c>
    </row>
    <row r="709" spans="1:10" x14ac:dyDescent="0.3">
      <c r="A709" s="3" t="s">
        <v>703</v>
      </c>
      <c r="B709" s="3" t="s">
        <v>4544</v>
      </c>
      <c r="C709" s="3" t="s">
        <v>7687</v>
      </c>
      <c r="D709" s="4">
        <v>44761</v>
      </c>
      <c r="E709" s="13" t="str">
        <f>VLOOKUP(C709,'Perguntas 1'!$C$23:$D$29,2,0)</f>
        <v>Sudeste</v>
      </c>
      <c r="F709" s="15">
        <v>25983</v>
      </c>
      <c r="G709" s="14" t="s">
        <v>7706</v>
      </c>
      <c r="H709">
        <f t="shared" si="11"/>
        <v>1</v>
      </c>
      <c r="I709" s="3" t="s">
        <v>703</v>
      </c>
      <c r="J709" s="3" t="s">
        <v>4544</v>
      </c>
    </row>
    <row r="710" spans="1:10" x14ac:dyDescent="0.3">
      <c r="A710" s="3" t="s">
        <v>704</v>
      </c>
      <c r="B710" s="3" t="s">
        <v>4545</v>
      </c>
      <c r="C710" s="3" t="s">
        <v>7687</v>
      </c>
      <c r="D710" s="4">
        <v>44940</v>
      </c>
      <c r="E710" s="13" t="str">
        <f>VLOOKUP(C710,'Perguntas 1'!$C$23:$D$29,2,0)</f>
        <v>Sudeste</v>
      </c>
      <c r="F710" s="15">
        <v>86808</v>
      </c>
      <c r="G710" s="14" t="s">
        <v>7706</v>
      </c>
      <c r="H710">
        <f t="shared" si="11"/>
        <v>1</v>
      </c>
      <c r="I710" s="3" t="s">
        <v>704</v>
      </c>
      <c r="J710" s="3" t="s">
        <v>4545</v>
      </c>
    </row>
    <row r="711" spans="1:10" x14ac:dyDescent="0.3">
      <c r="A711" s="3" t="s">
        <v>705</v>
      </c>
      <c r="B711" s="3" t="s">
        <v>4546</v>
      </c>
      <c r="C711" s="3" t="s">
        <v>7693</v>
      </c>
      <c r="D711" s="4">
        <v>45309</v>
      </c>
      <c r="E711" s="13" t="str">
        <f>VLOOKUP(C711,'Perguntas 1'!$C$23:$D$29,2,0)</f>
        <v>Centro-Oeste</v>
      </c>
      <c r="F711" s="15">
        <v>71486</v>
      </c>
      <c r="G711" s="14" t="s">
        <v>7705</v>
      </c>
      <c r="H711">
        <f t="shared" si="11"/>
        <v>1</v>
      </c>
      <c r="I711" s="3" t="s">
        <v>705</v>
      </c>
      <c r="J711" s="3" t="s">
        <v>4546</v>
      </c>
    </row>
    <row r="712" spans="1:10" x14ac:dyDescent="0.3">
      <c r="A712" s="3" t="s">
        <v>706</v>
      </c>
      <c r="B712" s="3" t="s">
        <v>4547</v>
      </c>
      <c r="C712" s="3" t="s">
        <v>7689</v>
      </c>
      <c r="D712" s="4">
        <v>43762</v>
      </c>
      <c r="E712" s="13" t="str">
        <f>VLOOKUP(C712,'Perguntas 1'!$C$23:$D$29,2,0)</f>
        <v>Sudeste</v>
      </c>
      <c r="F712" s="15">
        <v>43807</v>
      </c>
      <c r="G712" s="14" t="s">
        <v>7705</v>
      </c>
      <c r="H712">
        <f t="shared" si="11"/>
        <v>1</v>
      </c>
      <c r="I712" s="3" t="s">
        <v>706</v>
      </c>
      <c r="J712" s="3" t="s">
        <v>4547</v>
      </c>
    </row>
    <row r="713" spans="1:10" x14ac:dyDescent="0.3">
      <c r="A713" s="3" t="s">
        <v>707</v>
      </c>
      <c r="B713" s="3" t="s">
        <v>4548</v>
      </c>
      <c r="C713" s="3" t="s">
        <v>7693</v>
      </c>
      <c r="D713" s="4">
        <v>44846</v>
      </c>
      <c r="E713" s="13" t="str">
        <f>VLOOKUP(C713,'Perguntas 1'!$C$23:$D$29,2,0)</f>
        <v>Centro-Oeste</v>
      </c>
      <c r="F713" s="15">
        <v>48294</v>
      </c>
      <c r="G713" s="14" t="s">
        <v>7705</v>
      </c>
      <c r="H713">
        <f t="shared" si="11"/>
        <v>1</v>
      </c>
      <c r="I713" s="3" t="s">
        <v>707</v>
      </c>
      <c r="J713" s="3" t="s">
        <v>4548</v>
      </c>
    </row>
    <row r="714" spans="1:10" x14ac:dyDescent="0.3">
      <c r="A714" s="3" t="s">
        <v>708</v>
      </c>
      <c r="B714" s="3" t="s">
        <v>4549</v>
      </c>
      <c r="C714" s="3" t="s">
        <v>7692</v>
      </c>
      <c r="D714" s="4">
        <v>44713</v>
      </c>
      <c r="E714" s="13" t="str">
        <f>VLOOKUP(C714,'Perguntas 1'!$C$23:$D$29,2,0)</f>
        <v>Sudeste</v>
      </c>
      <c r="F714" s="15">
        <v>105157</v>
      </c>
      <c r="G714" s="14" t="s">
        <v>7705</v>
      </c>
      <c r="H714">
        <f t="shared" si="11"/>
        <v>1</v>
      </c>
      <c r="I714" s="3" t="s">
        <v>708</v>
      </c>
      <c r="J714" s="3" t="s">
        <v>4549</v>
      </c>
    </row>
    <row r="715" spans="1:10" x14ac:dyDescent="0.3">
      <c r="A715" s="3" t="s">
        <v>709</v>
      </c>
      <c r="B715" s="3" t="s">
        <v>4550</v>
      </c>
      <c r="C715" s="3" t="s">
        <v>7689</v>
      </c>
      <c r="D715" s="4">
        <v>43318</v>
      </c>
      <c r="E715" s="13" t="str">
        <f>VLOOKUP(C715,'Perguntas 1'!$C$23:$D$29,2,0)</f>
        <v>Sudeste</v>
      </c>
      <c r="F715" s="15">
        <v>30925</v>
      </c>
      <c r="G715" s="14" t="s">
        <v>7705</v>
      </c>
      <c r="H715">
        <f t="shared" si="11"/>
        <v>1</v>
      </c>
      <c r="I715" s="3" t="s">
        <v>709</v>
      </c>
      <c r="J715" s="3" t="s">
        <v>4550</v>
      </c>
    </row>
    <row r="716" spans="1:10" x14ac:dyDescent="0.3">
      <c r="A716" s="3" t="s">
        <v>710</v>
      </c>
      <c r="B716" s="3" t="s">
        <v>4551</v>
      </c>
      <c r="C716" s="3" t="s">
        <v>7690</v>
      </c>
      <c r="D716" s="4">
        <v>44944</v>
      </c>
      <c r="E716" s="13" t="str">
        <f>VLOOKUP(C716,'Perguntas 1'!$C$23:$D$29,2,0)</f>
        <v>Nordeste</v>
      </c>
      <c r="F716" s="15">
        <v>100608</v>
      </c>
      <c r="G716" s="14" t="s">
        <v>7708</v>
      </c>
      <c r="H716">
        <f t="shared" si="11"/>
        <v>1</v>
      </c>
      <c r="I716" s="3" t="s">
        <v>710</v>
      </c>
      <c r="J716" s="3" t="s">
        <v>4551</v>
      </c>
    </row>
    <row r="717" spans="1:10" x14ac:dyDescent="0.3">
      <c r="A717" s="3" t="s">
        <v>711</v>
      </c>
      <c r="B717" s="3" t="s">
        <v>4552</v>
      </c>
      <c r="C717" s="3" t="s">
        <v>7692</v>
      </c>
      <c r="D717" s="4">
        <v>44971</v>
      </c>
      <c r="E717" s="13" t="str">
        <f>VLOOKUP(C717,'Perguntas 1'!$C$23:$D$29,2,0)</f>
        <v>Sudeste</v>
      </c>
      <c r="F717" s="15">
        <v>67391</v>
      </c>
      <c r="G717" s="14" t="s">
        <v>7707</v>
      </c>
      <c r="H717">
        <f t="shared" si="11"/>
        <v>1</v>
      </c>
      <c r="I717" s="3" t="s">
        <v>711</v>
      </c>
      <c r="J717" s="3" t="s">
        <v>4552</v>
      </c>
    </row>
    <row r="718" spans="1:10" x14ac:dyDescent="0.3">
      <c r="A718" s="3" t="s">
        <v>712</v>
      </c>
      <c r="B718" s="3" t="s">
        <v>4553</v>
      </c>
      <c r="C718" s="3" t="s">
        <v>7689</v>
      </c>
      <c r="D718" s="4">
        <v>45362</v>
      </c>
      <c r="E718" s="13" t="str">
        <f>VLOOKUP(C718,'Perguntas 1'!$C$23:$D$29,2,0)</f>
        <v>Sudeste</v>
      </c>
      <c r="F718" s="15">
        <v>87184</v>
      </c>
      <c r="G718" s="14" t="s">
        <v>7705</v>
      </c>
      <c r="H718">
        <f t="shared" si="11"/>
        <v>1</v>
      </c>
      <c r="I718" s="3" t="s">
        <v>712</v>
      </c>
      <c r="J718" s="3" t="s">
        <v>4553</v>
      </c>
    </row>
    <row r="719" spans="1:10" x14ac:dyDescent="0.3">
      <c r="A719" s="3" t="s">
        <v>713</v>
      </c>
      <c r="B719" s="3" t="s">
        <v>4554</v>
      </c>
      <c r="C719" s="3" t="s">
        <v>7692</v>
      </c>
      <c r="D719" s="4">
        <v>43285</v>
      </c>
      <c r="E719" s="13" t="str">
        <f>VLOOKUP(C719,'Perguntas 1'!$C$23:$D$29,2,0)</f>
        <v>Sudeste</v>
      </c>
      <c r="F719" s="15">
        <v>52678</v>
      </c>
      <c r="G719" s="14" t="s">
        <v>7706</v>
      </c>
      <c r="H719">
        <f t="shared" si="11"/>
        <v>1</v>
      </c>
      <c r="I719" s="3" t="s">
        <v>713</v>
      </c>
      <c r="J719" s="3" t="s">
        <v>4554</v>
      </c>
    </row>
    <row r="720" spans="1:10" x14ac:dyDescent="0.3">
      <c r="A720" s="3" t="s">
        <v>714</v>
      </c>
      <c r="B720" s="3" t="s">
        <v>4555</v>
      </c>
      <c r="C720" s="3" t="s">
        <v>7692</v>
      </c>
      <c r="D720" s="4">
        <v>43829</v>
      </c>
      <c r="E720" s="13" t="str">
        <f>VLOOKUP(C720,'Perguntas 1'!$C$23:$D$29,2,0)</f>
        <v>Sudeste</v>
      </c>
      <c r="F720" s="15">
        <v>115176</v>
      </c>
      <c r="G720" s="14" t="s">
        <v>7707</v>
      </c>
      <c r="H720">
        <f t="shared" si="11"/>
        <v>1</v>
      </c>
      <c r="I720" s="3" t="s">
        <v>714</v>
      </c>
      <c r="J720" s="3" t="s">
        <v>4555</v>
      </c>
    </row>
    <row r="721" spans="1:10" x14ac:dyDescent="0.3">
      <c r="A721" s="3" t="s">
        <v>715</v>
      </c>
      <c r="B721" s="3" t="s">
        <v>4556</v>
      </c>
      <c r="C721" s="3" t="s">
        <v>7690</v>
      </c>
      <c r="D721" s="4">
        <v>44075</v>
      </c>
      <c r="E721" s="13" t="str">
        <f>VLOOKUP(C721,'Perguntas 1'!$C$23:$D$29,2,0)</f>
        <v>Nordeste</v>
      </c>
      <c r="F721" s="15">
        <v>85029</v>
      </c>
      <c r="G721" s="14" t="s">
        <v>7708</v>
      </c>
      <c r="H721">
        <f t="shared" si="11"/>
        <v>1</v>
      </c>
      <c r="I721" s="3" t="s">
        <v>715</v>
      </c>
      <c r="J721" s="3" t="s">
        <v>4556</v>
      </c>
    </row>
    <row r="722" spans="1:10" x14ac:dyDescent="0.3">
      <c r="A722" s="3" t="s">
        <v>716</v>
      </c>
      <c r="B722" s="3" t="s">
        <v>4557</v>
      </c>
      <c r="C722" s="3" t="s">
        <v>7687</v>
      </c>
      <c r="D722" s="4">
        <v>43497</v>
      </c>
      <c r="E722" s="13" t="str">
        <f>VLOOKUP(C722,'Perguntas 1'!$C$23:$D$29,2,0)</f>
        <v>Sudeste</v>
      </c>
      <c r="F722" s="15">
        <v>73423</v>
      </c>
      <c r="G722" s="14" t="s">
        <v>7706</v>
      </c>
      <c r="H722">
        <f t="shared" si="11"/>
        <v>1</v>
      </c>
      <c r="I722" s="3" t="s">
        <v>716</v>
      </c>
      <c r="J722" s="3" t="s">
        <v>4557</v>
      </c>
    </row>
    <row r="723" spans="1:10" x14ac:dyDescent="0.3">
      <c r="A723" s="3" t="s">
        <v>717</v>
      </c>
      <c r="B723" s="3" t="s">
        <v>4558</v>
      </c>
      <c r="C723" s="3" t="s">
        <v>7690</v>
      </c>
      <c r="D723" s="4">
        <v>44786</v>
      </c>
      <c r="E723" s="13" t="str">
        <f>VLOOKUP(C723,'Perguntas 1'!$C$23:$D$29,2,0)</f>
        <v>Nordeste</v>
      </c>
      <c r="F723" s="15">
        <v>35789</v>
      </c>
      <c r="G723" s="14" t="s">
        <v>7706</v>
      </c>
      <c r="H723">
        <f t="shared" si="11"/>
        <v>1</v>
      </c>
      <c r="I723" s="3" t="s">
        <v>717</v>
      </c>
      <c r="J723" s="3" t="s">
        <v>4558</v>
      </c>
    </row>
    <row r="724" spans="1:10" x14ac:dyDescent="0.3">
      <c r="A724" s="3" t="s">
        <v>718</v>
      </c>
      <c r="B724" s="3" t="s">
        <v>4559</v>
      </c>
      <c r="C724" s="3" t="s">
        <v>7692</v>
      </c>
      <c r="D724" s="4">
        <v>45128</v>
      </c>
      <c r="E724" s="13" t="str">
        <f>VLOOKUP(C724,'Perguntas 1'!$C$23:$D$29,2,0)</f>
        <v>Sudeste</v>
      </c>
      <c r="F724" s="15">
        <v>34502</v>
      </c>
      <c r="G724" s="14" t="s">
        <v>7708</v>
      </c>
      <c r="H724">
        <f t="shared" si="11"/>
        <v>1</v>
      </c>
      <c r="I724" s="3" t="s">
        <v>718</v>
      </c>
      <c r="J724" s="3" t="s">
        <v>4559</v>
      </c>
    </row>
    <row r="725" spans="1:10" x14ac:dyDescent="0.3">
      <c r="A725" s="3" t="s">
        <v>719</v>
      </c>
      <c r="B725" s="3" t="s">
        <v>4560</v>
      </c>
      <c r="C725" s="3" t="s">
        <v>7692</v>
      </c>
      <c r="D725" s="4">
        <v>44131</v>
      </c>
      <c r="E725" s="13" t="str">
        <f>VLOOKUP(C725,'Perguntas 1'!$C$23:$D$29,2,0)</f>
        <v>Sudeste</v>
      </c>
      <c r="F725" s="15">
        <v>92349</v>
      </c>
      <c r="G725" s="14" t="s">
        <v>7705</v>
      </c>
      <c r="H725">
        <f t="shared" si="11"/>
        <v>1</v>
      </c>
      <c r="I725" s="3" t="s">
        <v>719</v>
      </c>
      <c r="J725" s="3" t="s">
        <v>4560</v>
      </c>
    </row>
    <row r="726" spans="1:10" x14ac:dyDescent="0.3">
      <c r="A726" s="3" t="s">
        <v>720</v>
      </c>
      <c r="B726" s="3" t="s">
        <v>4561</v>
      </c>
      <c r="C726" s="3" t="s">
        <v>7692</v>
      </c>
      <c r="D726" s="4">
        <v>43525</v>
      </c>
      <c r="E726" s="13" t="str">
        <f>VLOOKUP(C726,'Perguntas 1'!$C$23:$D$29,2,0)</f>
        <v>Sudeste</v>
      </c>
      <c r="F726" s="15">
        <v>42021</v>
      </c>
      <c r="G726" s="14" t="s">
        <v>7708</v>
      </c>
      <c r="H726">
        <f t="shared" si="11"/>
        <v>1</v>
      </c>
      <c r="I726" s="3" t="s">
        <v>720</v>
      </c>
      <c r="J726" s="3" t="s">
        <v>4561</v>
      </c>
    </row>
    <row r="727" spans="1:10" x14ac:dyDescent="0.3">
      <c r="A727" s="3" t="s">
        <v>721</v>
      </c>
      <c r="B727" s="3" t="s">
        <v>4562</v>
      </c>
      <c r="C727" s="3" t="s">
        <v>7691</v>
      </c>
      <c r="D727" s="4">
        <v>44184</v>
      </c>
      <c r="E727" s="13" t="str">
        <f>VLOOKUP(C727,'Perguntas 1'!$C$23:$D$29,2,0)</f>
        <v>Nordeste</v>
      </c>
      <c r="F727" s="15">
        <v>56787</v>
      </c>
      <c r="G727" s="14" t="s">
        <v>7706</v>
      </c>
      <c r="H727">
        <f t="shared" si="11"/>
        <v>1</v>
      </c>
      <c r="I727" s="3" t="s">
        <v>721</v>
      </c>
      <c r="J727" s="3" t="s">
        <v>4562</v>
      </c>
    </row>
    <row r="728" spans="1:10" x14ac:dyDescent="0.3">
      <c r="A728" s="3" t="s">
        <v>722</v>
      </c>
      <c r="B728" s="3" t="s">
        <v>4563</v>
      </c>
      <c r="C728" s="3" t="s">
        <v>7693</v>
      </c>
      <c r="D728" s="4">
        <v>45456</v>
      </c>
      <c r="E728" s="13" t="str">
        <f>VLOOKUP(C728,'Perguntas 1'!$C$23:$D$29,2,0)</f>
        <v>Centro-Oeste</v>
      </c>
      <c r="F728" s="15">
        <v>104970</v>
      </c>
      <c r="G728" s="14" t="s">
        <v>7708</v>
      </c>
      <c r="H728">
        <f t="shared" si="11"/>
        <v>1</v>
      </c>
      <c r="I728" s="3" t="s">
        <v>722</v>
      </c>
      <c r="J728" s="3" t="s">
        <v>4563</v>
      </c>
    </row>
    <row r="729" spans="1:10" x14ac:dyDescent="0.3">
      <c r="A729" s="3" t="s">
        <v>723</v>
      </c>
      <c r="B729" s="3" t="s">
        <v>4564</v>
      </c>
      <c r="C729" s="3" t="s">
        <v>7690</v>
      </c>
      <c r="D729" s="4">
        <v>44444</v>
      </c>
      <c r="E729" s="13" t="str">
        <f>VLOOKUP(C729,'Perguntas 1'!$C$23:$D$29,2,0)</f>
        <v>Nordeste</v>
      </c>
      <c r="F729" s="15">
        <v>94774</v>
      </c>
      <c r="G729" s="14" t="s">
        <v>7706</v>
      </c>
      <c r="H729">
        <f t="shared" si="11"/>
        <v>1</v>
      </c>
      <c r="I729" s="3" t="s">
        <v>723</v>
      </c>
      <c r="J729" s="3" t="s">
        <v>4564</v>
      </c>
    </row>
    <row r="730" spans="1:10" x14ac:dyDescent="0.3">
      <c r="A730" s="3" t="s">
        <v>724</v>
      </c>
      <c r="B730" s="3" t="s">
        <v>4565</v>
      </c>
      <c r="C730" s="3" t="s">
        <v>7690</v>
      </c>
      <c r="D730" s="4">
        <v>43388</v>
      </c>
      <c r="E730" s="13" t="str">
        <f>VLOOKUP(C730,'Perguntas 1'!$C$23:$D$29,2,0)</f>
        <v>Nordeste</v>
      </c>
      <c r="F730" s="15">
        <v>42451</v>
      </c>
      <c r="G730" s="14" t="s">
        <v>7707</v>
      </c>
      <c r="H730">
        <f t="shared" si="11"/>
        <v>1</v>
      </c>
      <c r="I730" s="3" t="s">
        <v>724</v>
      </c>
      <c r="J730" s="3" t="s">
        <v>4565</v>
      </c>
    </row>
    <row r="731" spans="1:10" x14ac:dyDescent="0.3">
      <c r="A731" s="3" t="s">
        <v>725</v>
      </c>
      <c r="B731" s="3" t="s">
        <v>4566</v>
      </c>
      <c r="C731" s="3" t="s">
        <v>7693</v>
      </c>
      <c r="D731" s="4">
        <v>44664</v>
      </c>
      <c r="E731" s="13" t="str">
        <f>VLOOKUP(C731,'Perguntas 1'!$C$23:$D$29,2,0)</f>
        <v>Centro-Oeste</v>
      </c>
      <c r="F731" s="15">
        <v>100479</v>
      </c>
      <c r="G731" s="14" t="s">
        <v>7705</v>
      </c>
      <c r="H731">
        <f t="shared" si="11"/>
        <v>1</v>
      </c>
      <c r="I731" s="3" t="s">
        <v>725</v>
      </c>
      <c r="J731" s="3" t="s">
        <v>4566</v>
      </c>
    </row>
    <row r="732" spans="1:10" x14ac:dyDescent="0.3">
      <c r="A732" s="3" t="s">
        <v>726</v>
      </c>
      <c r="B732" s="3" t="s">
        <v>4567</v>
      </c>
      <c r="C732" s="3" t="s">
        <v>7690</v>
      </c>
      <c r="D732" s="4">
        <v>44478</v>
      </c>
      <c r="E732" s="13" t="str">
        <f>VLOOKUP(C732,'Perguntas 1'!$C$23:$D$29,2,0)</f>
        <v>Nordeste</v>
      </c>
      <c r="F732" s="15">
        <v>65274</v>
      </c>
      <c r="G732" s="14" t="s">
        <v>7706</v>
      </c>
      <c r="H732">
        <f t="shared" si="11"/>
        <v>1</v>
      </c>
      <c r="I732" s="3" t="s">
        <v>726</v>
      </c>
      <c r="J732" s="3" t="s">
        <v>4567</v>
      </c>
    </row>
    <row r="733" spans="1:10" x14ac:dyDescent="0.3">
      <c r="A733" s="3" t="s">
        <v>727</v>
      </c>
      <c r="B733" s="3" t="s">
        <v>4568</v>
      </c>
      <c r="C733" s="3" t="s">
        <v>7692</v>
      </c>
      <c r="D733" s="4">
        <v>44589</v>
      </c>
      <c r="E733" s="13" t="str">
        <f>VLOOKUP(C733,'Perguntas 1'!$C$23:$D$29,2,0)</f>
        <v>Sudeste</v>
      </c>
      <c r="F733" s="15">
        <v>101160</v>
      </c>
      <c r="G733" s="14" t="s">
        <v>7707</v>
      </c>
      <c r="H733">
        <f t="shared" si="11"/>
        <v>1</v>
      </c>
      <c r="I733" s="3" t="s">
        <v>727</v>
      </c>
      <c r="J733" s="3" t="s">
        <v>4568</v>
      </c>
    </row>
    <row r="734" spans="1:10" x14ac:dyDescent="0.3">
      <c r="A734" s="3" t="s">
        <v>728</v>
      </c>
      <c r="B734" s="3" t="s">
        <v>4569</v>
      </c>
      <c r="C734" s="3" t="s">
        <v>7692</v>
      </c>
      <c r="D734" s="4">
        <v>43548</v>
      </c>
      <c r="E734" s="13" t="str">
        <f>VLOOKUP(C734,'Perguntas 1'!$C$23:$D$29,2,0)</f>
        <v>Sudeste</v>
      </c>
      <c r="F734" s="15">
        <v>59344</v>
      </c>
      <c r="G734" s="14" t="s">
        <v>7707</v>
      </c>
      <c r="H734">
        <f t="shared" si="11"/>
        <v>1</v>
      </c>
      <c r="I734" s="3" t="s">
        <v>728</v>
      </c>
      <c r="J734" s="3" t="s">
        <v>4569</v>
      </c>
    </row>
    <row r="735" spans="1:10" x14ac:dyDescent="0.3">
      <c r="A735" s="3" t="s">
        <v>729</v>
      </c>
      <c r="B735" s="3" t="s">
        <v>4570</v>
      </c>
      <c r="C735" s="3" t="s">
        <v>7692</v>
      </c>
      <c r="D735" s="4">
        <v>44614</v>
      </c>
      <c r="E735" s="13" t="str">
        <f>VLOOKUP(C735,'Perguntas 1'!$C$23:$D$29,2,0)</f>
        <v>Sudeste</v>
      </c>
      <c r="F735" s="15">
        <v>40816</v>
      </c>
      <c r="G735" s="14" t="s">
        <v>7707</v>
      </c>
      <c r="H735">
        <f t="shared" si="11"/>
        <v>1</v>
      </c>
      <c r="I735" s="3" t="s">
        <v>729</v>
      </c>
      <c r="J735" s="3" t="s">
        <v>4570</v>
      </c>
    </row>
    <row r="736" spans="1:10" x14ac:dyDescent="0.3">
      <c r="A736" s="3" t="s">
        <v>730</v>
      </c>
      <c r="B736" s="3" t="s">
        <v>4571</v>
      </c>
      <c r="C736" s="3" t="s">
        <v>7688</v>
      </c>
      <c r="D736" s="4">
        <v>43406</v>
      </c>
      <c r="E736" s="13" t="str">
        <f>VLOOKUP(C736,'Perguntas 1'!$C$23:$D$29,2,0)</f>
        <v>Sudeste</v>
      </c>
      <c r="F736" s="15">
        <v>43312</v>
      </c>
      <c r="G736" s="14" t="s">
        <v>7707</v>
      </c>
      <c r="H736">
        <f t="shared" si="11"/>
        <v>1</v>
      </c>
      <c r="I736" s="3" t="s">
        <v>730</v>
      </c>
      <c r="J736" s="3" t="s">
        <v>4571</v>
      </c>
    </row>
    <row r="737" spans="1:10" x14ac:dyDescent="0.3">
      <c r="A737" s="3" t="s">
        <v>731</v>
      </c>
      <c r="B737" s="3" t="s">
        <v>4572</v>
      </c>
      <c r="C737" s="3" t="s">
        <v>7687</v>
      </c>
      <c r="D737" s="4">
        <v>45520</v>
      </c>
      <c r="E737" s="13" t="str">
        <f>VLOOKUP(C737,'Perguntas 1'!$C$23:$D$29,2,0)</f>
        <v>Sudeste</v>
      </c>
      <c r="F737" s="15">
        <v>56857</v>
      </c>
      <c r="G737" s="14" t="s">
        <v>7707</v>
      </c>
      <c r="H737">
        <f t="shared" si="11"/>
        <v>1</v>
      </c>
      <c r="I737" s="3" t="s">
        <v>731</v>
      </c>
      <c r="J737" s="3" t="s">
        <v>4572</v>
      </c>
    </row>
    <row r="738" spans="1:10" x14ac:dyDescent="0.3">
      <c r="A738" s="3" t="s">
        <v>732</v>
      </c>
      <c r="B738" s="3" t="s">
        <v>4573</v>
      </c>
      <c r="C738" s="3" t="s">
        <v>7691</v>
      </c>
      <c r="D738" s="4">
        <v>45576</v>
      </c>
      <c r="E738" s="13" t="str">
        <f>VLOOKUP(C738,'Perguntas 1'!$C$23:$D$29,2,0)</f>
        <v>Nordeste</v>
      </c>
      <c r="F738" s="15">
        <v>62647</v>
      </c>
      <c r="G738" s="14" t="s">
        <v>7707</v>
      </c>
      <c r="H738">
        <f t="shared" si="11"/>
        <v>1</v>
      </c>
      <c r="I738" s="3" t="s">
        <v>732</v>
      </c>
      <c r="J738" s="3" t="s">
        <v>4573</v>
      </c>
    </row>
    <row r="739" spans="1:10" x14ac:dyDescent="0.3">
      <c r="A739" s="3" t="s">
        <v>733</v>
      </c>
      <c r="B739" s="3" t="s">
        <v>4574</v>
      </c>
      <c r="C739" s="3" t="s">
        <v>7690</v>
      </c>
      <c r="D739" s="4">
        <v>43813</v>
      </c>
      <c r="E739" s="13" t="str">
        <f>VLOOKUP(C739,'Perguntas 1'!$C$23:$D$29,2,0)</f>
        <v>Nordeste</v>
      </c>
      <c r="F739" s="15">
        <v>41585</v>
      </c>
      <c r="G739" s="14" t="s">
        <v>7705</v>
      </c>
      <c r="H739">
        <f t="shared" si="11"/>
        <v>1</v>
      </c>
      <c r="I739" s="3" t="s">
        <v>733</v>
      </c>
      <c r="J739" s="3" t="s">
        <v>4574</v>
      </c>
    </row>
    <row r="740" spans="1:10" x14ac:dyDescent="0.3">
      <c r="A740" s="3" t="s">
        <v>734</v>
      </c>
      <c r="B740" s="3" t="s">
        <v>4575</v>
      </c>
      <c r="C740" s="3" t="s">
        <v>7693</v>
      </c>
      <c r="D740" s="4">
        <v>44659</v>
      </c>
      <c r="E740" s="13" t="str">
        <f>VLOOKUP(C740,'Perguntas 1'!$C$23:$D$29,2,0)</f>
        <v>Centro-Oeste</v>
      </c>
      <c r="F740" s="15">
        <v>80140</v>
      </c>
      <c r="G740" s="14" t="s">
        <v>7707</v>
      </c>
      <c r="H740">
        <f t="shared" si="11"/>
        <v>1</v>
      </c>
      <c r="I740" s="3" t="s">
        <v>734</v>
      </c>
      <c r="J740" s="3" t="s">
        <v>4575</v>
      </c>
    </row>
    <row r="741" spans="1:10" x14ac:dyDescent="0.3">
      <c r="A741" s="3" t="s">
        <v>735</v>
      </c>
      <c r="B741" s="3" t="s">
        <v>4576</v>
      </c>
      <c r="C741" s="3" t="s">
        <v>7692</v>
      </c>
      <c r="D741" s="4">
        <v>45432</v>
      </c>
      <c r="E741" s="13" t="str">
        <f>VLOOKUP(C741,'Perguntas 1'!$C$23:$D$29,2,0)</f>
        <v>Sudeste</v>
      </c>
      <c r="F741" s="15">
        <v>64069</v>
      </c>
      <c r="G741" s="14" t="s">
        <v>7706</v>
      </c>
      <c r="H741">
        <f t="shared" si="11"/>
        <v>1</v>
      </c>
      <c r="I741" s="3" t="s">
        <v>735</v>
      </c>
      <c r="J741" s="3" t="s">
        <v>4576</v>
      </c>
    </row>
    <row r="742" spans="1:10" x14ac:dyDescent="0.3">
      <c r="A742" s="3" t="s">
        <v>736</v>
      </c>
      <c r="B742" s="3" t="s">
        <v>4577</v>
      </c>
      <c r="C742" s="3" t="s">
        <v>7688</v>
      </c>
      <c r="D742" s="4">
        <v>43484</v>
      </c>
      <c r="E742" s="13" t="str">
        <f>VLOOKUP(C742,'Perguntas 1'!$C$23:$D$29,2,0)</f>
        <v>Sudeste</v>
      </c>
      <c r="F742" s="15">
        <v>24318</v>
      </c>
      <c r="G742" s="14" t="s">
        <v>7708</v>
      </c>
      <c r="H742">
        <f t="shared" si="11"/>
        <v>1</v>
      </c>
      <c r="I742" s="3" t="s">
        <v>736</v>
      </c>
      <c r="J742" s="3" t="s">
        <v>4577</v>
      </c>
    </row>
    <row r="743" spans="1:10" x14ac:dyDescent="0.3">
      <c r="A743" s="3" t="s">
        <v>737</v>
      </c>
      <c r="B743" s="3" t="s">
        <v>4578</v>
      </c>
      <c r="C743" s="3" t="s">
        <v>7691</v>
      </c>
      <c r="D743" s="4">
        <v>44459</v>
      </c>
      <c r="E743" s="13" t="str">
        <f>VLOOKUP(C743,'Perguntas 1'!$C$23:$D$29,2,0)</f>
        <v>Nordeste</v>
      </c>
      <c r="F743" s="15">
        <v>105513</v>
      </c>
      <c r="G743" s="14" t="s">
        <v>7707</v>
      </c>
      <c r="H743">
        <f t="shared" si="11"/>
        <v>1</v>
      </c>
      <c r="I743" s="3" t="s">
        <v>737</v>
      </c>
      <c r="J743" s="3" t="s">
        <v>4578</v>
      </c>
    </row>
    <row r="744" spans="1:10" x14ac:dyDescent="0.3">
      <c r="A744" s="3" t="s">
        <v>738</v>
      </c>
      <c r="B744" s="3" t="s">
        <v>4579</v>
      </c>
      <c r="C744" s="3" t="s">
        <v>7692</v>
      </c>
      <c r="D744" s="4">
        <v>44273</v>
      </c>
      <c r="E744" s="13" t="str">
        <f>VLOOKUP(C744,'Perguntas 1'!$C$23:$D$29,2,0)</f>
        <v>Sudeste</v>
      </c>
      <c r="F744" s="15">
        <v>80760</v>
      </c>
      <c r="G744" s="14" t="s">
        <v>7707</v>
      </c>
      <c r="H744">
        <f t="shared" si="11"/>
        <v>1</v>
      </c>
      <c r="I744" s="3" t="s">
        <v>738</v>
      </c>
      <c r="J744" s="3" t="s">
        <v>4579</v>
      </c>
    </row>
    <row r="745" spans="1:10" x14ac:dyDescent="0.3">
      <c r="A745" s="3" t="s">
        <v>739</v>
      </c>
      <c r="B745" s="3" t="s">
        <v>4580</v>
      </c>
      <c r="C745" s="3" t="s">
        <v>7688</v>
      </c>
      <c r="D745" s="4">
        <v>43814</v>
      </c>
      <c r="E745" s="13" t="str">
        <f>VLOOKUP(C745,'Perguntas 1'!$C$23:$D$29,2,0)</f>
        <v>Sudeste</v>
      </c>
      <c r="F745" s="15">
        <v>24271</v>
      </c>
      <c r="G745" s="14" t="s">
        <v>7706</v>
      </c>
      <c r="H745">
        <f t="shared" si="11"/>
        <v>1</v>
      </c>
      <c r="I745" s="3" t="s">
        <v>739</v>
      </c>
      <c r="J745" s="3" t="s">
        <v>4580</v>
      </c>
    </row>
    <row r="746" spans="1:10" x14ac:dyDescent="0.3">
      <c r="A746" s="3" t="s">
        <v>740</v>
      </c>
      <c r="B746" s="3" t="s">
        <v>4581</v>
      </c>
      <c r="C746" s="3" t="s">
        <v>7692</v>
      </c>
      <c r="D746" s="4">
        <v>44928</v>
      </c>
      <c r="E746" s="13" t="str">
        <f>VLOOKUP(C746,'Perguntas 1'!$C$23:$D$29,2,0)</f>
        <v>Sudeste</v>
      </c>
      <c r="F746" s="15">
        <v>72769</v>
      </c>
      <c r="G746" s="14" t="s">
        <v>7708</v>
      </c>
      <c r="H746">
        <f t="shared" si="11"/>
        <v>1</v>
      </c>
      <c r="I746" s="3" t="s">
        <v>740</v>
      </c>
      <c r="J746" s="3" t="s">
        <v>4581</v>
      </c>
    </row>
    <row r="747" spans="1:10" x14ac:dyDescent="0.3">
      <c r="A747" s="3" t="s">
        <v>741</v>
      </c>
      <c r="B747" s="3" t="s">
        <v>4582</v>
      </c>
      <c r="C747" s="3" t="s">
        <v>7692</v>
      </c>
      <c r="D747" s="4">
        <v>44552</v>
      </c>
      <c r="E747" s="13" t="str">
        <f>VLOOKUP(C747,'Perguntas 1'!$C$23:$D$29,2,0)</f>
        <v>Sudeste</v>
      </c>
      <c r="F747" s="15">
        <v>77613</v>
      </c>
      <c r="G747" s="14" t="s">
        <v>7706</v>
      </c>
      <c r="H747">
        <f t="shared" si="11"/>
        <v>1</v>
      </c>
      <c r="I747" s="3" t="s">
        <v>741</v>
      </c>
      <c r="J747" s="3" t="s">
        <v>4582</v>
      </c>
    </row>
    <row r="748" spans="1:10" x14ac:dyDescent="0.3">
      <c r="A748" s="3" t="s">
        <v>742</v>
      </c>
      <c r="B748" s="3" t="s">
        <v>4583</v>
      </c>
      <c r="C748" s="3" t="s">
        <v>7692</v>
      </c>
      <c r="D748" s="4">
        <v>43235</v>
      </c>
      <c r="E748" s="13" t="str">
        <f>VLOOKUP(C748,'Perguntas 1'!$C$23:$D$29,2,0)</f>
        <v>Sudeste</v>
      </c>
      <c r="F748" s="15">
        <v>56196</v>
      </c>
      <c r="G748" s="14" t="s">
        <v>7707</v>
      </c>
      <c r="H748">
        <f t="shared" si="11"/>
        <v>1</v>
      </c>
      <c r="I748" s="3" t="s">
        <v>742</v>
      </c>
      <c r="J748" s="3" t="s">
        <v>4583</v>
      </c>
    </row>
    <row r="749" spans="1:10" x14ac:dyDescent="0.3">
      <c r="A749" s="3" t="s">
        <v>743</v>
      </c>
      <c r="B749" s="3" t="s">
        <v>4584</v>
      </c>
      <c r="C749" s="3" t="s">
        <v>7689</v>
      </c>
      <c r="D749" s="4">
        <v>43269</v>
      </c>
      <c r="E749" s="13" t="str">
        <f>VLOOKUP(C749,'Perguntas 1'!$C$23:$D$29,2,0)</f>
        <v>Sudeste</v>
      </c>
      <c r="F749" s="15">
        <v>65667</v>
      </c>
      <c r="G749" s="14" t="s">
        <v>7707</v>
      </c>
      <c r="H749">
        <f t="shared" si="11"/>
        <v>1</v>
      </c>
      <c r="I749" s="3" t="s">
        <v>743</v>
      </c>
      <c r="J749" s="3" t="s">
        <v>4584</v>
      </c>
    </row>
    <row r="750" spans="1:10" x14ac:dyDescent="0.3">
      <c r="A750" s="3" t="s">
        <v>744</v>
      </c>
      <c r="B750" s="3" t="s">
        <v>4585</v>
      </c>
      <c r="C750" s="3" t="s">
        <v>7693</v>
      </c>
      <c r="D750" s="4">
        <v>43267</v>
      </c>
      <c r="E750" s="13" t="str">
        <f>VLOOKUP(C750,'Perguntas 1'!$C$23:$D$29,2,0)</f>
        <v>Centro-Oeste</v>
      </c>
      <c r="F750" s="15">
        <v>78973</v>
      </c>
      <c r="G750" s="14" t="s">
        <v>7708</v>
      </c>
      <c r="H750">
        <f t="shared" si="11"/>
        <v>1</v>
      </c>
      <c r="I750" s="3" t="s">
        <v>744</v>
      </c>
      <c r="J750" s="3" t="s">
        <v>4585</v>
      </c>
    </row>
    <row r="751" spans="1:10" x14ac:dyDescent="0.3">
      <c r="A751" s="3" t="s">
        <v>745</v>
      </c>
      <c r="B751" s="3" t="s">
        <v>4586</v>
      </c>
      <c r="C751" s="3" t="s">
        <v>7687</v>
      </c>
      <c r="D751" s="4">
        <v>44417</v>
      </c>
      <c r="E751" s="13" t="str">
        <f>VLOOKUP(C751,'Perguntas 1'!$C$23:$D$29,2,0)</f>
        <v>Sudeste</v>
      </c>
      <c r="F751" s="15">
        <v>79772</v>
      </c>
      <c r="G751" s="14" t="s">
        <v>7706</v>
      </c>
      <c r="H751">
        <f t="shared" si="11"/>
        <v>1</v>
      </c>
      <c r="I751" s="3" t="s">
        <v>745</v>
      </c>
      <c r="J751" s="3" t="s">
        <v>4586</v>
      </c>
    </row>
    <row r="752" spans="1:10" x14ac:dyDescent="0.3">
      <c r="A752" s="3" t="s">
        <v>746</v>
      </c>
      <c r="B752" s="3" t="s">
        <v>4587</v>
      </c>
      <c r="C752" s="3" t="s">
        <v>7690</v>
      </c>
      <c r="D752" s="4">
        <v>45436</v>
      </c>
      <c r="E752" s="13" t="str">
        <f>VLOOKUP(C752,'Perguntas 1'!$C$23:$D$29,2,0)</f>
        <v>Nordeste</v>
      </c>
      <c r="F752" s="15">
        <v>111610</v>
      </c>
      <c r="G752" s="14" t="s">
        <v>7706</v>
      </c>
      <c r="H752">
        <f t="shared" si="11"/>
        <v>1</v>
      </c>
      <c r="I752" s="3" t="s">
        <v>746</v>
      </c>
      <c r="J752" s="3" t="s">
        <v>4587</v>
      </c>
    </row>
    <row r="753" spans="1:10" x14ac:dyDescent="0.3">
      <c r="A753" s="3" t="s">
        <v>747</v>
      </c>
      <c r="B753" s="3" t="s">
        <v>4588</v>
      </c>
      <c r="C753" s="3" t="s">
        <v>7689</v>
      </c>
      <c r="D753" s="4">
        <v>44320</v>
      </c>
      <c r="E753" s="13" t="str">
        <f>VLOOKUP(C753,'Perguntas 1'!$C$23:$D$29,2,0)</f>
        <v>Sudeste</v>
      </c>
      <c r="F753" s="15">
        <v>63800</v>
      </c>
      <c r="G753" s="14" t="s">
        <v>7707</v>
      </c>
      <c r="H753">
        <f t="shared" si="11"/>
        <v>1</v>
      </c>
      <c r="I753" s="3" t="s">
        <v>747</v>
      </c>
      <c r="J753" s="3" t="s">
        <v>4588</v>
      </c>
    </row>
    <row r="754" spans="1:10" x14ac:dyDescent="0.3">
      <c r="A754" s="3" t="s">
        <v>748</v>
      </c>
      <c r="B754" s="3" t="s">
        <v>4589</v>
      </c>
      <c r="C754" s="3" t="s">
        <v>7691</v>
      </c>
      <c r="D754" s="4">
        <v>45435</v>
      </c>
      <c r="E754" s="13" t="str">
        <f>VLOOKUP(C754,'Perguntas 1'!$C$23:$D$29,2,0)</f>
        <v>Nordeste</v>
      </c>
      <c r="F754" s="15">
        <v>60566</v>
      </c>
      <c r="G754" s="14" t="s">
        <v>7706</v>
      </c>
      <c r="H754">
        <f t="shared" si="11"/>
        <v>1</v>
      </c>
      <c r="I754" s="3" t="s">
        <v>748</v>
      </c>
      <c r="J754" s="3" t="s">
        <v>4589</v>
      </c>
    </row>
    <row r="755" spans="1:10" x14ac:dyDescent="0.3">
      <c r="A755" s="3" t="s">
        <v>749</v>
      </c>
      <c r="B755" s="3" t="s">
        <v>4590</v>
      </c>
      <c r="C755" s="3" t="s">
        <v>7690</v>
      </c>
      <c r="D755" s="4">
        <v>44659</v>
      </c>
      <c r="E755" s="13" t="str">
        <f>VLOOKUP(C755,'Perguntas 1'!$C$23:$D$29,2,0)</f>
        <v>Nordeste</v>
      </c>
      <c r="F755" s="15">
        <v>108441</v>
      </c>
      <c r="G755" s="14" t="s">
        <v>7706</v>
      </c>
      <c r="H755">
        <f t="shared" si="11"/>
        <v>1</v>
      </c>
      <c r="I755" s="3" t="s">
        <v>749</v>
      </c>
      <c r="J755" s="3" t="s">
        <v>4590</v>
      </c>
    </row>
    <row r="756" spans="1:10" x14ac:dyDescent="0.3">
      <c r="A756" s="3" t="s">
        <v>750</v>
      </c>
      <c r="B756" s="3" t="s">
        <v>4591</v>
      </c>
      <c r="C756" s="3" t="s">
        <v>7688</v>
      </c>
      <c r="D756" s="4">
        <v>45426</v>
      </c>
      <c r="E756" s="13" t="str">
        <f>VLOOKUP(C756,'Perguntas 1'!$C$23:$D$29,2,0)</f>
        <v>Sudeste</v>
      </c>
      <c r="F756" s="15">
        <v>25846</v>
      </c>
      <c r="G756" s="14" t="s">
        <v>7707</v>
      </c>
      <c r="H756">
        <f t="shared" si="11"/>
        <v>1</v>
      </c>
      <c r="I756" s="3" t="s">
        <v>750</v>
      </c>
      <c r="J756" s="3" t="s">
        <v>4591</v>
      </c>
    </row>
    <row r="757" spans="1:10" x14ac:dyDescent="0.3">
      <c r="A757" s="3" t="s">
        <v>751</v>
      </c>
      <c r="B757" s="3" t="s">
        <v>4592</v>
      </c>
      <c r="C757" s="3" t="s">
        <v>7692</v>
      </c>
      <c r="D757" s="4">
        <v>45479</v>
      </c>
      <c r="E757" s="13" t="str">
        <f>VLOOKUP(C757,'Perguntas 1'!$C$23:$D$29,2,0)</f>
        <v>Sudeste</v>
      </c>
      <c r="F757" s="15">
        <v>53065</v>
      </c>
      <c r="G757" s="14" t="s">
        <v>7705</v>
      </c>
      <c r="H757">
        <f t="shared" si="11"/>
        <v>1</v>
      </c>
      <c r="I757" s="3" t="s">
        <v>751</v>
      </c>
      <c r="J757" s="3" t="s">
        <v>4592</v>
      </c>
    </row>
    <row r="758" spans="1:10" x14ac:dyDescent="0.3">
      <c r="A758" s="3" t="s">
        <v>752</v>
      </c>
      <c r="B758" s="3" t="s">
        <v>4593</v>
      </c>
      <c r="C758" s="3" t="s">
        <v>7691</v>
      </c>
      <c r="D758" s="4">
        <v>44532</v>
      </c>
      <c r="E758" s="13" t="str">
        <f>VLOOKUP(C758,'Perguntas 1'!$C$23:$D$29,2,0)</f>
        <v>Nordeste</v>
      </c>
      <c r="F758" s="15">
        <v>64496</v>
      </c>
      <c r="G758" s="14" t="s">
        <v>7707</v>
      </c>
      <c r="H758">
        <f t="shared" si="11"/>
        <v>1</v>
      </c>
      <c r="I758" s="3" t="s">
        <v>752</v>
      </c>
      <c r="J758" s="3" t="s">
        <v>4593</v>
      </c>
    </row>
    <row r="759" spans="1:10" x14ac:dyDescent="0.3">
      <c r="A759" s="3" t="s">
        <v>753</v>
      </c>
      <c r="B759" s="3" t="s">
        <v>4594</v>
      </c>
      <c r="C759" s="3" t="s">
        <v>7687</v>
      </c>
      <c r="D759" s="4">
        <v>44159</v>
      </c>
      <c r="E759" s="13" t="str">
        <f>VLOOKUP(C759,'Perguntas 1'!$C$23:$D$29,2,0)</f>
        <v>Sudeste</v>
      </c>
      <c r="F759" s="15">
        <v>65950</v>
      </c>
      <c r="G759" s="14" t="s">
        <v>7708</v>
      </c>
      <c r="H759">
        <f t="shared" si="11"/>
        <v>1</v>
      </c>
      <c r="I759" s="3" t="s">
        <v>753</v>
      </c>
      <c r="J759" s="3" t="s">
        <v>4594</v>
      </c>
    </row>
    <row r="760" spans="1:10" x14ac:dyDescent="0.3">
      <c r="A760" s="3" t="s">
        <v>754</v>
      </c>
      <c r="B760" s="3" t="s">
        <v>4595</v>
      </c>
      <c r="C760" s="3" t="s">
        <v>7693</v>
      </c>
      <c r="D760" s="4">
        <v>43501</v>
      </c>
      <c r="E760" s="13" t="str">
        <f>VLOOKUP(C760,'Perguntas 1'!$C$23:$D$29,2,0)</f>
        <v>Centro-Oeste</v>
      </c>
      <c r="F760" s="15">
        <v>74295</v>
      </c>
      <c r="G760" s="14" t="s">
        <v>7706</v>
      </c>
      <c r="H760">
        <f t="shared" si="11"/>
        <v>1</v>
      </c>
      <c r="I760" s="3" t="s">
        <v>754</v>
      </c>
      <c r="J760" s="3" t="s">
        <v>4595</v>
      </c>
    </row>
    <row r="761" spans="1:10" x14ac:dyDescent="0.3">
      <c r="A761" s="3" t="s">
        <v>755</v>
      </c>
      <c r="B761" s="3" t="s">
        <v>4596</v>
      </c>
      <c r="C761" s="3" t="s">
        <v>7690</v>
      </c>
      <c r="D761" s="4">
        <v>44458</v>
      </c>
      <c r="E761" s="13" t="str">
        <f>VLOOKUP(C761,'Perguntas 1'!$C$23:$D$29,2,0)</f>
        <v>Nordeste</v>
      </c>
      <c r="F761" s="15">
        <v>65213</v>
      </c>
      <c r="G761" s="14" t="s">
        <v>7708</v>
      </c>
      <c r="H761">
        <f t="shared" si="11"/>
        <v>1</v>
      </c>
      <c r="I761" s="3" t="s">
        <v>755</v>
      </c>
      <c r="J761" s="3" t="s">
        <v>4596</v>
      </c>
    </row>
    <row r="762" spans="1:10" x14ac:dyDescent="0.3">
      <c r="A762" s="3" t="s">
        <v>756</v>
      </c>
      <c r="B762" s="3" t="s">
        <v>4597</v>
      </c>
      <c r="C762" s="3" t="s">
        <v>7690</v>
      </c>
      <c r="D762" s="4">
        <v>45475</v>
      </c>
      <c r="E762" s="13" t="str">
        <f>VLOOKUP(C762,'Perguntas 1'!$C$23:$D$29,2,0)</f>
        <v>Nordeste</v>
      </c>
      <c r="F762" s="15">
        <v>31694</v>
      </c>
      <c r="G762" s="14" t="s">
        <v>7707</v>
      </c>
      <c r="H762">
        <f t="shared" si="11"/>
        <v>1</v>
      </c>
      <c r="I762" s="3" t="s">
        <v>756</v>
      </c>
      <c r="J762" s="3" t="s">
        <v>4597</v>
      </c>
    </row>
    <row r="763" spans="1:10" x14ac:dyDescent="0.3">
      <c r="A763" s="3" t="s">
        <v>757</v>
      </c>
      <c r="B763" s="3" t="s">
        <v>4598</v>
      </c>
      <c r="C763" s="3" t="s">
        <v>7687</v>
      </c>
      <c r="D763" s="4">
        <v>43264</v>
      </c>
      <c r="E763" s="13" t="str">
        <f>VLOOKUP(C763,'Perguntas 1'!$C$23:$D$29,2,0)</f>
        <v>Sudeste</v>
      </c>
      <c r="F763" s="15">
        <v>91480</v>
      </c>
      <c r="G763" s="14" t="s">
        <v>7707</v>
      </c>
      <c r="H763">
        <f t="shared" si="11"/>
        <v>1</v>
      </c>
      <c r="I763" s="3" t="s">
        <v>757</v>
      </c>
      <c r="J763" s="3" t="s">
        <v>4598</v>
      </c>
    </row>
    <row r="764" spans="1:10" x14ac:dyDescent="0.3">
      <c r="A764" s="3" t="s">
        <v>758</v>
      </c>
      <c r="B764" s="3" t="s">
        <v>4599</v>
      </c>
      <c r="C764" s="3" t="s">
        <v>7687</v>
      </c>
      <c r="D764" s="4">
        <v>43871</v>
      </c>
      <c r="E764" s="13" t="str">
        <f>VLOOKUP(C764,'Perguntas 1'!$C$23:$D$29,2,0)</f>
        <v>Sudeste</v>
      </c>
      <c r="F764" s="15">
        <v>86872</v>
      </c>
      <c r="G764" s="14" t="s">
        <v>7708</v>
      </c>
      <c r="H764">
        <f t="shared" si="11"/>
        <v>1</v>
      </c>
      <c r="I764" s="3" t="s">
        <v>758</v>
      </c>
      <c r="J764" s="3" t="s">
        <v>4599</v>
      </c>
    </row>
    <row r="765" spans="1:10" x14ac:dyDescent="0.3">
      <c r="A765" s="3" t="s">
        <v>759</v>
      </c>
      <c r="B765" s="3" t="s">
        <v>4600</v>
      </c>
      <c r="C765" s="3" t="s">
        <v>7692</v>
      </c>
      <c r="D765" s="4">
        <v>43613</v>
      </c>
      <c r="E765" s="13" t="str">
        <f>VLOOKUP(C765,'Perguntas 1'!$C$23:$D$29,2,0)</f>
        <v>Sudeste</v>
      </c>
      <c r="F765" s="15">
        <v>96164</v>
      </c>
      <c r="G765" s="14" t="s">
        <v>7708</v>
      </c>
      <c r="H765">
        <f t="shared" si="11"/>
        <v>1</v>
      </c>
      <c r="I765" s="3" t="s">
        <v>759</v>
      </c>
      <c r="J765" s="3" t="s">
        <v>4600</v>
      </c>
    </row>
    <row r="766" spans="1:10" x14ac:dyDescent="0.3">
      <c r="A766" s="3" t="s">
        <v>760</v>
      </c>
      <c r="B766" s="3" t="s">
        <v>4601</v>
      </c>
      <c r="C766" s="3" t="s">
        <v>7693</v>
      </c>
      <c r="D766" s="4">
        <v>44154</v>
      </c>
      <c r="E766" s="13" t="str">
        <f>VLOOKUP(C766,'Perguntas 1'!$C$23:$D$29,2,0)</f>
        <v>Centro-Oeste</v>
      </c>
      <c r="F766" s="15">
        <v>77084</v>
      </c>
      <c r="G766" s="14" t="s">
        <v>7708</v>
      </c>
      <c r="H766">
        <f t="shared" si="11"/>
        <v>1</v>
      </c>
      <c r="I766" s="3" t="s">
        <v>760</v>
      </c>
      <c r="J766" s="3" t="s">
        <v>4601</v>
      </c>
    </row>
    <row r="767" spans="1:10" x14ac:dyDescent="0.3">
      <c r="A767" s="3" t="s">
        <v>761</v>
      </c>
      <c r="B767" s="3" t="s">
        <v>4602</v>
      </c>
      <c r="C767" s="3" t="s">
        <v>7690</v>
      </c>
      <c r="D767" s="4">
        <v>45092</v>
      </c>
      <c r="E767" s="13" t="str">
        <f>VLOOKUP(C767,'Perguntas 1'!$C$23:$D$29,2,0)</f>
        <v>Nordeste</v>
      </c>
      <c r="F767" s="15">
        <v>105023</v>
      </c>
      <c r="G767" s="14" t="s">
        <v>7706</v>
      </c>
      <c r="H767">
        <f t="shared" si="11"/>
        <v>1</v>
      </c>
      <c r="I767" s="3" t="s">
        <v>761</v>
      </c>
      <c r="J767" s="3" t="s">
        <v>4602</v>
      </c>
    </row>
    <row r="768" spans="1:10" x14ac:dyDescent="0.3">
      <c r="A768" s="3" t="s">
        <v>762</v>
      </c>
      <c r="B768" s="3" t="s">
        <v>4603</v>
      </c>
      <c r="C768" s="3" t="s">
        <v>7687</v>
      </c>
      <c r="D768" s="4">
        <v>44724</v>
      </c>
      <c r="E768" s="13" t="str">
        <f>VLOOKUP(C768,'Perguntas 1'!$C$23:$D$29,2,0)</f>
        <v>Sudeste</v>
      </c>
      <c r="F768" s="15">
        <v>85014</v>
      </c>
      <c r="G768" s="14" t="s">
        <v>7708</v>
      </c>
      <c r="H768">
        <f t="shared" si="11"/>
        <v>1</v>
      </c>
      <c r="I768" s="3" t="s">
        <v>762</v>
      </c>
      <c r="J768" s="3" t="s">
        <v>4603</v>
      </c>
    </row>
    <row r="769" spans="1:10" x14ac:dyDescent="0.3">
      <c r="A769" s="3" t="s">
        <v>763</v>
      </c>
      <c r="B769" s="3" t="s">
        <v>4604</v>
      </c>
      <c r="C769" s="3" t="s">
        <v>7690</v>
      </c>
      <c r="D769" s="4">
        <v>45517</v>
      </c>
      <c r="E769" s="13" t="str">
        <f>VLOOKUP(C769,'Perguntas 1'!$C$23:$D$29,2,0)</f>
        <v>Nordeste</v>
      </c>
      <c r="F769" s="15">
        <v>110960</v>
      </c>
      <c r="G769" s="14" t="s">
        <v>7705</v>
      </c>
      <c r="H769">
        <f t="shared" si="11"/>
        <v>1</v>
      </c>
      <c r="I769" s="3" t="s">
        <v>763</v>
      </c>
      <c r="J769" s="3" t="s">
        <v>4604</v>
      </c>
    </row>
    <row r="770" spans="1:10" x14ac:dyDescent="0.3">
      <c r="A770" s="3" t="s">
        <v>764</v>
      </c>
      <c r="B770" s="3" t="s">
        <v>4605</v>
      </c>
      <c r="C770" s="3" t="s">
        <v>7687</v>
      </c>
      <c r="D770" s="4">
        <v>44828</v>
      </c>
      <c r="E770" s="13" t="str">
        <f>VLOOKUP(C770,'Perguntas 1'!$C$23:$D$29,2,0)</f>
        <v>Sudeste</v>
      </c>
      <c r="F770" s="15">
        <v>75623</v>
      </c>
      <c r="G770" s="14" t="s">
        <v>7706</v>
      </c>
      <c r="H770">
        <f t="shared" si="11"/>
        <v>1</v>
      </c>
      <c r="I770" s="3" t="s">
        <v>764</v>
      </c>
      <c r="J770" s="3" t="s">
        <v>4605</v>
      </c>
    </row>
    <row r="771" spans="1:10" x14ac:dyDescent="0.3">
      <c r="A771" s="3" t="s">
        <v>765</v>
      </c>
      <c r="B771" s="3" t="s">
        <v>4606</v>
      </c>
      <c r="C771" s="3" t="s">
        <v>7693</v>
      </c>
      <c r="D771" s="4">
        <v>44981</v>
      </c>
      <c r="E771" s="13" t="str">
        <f>VLOOKUP(C771,'Perguntas 1'!$C$23:$D$29,2,0)</f>
        <v>Centro-Oeste</v>
      </c>
      <c r="F771" s="15">
        <v>93420</v>
      </c>
      <c r="G771" s="14" t="s">
        <v>7707</v>
      </c>
      <c r="H771">
        <f t="shared" ref="H771:H834" si="12">COUNTIF(B:B,B771)</f>
        <v>1</v>
      </c>
      <c r="I771" s="3" t="s">
        <v>765</v>
      </c>
      <c r="J771" s="3" t="s">
        <v>4606</v>
      </c>
    </row>
    <row r="772" spans="1:10" x14ac:dyDescent="0.3">
      <c r="A772" s="3" t="s">
        <v>766</v>
      </c>
      <c r="B772" s="3" t="s">
        <v>4607</v>
      </c>
      <c r="C772" s="3" t="s">
        <v>7688</v>
      </c>
      <c r="D772" s="4">
        <v>45406</v>
      </c>
      <c r="E772" s="13" t="str">
        <f>VLOOKUP(C772,'Perguntas 1'!$C$23:$D$29,2,0)</f>
        <v>Sudeste</v>
      </c>
      <c r="F772" s="15">
        <v>69877</v>
      </c>
      <c r="G772" s="14" t="s">
        <v>7708</v>
      </c>
      <c r="H772">
        <f t="shared" si="12"/>
        <v>1</v>
      </c>
      <c r="I772" s="3" t="s">
        <v>766</v>
      </c>
      <c r="J772" s="3" t="s">
        <v>4607</v>
      </c>
    </row>
    <row r="773" spans="1:10" x14ac:dyDescent="0.3">
      <c r="A773" s="3" t="s">
        <v>767</v>
      </c>
      <c r="B773" s="3" t="s">
        <v>4608</v>
      </c>
      <c r="C773" s="3" t="s">
        <v>7689</v>
      </c>
      <c r="D773" s="4">
        <v>44522</v>
      </c>
      <c r="E773" s="13" t="str">
        <f>VLOOKUP(C773,'Perguntas 1'!$C$23:$D$29,2,0)</f>
        <v>Sudeste</v>
      </c>
      <c r="F773" s="15">
        <v>89151</v>
      </c>
      <c r="G773" s="14" t="s">
        <v>7705</v>
      </c>
      <c r="H773">
        <f t="shared" si="12"/>
        <v>1</v>
      </c>
      <c r="I773" s="3" t="s">
        <v>767</v>
      </c>
      <c r="J773" s="3" t="s">
        <v>4608</v>
      </c>
    </row>
    <row r="774" spans="1:10" x14ac:dyDescent="0.3">
      <c r="A774" s="3" t="s">
        <v>768</v>
      </c>
      <c r="B774" s="3" t="s">
        <v>4609</v>
      </c>
      <c r="C774" s="3" t="s">
        <v>7687</v>
      </c>
      <c r="D774" s="4">
        <v>44091</v>
      </c>
      <c r="E774" s="13" t="str">
        <f>VLOOKUP(C774,'Perguntas 1'!$C$23:$D$29,2,0)</f>
        <v>Sudeste</v>
      </c>
      <c r="F774" s="15">
        <v>62722</v>
      </c>
      <c r="G774" s="14" t="s">
        <v>7706</v>
      </c>
      <c r="H774">
        <f t="shared" si="12"/>
        <v>1</v>
      </c>
      <c r="I774" s="3" t="s">
        <v>768</v>
      </c>
      <c r="J774" s="3" t="s">
        <v>4609</v>
      </c>
    </row>
    <row r="775" spans="1:10" x14ac:dyDescent="0.3">
      <c r="A775" s="3" t="s">
        <v>769</v>
      </c>
      <c r="B775" s="3" t="s">
        <v>4610</v>
      </c>
      <c r="C775" s="3" t="s">
        <v>7689</v>
      </c>
      <c r="D775" s="4">
        <v>44795</v>
      </c>
      <c r="E775" s="13" t="str">
        <f>VLOOKUP(C775,'Perguntas 1'!$C$23:$D$29,2,0)</f>
        <v>Sudeste</v>
      </c>
      <c r="F775" s="15">
        <v>84059</v>
      </c>
      <c r="G775" s="14" t="s">
        <v>7706</v>
      </c>
      <c r="H775">
        <f t="shared" si="12"/>
        <v>1</v>
      </c>
      <c r="I775" s="3" t="s">
        <v>769</v>
      </c>
      <c r="J775" s="3" t="s">
        <v>4610</v>
      </c>
    </row>
    <row r="776" spans="1:10" x14ac:dyDescent="0.3">
      <c r="A776" s="3" t="s">
        <v>770</v>
      </c>
      <c r="B776" s="3" t="s">
        <v>4611</v>
      </c>
      <c r="C776" s="3" t="s">
        <v>7693</v>
      </c>
      <c r="D776" s="4">
        <v>44610</v>
      </c>
      <c r="E776" s="13" t="str">
        <f>VLOOKUP(C776,'Perguntas 1'!$C$23:$D$29,2,0)</f>
        <v>Centro-Oeste</v>
      </c>
      <c r="F776" s="15">
        <v>40536</v>
      </c>
      <c r="G776" s="14" t="s">
        <v>7707</v>
      </c>
      <c r="H776">
        <f t="shared" si="12"/>
        <v>1</v>
      </c>
      <c r="I776" s="3" t="s">
        <v>770</v>
      </c>
      <c r="J776" s="3" t="s">
        <v>4611</v>
      </c>
    </row>
    <row r="777" spans="1:10" x14ac:dyDescent="0.3">
      <c r="A777" s="3" t="s">
        <v>771</v>
      </c>
      <c r="B777" s="3" t="s">
        <v>4612</v>
      </c>
      <c r="C777" s="3" t="s">
        <v>7689</v>
      </c>
      <c r="D777" s="4">
        <v>45069</v>
      </c>
      <c r="E777" s="13" t="str">
        <f>VLOOKUP(C777,'Perguntas 1'!$C$23:$D$29,2,0)</f>
        <v>Sudeste</v>
      </c>
      <c r="F777" s="15">
        <v>67706</v>
      </c>
      <c r="G777" s="14" t="s">
        <v>7706</v>
      </c>
      <c r="H777">
        <f t="shared" si="12"/>
        <v>1</v>
      </c>
      <c r="I777" s="3" t="s">
        <v>771</v>
      </c>
      <c r="J777" s="3" t="s">
        <v>4612</v>
      </c>
    </row>
    <row r="778" spans="1:10" x14ac:dyDescent="0.3">
      <c r="A778" s="3" t="s">
        <v>772</v>
      </c>
      <c r="B778" s="3" t="s">
        <v>4613</v>
      </c>
      <c r="C778" s="3" t="s">
        <v>7689</v>
      </c>
      <c r="D778" s="4">
        <v>44345</v>
      </c>
      <c r="E778" s="13" t="str">
        <f>VLOOKUP(C778,'Perguntas 1'!$C$23:$D$29,2,0)</f>
        <v>Sudeste</v>
      </c>
      <c r="F778" s="15">
        <v>37030</v>
      </c>
      <c r="G778" s="14" t="s">
        <v>7705</v>
      </c>
      <c r="H778">
        <f t="shared" si="12"/>
        <v>1</v>
      </c>
      <c r="I778" s="3" t="s">
        <v>772</v>
      </c>
      <c r="J778" s="3" t="s">
        <v>4613</v>
      </c>
    </row>
    <row r="779" spans="1:10" x14ac:dyDescent="0.3">
      <c r="A779" s="3" t="s">
        <v>773</v>
      </c>
      <c r="B779" s="3" t="s">
        <v>4614</v>
      </c>
      <c r="C779" s="3" t="s">
        <v>7687</v>
      </c>
      <c r="D779" s="4">
        <v>45060</v>
      </c>
      <c r="E779" s="13" t="str">
        <f>VLOOKUP(C779,'Perguntas 1'!$C$23:$D$29,2,0)</f>
        <v>Sudeste</v>
      </c>
      <c r="F779" s="15">
        <v>104747</v>
      </c>
      <c r="G779" s="14" t="s">
        <v>7706</v>
      </c>
      <c r="H779">
        <f t="shared" si="12"/>
        <v>1</v>
      </c>
      <c r="I779" s="3" t="s">
        <v>773</v>
      </c>
      <c r="J779" s="3" t="s">
        <v>4614</v>
      </c>
    </row>
    <row r="780" spans="1:10" x14ac:dyDescent="0.3">
      <c r="A780" s="3" t="s">
        <v>774</v>
      </c>
      <c r="B780" s="3" t="s">
        <v>4615</v>
      </c>
      <c r="C780" s="3" t="s">
        <v>7689</v>
      </c>
      <c r="D780" s="4">
        <v>45359</v>
      </c>
      <c r="E780" s="13" t="str">
        <f>VLOOKUP(C780,'Perguntas 1'!$C$23:$D$29,2,0)</f>
        <v>Sudeste</v>
      </c>
      <c r="F780" s="15">
        <v>37114</v>
      </c>
      <c r="G780" s="14" t="s">
        <v>7705</v>
      </c>
      <c r="H780">
        <f t="shared" si="12"/>
        <v>1</v>
      </c>
      <c r="I780" s="3" t="s">
        <v>774</v>
      </c>
      <c r="J780" s="3" t="s">
        <v>4615</v>
      </c>
    </row>
    <row r="781" spans="1:10" x14ac:dyDescent="0.3">
      <c r="A781" s="3" t="s">
        <v>775</v>
      </c>
      <c r="B781" s="3" t="s">
        <v>4616</v>
      </c>
      <c r="C781" s="3" t="s">
        <v>7688</v>
      </c>
      <c r="D781" s="4">
        <v>44232</v>
      </c>
      <c r="E781" s="13" t="str">
        <f>VLOOKUP(C781,'Perguntas 1'!$C$23:$D$29,2,0)</f>
        <v>Sudeste</v>
      </c>
      <c r="F781" s="15">
        <v>95539</v>
      </c>
      <c r="G781" s="14" t="s">
        <v>7705</v>
      </c>
      <c r="H781">
        <f t="shared" si="12"/>
        <v>1</v>
      </c>
      <c r="I781" s="3" t="s">
        <v>775</v>
      </c>
      <c r="J781" s="3" t="s">
        <v>4616</v>
      </c>
    </row>
    <row r="782" spans="1:10" x14ac:dyDescent="0.3">
      <c r="A782" s="3" t="s">
        <v>776</v>
      </c>
      <c r="B782" s="3" t="s">
        <v>4617</v>
      </c>
      <c r="C782" s="3" t="s">
        <v>7693</v>
      </c>
      <c r="D782" s="4">
        <v>44260</v>
      </c>
      <c r="E782" s="13" t="str">
        <f>VLOOKUP(C782,'Perguntas 1'!$C$23:$D$29,2,0)</f>
        <v>Centro-Oeste</v>
      </c>
      <c r="F782" s="15">
        <v>74734</v>
      </c>
      <c r="G782" s="14" t="s">
        <v>7707</v>
      </c>
      <c r="H782">
        <f t="shared" si="12"/>
        <v>1</v>
      </c>
      <c r="I782" s="3" t="s">
        <v>776</v>
      </c>
      <c r="J782" s="3" t="s">
        <v>4617</v>
      </c>
    </row>
    <row r="783" spans="1:10" x14ac:dyDescent="0.3">
      <c r="A783" s="3" t="s">
        <v>777</v>
      </c>
      <c r="B783" s="3" t="s">
        <v>4618</v>
      </c>
      <c r="C783" s="3" t="s">
        <v>7692</v>
      </c>
      <c r="D783" s="4">
        <v>45166</v>
      </c>
      <c r="E783" s="13" t="str">
        <f>VLOOKUP(C783,'Perguntas 1'!$C$23:$D$29,2,0)</f>
        <v>Sudeste</v>
      </c>
      <c r="F783" s="15">
        <v>42515</v>
      </c>
      <c r="G783" s="14" t="s">
        <v>7708</v>
      </c>
      <c r="H783">
        <f t="shared" si="12"/>
        <v>1</v>
      </c>
      <c r="I783" s="3" t="s">
        <v>777</v>
      </c>
      <c r="J783" s="3" t="s">
        <v>4618</v>
      </c>
    </row>
    <row r="784" spans="1:10" x14ac:dyDescent="0.3">
      <c r="A784" s="3" t="s">
        <v>778</v>
      </c>
      <c r="B784" s="3" t="s">
        <v>4619</v>
      </c>
      <c r="C784" s="3" t="s">
        <v>7693</v>
      </c>
      <c r="D784" s="4">
        <v>43961</v>
      </c>
      <c r="E784" s="13" t="str">
        <f>VLOOKUP(C784,'Perguntas 1'!$C$23:$D$29,2,0)</f>
        <v>Centro-Oeste</v>
      </c>
      <c r="F784" s="15">
        <v>30958</v>
      </c>
      <c r="G784" s="14" t="s">
        <v>7708</v>
      </c>
      <c r="H784">
        <f t="shared" si="12"/>
        <v>1</v>
      </c>
      <c r="I784" s="3" t="s">
        <v>778</v>
      </c>
      <c r="J784" s="3" t="s">
        <v>4619</v>
      </c>
    </row>
    <row r="785" spans="1:10" x14ac:dyDescent="0.3">
      <c r="A785" s="3" t="s">
        <v>779</v>
      </c>
      <c r="B785" s="3" t="s">
        <v>4620</v>
      </c>
      <c r="C785" s="3" t="s">
        <v>7693</v>
      </c>
      <c r="D785" s="4">
        <v>45515</v>
      </c>
      <c r="E785" s="13" t="str">
        <f>VLOOKUP(C785,'Perguntas 1'!$C$23:$D$29,2,0)</f>
        <v>Centro-Oeste</v>
      </c>
      <c r="F785" s="15">
        <v>41636</v>
      </c>
      <c r="G785" s="14" t="s">
        <v>7705</v>
      </c>
      <c r="H785">
        <f t="shared" si="12"/>
        <v>1</v>
      </c>
      <c r="I785" s="3" t="s">
        <v>779</v>
      </c>
      <c r="J785" s="3" t="s">
        <v>4620</v>
      </c>
    </row>
    <row r="786" spans="1:10" x14ac:dyDescent="0.3">
      <c r="A786" s="3" t="s">
        <v>780</v>
      </c>
      <c r="B786" s="3" t="s">
        <v>4621</v>
      </c>
      <c r="C786" s="3" t="s">
        <v>7690</v>
      </c>
      <c r="D786" s="4">
        <v>44639</v>
      </c>
      <c r="E786" s="13" t="str">
        <f>VLOOKUP(C786,'Perguntas 1'!$C$23:$D$29,2,0)</f>
        <v>Nordeste</v>
      </c>
      <c r="F786" s="15">
        <v>79429</v>
      </c>
      <c r="G786" s="14" t="s">
        <v>7706</v>
      </c>
      <c r="H786">
        <f t="shared" si="12"/>
        <v>1</v>
      </c>
      <c r="I786" s="3" t="s">
        <v>780</v>
      </c>
      <c r="J786" s="3" t="s">
        <v>4621</v>
      </c>
    </row>
    <row r="787" spans="1:10" x14ac:dyDescent="0.3">
      <c r="A787" s="3" t="s">
        <v>781</v>
      </c>
      <c r="B787" s="3" t="s">
        <v>4622</v>
      </c>
      <c r="C787" s="3" t="s">
        <v>7689</v>
      </c>
      <c r="D787" s="4">
        <v>45310</v>
      </c>
      <c r="E787" s="13" t="str">
        <f>VLOOKUP(C787,'Perguntas 1'!$C$23:$D$29,2,0)</f>
        <v>Sudeste</v>
      </c>
      <c r="F787" s="15">
        <v>89502</v>
      </c>
      <c r="G787" s="14" t="s">
        <v>7705</v>
      </c>
      <c r="H787">
        <f t="shared" si="12"/>
        <v>1</v>
      </c>
      <c r="I787" s="3" t="s">
        <v>781</v>
      </c>
      <c r="J787" s="3" t="s">
        <v>4622</v>
      </c>
    </row>
    <row r="788" spans="1:10" x14ac:dyDescent="0.3">
      <c r="A788" s="3" t="s">
        <v>782</v>
      </c>
      <c r="B788" s="3" t="s">
        <v>4623</v>
      </c>
      <c r="C788" s="3" t="s">
        <v>7693</v>
      </c>
      <c r="D788" s="4">
        <v>45046</v>
      </c>
      <c r="E788" s="13" t="str">
        <f>VLOOKUP(C788,'Perguntas 1'!$C$23:$D$29,2,0)</f>
        <v>Centro-Oeste</v>
      </c>
      <c r="F788" s="15">
        <v>41577</v>
      </c>
      <c r="G788" s="14" t="s">
        <v>7706</v>
      </c>
      <c r="H788">
        <f t="shared" si="12"/>
        <v>1</v>
      </c>
      <c r="I788" s="3" t="s">
        <v>782</v>
      </c>
      <c r="J788" s="3" t="s">
        <v>4623</v>
      </c>
    </row>
    <row r="789" spans="1:10" x14ac:dyDescent="0.3">
      <c r="A789" s="3" t="s">
        <v>783</v>
      </c>
      <c r="B789" s="3" t="s">
        <v>4624</v>
      </c>
      <c r="C789" s="3" t="s">
        <v>7689</v>
      </c>
      <c r="D789" s="4">
        <v>43886</v>
      </c>
      <c r="E789" s="13" t="str">
        <f>VLOOKUP(C789,'Perguntas 1'!$C$23:$D$29,2,0)</f>
        <v>Sudeste</v>
      </c>
      <c r="F789" s="15">
        <v>59929</v>
      </c>
      <c r="G789" s="14" t="s">
        <v>7705</v>
      </c>
      <c r="H789">
        <f t="shared" si="12"/>
        <v>1</v>
      </c>
      <c r="I789" s="3" t="s">
        <v>783</v>
      </c>
      <c r="J789" s="3" t="s">
        <v>4624</v>
      </c>
    </row>
    <row r="790" spans="1:10" x14ac:dyDescent="0.3">
      <c r="A790" s="3" t="s">
        <v>784</v>
      </c>
      <c r="B790" s="3" t="s">
        <v>4625</v>
      </c>
      <c r="C790" s="3" t="s">
        <v>7689</v>
      </c>
      <c r="D790" s="4">
        <v>44635</v>
      </c>
      <c r="E790" s="13" t="str">
        <f>VLOOKUP(C790,'Perguntas 1'!$C$23:$D$29,2,0)</f>
        <v>Sudeste</v>
      </c>
      <c r="F790" s="15">
        <v>46686</v>
      </c>
      <c r="G790" s="14" t="s">
        <v>7708</v>
      </c>
      <c r="H790">
        <f t="shared" si="12"/>
        <v>1</v>
      </c>
      <c r="I790" s="3" t="s">
        <v>784</v>
      </c>
      <c r="J790" s="3" t="s">
        <v>4625</v>
      </c>
    </row>
    <row r="791" spans="1:10" x14ac:dyDescent="0.3">
      <c r="A791" s="3" t="s">
        <v>785</v>
      </c>
      <c r="B791" s="3" t="s">
        <v>4626</v>
      </c>
      <c r="C791" s="3" t="s">
        <v>7687</v>
      </c>
      <c r="D791" s="4">
        <v>43720</v>
      </c>
      <c r="E791" s="13" t="str">
        <f>VLOOKUP(C791,'Perguntas 1'!$C$23:$D$29,2,0)</f>
        <v>Sudeste</v>
      </c>
      <c r="F791" s="15">
        <v>72746</v>
      </c>
      <c r="G791" s="14" t="s">
        <v>7708</v>
      </c>
      <c r="H791">
        <f t="shared" si="12"/>
        <v>1</v>
      </c>
      <c r="I791" s="3" t="s">
        <v>785</v>
      </c>
      <c r="J791" s="3" t="s">
        <v>4626</v>
      </c>
    </row>
    <row r="792" spans="1:10" x14ac:dyDescent="0.3">
      <c r="A792" s="3" t="s">
        <v>786</v>
      </c>
      <c r="B792" s="3" t="s">
        <v>4627</v>
      </c>
      <c r="C792" s="3" t="s">
        <v>7688</v>
      </c>
      <c r="D792" s="4">
        <v>44364</v>
      </c>
      <c r="E792" s="13" t="str">
        <f>VLOOKUP(C792,'Perguntas 1'!$C$23:$D$29,2,0)</f>
        <v>Sudeste</v>
      </c>
      <c r="F792" s="15">
        <v>44395</v>
      </c>
      <c r="G792" s="14" t="s">
        <v>7705</v>
      </c>
      <c r="H792">
        <f t="shared" si="12"/>
        <v>1</v>
      </c>
      <c r="I792" s="3" t="s">
        <v>786</v>
      </c>
      <c r="J792" s="3" t="s">
        <v>4627</v>
      </c>
    </row>
    <row r="793" spans="1:10" x14ac:dyDescent="0.3">
      <c r="A793" s="3" t="s">
        <v>787</v>
      </c>
      <c r="B793" s="3" t="s">
        <v>4628</v>
      </c>
      <c r="C793" s="3" t="s">
        <v>7689</v>
      </c>
      <c r="D793" s="4">
        <v>45577</v>
      </c>
      <c r="E793" s="13" t="str">
        <f>VLOOKUP(C793,'Perguntas 1'!$C$23:$D$29,2,0)</f>
        <v>Sudeste</v>
      </c>
      <c r="F793" s="15">
        <v>32321</v>
      </c>
      <c r="G793" s="14" t="s">
        <v>7708</v>
      </c>
      <c r="H793">
        <f t="shared" si="12"/>
        <v>1</v>
      </c>
      <c r="I793" s="3" t="s">
        <v>787</v>
      </c>
      <c r="J793" s="3" t="s">
        <v>4628</v>
      </c>
    </row>
    <row r="794" spans="1:10" x14ac:dyDescent="0.3">
      <c r="A794" s="3" t="s">
        <v>788</v>
      </c>
      <c r="B794" s="3" t="s">
        <v>4629</v>
      </c>
      <c r="C794" s="3" t="s">
        <v>7688</v>
      </c>
      <c r="D794" s="4">
        <v>44300</v>
      </c>
      <c r="E794" s="13" t="str">
        <f>VLOOKUP(C794,'Perguntas 1'!$C$23:$D$29,2,0)</f>
        <v>Sudeste</v>
      </c>
      <c r="F794" s="15">
        <v>39609</v>
      </c>
      <c r="G794" s="14" t="s">
        <v>7708</v>
      </c>
      <c r="H794">
        <f t="shared" si="12"/>
        <v>1</v>
      </c>
      <c r="I794" s="3" t="s">
        <v>788</v>
      </c>
      <c r="J794" s="3" t="s">
        <v>4629</v>
      </c>
    </row>
    <row r="795" spans="1:10" x14ac:dyDescent="0.3">
      <c r="A795" s="3" t="s">
        <v>789</v>
      </c>
      <c r="B795" s="3" t="s">
        <v>4630</v>
      </c>
      <c r="C795" s="3" t="s">
        <v>7688</v>
      </c>
      <c r="D795" s="4">
        <v>45318</v>
      </c>
      <c r="E795" s="13" t="str">
        <f>VLOOKUP(C795,'Perguntas 1'!$C$23:$D$29,2,0)</f>
        <v>Sudeste</v>
      </c>
      <c r="F795" s="15">
        <v>119698</v>
      </c>
      <c r="G795" s="14" t="s">
        <v>7707</v>
      </c>
      <c r="H795">
        <f t="shared" si="12"/>
        <v>1</v>
      </c>
      <c r="I795" s="3" t="s">
        <v>789</v>
      </c>
      <c r="J795" s="3" t="s">
        <v>4630</v>
      </c>
    </row>
    <row r="796" spans="1:10" x14ac:dyDescent="0.3">
      <c r="A796" s="3" t="s">
        <v>790</v>
      </c>
      <c r="B796" s="3" t="s">
        <v>4631</v>
      </c>
      <c r="C796" s="3" t="s">
        <v>7693</v>
      </c>
      <c r="D796" s="4">
        <v>43368</v>
      </c>
      <c r="E796" s="13" t="str">
        <f>VLOOKUP(C796,'Perguntas 1'!$C$23:$D$29,2,0)</f>
        <v>Centro-Oeste</v>
      </c>
      <c r="F796" s="15">
        <v>70087</v>
      </c>
      <c r="G796" s="14" t="s">
        <v>7705</v>
      </c>
      <c r="H796">
        <f t="shared" si="12"/>
        <v>1</v>
      </c>
      <c r="I796" s="3" t="s">
        <v>790</v>
      </c>
      <c r="J796" s="3" t="s">
        <v>4631</v>
      </c>
    </row>
    <row r="797" spans="1:10" x14ac:dyDescent="0.3">
      <c r="A797" s="3" t="s">
        <v>791</v>
      </c>
      <c r="B797" s="3" t="s">
        <v>4632</v>
      </c>
      <c r="C797" s="3" t="s">
        <v>7691</v>
      </c>
      <c r="D797" s="4">
        <v>44281</v>
      </c>
      <c r="E797" s="13" t="str">
        <f>VLOOKUP(C797,'Perguntas 1'!$C$23:$D$29,2,0)</f>
        <v>Nordeste</v>
      </c>
      <c r="F797" s="15">
        <v>20454</v>
      </c>
      <c r="G797" s="14" t="s">
        <v>7707</v>
      </c>
      <c r="H797">
        <f t="shared" si="12"/>
        <v>1</v>
      </c>
      <c r="I797" s="3" t="s">
        <v>791</v>
      </c>
      <c r="J797" s="3" t="s">
        <v>4632</v>
      </c>
    </row>
    <row r="798" spans="1:10" x14ac:dyDescent="0.3">
      <c r="A798" s="3" t="s">
        <v>792</v>
      </c>
      <c r="B798" s="3" t="s">
        <v>4633</v>
      </c>
      <c r="C798" s="3" t="s">
        <v>7692</v>
      </c>
      <c r="D798" s="4">
        <v>44119</v>
      </c>
      <c r="E798" s="13" t="str">
        <f>VLOOKUP(C798,'Perguntas 1'!$C$23:$D$29,2,0)</f>
        <v>Sudeste</v>
      </c>
      <c r="F798" s="15">
        <v>52611</v>
      </c>
      <c r="G798" s="14" t="s">
        <v>7707</v>
      </c>
      <c r="H798">
        <f t="shared" si="12"/>
        <v>1</v>
      </c>
      <c r="I798" s="3" t="s">
        <v>792</v>
      </c>
      <c r="J798" s="3" t="s">
        <v>4633</v>
      </c>
    </row>
    <row r="799" spans="1:10" x14ac:dyDescent="0.3">
      <c r="A799" s="3" t="s">
        <v>793</v>
      </c>
      <c r="B799" s="3" t="s">
        <v>4634</v>
      </c>
      <c r="C799" s="3" t="s">
        <v>7692</v>
      </c>
      <c r="D799" s="4">
        <v>43795</v>
      </c>
      <c r="E799" s="13" t="str">
        <f>VLOOKUP(C799,'Perguntas 1'!$C$23:$D$29,2,0)</f>
        <v>Sudeste</v>
      </c>
      <c r="F799" s="15">
        <v>77287</v>
      </c>
      <c r="G799" s="14" t="s">
        <v>7707</v>
      </c>
      <c r="H799">
        <f t="shared" si="12"/>
        <v>1</v>
      </c>
      <c r="I799" s="3" t="s">
        <v>793</v>
      </c>
      <c r="J799" s="3" t="s">
        <v>4634</v>
      </c>
    </row>
    <row r="800" spans="1:10" x14ac:dyDescent="0.3">
      <c r="A800" s="3" t="s">
        <v>794</v>
      </c>
      <c r="B800" s="3" t="s">
        <v>4635</v>
      </c>
      <c r="C800" s="3" t="s">
        <v>7689</v>
      </c>
      <c r="D800" s="4">
        <v>45067</v>
      </c>
      <c r="E800" s="13" t="str">
        <f>VLOOKUP(C800,'Perguntas 1'!$C$23:$D$29,2,0)</f>
        <v>Sudeste</v>
      </c>
      <c r="F800" s="15">
        <v>87342</v>
      </c>
      <c r="G800" s="14" t="s">
        <v>7708</v>
      </c>
      <c r="H800">
        <f t="shared" si="12"/>
        <v>1</v>
      </c>
      <c r="I800" s="3" t="s">
        <v>794</v>
      </c>
      <c r="J800" s="3" t="s">
        <v>4635</v>
      </c>
    </row>
    <row r="801" spans="1:10" x14ac:dyDescent="0.3">
      <c r="A801" s="3" t="s">
        <v>795</v>
      </c>
      <c r="B801" s="3" t="s">
        <v>4636</v>
      </c>
      <c r="C801" s="3" t="s">
        <v>7690</v>
      </c>
      <c r="D801" s="4">
        <v>43929</v>
      </c>
      <c r="E801" s="13" t="str">
        <f>VLOOKUP(C801,'Perguntas 1'!$C$23:$D$29,2,0)</f>
        <v>Nordeste</v>
      </c>
      <c r="F801" s="15">
        <v>58677</v>
      </c>
      <c r="G801" s="14" t="s">
        <v>7705</v>
      </c>
      <c r="H801">
        <f t="shared" si="12"/>
        <v>1</v>
      </c>
      <c r="I801" s="3" t="s">
        <v>795</v>
      </c>
      <c r="J801" s="3" t="s">
        <v>4636</v>
      </c>
    </row>
    <row r="802" spans="1:10" x14ac:dyDescent="0.3">
      <c r="A802" s="3" t="s">
        <v>796</v>
      </c>
      <c r="B802" s="3" t="s">
        <v>4637</v>
      </c>
      <c r="C802" s="3" t="s">
        <v>7687</v>
      </c>
      <c r="D802" s="4">
        <v>45317</v>
      </c>
      <c r="E802" s="13" t="str">
        <f>VLOOKUP(C802,'Perguntas 1'!$C$23:$D$29,2,0)</f>
        <v>Sudeste</v>
      </c>
      <c r="F802" s="15">
        <v>93226</v>
      </c>
      <c r="G802" s="14" t="s">
        <v>7707</v>
      </c>
      <c r="H802">
        <f t="shared" si="12"/>
        <v>1</v>
      </c>
      <c r="I802" s="3" t="s">
        <v>796</v>
      </c>
      <c r="J802" s="3" t="s">
        <v>4637</v>
      </c>
    </row>
    <row r="803" spans="1:10" x14ac:dyDescent="0.3">
      <c r="A803" s="3" t="s">
        <v>797</v>
      </c>
      <c r="B803" s="3" t="s">
        <v>4638</v>
      </c>
      <c r="C803" s="3" t="s">
        <v>7687</v>
      </c>
      <c r="D803" s="4">
        <v>45182</v>
      </c>
      <c r="E803" s="13" t="str">
        <f>VLOOKUP(C803,'Perguntas 1'!$C$23:$D$29,2,0)</f>
        <v>Sudeste</v>
      </c>
      <c r="F803" s="15">
        <v>80253</v>
      </c>
      <c r="G803" s="14" t="s">
        <v>7706</v>
      </c>
      <c r="H803">
        <f t="shared" si="12"/>
        <v>1</v>
      </c>
      <c r="I803" s="3" t="s">
        <v>797</v>
      </c>
      <c r="J803" s="3" t="s">
        <v>4638</v>
      </c>
    </row>
    <row r="804" spans="1:10" x14ac:dyDescent="0.3">
      <c r="A804" s="3" t="s">
        <v>798</v>
      </c>
      <c r="B804" s="3" t="s">
        <v>4639</v>
      </c>
      <c r="C804" s="3" t="s">
        <v>7690</v>
      </c>
      <c r="D804" s="4">
        <v>44787</v>
      </c>
      <c r="E804" s="13" t="str">
        <f>VLOOKUP(C804,'Perguntas 1'!$C$23:$D$29,2,0)</f>
        <v>Nordeste</v>
      </c>
      <c r="F804" s="15">
        <v>32100</v>
      </c>
      <c r="G804" s="14" t="s">
        <v>7706</v>
      </c>
      <c r="H804">
        <f t="shared" si="12"/>
        <v>1</v>
      </c>
      <c r="I804" s="3" t="s">
        <v>798</v>
      </c>
      <c r="J804" s="3" t="s">
        <v>4639</v>
      </c>
    </row>
    <row r="805" spans="1:10" x14ac:dyDescent="0.3">
      <c r="A805" s="3" t="s">
        <v>799</v>
      </c>
      <c r="B805" s="3" t="s">
        <v>4640</v>
      </c>
      <c r="C805" s="3" t="s">
        <v>7688</v>
      </c>
      <c r="D805" s="4">
        <v>44842</v>
      </c>
      <c r="E805" s="13" t="str">
        <f>VLOOKUP(C805,'Perguntas 1'!$C$23:$D$29,2,0)</f>
        <v>Sudeste</v>
      </c>
      <c r="F805" s="15">
        <v>21694</v>
      </c>
      <c r="G805" s="14" t="s">
        <v>7707</v>
      </c>
      <c r="H805">
        <f t="shared" si="12"/>
        <v>1</v>
      </c>
      <c r="I805" s="3" t="s">
        <v>799</v>
      </c>
      <c r="J805" s="3" t="s">
        <v>4640</v>
      </c>
    </row>
    <row r="806" spans="1:10" x14ac:dyDescent="0.3">
      <c r="A806" s="3" t="s">
        <v>800</v>
      </c>
      <c r="B806" s="3" t="s">
        <v>4641</v>
      </c>
      <c r="C806" s="3" t="s">
        <v>7693</v>
      </c>
      <c r="D806" s="4">
        <v>43254</v>
      </c>
      <c r="E806" s="13" t="str">
        <f>VLOOKUP(C806,'Perguntas 1'!$C$23:$D$29,2,0)</f>
        <v>Centro-Oeste</v>
      </c>
      <c r="F806" s="15">
        <v>44180</v>
      </c>
      <c r="G806" s="14" t="s">
        <v>7708</v>
      </c>
      <c r="H806">
        <f t="shared" si="12"/>
        <v>1</v>
      </c>
      <c r="I806" s="3" t="s">
        <v>800</v>
      </c>
      <c r="J806" s="3" t="s">
        <v>4641</v>
      </c>
    </row>
    <row r="807" spans="1:10" x14ac:dyDescent="0.3">
      <c r="A807" s="3" t="s">
        <v>801</v>
      </c>
      <c r="B807" s="3" t="s">
        <v>4642</v>
      </c>
      <c r="C807" s="3" t="s">
        <v>7691</v>
      </c>
      <c r="D807" s="4">
        <v>43629</v>
      </c>
      <c r="E807" s="13" t="str">
        <f>VLOOKUP(C807,'Perguntas 1'!$C$23:$D$29,2,0)</f>
        <v>Nordeste</v>
      </c>
      <c r="F807" s="15">
        <v>30564</v>
      </c>
      <c r="G807" s="14" t="s">
        <v>7705</v>
      </c>
      <c r="H807">
        <f t="shared" si="12"/>
        <v>1</v>
      </c>
      <c r="I807" s="3" t="s">
        <v>801</v>
      </c>
      <c r="J807" s="3" t="s">
        <v>4642</v>
      </c>
    </row>
    <row r="808" spans="1:10" x14ac:dyDescent="0.3">
      <c r="A808" s="3" t="s">
        <v>802</v>
      </c>
      <c r="B808" s="3" t="s">
        <v>4643</v>
      </c>
      <c r="C808" s="3" t="s">
        <v>7693</v>
      </c>
      <c r="D808" s="4">
        <v>43953</v>
      </c>
      <c r="E808" s="13" t="str">
        <f>VLOOKUP(C808,'Perguntas 1'!$C$23:$D$29,2,0)</f>
        <v>Centro-Oeste</v>
      </c>
      <c r="F808" s="15">
        <v>25242</v>
      </c>
      <c r="G808" s="14" t="s">
        <v>7708</v>
      </c>
      <c r="H808">
        <f t="shared" si="12"/>
        <v>1</v>
      </c>
      <c r="I808" s="3" t="s">
        <v>802</v>
      </c>
      <c r="J808" s="3" t="s">
        <v>4643</v>
      </c>
    </row>
    <row r="809" spans="1:10" x14ac:dyDescent="0.3">
      <c r="A809" s="3" t="s">
        <v>803</v>
      </c>
      <c r="B809" s="3" t="s">
        <v>4644</v>
      </c>
      <c r="C809" s="3" t="s">
        <v>7693</v>
      </c>
      <c r="D809" s="4">
        <v>45020</v>
      </c>
      <c r="E809" s="13" t="str">
        <f>VLOOKUP(C809,'Perguntas 1'!$C$23:$D$29,2,0)</f>
        <v>Centro-Oeste</v>
      </c>
      <c r="F809" s="15">
        <v>40712</v>
      </c>
      <c r="G809" s="14" t="s">
        <v>7708</v>
      </c>
      <c r="H809">
        <f t="shared" si="12"/>
        <v>1</v>
      </c>
      <c r="I809" s="3" t="s">
        <v>803</v>
      </c>
      <c r="J809" s="3" t="s">
        <v>4644</v>
      </c>
    </row>
    <row r="810" spans="1:10" x14ac:dyDescent="0.3">
      <c r="A810" s="3" t="s">
        <v>804</v>
      </c>
      <c r="B810" s="3" t="s">
        <v>4645</v>
      </c>
      <c r="C810" s="3" t="s">
        <v>7687</v>
      </c>
      <c r="D810" s="4">
        <v>44939</v>
      </c>
      <c r="E810" s="13" t="str">
        <f>VLOOKUP(C810,'Perguntas 1'!$C$23:$D$29,2,0)</f>
        <v>Sudeste</v>
      </c>
      <c r="F810" s="15">
        <v>27482</v>
      </c>
      <c r="G810" s="14" t="s">
        <v>7707</v>
      </c>
      <c r="H810">
        <f t="shared" si="12"/>
        <v>1</v>
      </c>
      <c r="I810" s="3" t="s">
        <v>804</v>
      </c>
      <c r="J810" s="3" t="s">
        <v>4645</v>
      </c>
    </row>
    <row r="811" spans="1:10" x14ac:dyDescent="0.3">
      <c r="A811" s="3" t="s">
        <v>805</v>
      </c>
      <c r="B811" s="3" t="s">
        <v>4646</v>
      </c>
      <c r="C811" s="3" t="s">
        <v>7691</v>
      </c>
      <c r="D811" s="4">
        <v>43564</v>
      </c>
      <c r="E811" s="13" t="str">
        <f>VLOOKUP(C811,'Perguntas 1'!$C$23:$D$29,2,0)</f>
        <v>Nordeste</v>
      </c>
      <c r="F811" s="15">
        <v>95667</v>
      </c>
      <c r="G811" s="14" t="s">
        <v>7705</v>
      </c>
      <c r="H811">
        <f t="shared" si="12"/>
        <v>1</v>
      </c>
      <c r="I811" s="3" t="s">
        <v>805</v>
      </c>
      <c r="J811" s="3" t="s">
        <v>4646</v>
      </c>
    </row>
    <row r="812" spans="1:10" x14ac:dyDescent="0.3">
      <c r="A812" s="3" t="s">
        <v>806</v>
      </c>
      <c r="B812" s="3" t="s">
        <v>4647</v>
      </c>
      <c r="C812" s="3" t="s">
        <v>7689</v>
      </c>
      <c r="D812" s="4">
        <v>44596</v>
      </c>
      <c r="E812" s="13" t="str">
        <f>VLOOKUP(C812,'Perguntas 1'!$C$23:$D$29,2,0)</f>
        <v>Sudeste</v>
      </c>
      <c r="F812" s="15">
        <v>104815</v>
      </c>
      <c r="G812" s="14" t="s">
        <v>7705</v>
      </c>
      <c r="H812">
        <f t="shared" si="12"/>
        <v>1</v>
      </c>
      <c r="I812" s="3" t="s">
        <v>806</v>
      </c>
      <c r="J812" s="3" t="s">
        <v>4647</v>
      </c>
    </row>
    <row r="813" spans="1:10" x14ac:dyDescent="0.3">
      <c r="A813" s="3" t="s">
        <v>807</v>
      </c>
      <c r="B813" s="3" t="s">
        <v>4648</v>
      </c>
      <c r="C813" s="3" t="s">
        <v>7689</v>
      </c>
      <c r="D813" s="4">
        <v>44105</v>
      </c>
      <c r="E813" s="13" t="str">
        <f>VLOOKUP(C813,'Perguntas 1'!$C$23:$D$29,2,0)</f>
        <v>Sudeste</v>
      </c>
      <c r="F813" s="15">
        <v>44161</v>
      </c>
      <c r="G813" s="14" t="s">
        <v>7706</v>
      </c>
      <c r="H813">
        <f t="shared" si="12"/>
        <v>1</v>
      </c>
      <c r="I813" s="3" t="s">
        <v>807</v>
      </c>
      <c r="J813" s="3" t="s">
        <v>4648</v>
      </c>
    </row>
    <row r="814" spans="1:10" x14ac:dyDescent="0.3">
      <c r="A814" s="3" t="s">
        <v>808</v>
      </c>
      <c r="B814" s="3" t="s">
        <v>4649</v>
      </c>
      <c r="C814" s="3" t="s">
        <v>7691</v>
      </c>
      <c r="D814" s="4">
        <v>43715</v>
      </c>
      <c r="E814" s="13" t="str">
        <f>VLOOKUP(C814,'Perguntas 1'!$C$23:$D$29,2,0)</f>
        <v>Nordeste</v>
      </c>
      <c r="F814" s="15">
        <v>90808</v>
      </c>
      <c r="G814" s="14" t="s">
        <v>7706</v>
      </c>
      <c r="H814">
        <f t="shared" si="12"/>
        <v>1</v>
      </c>
      <c r="I814" s="3" t="s">
        <v>808</v>
      </c>
      <c r="J814" s="3" t="s">
        <v>4649</v>
      </c>
    </row>
    <row r="815" spans="1:10" x14ac:dyDescent="0.3">
      <c r="A815" s="3" t="s">
        <v>809</v>
      </c>
      <c r="B815" s="3" t="s">
        <v>4650</v>
      </c>
      <c r="C815" s="3" t="s">
        <v>7688</v>
      </c>
      <c r="D815" s="4">
        <v>45334</v>
      </c>
      <c r="E815" s="13" t="str">
        <f>VLOOKUP(C815,'Perguntas 1'!$C$23:$D$29,2,0)</f>
        <v>Sudeste</v>
      </c>
      <c r="F815" s="15">
        <v>96496</v>
      </c>
      <c r="G815" s="14" t="s">
        <v>7705</v>
      </c>
      <c r="H815">
        <f t="shared" si="12"/>
        <v>1</v>
      </c>
      <c r="I815" s="3" t="s">
        <v>809</v>
      </c>
      <c r="J815" s="3" t="s">
        <v>4650</v>
      </c>
    </row>
    <row r="816" spans="1:10" x14ac:dyDescent="0.3">
      <c r="A816" s="3" t="s">
        <v>810</v>
      </c>
      <c r="B816" s="3" t="s">
        <v>4651</v>
      </c>
      <c r="C816" s="3" t="s">
        <v>7688</v>
      </c>
      <c r="D816" s="4">
        <v>44734</v>
      </c>
      <c r="E816" s="13" t="str">
        <f>VLOOKUP(C816,'Perguntas 1'!$C$23:$D$29,2,0)</f>
        <v>Sudeste</v>
      </c>
      <c r="F816" s="15">
        <v>43295</v>
      </c>
      <c r="G816" s="14" t="s">
        <v>7707</v>
      </c>
      <c r="H816">
        <f t="shared" si="12"/>
        <v>1</v>
      </c>
      <c r="I816" s="3" t="s">
        <v>810</v>
      </c>
      <c r="J816" s="3" t="s">
        <v>4651</v>
      </c>
    </row>
    <row r="817" spans="1:10" x14ac:dyDescent="0.3">
      <c r="A817" s="3" t="s">
        <v>811</v>
      </c>
      <c r="B817" s="3" t="s">
        <v>4652</v>
      </c>
      <c r="C817" s="3" t="s">
        <v>7693</v>
      </c>
      <c r="D817" s="4">
        <v>44026</v>
      </c>
      <c r="E817" s="13" t="str">
        <f>VLOOKUP(C817,'Perguntas 1'!$C$23:$D$29,2,0)</f>
        <v>Centro-Oeste</v>
      </c>
      <c r="F817" s="15">
        <v>78785</v>
      </c>
      <c r="G817" s="14" t="s">
        <v>7705</v>
      </c>
      <c r="H817">
        <f t="shared" si="12"/>
        <v>1</v>
      </c>
      <c r="I817" s="3" t="s">
        <v>811</v>
      </c>
      <c r="J817" s="3" t="s">
        <v>4652</v>
      </c>
    </row>
    <row r="818" spans="1:10" x14ac:dyDescent="0.3">
      <c r="A818" s="3" t="s">
        <v>812</v>
      </c>
      <c r="B818" s="3" t="s">
        <v>4653</v>
      </c>
      <c r="C818" s="3" t="s">
        <v>7687</v>
      </c>
      <c r="D818" s="4">
        <v>44262</v>
      </c>
      <c r="E818" s="13" t="str">
        <f>VLOOKUP(C818,'Perguntas 1'!$C$23:$D$29,2,0)</f>
        <v>Sudeste</v>
      </c>
      <c r="F818" s="15">
        <v>105236</v>
      </c>
      <c r="G818" s="14" t="s">
        <v>7707</v>
      </c>
      <c r="H818">
        <f t="shared" si="12"/>
        <v>1</v>
      </c>
      <c r="I818" s="3" t="s">
        <v>812</v>
      </c>
      <c r="J818" s="3" t="s">
        <v>4653</v>
      </c>
    </row>
    <row r="819" spans="1:10" x14ac:dyDescent="0.3">
      <c r="A819" s="3" t="s">
        <v>3606</v>
      </c>
      <c r="B819" s="3" t="s">
        <v>4654</v>
      </c>
      <c r="C819" s="3" t="s">
        <v>7692</v>
      </c>
      <c r="D819" s="4">
        <v>44408</v>
      </c>
      <c r="E819" s="13" t="str">
        <f>VLOOKUP(C819,'Perguntas 1'!$C$23:$D$29,2,0)</f>
        <v>Sudeste</v>
      </c>
      <c r="F819" s="15">
        <v>92872</v>
      </c>
      <c r="G819" s="14" t="s">
        <v>7706</v>
      </c>
      <c r="H819">
        <f t="shared" si="12"/>
        <v>2</v>
      </c>
      <c r="I819" s="3" t="s">
        <v>3606</v>
      </c>
      <c r="J819" s="3" t="s">
        <v>4654</v>
      </c>
    </row>
    <row r="820" spans="1:10" x14ac:dyDescent="0.3">
      <c r="A820" s="3" t="s">
        <v>813</v>
      </c>
      <c r="B820" s="3" t="s">
        <v>4655</v>
      </c>
      <c r="C820" s="3" t="s">
        <v>7693</v>
      </c>
      <c r="D820" s="4">
        <v>45110</v>
      </c>
      <c r="E820" s="13" t="str">
        <f>VLOOKUP(C820,'Perguntas 1'!$C$23:$D$29,2,0)</f>
        <v>Centro-Oeste</v>
      </c>
      <c r="F820" s="15">
        <v>115321</v>
      </c>
      <c r="G820" s="14" t="s">
        <v>7707</v>
      </c>
      <c r="H820">
        <f t="shared" si="12"/>
        <v>1</v>
      </c>
      <c r="I820" s="3" t="s">
        <v>813</v>
      </c>
      <c r="J820" s="3" t="s">
        <v>4655</v>
      </c>
    </row>
    <row r="821" spans="1:10" x14ac:dyDescent="0.3">
      <c r="A821" s="3" t="s">
        <v>814</v>
      </c>
      <c r="B821" s="3" t="s">
        <v>4656</v>
      </c>
      <c r="C821" s="3" t="s">
        <v>7688</v>
      </c>
      <c r="D821" s="4">
        <v>45233</v>
      </c>
      <c r="E821" s="13" t="str">
        <f>VLOOKUP(C821,'Perguntas 1'!$C$23:$D$29,2,0)</f>
        <v>Sudeste</v>
      </c>
      <c r="F821" s="15">
        <v>88107</v>
      </c>
      <c r="G821" s="14" t="s">
        <v>7706</v>
      </c>
      <c r="H821">
        <f t="shared" si="12"/>
        <v>1</v>
      </c>
      <c r="I821" s="3" t="s">
        <v>814</v>
      </c>
      <c r="J821" s="3" t="s">
        <v>4656</v>
      </c>
    </row>
    <row r="822" spans="1:10" x14ac:dyDescent="0.3">
      <c r="A822" s="3" t="s">
        <v>815</v>
      </c>
      <c r="B822" s="3" t="s">
        <v>4657</v>
      </c>
      <c r="C822" s="3" t="s">
        <v>7691</v>
      </c>
      <c r="D822" s="4">
        <v>43898</v>
      </c>
      <c r="E822" s="13" t="str">
        <f>VLOOKUP(C822,'Perguntas 1'!$C$23:$D$29,2,0)</f>
        <v>Nordeste</v>
      </c>
      <c r="F822" s="15">
        <v>85286</v>
      </c>
      <c r="G822" s="14" t="s">
        <v>7707</v>
      </c>
      <c r="H822">
        <f t="shared" si="12"/>
        <v>1</v>
      </c>
      <c r="I822" s="3" t="s">
        <v>815</v>
      </c>
      <c r="J822" s="3" t="s">
        <v>4657</v>
      </c>
    </row>
    <row r="823" spans="1:10" x14ac:dyDescent="0.3">
      <c r="A823" s="3" t="s">
        <v>76</v>
      </c>
      <c r="B823" s="3" t="s">
        <v>3918</v>
      </c>
      <c r="C823" s="3" t="s">
        <v>7693</v>
      </c>
      <c r="D823" s="4">
        <v>43656</v>
      </c>
      <c r="E823" s="13" t="str">
        <f>VLOOKUP(C823,'Perguntas 1'!$C$23:$D$29,2,0)</f>
        <v>Centro-Oeste</v>
      </c>
      <c r="F823" s="15">
        <v>55408</v>
      </c>
      <c r="G823" s="14" t="s">
        <v>7705</v>
      </c>
      <c r="H823">
        <f t="shared" si="12"/>
        <v>1</v>
      </c>
      <c r="I823" s="3" t="s">
        <v>76</v>
      </c>
      <c r="J823" s="3" t="s">
        <v>3918</v>
      </c>
    </row>
    <row r="824" spans="1:10" x14ac:dyDescent="0.3">
      <c r="A824" s="3" t="s">
        <v>816</v>
      </c>
      <c r="B824" s="3" t="s">
        <v>4658</v>
      </c>
      <c r="C824" s="3" t="s">
        <v>7688</v>
      </c>
      <c r="D824" s="4">
        <v>44845</v>
      </c>
      <c r="E824" s="13" t="str">
        <f>VLOOKUP(C824,'Perguntas 1'!$C$23:$D$29,2,0)</f>
        <v>Sudeste</v>
      </c>
      <c r="F824" s="15">
        <v>86543</v>
      </c>
      <c r="G824" s="14" t="s">
        <v>7708</v>
      </c>
      <c r="H824">
        <f t="shared" si="12"/>
        <v>1</v>
      </c>
      <c r="I824" s="3" t="s">
        <v>816</v>
      </c>
      <c r="J824" s="3" t="s">
        <v>4658</v>
      </c>
    </row>
    <row r="825" spans="1:10" x14ac:dyDescent="0.3">
      <c r="A825" s="3" t="s">
        <v>817</v>
      </c>
      <c r="B825" s="3" t="s">
        <v>4659</v>
      </c>
      <c r="C825" s="3" t="s">
        <v>7688</v>
      </c>
      <c r="D825" s="4">
        <v>44607</v>
      </c>
      <c r="E825" s="13" t="str">
        <f>VLOOKUP(C825,'Perguntas 1'!$C$23:$D$29,2,0)</f>
        <v>Sudeste</v>
      </c>
      <c r="F825" s="15">
        <v>33788</v>
      </c>
      <c r="G825" s="14" t="s">
        <v>7708</v>
      </c>
      <c r="H825">
        <f t="shared" si="12"/>
        <v>1</v>
      </c>
      <c r="I825" s="3" t="s">
        <v>817</v>
      </c>
      <c r="J825" s="3" t="s">
        <v>4659</v>
      </c>
    </row>
    <row r="826" spans="1:10" x14ac:dyDescent="0.3">
      <c r="A826" s="3" t="s">
        <v>818</v>
      </c>
      <c r="B826" s="3" t="s">
        <v>4660</v>
      </c>
      <c r="C826" s="3" t="s">
        <v>7692</v>
      </c>
      <c r="D826" s="4">
        <v>45232</v>
      </c>
      <c r="E826" s="13" t="str">
        <f>VLOOKUP(C826,'Perguntas 1'!$C$23:$D$29,2,0)</f>
        <v>Sudeste</v>
      </c>
      <c r="F826" s="15">
        <v>119866</v>
      </c>
      <c r="G826" s="14" t="s">
        <v>7705</v>
      </c>
      <c r="H826">
        <f t="shared" si="12"/>
        <v>1</v>
      </c>
      <c r="I826" s="3" t="s">
        <v>818</v>
      </c>
      <c r="J826" s="3" t="s">
        <v>4660</v>
      </c>
    </row>
    <row r="827" spans="1:10" x14ac:dyDescent="0.3">
      <c r="A827" s="3" t="s">
        <v>819</v>
      </c>
      <c r="B827" s="3" t="s">
        <v>4661</v>
      </c>
      <c r="C827" s="3" t="s">
        <v>7689</v>
      </c>
      <c r="D827" s="4">
        <v>45005</v>
      </c>
      <c r="E827" s="13" t="str">
        <f>VLOOKUP(C827,'Perguntas 1'!$C$23:$D$29,2,0)</f>
        <v>Sudeste</v>
      </c>
      <c r="F827" s="15">
        <v>71881</v>
      </c>
      <c r="G827" s="14" t="s">
        <v>7705</v>
      </c>
      <c r="H827">
        <f t="shared" si="12"/>
        <v>1</v>
      </c>
      <c r="I827" s="3" t="s">
        <v>819</v>
      </c>
      <c r="J827" s="3" t="s">
        <v>4661</v>
      </c>
    </row>
    <row r="828" spans="1:10" x14ac:dyDescent="0.3">
      <c r="A828" s="3" t="s">
        <v>820</v>
      </c>
      <c r="B828" s="3" t="s">
        <v>4662</v>
      </c>
      <c r="C828" s="3" t="s">
        <v>7693</v>
      </c>
      <c r="D828" s="4">
        <v>44400</v>
      </c>
      <c r="E828" s="13" t="str">
        <f>VLOOKUP(C828,'Perguntas 1'!$C$23:$D$29,2,0)</f>
        <v>Centro-Oeste</v>
      </c>
      <c r="F828" s="15">
        <v>52262</v>
      </c>
      <c r="G828" s="14" t="s">
        <v>7706</v>
      </c>
      <c r="H828">
        <f t="shared" si="12"/>
        <v>1</v>
      </c>
      <c r="I828" s="3" t="s">
        <v>820</v>
      </c>
      <c r="J828" s="3" t="s">
        <v>4662</v>
      </c>
    </row>
    <row r="829" spans="1:10" x14ac:dyDescent="0.3">
      <c r="A829" s="3" t="s">
        <v>821</v>
      </c>
      <c r="B829" s="3" t="s">
        <v>4663</v>
      </c>
      <c r="C829" s="3" t="s">
        <v>7687</v>
      </c>
      <c r="D829" s="4">
        <v>44004</v>
      </c>
      <c r="E829" s="13" t="str">
        <f>VLOOKUP(C829,'Perguntas 1'!$C$23:$D$29,2,0)</f>
        <v>Sudeste</v>
      </c>
      <c r="F829" s="15">
        <v>85588</v>
      </c>
      <c r="G829" s="14" t="s">
        <v>7707</v>
      </c>
      <c r="H829">
        <f t="shared" si="12"/>
        <v>1</v>
      </c>
      <c r="I829" s="3" t="s">
        <v>821</v>
      </c>
      <c r="J829" s="3" t="s">
        <v>4663</v>
      </c>
    </row>
    <row r="830" spans="1:10" x14ac:dyDescent="0.3">
      <c r="A830" s="3" t="s">
        <v>822</v>
      </c>
      <c r="B830" s="3" t="s">
        <v>4664</v>
      </c>
      <c r="C830" s="3" t="s">
        <v>7691</v>
      </c>
      <c r="D830" s="4">
        <v>44696</v>
      </c>
      <c r="E830" s="13" t="str">
        <f>VLOOKUP(C830,'Perguntas 1'!$C$23:$D$29,2,0)</f>
        <v>Nordeste</v>
      </c>
      <c r="F830" s="15">
        <v>65723</v>
      </c>
      <c r="G830" s="14" t="s">
        <v>7706</v>
      </c>
      <c r="H830">
        <f t="shared" si="12"/>
        <v>1</v>
      </c>
      <c r="I830" s="3" t="s">
        <v>822</v>
      </c>
      <c r="J830" s="3" t="s">
        <v>4664</v>
      </c>
    </row>
    <row r="831" spans="1:10" x14ac:dyDescent="0.3">
      <c r="A831" s="3" t="s">
        <v>823</v>
      </c>
      <c r="B831" s="3" t="s">
        <v>4665</v>
      </c>
      <c r="C831" s="3" t="s">
        <v>7691</v>
      </c>
      <c r="D831" s="4">
        <v>45008</v>
      </c>
      <c r="E831" s="13" t="str">
        <f>VLOOKUP(C831,'Perguntas 1'!$C$23:$D$29,2,0)</f>
        <v>Nordeste</v>
      </c>
      <c r="F831" s="15">
        <v>27165</v>
      </c>
      <c r="G831" s="14" t="s">
        <v>7705</v>
      </c>
      <c r="H831">
        <f t="shared" si="12"/>
        <v>1</v>
      </c>
      <c r="I831" s="3" t="s">
        <v>823</v>
      </c>
      <c r="J831" s="3" t="s">
        <v>4665</v>
      </c>
    </row>
    <row r="832" spans="1:10" x14ac:dyDescent="0.3">
      <c r="A832" s="3" t="s">
        <v>824</v>
      </c>
      <c r="B832" s="3" t="s">
        <v>4666</v>
      </c>
      <c r="C832" s="3" t="s">
        <v>7693</v>
      </c>
      <c r="D832" s="4">
        <v>45424</v>
      </c>
      <c r="E832" s="13" t="str">
        <f>VLOOKUP(C832,'Perguntas 1'!$C$23:$D$29,2,0)</f>
        <v>Centro-Oeste</v>
      </c>
      <c r="F832" s="15">
        <v>31420</v>
      </c>
      <c r="G832" s="14" t="s">
        <v>7706</v>
      </c>
      <c r="H832">
        <f t="shared" si="12"/>
        <v>1</v>
      </c>
      <c r="I832" s="3" t="s">
        <v>824</v>
      </c>
      <c r="J832" s="3" t="s">
        <v>4666</v>
      </c>
    </row>
    <row r="833" spans="1:10" x14ac:dyDescent="0.3">
      <c r="A833" s="3" t="s">
        <v>825</v>
      </c>
      <c r="B833" s="3" t="s">
        <v>4667</v>
      </c>
      <c r="C833" s="3" t="s">
        <v>7687</v>
      </c>
      <c r="D833" s="4">
        <v>45486</v>
      </c>
      <c r="E833" s="13" t="str">
        <f>VLOOKUP(C833,'Perguntas 1'!$C$23:$D$29,2,0)</f>
        <v>Sudeste</v>
      </c>
      <c r="F833" s="15">
        <v>44819</v>
      </c>
      <c r="G833" s="14" t="s">
        <v>7705</v>
      </c>
      <c r="H833">
        <f t="shared" si="12"/>
        <v>1</v>
      </c>
      <c r="I833" s="3" t="s">
        <v>825</v>
      </c>
      <c r="J833" s="3" t="s">
        <v>4667</v>
      </c>
    </row>
    <row r="834" spans="1:10" x14ac:dyDescent="0.3">
      <c r="A834" s="3" t="s">
        <v>826</v>
      </c>
      <c r="B834" s="3" t="s">
        <v>4668</v>
      </c>
      <c r="C834" s="3" t="s">
        <v>7689</v>
      </c>
      <c r="D834" s="4">
        <v>43266</v>
      </c>
      <c r="E834" s="13" t="str">
        <f>VLOOKUP(C834,'Perguntas 1'!$C$23:$D$29,2,0)</f>
        <v>Sudeste</v>
      </c>
      <c r="F834" s="15">
        <v>30434</v>
      </c>
      <c r="G834" s="14" t="s">
        <v>7707</v>
      </c>
      <c r="H834">
        <f t="shared" si="12"/>
        <v>1</v>
      </c>
      <c r="I834" s="3" t="s">
        <v>826</v>
      </c>
      <c r="J834" s="3" t="s">
        <v>4668</v>
      </c>
    </row>
    <row r="835" spans="1:10" x14ac:dyDescent="0.3">
      <c r="A835" s="3" t="s">
        <v>827</v>
      </c>
      <c r="B835" s="3" t="s">
        <v>4669</v>
      </c>
      <c r="C835" s="3" t="s">
        <v>7693</v>
      </c>
      <c r="D835" s="4">
        <v>43928</v>
      </c>
      <c r="E835" s="13" t="str">
        <f>VLOOKUP(C835,'Perguntas 1'!$C$23:$D$29,2,0)</f>
        <v>Centro-Oeste</v>
      </c>
      <c r="F835" s="15">
        <v>92407</v>
      </c>
      <c r="G835" s="14" t="s">
        <v>7707</v>
      </c>
      <c r="H835">
        <f t="shared" ref="H835:H898" si="13">COUNTIF(B:B,B835)</f>
        <v>1</v>
      </c>
      <c r="I835" s="3" t="s">
        <v>827</v>
      </c>
      <c r="J835" s="3" t="s">
        <v>4669</v>
      </c>
    </row>
    <row r="836" spans="1:10" x14ac:dyDescent="0.3">
      <c r="A836" s="3" t="s">
        <v>828</v>
      </c>
      <c r="B836" s="3" t="s">
        <v>4670</v>
      </c>
      <c r="C836" s="3" t="s">
        <v>7690</v>
      </c>
      <c r="D836" s="4">
        <v>43650</v>
      </c>
      <c r="E836" s="13" t="str">
        <f>VLOOKUP(C836,'Perguntas 1'!$C$23:$D$29,2,0)</f>
        <v>Nordeste</v>
      </c>
      <c r="F836" s="15">
        <v>26276</v>
      </c>
      <c r="G836" s="14" t="s">
        <v>7706</v>
      </c>
      <c r="H836">
        <f t="shared" si="13"/>
        <v>1</v>
      </c>
      <c r="I836" s="3" t="s">
        <v>828</v>
      </c>
      <c r="J836" s="3" t="s">
        <v>4670</v>
      </c>
    </row>
    <row r="837" spans="1:10" x14ac:dyDescent="0.3">
      <c r="A837" s="3" t="s">
        <v>829</v>
      </c>
      <c r="B837" s="3" t="s">
        <v>4671</v>
      </c>
      <c r="C837" s="3" t="s">
        <v>7692</v>
      </c>
      <c r="D837" s="4">
        <v>43605</v>
      </c>
      <c r="E837" s="13" t="str">
        <f>VLOOKUP(C837,'Perguntas 1'!$C$23:$D$29,2,0)</f>
        <v>Sudeste</v>
      </c>
      <c r="F837" s="15">
        <v>68664</v>
      </c>
      <c r="G837" s="14" t="s">
        <v>7707</v>
      </c>
      <c r="H837">
        <f t="shared" si="13"/>
        <v>1</v>
      </c>
      <c r="I837" s="3" t="s">
        <v>829</v>
      </c>
      <c r="J837" s="3" t="s">
        <v>4671</v>
      </c>
    </row>
    <row r="838" spans="1:10" x14ac:dyDescent="0.3">
      <c r="A838" s="3" t="s">
        <v>830</v>
      </c>
      <c r="B838" s="3" t="s">
        <v>4672</v>
      </c>
      <c r="C838" s="3" t="s">
        <v>7690</v>
      </c>
      <c r="D838" s="4">
        <v>44595</v>
      </c>
      <c r="E838" s="13" t="str">
        <f>VLOOKUP(C838,'Perguntas 1'!$C$23:$D$29,2,0)</f>
        <v>Nordeste</v>
      </c>
      <c r="F838" s="15">
        <v>23929</v>
      </c>
      <c r="G838" s="14" t="s">
        <v>7706</v>
      </c>
      <c r="H838">
        <f t="shared" si="13"/>
        <v>1</v>
      </c>
      <c r="I838" s="3" t="s">
        <v>830</v>
      </c>
      <c r="J838" s="3" t="s">
        <v>4672</v>
      </c>
    </row>
    <row r="839" spans="1:10" x14ac:dyDescent="0.3">
      <c r="A839" s="3" t="s">
        <v>831</v>
      </c>
      <c r="B839" s="3" t="s">
        <v>4673</v>
      </c>
      <c r="C839" s="3" t="s">
        <v>7689</v>
      </c>
      <c r="D839" s="4">
        <v>43925</v>
      </c>
      <c r="E839" s="13" t="str">
        <f>VLOOKUP(C839,'Perguntas 1'!$C$23:$D$29,2,0)</f>
        <v>Sudeste</v>
      </c>
      <c r="F839" s="15">
        <v>27585</v>
      </c>
      <c r="G839" s="14" t="s">
        <v>7706</v>
      </c>
      <c r="H839">
        <f t="shared" si="13"/>
        <v>1</v>
      </c>
      <c r="I839" s="3" t="s">
        <v>831</v>
      </c>
      <c r="J839" s="3" t="s">
        <v>4673</v>
      </c>
    </row>
    <row r="840" spans="1:10" x14ac:dyDescent="0.3">
      <c r="A840" s="3" t="s">
        <v>832</v>
      </c>
      <c r="B840" s="3" t="s">
        <v>4674</v>
      </c>
      <c r="C840" s="3" t="s">
        <v>7687</v>
      </c>
      <c r="D840" s="4">
        <v>45287</v>
      </c>
      <c r="E840" s="13" t="str">
        <f>VLOOKUP(C840,'Perguntas 1'!$C$23:$D$29,2,0)</f>
        <v>Sudeste</v>
      </c>
      <c r="F840" s="15">
        <v>22183</v>
      </c>
      <c r="G840" s="14" t="s">
        <v>7705</v>
      </c>
      <c r="H840">
        <f t="shared" si="13"/>
        <v>1</v>
      </c>
      <c r="I840" s="3" t="s">
        <v>832</v>
      </c>
      <c r="J840" s="3" t="s">
        <v>4674</v>
      </c>
    </row>
    <row r="841" spans="1:10" x14ac:dyDescent="0.3">
      <c r="A841" s="3" t="s">
        <v>833</v>
      </c>
      <c r="B841" s="3" t="s">
        <v>4675</v>
      </c>
      <c r="C841" s="3" t="s">
        <v>7690</v>
      </c>
      <c r="D841" s="4">
        <v>44177</v>
      </c>
      <c r="E841" s="13" t="str">
        <f>VLOOKUP(C841,'Perguntas 1'!$C$23:$D$29,2,0)</f>
        <v>Nordeste</v>
      </c>
      <c r="F841" s="15">
        <v>24569</v>
      </c>
      <c r="G841" s="14" t="s">
        <v>7708</v>
      </c>
      <c r="H841">
        <f t="shared" si="13"/>
        <v>1</v>
      </c>
      <c r="I841" s="3" t="s">
        <v>833</v>
      </c>
      <c r="J841" s="3" t="s">
        <v>4675</v>
      </c>
    </row>
    <row r="842" spans="1:10" x14ac:dyDescent="0.3">
      <c r="A842" s="3" t="s">
        <v>834</v>
      </c>
      <c r="B842" s="3" t="s">
        <v>4676</v>
      </c>
      <c r="C842" s="3" t="s">
        <v>7688</v>
      </c>
      <c r="D842" s="4">
        <v>44385</v>
      </c>
      <c r="E842" s="13" t="str">
        <f>VLOOKUP(C842,'Perguntas 1'!$C$23:$D$29,2,0)</f>
        <v>Sudeste</v>
      </c>
      <c r="F842" s="15">
        <v>89921</v>
      </c>
      <c r="G842" s="14" t="s">
        <v>7705</v>
      </c>
      <c r="H842">
        <f t="shared" si="13"/>
        <v>1</v>
      </c>
      <c r="I842" s="3" t="s">
        <v>834</v>
      </c>
      <c r="J842" s="3" t="s">
        <v>4676</v>
      </c>
    </row>
    <row r="843" spans="1:10" x14ac:dyDescent="0.3">
      <c r="A843" s="3" t="s">
        <v>835</v>
      </c>
      <c r="B843" s="3" t="s">
        <v>4677</v>
      </c>
      <c r="C843" s="3" t="s">
        <v>7691</v>
      </c>
      <c r="D843" s="4">
        <v>45402</v>
      </c>
      <c r="E843" s="13" t="str">
        <f>VLOOKUP(C843,'Perguntas 1'!$C$23:$D$29,2,0)</f>
        <v>Nordeste</v>
      </c>
      <c r="F843" s="15">
        <v>111778</v>
      </c>
      <c r="G843" s="14" t="s">
        <v>7708</v>
      </c>
      <c r="H843">
        <f t="shared" si="13"/>
        <v>1</v>
      </c>
      <c r="I843" s="3" t="s">
        <v>835</v>
      </c>
      <c r="J843" s="3" t="s">
        <v>4677</v>
      </c>
    </row>
    <row r="844" spans="1:10" x14ac:dyDescent="0.3">
      <c r="A844" s="3" t="s">
        <v>836</v>
      </c>
      <c r="B844" s="3" t="s">
        <v>4678</v>
      </c>
      <c r="C844" s="3" t="s">
        <v>7687</v>
      </c>
      <c r="D844" s="4">
        <v>44601</v>
      </c>
      <c r="E844" s="13" t="str">
        <f>VLOOKUP(C844,'Perguntas 1'!$C$23:$D$29,2,0)</f>
        <v>Sudeste</v>
      </c>
      <c r="F844" s="15">
        <v>53423</v>
      </c>
      <c r="G844" s="14" t="s">
        <v>7708</v>
      </c>
      <c r="H844">
        <f t="shared" si="13"/>
        <v>1</v>
      </c>
      <c r="I844" s="3" t="s">
        <v>836</v>
      </c>
      <c r="J844" s="3" t="s">
        <v>4678</v>
      </c>
    </row>
    <row r="845" spans="1:10" x14ac:dyDescent="0.3">
      <c r="A845" s="3" t="s">
        <v>837</v>
      </c>
      <c r="B845" s="3" t="s">
        <v>4679</v>
      </c>
      <c r="C845" s="3" t="s">
        <v>7689</v>
      </c>
      <c r="D845" s="4">
        <v>44871</v>
      </c>
      <c r="E845" s="13" t="str">
        <f>VLOOKUP(C845,'Perguntas 1'!$C$23:$D$29,2,0)</f>
        <v>Sudeste</v>
      </c>
      <c r="F845" s="15">
        <v>88891</v>
      </c>
      <c r="G845" s="14" t="s">
        <v>7706</v>
      </c>
      <c r="H845">
        <f t="shared" si="13"/>
        <v>1</v>
      </c>
      <c r="I845" s="3" t="s">
        <v>837</v>
      </c>
      <c r="J845" s="3" t="s">
        <v>4679</v>
      </c>
    </row>
    <row r="846" spans="1:10" x14ac:dyDescent="0.3">
      <c r="A846" s="3" t="s">
        <v>838</v>
      </c>
      <c r="B846" s="3" t="s">
        <v>4680</v>
      </c>
      <c r="C846" s="3" t="s">
        <v>7688</v>
      </c>
      <c r="D846" s="4">
        <v>44447</v>
      </c>
      <c r="E846" s="13" t="str">
        <f>VLOOKUP(C846,'Perguntas 1'!$C$23:$D$29,2,0)</f>
        <v>Sudeste</v>
      </c>
      <c r="F846" s="15">
        <v>39099</v>
      </c>
      <c r="G846" s="14" t="s">
        <v>7708</v>
      </c>
      <c r="H846">
        <f t="shared" si="13"/>
        <v>1</v>
      </c>
      <c r="I846" s="3" t="s">
        <v>838</v>
      </c>
      <c r="J846" s="3" t="s">
        <v>4680</v>
      </c>
    </row>
    <row r="847" spans="1:10" x14ac:dyDescent="0.3">
      <c r="A847" s="3" t="s">
        <v>839</v>
      </c>
      <c r="B847" s="3" t="s">
        <v>4681</v>
      </c>
      <c r="C847" s="3" t="s">
        <v>7689</v>
      </c>
      <c r="D847" s="4">
        <v>45502</v>
      </c>
      <c r="E847" s="13" t="str">
        <f>VLOOKUP(C847,'Perguntas 1'!$C$23:$D$29,2,0)</f>
        <v>Sudeste</v>
      </c>
      <c r="F847" s="15">
        <v>45657</v>
      </c>
      <c r="G847" s="14" t="s">
        <v>7707</v>
      </c>
      <c r="H847">
        <f t="shared" si="13"/>
        <v>1</v>
      </c>
      <c r="I847" s="3" t="s">
        <v>839</v>
      </c>
      <c r="J847" s="3" t="s">
        <v>4681</v>
      </c>
    </row>
    <row r="848" spans="1:10" x14ac:dyDescent="0.3">
      <c r="A848" s="3" t="s">
        <v>840</v>
      </c>
      <c r="B848" s="3" t="s">
        <v>4682</v>
      </c>
      <c r="C848" s="3" t="s">
        <v>7689</v>
      </c>
      <c r="D848" s="4">
        <v>44702</v>
      </c>
      <c r="E848" s="13" t="str">
        <f>VLOOKUP(C848,'Perguntas 1'!$C$23:$D$29,2,0)</f>
        <v>Sudeste</v>
      </c>
      <c r="F848" s="15">
        <v>62807</v>
      </c>
      <c r="G848" s="14" t="s">
        <v>7706</v>
      </c>
      <c r="H848">
        <f t="shared" si="13"/>
        <v>1</v>
      </c>
      <c r="I848" s="3" t="s">
        <v>840</v>
      </c>
      <c r="J848" s="3" t="s">
        <v>4682</v>
      </c>
    </row>
    <row r="849" spans="1:10" x14ac:dyDescent="0.3">
      <c r="A849" s="3" t="s">
        <v>841</v>
      </c>
      <c r="B849" s="3" t="s">
        <v>4683</v>
      </c>
      <c r="C849" s="3" t="s">
        <v>7690</v>
      </c>
      <c r="D849" s="4">
        <v>43743</v>
      </c>
      <c r="E849" s="13" t="str">
        <f>VLOOKUP(C849,'Perguntas 1'!$C$23:$D$29,2,0)</f>
        <v>Nordeste</v>
      </c>
      <c r="F849" s="15">
        <v>108119</v>
      </c>
      <c r="G849" s="14" t="s">
        <v>7708</v>
      </c>
      <c r="H849">
        <f t="shared" si="13"/>
        <v>1</v>
      </c>
      <c r="I849" s="3" t="s">
        <v>841</v>
      </c>
      <c r="J849" s="3" t="s">
        <v>4683</v>
      </c>
    </row>
    <row r="850" spans="1:10" x14ac:dyDescent="0.3">
      <c r="A850" s="3" t="s">
        <v>842</v>
      </c>
      <c r="B850" s="3" t="s">
        <v>4684</v>
      </c>
      <c r="C850" s="3" t="s">
        <v>7690</v>
      </c>
      <c r="D850" s="4">
        <v>44533</v>
      </c>
      <c r="E850" s="13" t="str">
        <f>VLOOKUP(C850,'Perguntas 1'!$C$23:$D$29,2,0)</f>
        <v>Nordeste</v>
      </c>
      <c r="F850" s="15">
        <v>115550</v>
      </c>
      <c r="G850" s="14" t="s">
        <v>7707</v>
      </c>
      <c r="H850">
        <f t="shared" si="13"/>
        <v>1</v>
      </c>
      <c r="I850" s="3" t="s">
        <v>842</v>
      </c>
      <c r="J850" s="3" t="s">
        <v>4684</v>
      </c>
    </row>
    <row r="851" spans="1:10" x14ac:dyDescent="0.3">
      <c r="A851" s="3" t="s">
        <v>843</v>
      </c>
      <c r="B851" s="3" t="s">
        <v>4685</v>
      </c>
      <c r="C851" s="3" t="s">
        <v>7691</v>
      </c>
      <c r="D851" s="4">
        <v>45137</v>
      </c>
      <c r="E851" s="13" t="str">
        <f>VLOOKUP(C851,'Perguntas 1'!$C$23:$D$29,2,0)</f>
        <v>Nordeste</v>
      </c>
      <c r="F851" s="15">
        <v>82916</v>
      </c>
      <c r="G851" s="14" t="s">
        <v>7706</v>
      </c>
      <c r="H851">
        <f t="shared" si="13"/>
        <v>1</v>
      </c>
      <c r="I851" s="3" t="s">
        <v>843</v>
      </c>
      <c r="J851" s="3" t="s">
        <v>4685</v>
      </c>
    </row>
    <row r="852" spans="1:10" x14ac:dyDescent="0.3">
      <c r="A852" s="3" t="s">
        <v>844</v>
      </c>
      <c r="B852" s="3" t="s">
        <v>4686</v>
      </c>
      <c r="C852" s="3" t="s">
        <v>7691</v>
      </c>
      <c r="D852" s="4">
        <v>45362</v>
      </c>
      <c r="E852" s="13" t="str">
        <f>VLOOKUP(C852,'Perguntas 1'!$C$23:$D$29,2,0)</f>
        <v>Nordeste</v>
      </c>
      <c r="F852" s="15">
        <v>118484</v>
      </c>
      <c r="G852" s="14" t="s">
        <v>7705</v>
      </c>
      <c r="H852">
        <f t="shared" si="13"/>
        <v>1</v>
      </c>
      <c r="I852" s="3" t="s">
        <v>844</v>
      </c>
      <c r="J852" s="3" t="s">
        <v>4686</v>
      </c>
    </row>
    <row r="853" spans="1:10" x14ac:dyDescent="0.3">
      <c r="A853" s="3" t="s">
        <v>845</v>
      </c>
      <c r="B853" s="3" t="s">
        <v>4687</v>
      </c>
      <c r="C853" s="3" t="s">
        <v>7691</v>
      </c>
      <c r="D853" s="4">
        <v>45299</v>
      </c>
      <c r="E853" s="13" t="str">
        <f>VLOOKUP(C853,'Perguntas 1'!$C$23:$D$29,2,0)</f>
        <v>Nordeste</v>
      </c>
      <c r="F853" s="15">
        <v>27232</v>
      </c>
      <c r="G853" s="14" t="s">
        <v>7706</v>
      </c>
      <c r="H853">
        <f t="shared" si="13"/>
        <v>1</v>
      </c>
      <c r="I853" s="3" t="s">
        <v>845</v>
      </c>
      <c r="J853" s="3" t="s">
        <v>4687</v>
      </c>
    </row>
    <row r="854" spans="1:10" x14ac:dyDescent="0.3">
      <c r="A854" s="3" t="s">
        <v>846</v>
      </c>
      <c r="B854" s="3" t="s">
        <v>4688</v>
      </c>
      <c r="C854" s="3" t="s">
        <v>7691</v>
      </c>
      <c r="D854" s="4">
        <v>44213</v>
      </c>
      <c r="E854" s="13" t="str">
        <f>VLOOKUP(C854,'Perguntas 1'!$C$23:$D$29,2,0)</f>
        <v>Nordeste</v>
      </c>
      <c r="F854" s="15">
        <v>107539</v>
      </c>
      <c r="G854" s="14" t="s">
        <v>7705</v>
      </c>
      <c r="H854">
        <f t="shared" si="13"/>
        <v>1</v>
      </c>
      <c r="I854" s="3" t="s">
        <v>846</v>
      </c>
      <c r="J854" s="3" t="s">
        <v>4688</v>
      </c>
    </row>
    <row r="855" spans="1:10" x14ac:dyDescent="0.3">
      <c r="A855" s="3" t="s">
        <v>847</v>
      </c>
      <c r="B855" s="3" t="s">
        <v>4689</v>
      </c>
      <c r="C855" s="3" t="s">
        <v>7687</v>
      </c>
      <c r="D855" s="4">
        <v>45100</v>
      </c>
      <c r="E855" s="13" t="str">
        <f>VLOOKUP(C855,'Perguntas 1'!$C$23:$D$29,2,0)</f>
        <v>Sudeste</v>
      </c>
      <c r="F855" s="15">
        <v>31947</v>
      </c>
      <c r="G855" s="14" t="s">
        <v>7705</v>
      </c>
      <c r="H855">
        <f t="shared" si="13"/>
        <v>1</v>
      </c>
      <c r="I855" s="3" t="s">
        <v>847</v>
      </c>
      <c r="J855" s="3" t="s">
        <v>4689</v>
      </c>
    </row>
    <row r="856" spans="1:10" x14ac:dyDescent="0.3">
      <c r="A856" s="3" t="s">
        <v>848</v>
      </c>
      <c r="B856" s="3" t="s">
        <v>4690</v>
      </c>
      <c r="C856" s="3" t="s">
        <v>7688</v>
      </c>
      <c r="D856" s="4">
        <v>44455</v>
      </c>
      <c r="E856" s="13" t="str">
        <f>VLOOKUP(C856,'Perguntas 1'!$C$23:$D$29,2,0)</f>
        <v>Sudeste</v>
      </c>
      <c r="F856" s="15">
        <v>64545</v>
      </c>
      <c r="G856" s="14" t="s">
        <v>7708</v>
      </c>
      <c r="H856">
        <f t="shared" si="13"/>
        <v>1</v>
      </c>
      <c r="I856" s="3" t="s">
        <v>848</v>
      </c>
      <c r="J856" s="3" t="s">
        <v>4690</v>
      </c>
    </row>
    <row r="857" spans="1:10" x14ac:dyDescent="0.3">
      <c r="A857" s="3" t="s">
        <v>849</v>
      </c>
      <c r="B857" s="3" t="s">
        <v>4691</v>
      </c>
      <c r="C857" s="3" t="s">
        <v>7693</v>
      </c>
      <c r="D857" s="4">
        <v>44829</v>
      </c>
      <c r="E857" s="13" t="str">
        <f>VLOOKUP(C857,'Perguntas 1'!$C$23:$D$29,2,0)</f>
        <v>Centro-Oeste</v>
      </c>
      <c r="F857" s="15">
        <v>74281</v>
      </c>
      <c r="G857" s="14" t="s">
        <v>7706</v>
      </c>
      <c r="H857">
        <f t="shared" si="13"/>
        <v>1</v>
      </c>
      <c r="I857" s="3" t="s">
        <v>849</v>
      </c>
      <c r="J857" s="3" t="s">
        <v>4691</v>
      </c>
    </row>
    <row r="858" spans="1:10" x14ac:dyDescent="0.3">
      <c r="A858" s="3" t="s">
        <v>850</v>
      </c>
      <c r="B858" s="3" t="s">
        <v>4692</v>
      </c>
      <c r="C858" s="3" t="s">
        <v>7688</v>
      </c>
      <c r="D858" s="4">
        <v>43600</v>
      </c>
      <c r="E858" s="13" t="str">
        <f>VLOOKUP(C858,'Perguntas 1'!$C$23:$D$29,2,0)</f>
        <v>Sudeste</v>
      </c>
      <c r="F858" s="15">
        <v>62308</v>
      </c>
      <c r="G858" s="14" t="s">
        <v>7708</v>
      </c>
      <c r="H858">
        <f t="shared" si="13"/>
        <v>1</v>
      </c>
      <c r="I858" s="3" t="s">
        <v>850</v>
      </c>
      <c r="J858" s="3" t="s">
        <v>4692</v>
      </c>
    </row>
    <row r="859" spans="1:10" x14ac:dyDescent="0.3">
      <c r="A859" s="3" t="s">
        <v>851</v>
      </c>
      <c r="B859" s="3" t="s">
        <v>4693</v>
      </c>
      <c r="C859" s="3" t="s">
        <v>7691</v>
      </c>
      <c r="D859" s="4">
        <v>44618</v>
      </c>
      <c r="E859" s="13" t="str">
        <f>VLOOKUP(C859,'Perguntas 1'!$C$23:$D$29,2,0)</f>
        <v>Nordeste</v>
      </c>
      <c r="F859" s="15">
        <v>73640</v>
      </c>
      <c r="G859" s="14" t="s">
        <v>7707</v>
      </c>
      <c r="H859">
        <f t="shared" si="13"/>
        <v>1</v>
      </c>
      <c r="I859" s="3" t="s">
        <v>851</v>
      </c>
      <c r="J859" s="3" t="s">
        <v>4693</v>
      </c>
    </row>
    <row r="860" spans="1:10" x14ac:dyDescent="0.3">
      <c r="A860" s="3" t="s">
        <v>852</v>
      </c>
      <c r="B860" s="3" t="s">
        <v>4694</v>
      </c>
      <c r="C860" s="3" t="s">
        <v>7693</v>
      </c>
      <c r="D860" s="4">
        <v>45069</v>
      </c>
      <c r="E860" s="13" t="str">
        <f>VLOOKUP(C860,'Perguntas 1'!$C$23:$D$29,2,0)</f>
        <v>Centro-Oeste</v>
      </c>
      <c r="F860" s="15">
        <v>23907</v>
      </c>
      <c r="G860" s="14" t="s">
        <v>7707</v>
      </c>
      <c r="H860">
        <f t="shared" si="13"/>
        <v>1</v>
      </c>
      <c r="I860" s="3" t="s">
        <v>852</v>
      </c>
      <c r="J860" s="3" t="s">
        <v>4694</v>
      </c>
    </row>
    <row r="861" spans="1:10" x14ac:dyDescent="0.3">
      <c r="A861" s="3" t="s">
        <v>853</v>
      </c>
      <c r="B861" s="3" t="s">
        <v>4695</v>
      </c>
      <c r="C861" s="3" t="s">
        <v>7688</v>
      </c>
      <c r="D861" s="4">
        <v>44005</v>
      </c>
      <c r="E861" s="13" t="str">
        <f>VLOOKUP(C861,'Perguntas 1'!$C$23:$D$29,2,0)</f>
        <v>Sudeste</v>
      </c>
      <c r="F861" s="15">
        <v>33378</v>
      </c>
      <c r="G861" s="14" t="s">
        <v>7707</v>
      </c>
      <c r="H861">
        <f t="shared" si="13"/>
        <v>1</v>
      </c>
      <c r="I861" s="3" t="s">
        <v>853</v>
      </c>
      <c r="J861" s="3" t="s">
        <v>4695</v>
      </c>
    </row>
    <row r="862" spans="1:10" x14ac:dyDescent="0.3">
      <c r="A862" s="3" t="s">
        <v>854</v>
      </c>
      <c r="B862" s="3" t="s">
        <v>4696</v>
      </c>
      <c r="C862" s="3" t="s">
        <v>7692</v>
      </c>
      <c r="D862" s="4">
        <v>45327</v>
      </c>
      <c r="E862" s="13" t="str">
        <f>VLOOKUP(C862,'Perguntas 1'!$C$23:$D$29,2,0)</f>
        <v>Sudeste</v>
      </c>
      <c r="F862" s="15">
        <v>25119</v>
      </c>
      <c r="G862" s="14" t="s">
        <v>7706</v>
      </c>
      <c r="H862">
        <f t="shared" si="13"/>
        <v>1</v>
      </c>
      <c r="I862" s="3" t="s">
        <v>854</v>
      </c>
      <c r="J862" s="3" t="s">
        <v>4696</v>
      </c>
    </row>
    <row r="863" spans="1:10" x14ac:dyDescent="0.3">
      <c r="A863" s="3" t="s">
        <v>855</v>
      </c>
      <c r="B863" s="3" t="s">
        <v>4697</v>
      </c>
      <c r="C863" s="3" t="s">
        <v>7690</v>
      </c>
      <c r="D863" s="4">
        <v>44389</v>
      </c>
      <c r="E863" s="13" t="str">
        <f>VLOOKUP(C863,'Perguntas 1'!$C$23:$D$29,2,0)</f>
        <v>Nordeste</v>
      </c>
      <c r="F863" s="15">
        <v>78469</v>
      </c>
      <c r="G863" s="14" t="s">
        <v>7708</v>
      </c>
      <c r="H863">
        <f t="shared" si="13"/>
        <v>1</v>
      </c>
      <c r="I863" s="3" t="s">
        <v>855</v>
      </c>
      <c r="J863" s="3" t="s">
        <v>4697</v>
      </c>
    </row>
    <row r="864" spans="1:10" x14ac:dyDescent="0.3">
      <c r="A864" s="3" t="s">
        <v>856</v>
      </c>
      <c r="B864" s="3" t="s">
        <v>4698</v>
      </c>
      <c r="C864" s="3" t="s">
        <v>7690</v>
      </c>
      <c r="D864" s="4">
        <v>45629</v>
      </c>
      <c r="E864" s="13" t="str">
        <f>VLOOKUP(C864,'Perguntas 1'!$C$23:$D$29,2,0)</f>
        <v>Nordeste</v>
      </c>
      <c r="F864" s="15">
        <v>47577</v>
      </c>
      <c r="G864" s="14" t="s">
        <v>7707</v>
      </c>
      <c r="H864">
        <f t="shared" si="13"/>
        <v>1</v>
      </c>
      <c r="I864" s="3" t="s">
        <v>856</v>
      </c>
      <c r="J864" s="3" t="s">
        <v>4698</v>
      </c>
    </row>
    <row r="865" spans="1:10" x14ac:dyDescent="0.3">
      <c r="A865" s="3" t="s">
        <v>857</v>
      </c>
      <c r="B865" s="3" t="s">
        <v>4699</v>
      </c>
      <c r="C865" s="3" t="s">
        <v>7689</v>
      </c>
      <c r="D865" s="4">
        <v>44482</v>
      </c>
      <c r="E865" s="13" t="str">
        <f>VLOOKUP(C865,'Perguntas 1'!$C$23:$D$29,2,0)</f>
        <v>Sudeste</v>
      </c>
      <c r="F865" s="15">
        <v>111664</v>
      </c>
      <c r="G865" s="14" t="s">
        <v>7705</v>
      </c>
      <c r="H865">
        <f t="shared" si="13"/>
        <v>1</v>
      </c>
      <c r="I865" s="3" t="s">
        <v>857</v>
      </c>
      <c r="J865" s="3" t="s">
        <v>4699</v>
      </c>
    </row>
    <row r="866" spans="1:10" x14ac:dyDescent="0.3">
      <c r="A866" s="3" t="s">
        <v>858</v>
      </c>
      <c r="B866" s="3" t="s">
        <v>4700</v>
      </c>
      <c r="C866" s="3" t="s">
        <v>7688</v>
      </c>
      <c r="D866" s="4">
        <v>43805</v>
      </c>
      <c r="E866" s="13" t="str">
        <f>VLOOKUP(C866,'Perguntas 1'!$C$23:$D$29,2,0)</f>
        <v>Sudeste</v>
      </c>
      <c r="F866" s="15">
        <v>52367</v>
      </c>
      <c r="G866" s="14" t="s">
        <v>7707</v>
      </c>
      <c r="H866">
        <f t="shared" si="13"/>
        <v>1</v>
      </c>
      <c r="I866" s="3" t="s">
        <v>858</v>
      </c>
      <c r="J866" s="3" t="s">
        <v>4700</v>
      </c>
    </row>
    <row r="867" spans="1:10" x14ac:dyDescent="0.3">
      <c r="A867" s="3" t="s">
        <v>859</v>
      </c>
      <c r="B867" s="3" t="s">
        <v>4701</v>
      </c>
      <c r="C867" s="3" t="s">
        <v>7693</v>
      </c>
      <c r="D867" s="4">
        <v>43321</v>
      </c>
      <c r="E867" s="13" t="str">
        <f>VLOOKUP(C867,'Perguntas 1'!$C$23:$D$29,2,0)</f>
        <v>Centro-Oeste</v>
      </c>
      <c r="F867" s="15">
        <v>32349</v>
      </c>
      <c r="G867" s="14" t="s">
        <v>7706</v>
      </c>
      <c r="H867">
        <f t="shared" si="13"/>
        <v>1</v>
      </c>
      <c r="I867" s="3" t="s">
        <v>859</v>
      </c>
      <c r="J867" s="3" t="s">
        <v>4701</v>
      </c>
    </row>
    <row r="868" spans="1:10" x14ac:dyDescent="0.3">
      <c r="A868" s="3" t="s">
        <v>860</v>
      </c>
      <c r="B868" s="3" t="s">
        <v>4702</v>
      </c>
      <c r="C868" s="3" t="s">
        <v>7690</v>
      </c>
      <c r="D868" s="4">
        <v>45525</v>
      </c>
      <c r="E868" s="13" t="str">
        <f>VLOOKUP(C868,'Perguntas 1'!$C$23:$D$29,2,0)</f>
        <v>Nordeste</v>
      </c>
      <c r="F868" s="15">
        <v>82522</v>
      </c>
      <c r="G868" s="14" t="s">
        <v>7706</v>
      </c>
      <c r="H868">
        <f t="shared" si="13"/>
        <v>1</v>
      </c>
      <c r="I868" s="3" t="s">
        <v>860</v>
      </c>
      <c r="J868" s="3" t="s">
        <v>4702</v>
      </c>
    </row>
    <row r="869" spans="1:10" x14ac:dyDescent="0.3">
      <c r="A869" s="3" t="s">
        <v>861</v>
      </c>
      <c r="B869" s="3" t="s">
        <v>4703</v>
      </c>
      <c r="C869" s="3" t="s">
        <v>7690</v>
      </c>
      <c r="D869" s="4">
        <v>44192</v>
      </c>
      <c r="E869" s="13" t="str">
        <f>VLOOKUP(C869,'Perguntas 1'!$C$23:$D$29,2,0)</f>
        <v>Nordeste</v>
      </c>
      <c r="F869" s="15">
        <v>112687</v>
      </c>
      <c r="G869" s="14" t="s">
        <v>7707</v>
      </c>
      <c r="H869">
        <f t="shared" si="13"/>
        <v>1</v>
      </c>
      <c r="I869" s="3" t="s">
        <v>861</v>
      </c>
      <c r="J869" s="3" t="s">
        <v>4703</v>
      </c>
    </row>
    <row r="870" spans="1:10" x14ac:dyDescent="0.3">
      <c r="A870" s="3" t="s">
        <v>862</v>
      </c>
      <c r="B870" s="3" t="s">
        <v>4704</v>
      </c>
      <c r="C870" s="3" t="s">
        <v>7688</v>
      </c>
      <c r="D870" s="4">
        <v>44292</v>
      </c>
      <c r="E870" s="13" t="str">
        <f>VLOOKUP(C870,'Perguntas 1'!$C$23:$D$29,2,0)</f>
        <v>Sudeste</v>
      </c>
      <c r="F870" s="15">
        <v>51590</v>
      </c>
      <c r="G870" s="14" t="s">
        <v>7707</v>
      </c>
      <c r="H870">
        <f t="shared" si="13"/>
        <v>1</v>
      </c>
      <c r="I870" s="3" t="s">
        <v>862</v>
      </c>
      <c r="J870" s="3" t="s">
        <v>4704</v>
      </c>
    </row>
    <row r="871" spans="1:10" x14ac:dyDescent="0.3">
      <c r="A871" s="3" t="s">
        <v>863</v>
      </c>
      <c r="B871" s="3" t="s">
        <v>4705</v>
      </c>
      <c r="C871" s="3" t="s">
        <v>7688</v>
      </c>
      <c r="D871" s="4">
        <v>44515</v>
      </c>
      <c r="E871" s="13" t="str">
        <f>VLOOKUP(C871,'Perguntas 1'!$C$23:$D$29,2,0)</f>
        <v>Sudeste</v>
      </c>
      <c r="F871" s="15">
        <v>71242</v>
      </c>
      <c r="G871" s="14" t="s">
        <v>7705</v>
      </c>
      <c r="H871">
        <f t="shared" si="13"/>
        <v>1</v>
      </c>
      <c r="I871" s="3" t="s">
        <v>863</v>
      </c>
      <c r="J871" s="3" t="s">
        <v>4705</v>
      </c>
    </row>
    <row r="872" spans="1:10" x14ac:dyDescent="0.3">
      <c r="A872" s="3" t="s">
        <v>864</v>
      </c>
      <c r="B872" s="3" t="s">
        <v>4706</v>
      </c>
      <c r="C872" s="3" t="s">
        <v>7691</v>
      </c>
      <c r="D872" s="4">
        <v>43942</v>
      </c>
      <c r="E872" s="13" t="str">
        <f>VLOOKUP(C872,'Perguntas 1'!$C$23:$D$29,2,0)</f>
        <v>Nordeste</v>
      </c>
      <c r="F872" s="15">
        <v>78736</v>
      </c>
      <c r="G872" s="14" t="s">
        <v>7707</v>
      </c>
      <c r="H872">
        <f t="shared" si="13"/>
        <v>1</v>
      </c>
      <c r="I872" s="3" t="s">
        <v>864</v>
      </c>
      <c r="J872" s="3" t="s">
        <v>4706</v>
      </c>
    </row>
    <row r="873" spans="1:10" x14ac:dyDescent="0.3">
      <c r="A873" s="3" t="s">
        <v>865</v>
      </c>
      <c r="B873" s="3" t="s">
        <v>4707</v>
      </c>
      <c r="C873" s="3" t="s">
        <v>7688</v>
      </c>
      <c r="D873" s="4">
        <v>43688</v>
      </c>
      <c r="E873" s="13" t="str">
        <f>VLOOKUP(C873,'Perguntas 1'!$C$23:$D$29,2,0)</f>
        <v>Sudeste</v>
      </c>
      <c r="F873" s="15">
        <v>94088</v>
      </c>
      <c r="G873" s="14" t="s">
        <v>7705</v>
      </c>
      <c r="H873">
        <f t="shared" si="13"/>
        <v>1</v>
      </c>
      <c r="I873" s="3" t="s">
        <v>865</v>
      </c>
      <c r="J873" s="3" t="s">
        <v>4707</v>
      </c>
    </row>
    <row r="874" spans="1:10" x14ac:dyDescent="0.3">
      <c r="A874" s="3" t="s">
        <v>866</v>
      </c>
      <c r="B874" s="3" t="s">
        <v>4708</v>
      </c>
      <c r="C874" s="3" t="s">
        <v>7688</v>
      </c>
      <c r="D874" s="4">
        <v>44942</v>
      </c>
      <c r="E874" s="13" t="str">
        <f>VLOOKUP(C874,'Perguntas 1'!$C$23:$D$29,2,0)</f>
        <v>Sudeste</v>
      </c>
      <c r="F874" s="15">
        <v>86195</v>
      </c>
      <c r="G874" s="14" t="s">
        <v>7708</v>
      </c>
      <c r="H874">
        <f t="shared" si="13"/>
        <v>1</v>
      </c>
      <c r="I874" s="3" t="s">
        <v>866</v>
      </c>
      <c r="J874" s="3" t="s">
        <v>4708</v>
      </c>
    </row>
    <row r="875" spans="1:10" x14ac:dyDescent="0.3">
      <c r="A875" s="3" t="s">
        <v>867</v>
      </c>
      <c r="B875" s="3" t="s">
        <v>4709</v>
      </c>
      <c r="C875" s="3" t="s">
        <v>7687</v>
      </c>
      <c r="D875" s="4">
        <v>45422</v>
      </c>
      <c r="E875" s="13" t="str">
        <f>VLOOKUP(C875,'Perguntas 1'!$C$23:$D$29,2,0)</f>
        <v>Sudeste</v>
      </c>
      <c r="F875" s="15">
        <v>65919</v>
      </c>
      <c r="G875" s="14" t="s">
        <v>7705</v>
      </c>
      <c r="H875">
        <f t="shared" si="13"/>
        <v>1</v>
      </c>
      <c r="I875" s="3" t="s">
        <v>867</v>
      </c>
      <c r="J875" s="3" t="s">
        <v>4709</v>
      </c>
    </row>
    <row r="876" spans="1:10" x14ac:dyDescent="0.3">
      <c r="A876" s="3" t="s">
        <v>868</v>
      </c>
      <c r="B876" s="3" t="s">
        <v>4710</v>
      </c>
      <c r="C876" s="3" t="s">
        <v>7692</v>
      </c>
      <c r="D876" s="4">
        <v>44387</v>
      </c>
      <c r="E876" s="13" t="str">
        <f>VLOOKUP(C876,'Perguntas 1'!$C$23:$D$29,2,0)</f>
        <v>Sudeste</v>
      </c>
      <c r="F876" s="15">
        <v>55797</v>
      </c>
      <c r="G876" s="14" t="s">
        <v>7705</v>
      </c>
      <c r="H876">
        <f t="shared" si="13"/>
        <v>1</v>
      </c>
      <c r="I876" s="3" t="s">
        <v>868</v>
      </c>
      <c r="J876" s="3" t="s">
        <v>4710</v>
      </c>
    </row>
    <row r="877" spans="1:10" x14ac:dyDescent="0.3">
      <c r="A877" s="3" t="s">
        <v>869</v>
      </c>
      <c r="B877" s="3" t="s">
        <v>4711</v>
      </c>
      <c r="C877" s="3" t="s">
        <v>7693</v>
      </c>
      <c r="D877" s="4">
        <v>43834</v>
      </c>
      <c r="E877" s="13" t="str">
        <f>VLOOKUP(C877,'Perguntas 1'!$C$23:$D$29,2,0)</f>
        <v>Centro-Oeste</v>
      </c>
      <c r="F877" s="15">
        <v>87122</v>
      </c>
      <c r="G877" s="14" t="s">
        <v>7706</v>
      </c>
      <c r="H877">
        <f t="shared" si="13"/>
        <v>1</v>
      </c>
      <c r="I877" s="3" t="s">
        <v>869</v>
      </c>
      <c r="J877" s="3" t="s">
        <v>4711</v>
      </c>
    </row>
    <row r="878" spans="1:10" x14ac:dyDescent="0.3">
      <c r="A878" s="3" t="s">
        <v>870</v>
      </c>
      <c r="B878" s="3" t="s">
        <v>4712</v>
      </c>
      <c r="C878" s="3" t="s">
        <v>7691</v>
      </c>
      <c r="D878" s="4">
        <v>43545</v>
      </c>
      <c r="E878" s="13" t="str">
        <f>VLOOKUP(C878,'Perguntas 1'!$C$23:$D$29,2,0)</f>
        <v>Nordeste</v>
      </c>
      <c r="F878" s="15">
        <v>104986</v>
      </c>
      <c r="G878" s="14" t="s">
        <v>7706</v>
      </c>
      <c r="H878">
        <f t="shared" si="13"/>
        <v>1</v>
      </c>
      <c r="I878" s="3" t="s">
        <v>870</v>
      </c>
      <c r="J878" s="3" t="s">
        <v>4712</v>
      </c>
    </row>
    <row r="879" spans="1:10" x14ac:dyDescent="0.3">
      <c r="A879" s="3" t="s">
        <v>871</v>
      </c>
      <c r="B879" s="3" t="s">
        <v>4713</v>
      </c>
      <c r="C879" s="3" t="s">
        <v>7687</v>
      </c>
      <c r="D879" s="4">
        <v>44324</v>
      </c>
      <c r="E879" s="13" t="str">
        <f>VLOOKUP(C879,'Perguntas 1'!$C$23:$D$29,2,0)</f>
        <v>Sudeste</v>
      </c>
      <c r="F879" s="15">
        <v>21633</v>
      </c>
      <c r="G879" s="14" t="s">
        <v>7707</v>
      </c>
      <c r="H879">
        <f t="shared" si="13"/>
        <v>1</v>
      </c>
      <c r="I879" s="3" t="s">
        <v>871</v>
      </c>
      <c r="J879" s="3" t="s">
        <v>4713</v>
      </c>
    </row>
    <row r="880" spans="1:10" x14ac:dyDescent="0.3">
      <c r="A880" s="3" t="s">
        <v>872</v>
      </c>
      <c r="B880" s="3" t="s">
        <v>4714</v>
      </c>
      <c r="C880" s="3" t="s">
        <v>7690</v>
      </c>
      <c r="D880" s="4">
        <v>44633</v>
      </c>
      <c r="E880" s="13" t="str">
        <f>VLOOKUP(C880,'Perguntas 1'!$C$23:$D$29,2,0)</f>
        <v>Nordeste</v>
      </c>
      <c r="F880" s="15">
        <v>27424</v>
      </c>
      <c r="G880" s="14" t="s">
        <v>7707</v>
      </c>
      <c r="H880">
        <f t="shared" si="13"/>
        <v>1</v>
      </c>
      <c r="I880" s="3" t="s">
        <v>872</v>
      </c>
      <c r="J880" s="3" t="s">
        <v>4714</v>
      </c>
    </row>
    <row r="881" spans="1:10" x14ac:dyDescent="0.3">
      <c r="A881" s="3" t="s">
        <v>873</v>
      </c>
      <c r="B881" s="3" t="s">
        <v>4715</v>
      </c>
      <c r="C881" s="3" t="s">
        <v>7691</v>
      </c>
      <c r="D881" s="4">
        <v>44604</v>
      </c>
      <c r="E881" s="13" t="str">
        <f>VLOOKUP(C881,'Perguntas 1'!$C$23:$D$29,2,0)</f>
        <v>Nordeste</v>
      </c>
      <c r="F881" s="15">
        <v>43384</v>
      </c>
      <c r="G881" s="14" t="s">
        <v>7705</v>
      </c>
      <c r="H881">
        <f t="shared" si="13"/>
        <v>1</v>
      </c>
      <c r="I881" s="3" t="s">
        <v>873</v>
      </c>
      <c r="J881" s="3" t="s">
        <v>4715</v>
      </c>
    </row>
    <row r="882" spans="1:10" x14ac:dyDescent="0.3">
      <c r="A882" s="3" t="s">
        <v>874</v>
      </c>
      <c r="B882" s="3" t="s">
        <v>4716</v>
      </c>
      <c r="C882" s="3" t="s">
        <v>7688</v>
      </c>
      <c r="D882" s="4">
        <v>45054</v>
      </c>
      <c r="E882" s="13" t="str">
        <f>VLOOKUP(C882,'Perguntas 1'!$C$23:$D$29,2,0)</f>
        <v>Sudeste</v>
      </c>
      <c r="F882" s="15">
        <v>92301</v>
      </c>
      <c r="G882" s="14" t="s">
        <v>7708</v>
      </c>
      <c r="H882">
        <f t="shared" si="13"/>
        <v>1</v>
      </c>
      <c r="I882" s="3" t="s">
        <v>874</v>
      </c>
      <c r="J882" s="3" t="s">
        <v>4716</v>
      </c>
    </row>
    <row r="883" spans="1:10" x14ac:dyDescent="0.3">
      <c r="A883" s="3" t="s">
        <v>875</v>
      </c>
      <c r="B883" s="3" t="s">
        <v>4717</v>
      </c>
      <c r="C883" s="3" t="s">
        <v>7691</v>
      </c>
      <c r="D883" s="4">
        <v>44074</v>
      </c>
      <c r="E883" s="13" t="str">
        <f>VLOOKUP(C883,'Perguntas 1'!$C$23:$D$29,2,0)</f>
        <v>Nordeste</v>
      </c>
      <c r="F883" s="15">
        <v>50681</v>
      </c>
      <c r="G883" s="14" t="s">
        <v>7706</v>
      </c>
      <c r="H883">
        <f t="shared" si="13"/>
        <v>1</v>
      </c>
      <c r="I883" s="3" t="s">
        <v>875</v>
      </c>
      <c r="J883" s="3" t="s">
        <v>4717</v>
      </c>
    </row>
    <row r="884" spans="1:10" x14ac:dyDescent="0.3">
      <c r="A884" s="3" t="s">
        <v>876</v>
      </c>
      <c r="B884" s="3" t="s">
        <v>4718</v>
      </c>
      <c r="C884" s="3" t="s">
        <v>7688</v>
      </c>
      <c r="D884" s="4">
        <v>43380</v>
      </c>
      <c r="E884" s="13" t="str">
        <f>VLOOKUP(C884,'Perguntas 1'!$C$23:$D$29,2,0)</f>
        <v>Sudeste</v>
      </c>
      <c r="F884" s="15">
        <v>29986</v>
      </c>
      <c r="G884" s="14" t="s">
        <v>7708</v>
      </c>
      <c r="H884">
        <f t="shared" si="13"/>
        <v>1</v>
      </c>
      <c r="I884" s="3" t="s">
        <v>876</v>
      </c>
      <c r="J884" s="3" t="s">
        <v>4718</v>
      </c>
    </row>
    <row r="885" spans="1:10" x14ac:dyDescent="0.3">
      <c r="A885" s="3" t="s">
        <v>877</v>
      </c>
      <c r="B885" s="3" t="s">
        <v>4719</v>
      </c>
      <c r="C885" s="3" t="s">
        <v>7691</v>
      </c>
      <c r="D885" s="4">
        <v>44154</v>
      </c>
      <c r="E885" s="13" t="str">
        <f>VLOOKUP(C885,'Perguntas 1'!$C$23:$D$29,2,0)</f>
        <v>Nordeste</v>
      </c>
      <c r="F885" s="15">
        <v>70286</v>
      </c>
      <c r="G885" s="14" t="s">
        <v>7705</v>
      </c>
      <c r="H885">
        <f t="shared" si="13"/>
        <v>1</v>
      </c>
      <c r="I885" s="3" t="s">
        <v>877</v>
      </c>
      <c r="J885" s="3" t="s">
        <v>4719</v>
      </c>
    </row>
    <row r="886" spans="1:10" x14ac:dyDescent="0.3">
      <c r="A886" s="3" t="s">
        <v>878</v>
      </c>
      <c r="B886" s="3" t="s">
        <v>4720</v>
      </c>
      <c r="C886" s="3" t="s">
        <v>7688</v>
      </c>
      <c r="D886" s="4">
        <v>45041</v>
      </c>
      <c r="E886" s="13" t="str">
        <f>VLOOKUP(C886,'Perguntas 1'!$C$23:$D$29,2,0)</f>
        <v>Sudeste</v>
      </c>
      <c r="F886" s="15">
        <v>41027</v>
      </c>
      <c r="G886" s="14" t="s">
        <v>7706</v>
      </c>
      <c r="H886">
        <f t="shared" si="13"/>
        <v>1</v>
      </c>
      <c r="I886" s="3" t="s">
        <v>878</v>
      </c>
      <c r="J886" s="3" t="s">
        <v>4720</v>
      </c>
    </row>
    <row r="887" spans="1:10" x14ac:dyDescent="0.3">
      <c r="A887" s="3" t="s">
        <v>879</v>
      </c>
      <c r="B887" s="3" t="s">
        <v>4721</v>
      </c>
      <c r="C887" s="3" t="s">
        <v>7689</v>
      </c>
      <c r="D887" s="4">
        <v>44564</v>
      </c>
      <c r="E887" s="13" t="str">
        <f>VLOOKUP(C887,'Perguntas 1'!$C$23:$D$29,2,0)</f>
        <v>Sudeste</v>
      </c>
      <c r="F887" s="15">
        <v>61107</v>
      </c>
      <c r="G887" s="14" t="s">
        <v>7706</v>
      </c>
      <c r="H887">
        <f t="shared" si="13"/>
        <v>1</v>
      </c>
      <c r="I887" s="3" t="s">
        <v>879</v>
      </c>
      <c r="J887" s="3" t="s">
        <v>4721</v>
      </c>
    </row>
    <row r="888" spans="1:10" x14ac:dyDescent="0.3">
      <c r="A888" s="3" t="s">
        <v>880</v>
      </c>
      <c r="B888" s="3" t="s">
        <v>4722</v>
      </c>
      <c r="C888" s="3" t="s">
        <v>7693</v>
      </c>
      <c r="D888" s="4">
        <v>43540</v>
      </c>
      <c r="E888" s="13" t="str">
        <f>VLOOKUP(C888,'Perguntas 1'!$C$23:$D$29,2,0)</f>
        <v>Centro-Oeste</v>
      </c>
      <c r="F888" s="15">
        <v>103869</v>
      </c>
      <c r="G888" s="14" t="s">
        <v>7708</v>
      </c>
      <c r="H888">
        <f t="shared" si="13"/>
        <v>1</v>
      </c>
      <c r="I888" s="3" t="s">
        <v>880</v>
      </c>
      <c r="J888" s="3" t="s">
        <v>4722</v>
      </c>
    </row>
    <row r="889" spans="1:10" x14ac:dyDescent="0.3">
      <c r="A889" s="3" t="s">
        <v>881</v>
      </c>
      <c r="B889" s="3" t="s">
        <v>4723</v>
      </c>
      <c r="C889" s="3" t="s">
        <v>7690</v>
      </c>
      <c r="D889" s="4">
        <v>45583</v>
      </c>
      <c r="E889" s="13" t="str">
        <f>VLOOKUP(C889,'Perguntas 1'!$C$23:$D$29,2,0)</f>
        <v>Nordeste</v>
      </c>
      <c r="F889" s="15">
        <v>39123</v>
      </c>
      <c r="G889" s="14" t="s">
        <v>7705</v>
      </c>
      <c r="H889">
        <f t="shared" si="13"/>
        <v>1</v>
      </c>
      <c r="I889" s="3" t="s">
        <v>881</v>
      </c>
      <c r="J889" s="3" t="s">
        <v>4723</v>
      </c>
    </row>
    <row r="890" spans="1:10" x14ac:dyDescent="0.3">
      <c r="A890" s="3" t="s">
        <v>882</v>
      </c>
      <c r="B890" s="3" t="s">
        <v>4724</v>
      </c>
      <c r="C890" s="3" t="s">
        <v>7690</v>
      </c>
      <c r="D890" s="4">
        <v>44399</v>
      </c>
      <c r="E890" s="13" t="str">
        <f>VLOOKUP(C890,'Perguntas 1'!$C$23:$D$29,2,0)</f>
        <v>Nordeste</v>
      </c>
      <c r="F890" s="15">
        <v>83678</v>
      </c>
      <c r="G890" s="14" t="s">
        <v>7707</v>
      </c>
      <c r="H890">
        <f t="shared" si="13"/>
        <v>1</v>
      </c>
      <c r="I890" s="3" t="s">
        <v>882</v>
      </c>
      <c r="J890" s="3" t="s">
        <v>4724</v>
      </c>
    </row>
    <row r="891" spans="1:10" x14ac:dyDescent="0.3">
      <c r="A891" s="3" t="s">
        <v>883</v>
      </c>
      <c r="B891" s="3" t="s">
        <v>4725</v>
      </c>
      <c r="C891" s="3" t="s">
        <v>7692</v>
      </c>
      <c r="D891" s="4">
        <v>44013</v>
      </c>
      <c r="E891" s="13" t="str">
        <f>VLOOKUP(C891,'Perguntas 1'!$C$23:$D$29,2,0)</f>
        <v>Sudeste</v>
      </c>
      <c r="F891" s="15">
        <v>93577</v>
      </c>
      <c r="G891" s="14" t="s">
        <v>7708</v>
      </c>
      <c r="H891">
        <f t="shared" si="13"/>
        <v>1</v>
      </c>
      <c r="I891" s="3" t="s">
        <v>883</v>
      </c>
      <c r="J891" s="3" t="s">
        <v>4725</v>
      </c>
    </row>
    <row r="892" spans="1:10" x14ac:dyDescent="0.3">
      <c r="A892" s="3" t="s">
        <v>884</v>
      </c>
      <c r="B892" s="3" t="s">
        <v>4726</v>
      </c>
      <c r="C892" s="3" t="s">
        <v>7687</v>
      </c>
      <c r="D892" s="4">
        <v>44248</v>
      </c>
      <c r="E892" s="13" t="str">
        <f>VLOOKUP(C892,'Perguntas 1'!$C$23:$D$29,2,0)</f>
        <v>Sudeste</v>
      </c>
      <c r="F892" s="15">
        <v>27770</v>
      </c>
      <c r="G892" s="14" t="s">
        <v>7705</v>
      </c>
      <c r="H892">
        <f t="shared" si="13"/>
        <v>1</v>
      </c>
      <c r="I892" s="3" t="s">
        <v>884</v>
      </c>
      <c r="J892" s="3" t="s">
        <v>4726</v>
      </c>
    </row>
    <row r="893" spans="1:10" x14ac:dyDescent="0.3">
      <c r="A893" s="3" t="s">
        <v>885</v>
      </c>
      <c r="B893" s="3" t="s">
        <v>4727</v>
      </c>
      <c r="C893" s="3" t="s">
        <v>7691</v>
      </c>
      <c r="D893" s="4">
        <v>43935</v>
      </c>
      <c r="E893" s="13" t="str">
        <f>VLOOKUP(C893,'Perguntas 1'!$C$23:$D$29,2,0)</f>
        <v>Nordeste</v>
      </c>
      <c r="F893" s="15">
        <v>71676</v>
      </c>
      <c r="G893" s="14" t="s">
        <v>7708</v>
      </c>
      <c r="H893">
        <f t="shared" si="13"/>
        <v>1</v>
      </c>
      <c r="I893" s="3" t="s">
        <v>885</v>
      </c>
      <c r="J893" s="3" t="s">
        <v>4727</v>
      </c>
    </row>
    <row r="894" spans="1:10" x14ac:dyDescent="0.3">
      <c r="A894" s="3" t="s">
        <v>886</v>
      </c>
      <c r="B894" s="3" t="s">
        <v>4728</v>
      </c>
      <c r="C894" s="3" t="s">
        <v>7691</v>
      </c>
      <c r="D894" s="4">
        <v>43934</v>
      </c>
      <c r="E894" s="13" t="str">
        <f>VLOOKUP(C894,'Perguntas 1'!$C$23:$D$29,2,0)</f>
        <v>Nordeste</v>
      </c>
      <c r="F894" s="15">
        <v>33682</v>
      </c>
      <c r="G894" s="14" t="s">
        <v>7708</v>
      </c>
      <c r="H894">
        <f t="shared" si="13"/>
        <v>1</v>
      </c>
      <c r="I894" s="3" t="s">
        <v>886</v>
      </c>
      <c r="J894" s="3" t="s">
        <v>4728</v>
      </c>
    </row>
    <row r="895" spans="1:10" x14ac:dyDescent="0.3">
      <c r="A895" s="3" t="s">
        <v>887</v>
      </c>
      <c r="B895" s="3" t="s">
        <v>4729</v>
      </c>
      <c r="C895" s="3" t="s">
        <v>7693</v>
      </c>
      <c r="D895" s="4">
        <v>44290</v>
      </c>
      <c r="E895" s="13" t="str">
        <f>VLOOKUP(C895,'Perguntas 1'!$C$23:$D$29,2,0)</f>
        <v>Centro-Oeste</v>
      </c>
      <c r="F895" s="15">
        <v>81517</v>
      </c>
      <c r="G895" s="14" t="s">
        <v>7706</v>
      </c>
      <c r="H895">
        <f t="shared" si="13"/>
        <v>1</v>
      </c>
      <c r="I895" s="3" t="s">
        <v>887</v>
      </c>
      <c r="J895" s="3" t="s">
        <v>4729</v>
      </c>
    </row>
    <row r="896" spans="1:10" x14ac:dyDescent="0.3">
      <c r="A896" s="3" t="s">
        <v>888</v>
      </c>
      <c r="B896" s="3" t="s">
        <v>4730</v>
      </c>
      <c r="C896" s="3" t="s">
        <v>7690</v>
      </c>
      <c r="D896" s="4">
        <v>45051</v>
      </c>
      <c r="E896" s="13" t="str">
        <f>VLOOKUP(C896,'Perguntas 1'!$C$23:$D$29,2,0)</f>
        <v>Nordeste</v>
      </c>
      <c r="F896" s="15">
        <v>97358</v>
      </c>
      <c r="G896" s="14" t="s">
        <v>7707</v>
      </c>
      <c r="H896">
        <f t="shared" si="13"/>
        <v>1</v>
      </c>
      <c r="I896" s="3" t="s">
        <v>888</v>
      </c>
      <c r="J896" s="3" t="s">
        <v>4730</v>
      </c>
    </row>
    <row r="897" spans="1:10" x14ac:dyDescent="0.3">
      <c r="A897" s="3" t="s">
        <v>889</v>
      </c>
      <c r="B897" s="3" t="s">
        <v>4731</v>
      </c>
      <c r="C897" s="3" t="s">
        <v>7688</v>
      </c>
      <c r="D897" s="4">
        <v>45201</v>
      </c>
      <c r="E897" s="13" t="str">
        <f>VLOOKUP(C897,'Perguntas 1'!$C$23:$D$29,2,0)</f>
        <v>Sudeste</v>
      </c>
      <c r="F897" s="15">
        <v>80428</v>
      </c>
      <c r="G897" s="14" t="s">
        <v>7706</v>
      </c>
      <c r="H897">
        <f t="shared" si="13"/>
        <v>1</v>
      </c>
      <c r="I897" s="3" t="s">
        <v>889</v>
      </c>
      <c r="J897" s="3" t="s">
        <v>4731</v>
      </c>
    </row>
    <row r="898" spans="1:10" x14ac:dyDescent="0.3">
      <c r="A898" s="3" t="s">
        <v>890</v>
      </c>
      <c r="B898" s="3" t="s">
        <v>4732</v>
      </c>
      <c r="C898" s="3" t="s">
        <v>7692</v>
      </c>
      <c r="D898" s="4">
        <v>43952</v>
      </c>
      <c r="E898" s="13" t="str">
        <f>VLOOKUP(C898,'Perguntas 1'!$C$23:$D$29,2,0)</f>
        <v>Sudeste</v>
      </c>
      <c r="F898" s="15">
        <v>61537</v>
      </c>
      <c r="G898" s="14" t="s">
        <v>7705</v>
      </c>
      <c r="H898">
        <f t="shared" si="13"/>
        <v>1</v>
      </c>
      <c r="I898" s="3" t="s">
        <v>890</v>
      </c>
      <c r="J898" s="3" t="s">
        <v>4732</v>
      </c>
    </row>
    <row r="899" spans="1:10" x14ac:dyDescent="0.3">
      <c r="A899" s="3" t="s">
        <v>891</v>
      </c>
      <c r="B899" s="3" t="s">
        <v>4733</v>
      </c>
      <c r="C899" s="3" t="s">
        <v>7690</v>
      </c>
      <c r="D899" s="4">
        <v>43703</v>
      </c>
      <c r="E899" s="13" t="str">
        <f>VLOOKUP(C899,'Perguntas 1'!$C$23:$D$29,2,0)</f>
        <v>Nordeste</v>
      </c>
      <c r="F899" s="15">
        <v>35876</v>
      </c>
      <c r="G899" s="14" t="s">
        <v>7707</v>
      </c>
      <c r="H899">
        <f t="shared" ref="H899:H962" si="14">COUNTIF(B:B,B899)</f>
        <v>1</v>
      </c>
      <c r="I899" s="3" t="s">
        <v>891</v>
      </c>
      <c r="J899" s="3" t="s">
        <v>4733</v>
      </c>
    </row>
    <row r="900" spans="1:10" x14ac:dyDescent="0.3">
      <c r="A900" s="3" t="s">
        <v>892</v>
      </c>
      <c r="B900" s="3" t="s">
        <v>4734</v>
      </c>
      <c r="C900" s="3" t="s">
        <v>7692</v>
      </c>
      <c r="D900" s="4">
        <v>43673</v>
      </c>
      <c r="E900" s="13" t="str">
        <f>VLOOKUP(C900,'Perguntas 1'!$C$23:$D$29,2,0)</f>
        <v>Sudeste</v>
      </c>
      <c r="F900" s="15">
        <v>57577</v>
      </c>
      <c r="G900" s="14" t="s">
        <v>7707</v>
      </c>
      <c r="H900">
        <f t="shared" si="14"/>
        <v>1</v>
      </c>
      <c r="I900" s="3" t="s">
        <v>892</v>
      </c>
      <c r="J900" s="3" t="s">
        <v>4734</v>
      </c>
    </row>
    <row r="901" spans="1:10" x14ac:dyDescent="0.3">
      <c r="A901" s="3" t="s">
        <v>893</v>
      </c>
      <c r="B901" s="3" t="s">
        <v>4735</v>
      </c>
      <c r="C901" s="3" t="s">
        <v>7690</v>
      </c>
      <c r="D901" s="4">
        <v>45392</v>
      </c>
      <c r="E901" s="13" t="str">
        <f>VLOOKUP(C901,'Perguntas 1'!$C$23:$D$29,2,0)</f>
        <v>Nordeste</v>
      </c>
      <c r="F901" s="15">
        <v>82871</v>
      </c>
      <c r="G901" s="14" t="s">
        <v>7705</v>
      </c>
      <c r="H901">
        <f t="shared" si="14"/>
        <v>1</v>
      </c>
      <c r="I901" s="3" t="s">
        <v>893</v>
      </c>
      <c r="J901" s="3" t="s">
        <v>4735</v>
      </c>
    </row>
    <row r="902" spans="1:10" x14ac:dyDescent="0.3">
      <c r="A902" s="3" t="s">
        <v>894</v>
      </c>
      <c r="B902" s="3" t="s">
        <v>4736</v>
      </c>
      <c r="C902" s="3" t="s">
        <v>7691</v>
      </c>
      <c r="D902" s="4">
        <v>44385</v>
      </c>
      <c r="E902" s="13" t="str">
        <f>VLOOKUP(C902,'Perguntas 1'!$C$23:$D$29,2,0)</f>
        <v>Nordeste</v>
      </c>
      <c r="F902" s="15">
        <v>108519</v>
      </c>
      <c r="G902" s="14" t="s">
        <v>7708</v>
      </c>
      <c r="H902">
        <f t="shared" si="14"/>
        <v>1</v>
      </c>
      <c r="I902" s="3" t="s">
        <v>894</v>
      </c>
      <c r="J902" s="3" t="s">
        <v>4736</v>
      </c>
    </row>
    <row r="903" spans="1:10" x14ac:dyDescent="0.3">
      <c r="A903" s="3" t="s">
        <v>895</v>
      </c>
      <c r="B903" s="3" t="s">
        <v>4737</v>
      </c>
      <c r="C903" s="3" t="s">
        <v>7687</v>
      </c>
      <c r="D903" s="4">
        <v>44970</v>
      </c>
      <c r="E903" s="13" t="str">
        <f>VLOOKUP(C903,'Perguntas 1'!$C$23:$D$29,2,0)</f>
        <v>Sudeste</v>
      </c>
      <c r="F903" s="15">
        <v>61197</v>
      </c>
      <c r="G903" s="14" t="s">
        <v>7707</v>
      </c>
      <c r="H903">
        <f t="shared" si="14"/>
        <v>1</v>
      </c>
      <c r="I903" s="3" t="s">
        <v>895</v>
      </c>
      <c r="J903" s="3" t="s">
        <v>4737</v>
      </c>
    </row>
    <row r="904" spans="1:10" x14ac:dyDescent="0.3">
      <c r="A904" s="3" t="s">
        <v>896</v>
      </c>
      <c r="B904" s="3" t="s">
        <v>4738</v>
      </c>
      <c r="C904" s="3" t="s">
        <v>7690</v>
      </c>
      <c r="D904" s="4">
        <v>43910</v>
      </c>
      <c r="E904" s="13" t="str">
        <f>VLOOKUP(C904,'Perguntas 1'!$C$23:$D$29,2,0)</f>
        <v>Nordeste</v>
      </c>
      <c r="F904" s="15">
        <v>71549</v>
      </c>
      <c r="G904" s="14" t="s">
        <v>7706</v>
      </c>
      <c r="H904">
        <f t="shared" si="14"/>
        <v>1</v>
      </c>
      <c r="I904" s="3" t="s">
        <v>896</v>
      </c>
      <c r="J904" s="3" t="s">
        <v>4738</v>
      </c>
    </row>
    <row r="905" spans="1:10" x14ac:dyDescent="0.3">
      <c r="A905" s="3" t="s">
        <v>897</v>
      </c>
      <c r="B905" s="3" t="s">
        <v>4739</v>
      </c>
      <c r="C905" s="3" t="s">
        <v>7690</v>
      </c>
      <c r="D905" s="4">
        <v>43876</v>
      </c>
      <c r="E905" s="13" t="str">
        <f>VLOOKUP(C905,'Perguntas 1'!$C$23:$D$29,2,0)</f>
        <v>Nordeste</v>
      </c>
      <c r="F905" s="15">
        <v>116180</v>
      </c>
      <c r="G905" s="14" t="s">
        <v>7707</v>
      </c>
      <c r="H905">
        <f t="shared" si="14"/>
        <v>1</v>
      </c>
      <c r="I905" s="3" t="s">
        <v>897</v>
      </c>
      <c r="J905" s="3" t="s">
        <v>4739</v>
      </c>
    </row>
    <row r="906" spans="1:10" x14ac:dyDescent="0.3">
      <c r="A906" s="3" t="s">
        <v>898</v>
      </c>
      <c r="B906" s="3" t="s">
        <v>4740</v>
      </c>
      <c r="C906" s="3" t="s">
        <v>7692</v>
      </c>
      <c r="D906" s="4">
        <v>45180</v>
      </c>
      <c r="E906" s="13" t="str">
        <f>VLOOKUP(C906,'Perguntas 1'!$C$23:$D$29,2,0)</f>
        <v>Sudeste</v>
      </c>
      <c r="F906" s="15">
        <v>26654</v>
      </c>
      <c r="G906" s="14" t="s">
        <v>7706</v>
      </c>
      <c r="H906">
        <f t="shared" si="14"/>
        <v>1</v>
      </c>
      <c r="I906" s="3" t="s">
        <v>898</v>
      </c>
      <c r="J906" s="3" t="s">
        <v>4740</v>
      </c>
    </row>
    <row r="907" spans="1:10" x14ac:dyDescent="0.3">
      <c r="A907" s="3" t="s">
        <v>899</v>
      </c>
      <c r="B907" s="3" t="s">
        <v>4741</v>
      </c>
      <c r="C907" s="3" t="s">
        <v>7687</v>
      </c>
      <c r="D907" s="4">
        <v>44381</v>
      </c>
      <c r="E907" s="13" t="str">
        <f>VLOOKUP(C907,'Perguntas 1'!$C$23:$D$29,2,0)</f>
        <v>Sudeste</v>
      </c>
      <c r="F907" s="15">
        <v>78767</v>
      </c>
      <c r="G907" s="14" t="s">
        <v>7705</v>
      </c>
      <c r="H907">
        <f t="shared" si="14"/>
        <v>1</v>
      </c>
      <c r="I907" s="3" t="s">
        <v>899</v>
      </c>
      <c r="J907" s="3" t="s">
        <v>4741</v>
      </c>
    </row>
    <row r="908" spans="1:10" x14ac:dyDescent="0.3">
      <c r="A908" s="3" t="s">
        <v>900</v>
      </c>
      <c r="B908" s="3" t="s">
        <v>4742</v>
      </c>
      <c r="C908" s="3" t="s">
        <v>7688</v>
      </c>
      <c r="D908" s="4">
        <v>45618</v>
      </c>
      <c r="E908" s="13" t="str">
        <f>VLOOKUP(C908,'Perguntas 1'!$C$23:$D$29,2,0)</f>
        <v>Sudeste</v>
      </c>
      <c r="F908" s="15">
        <v>25002</v>
      </c>
      <c r="G908" s="14" t="s">
        <v>7708</v>
      </c>
      <c r="H908">
        <f t="shared" si="14"/>
        <v>1</v>
      </c>
      <c r="I908" s="3" t="s">
        <v>900</v>
      </c>
      <c r="J908" s="3" t="s">
        <v>4742</v>
      </c>
    </row>
    <row r="909" spans="1:10" x14ac:dyDescent="0.3">
      <c r="A909" s="3" t="s">
        <v>901</v>
      </c>
      <c r="B909" s="3" t="s">
        <v>4743</v>
      </c>
      <c r="C909" s="3" t="s">
        <v>7691</v>
      </c>
      <c r="D909" s="4">
        <v>45505</v>
      </c>
      <c r="E909" s="13" t="str">
        <f>VLOOKUP(C909,'Perguntas 1'!$C$23:$D$29,2,0)</f>
        <v>Nordeste</v>
      </c>
      <c r="F909" s="15">
        <v>119889</v>
      </c>
      <c r="G909" s="14" t="s">
        <v>7708</v>
      </c>
      <c r="H909">
        <f t="shared" si="14"/>
        <v>1</v>
      </c>
      <c r="I909" s="3" t="s">
        <v>901</v>
      </c>
      <c r="J909" s="3" t="s">
        <v>4743</v>
      </c>
    </row>
    <row r="910" spans="1:10" x14ac:dyDescent="0.3">
      <c r="A910" s="3" t="s">
        <v>902</v>
      </c>
      <c r="B910" s="3" t="s">
        <v>4744</v>
      </c>
      <c r="C910" s="3" t="s">
        <v>7693</v>
      </c>
      <c r="D910" s="4">
        <v>43525</v>
      </c>
      <c r="E910" s="13" t="str">
        <f>VLOOKUP(C910,'Perguntas 1'!$C$23:$D$29,2,0)</f>
        <v>Centro-Oeste</v>
      </c>
      <c r="F910" s="15">
        <v>93224</v>
      </c>
      <c r="G910" s="14" t="s">
        <v>7708</v>
      </c>
      <c r="H910">
        <f t="shared" si="14"/>
        <v>1</v>
      </c>
      <c r="I910" s="3" t="s">
        <v>902</v>
      </c>
      <c r="J910" s="3" t="s">
        <v>4744</v>
      </c>
    </row>
    <row r="911" spans="1:10" x14ac:dyDescent="0.3">
      <c r="A911" s="3" t="s">
        <v>903</v>
      </c>
      <c r="B911" s="3" t="s">
        <v>4745</v>
      </c>
      <c r="C911" s="3" t="s">
        <v>7688</v>
      </c>
      <c r="D911" s="4">
        <v>44771</v>
      </c>
      <c r="E911" s="13" t="str">
        <f>VLOOKUP(C911,'Perguntas 1'!$C$23:$D$29,2,0)</f>
        <v>Sudeste</v>
      </c>
      <c r="F911" s="15">
        <v>86672</v>
      </c>
      <c r="G911" s="14" t="s">
        <v>7706</v>
      </c>
      <c r="H911">
        <f t="shared" si="14"/>
        <v>1</v>
      </c>
      <c r="I911" s="3" t="s">
        <v>903</v>
      </c>
      <c r="J911" s="3" t="s">
        <v>4745</v>
      </c>
    </row>
    <row r="912" spans="1:10" x14ac:dyDescent="0.3">
      <c r="A912" s="3" t="s">
        <v>904</v>
      </c>
      <c r="B912" s="3" t="s">
        <v>4746</v>
      </c>
      <c r="C912" s="3" t="s">
        <v>7690</v>
      </c>
      <c r="D912" s="4">
        <v>45091</v>
      </c>
      <c r="E912" s="13" t="str">
        <f>VLOOKUP(C912,'Perguntas 1'!$C$23:$D$29,2,0)</f>
        <v>Nordeste</v>
      </c>
      <c r="F912" s="15">
        <v>60425</v>
      </c>
      <c r="G912" s="14" t="s">
        <v>7708</v>
      </c>
      <c r="H912">
        <f t="shared" si="14"/>
        <v>1</v>
      </c>
      <c r="I912" s="3" t="s">
        <v>904</v>
      </c>
      <c r="J912" s="3" t="s">
        <v>4746</v>
      </c>
    </row>
    <row r="913" spans="1:10" x14ac:dyDescent="0.3">
      <c r="A913" s="3" t="s">
        <v>905</v>
      </c>
      <c r="B913" s="3" t="s">
        <v>4747</v>
      </c>
      <c r="C913" s="3" t="s">
        <v>7687</v>
      </c>
      <c r="D913" s="4">
        <v>45606</v>
      </c>
      <c r="E913" s="13" t="str">
        <f>VLOOKUP(C913,'Perguntas 1'!$C$23:$D$29,2,0)</f>
        <v>Sudeste</v>
      </c>
      <c r="F913" s="15">
        <v>114105</v>
      </c>
      <c r="G913" s="14" t="s">
        <v>7705</v>
      </c>
      <c r="H913">
        <f t="shared" si="14"/>
        <v>1</v>
      </c>
      <c r="I913" s="3" t="s">
        <v>905</v>
      </c>
      <c r="J913" s="3" t="s">
        <v>4747</v>
      </c>
    </row>
    <row r="914" spans="1:10" x14ac:dyDescent="0.3">
      <c r="A914" s="3" t="s">
        <v>906</v>
      </c>
      <c r="B914" s="3" t="s">
        <v>4748</v>
      </c>
      <c r="C914" s="3" t="s">
        <v>7691</v>
      </c>
      <c r="D914" s="4">
        <v>43443</v>
      </c>
      <c r="E914" s="13" t="str">
        <f>VLOOKUP(C914,'Perguntas 1'!$C$23:$D$29,2,0)</f>
        <v>Nordeste</v>
      </c>
      <c r="F914" s="15">
        <v>23181</v>
      </c>
      <c r="G914" s="14" t="s">
        <v>7708</v>
      </c>
      <c r="H914">
        <f t="shared" si="14"/>
        <v>1</v>
      </c>
      <c r="I914" s="3" t="s">
        <v>906</v>
      </c>
      <c r="J914" s="3" t="s">
        <v>4748</v>
      </c>
    </row>
    <row r="915" spans="1:10" x14ac:dyDescent="0.3">
      <c r="A915" s="3" t="s">
        <v>907</v>
      </c>
      <c r="B915" s="3" t="s">
        <v>4749</v>
      </c>
      <c r="C915" s="3" t="s">
        <v>7692</v>
      </c>
      <c r="D915" s="4">
        <v>44311</v>
      </c>
      <c r="E915" s="13" t="str">
        <f>VLOOKUP(C915,'Perguntas 1'!$C$23:$D$29,2,0)</f>
        <v>Sudeste</v>
      </c>
      <c r="F915" s="15">
        <v>22547</v>
      </c>
      <c r="G915" s="14" t="s">
        <v>7705</v>
      </c>
      <c r="H915">
        <f t="shared" si="14"/>
        <v>1</v>
      </c>
      <c r="I915" s="3" t="s">
        <v>907</v>
      </c>
      <c r="J915" s="3" t="s">
        <v>4749</v>
      </c>
    </row>
    <row r="916" spans="1:10" x14ac:dyDescent="0.3">
      <c r="A916" s="3" t="s">
        <v>908</v>
      </c>
      <c r="B916" s="3" t="s">
        <v>4750</v>
      </c>
      <c r="C916" s="3" t="s">
        <v>7693</v>
      </c>
      <c r="D916" s="4">
        <v>43618</v>
      </c>
      <c r="E916" s="13" t="str">
        <f>VLOOKUP(C916,'Perguntas 1'!$C$23:$D$29,2,0)</f>
        <v>Centro-Oeste</v>
      </c>
      <c r="F916" s="15">
        <v>83088</v>
      </c>
      <c r="G916" s="14" t="s">
        <v>7706</v>
      </c>
      <c r="H916">
        <f t="shared" si="14"/>
        <v>1</v>
      </c>
      <c r="I916" s="3" t="s">
        <v>908</v>
      </c>
      <c r="J916" s="3" t="s">
        <v>4750</v>
      </c>
    </row>
    <row r="917" spans="1:10" x14ac:dyDescent="0.3">
      <c r="A917" s="3" t="s">
        <v>909</v>
      </c>
      <c r="B917" s="3" t="s">
        <v>4751</v>
      </c>
      <c r="C917" s="3" t="s">
        <v>7687</v>
      </c>
      <c r="D917" s="4">
        <v>43908</v>
      </c>
      <c r="E917" s="13" t="str">
        <f>VLOOKUP(C917,'Perguntas 1'!$C$23:$D$29,2,0)</f>
        <v>Sudeste</v>
      </c>
      <c r="F917" s="15">
        <v>57149</v>
      </c>
      <c r="G917" s="14" t="s">
        <v>7705</v>
      </c>
      <c r="H917">
        <f t="shared" si="14"/>
        <v>1</v>
      </c>
      <c r="I917" s="3" t="s">
        <v>909</v>
      </c>
      <c r="J917" s="3" t="s">
        <v>4751</v>
      </c>
    </row>
    <row r="918" spans="1:10" x14ac:dyDescent="0.3">
      <c r="A918" s="3" t="s">
        <v>910</v>
      </c>
      <c r="B918" s="3" t="s">
        <v>4752</v>
      </c>
      <c r="C918" s="3" t="s">
        <v>7692</v>
      </c>
      <c r="D918" s="4">
        <v>45272</v>
      </c>
      <c r="E918" s="13" t="str">
        <f>VLOOKUP(C918,'Perguntas 1'!$C$23:$D$29,2,0)</f>
        <v>Sudeste</v>
      </c>
      <c r="F918" s="15">
        <v>42410</v>
      </c>
      <c r="G918" s="14" t="s">
        <v>7705</v>
      </c>
      <c r="H918">
        <f t="shared" si="14"/>
        <v>1</v>
      </c>
      <c r="I918" s="3" t="s">
        <v>910</v>
      </c>
      <c r="J918" s="3" t="s">
        <v>4752</v>
      </c>
    </row>
    <row r="919" spans="1:10" x14ac:dyDescent="0.3">
      <c r="A919" s="3" t="s">
        <v>911</v>
      </c>
      <c r="B919" s="3" t="s">
        <v>4753</v>
      </c>
      <c r="C919" s="3" t="s">
        <v>7687</v>
      </c>
      <c r="D919" s="4">
        <v>44834</v>
      </c>
      <c r="E919" s="13" t="str">
        <f>VLOOKUP(C919,'Perguntas 1'!$C$23:$D$29,2,0)</f>
        <v>Sudeste</v>
      </c>
      <c r="F919" s="15">
        <v>96394</v>
      </c>
      <c r="G919" s="14" t="s">
        <v>7705</v>
      </c>
      <c r="H919">
        <f t="shared" si="14"/>
        <v>1</v>
      </c>
      <c r="I919" s="3" t="s">
        <v>911</v>
      </c>
      <c r="J919" s="3" t="s">
        <v>4753</v>
      </c>
    </row>
    <row r="920" spans="1:10" x14ac:dyDescent="0.3">
      <c r="A920" s="3" t="s">
        <v>912</v>
      </c>
      <c r="B920" s="3" t="s">
        <v>4754</v>
      </c>
      <c r="C920" s="3" t="s">
        <v>7688</v>
      </c>
      <c r="D920" s="4">
        <v>44875</v>
      </c>
      <c r="E920" s="13" t="str">
        <f>VLOOKUP(C920,'Perguntas 1'!$C$23:$D$29,2,0)</f>
        <v>Sudeste</v>
      </c>
      <c r="F920" s="15">
        <v>109619</v>
      </c>
      <c r="G920" s="14" t="s">
        <v>7706</v>
      </c>
      <c r="H920">
        <f t="shared" si="14"/>
        <v>1</v>
      </c>
      <c r="I920" s="3" t="s">
        <v>912</v>
      </c>
      <c r="J920" s="3" t="s">
        <v>4754</v>
      </c>
    </row>
    <row r="921" spans="1:10" x14ac:dyDescent="0.3">
      <c r="A921" s="3" t="s">
        <v>913</v>
      </c>
      <c r="B921" s="3" t="s">
        <v>4755</v>
      </c>
      <c r="C921" s="3" t="s">
        <v>7693</v>
      </c>
      <c r="D921" s="4">
        <v>43974</v>
      </c>
      <c r="E921" s="13" t="str">
        <f>VLOOKUP(C921,'Perguntas 1'!$C$23:$D$29,2,0)</f>
        <v>Centro-Oeste</v>
      </c>
      <c r="F921" s="15">
        <v>89132</v>
      </c>
      <c r="G921" s="14" t="s">
        <v>7707</v>
      </c>
      <c r="H921">
        <f t="shared" si="14"/>
        <v>1</v>
      </c>
      <c r="I921" s="3" t="s">
        <v>913</v>
      </c>
      <c r="J921" s="3" t="s">
        <v>4755</v>
      </c>
    </row>
    <row r="922" spans="1:10" x14ac:dyDescent="0.3">
      <c r="A922" s="3" t="s">
        <v>914</v>
      </c>
      <c r="B922" s="3" t="s">
        <v>4756</v>
      </c>
      <c r="C922" s="3" t="s">
        <v>7688</v>
      </c>
      <c r="D922" s="4">
        <v>45442</v>
      </c>
      <c r="E922" s="13" t="str">
        <f>VLOOKUP(C922,'Perguntas 1'!$C$23:$D$29,2,0)</f>
        <v>Sudeste</v>
      </c>
      <c r="F922" s="15">
        <v>85648</v>
      </c>
      <c r="G922" s="14" t="s">
        <v>7708</v>
      </c>
      <c r="H922">
        <f t="shared" si="14"/>
        <v>1</v>
      </c>
      <c r="I922" s="3" t="s">
        <v>914</v>
      </c>
      <c r="J922" s="3" t="s">
        <v>4756</v>
      </c>
    </row>
    <row r="923" spans="1:10" x14ac:dyDescent="0.3">
      <c r="A923" s="3" t="s">
        <v>915</v>
      </c>
      <c r="B923" s="3" t="s">
        <v>4757</v>
      </c>
      <c r="C923" s="3" t="s">
        <v>7693</v>
      </c>
      <c r="D923" s="4">
        <v>45212</v>
      </c>
      <c r="E923" s="13" t="str">
        <f>VLOOKUP(C923,'Perguntas 1'!$C$23:$D$29,2,0)</f>
        <v>Centro-Oeste</v>
      </c>
      <c r="F923" s="15">
        <v>105563</v>
      </c>
      <c r="G923" s="14" t="s">
        <v>7708</v>
      </c>
      <c r="H923">
        <f t="shared" si="14"/>
        <v>1</v>
      </c>
      <c r="I923" s="3" t="s">
        <v>915</v>
      </c>
      <c r="J923" s="3" t="s">
        <v>4757</v>
      </c>
    </row>
    <row r="924" spans="1:10" x14ac:dyDescent="0.3">
      <c r="A924" s="3" t="s">
        <v>916</v>
      </c>
      <c r="B924" s="3" t="s">
        <v>4758</v>
      </c>
      <c r="C924" s="3" t="s">
        <v>7688</v>
      </c>
      <c r="D924" s="4">
        <v>44723</v>
      </c>
      <c r="E924" s="13" t="str">
        <f>VLOOKUP(C924,'Perguntas 1'!$C$23:$D$29,2,0)</f>
        <v>Sudeste</v>
      </c>
      <c r="F924" s="15">
        <v>54582</v>
      </c>
      <c r="G924" s="14" t="s">
        <v>7707</v>
      </c>
      <c r="H924">
        <f t="shared" si="14"/>
        <v>1</v>
      </c>
      <c r="I924" s="3" t="s">
        <v>916</v>
      </c>
      <c r="J924" s="3" t="s">
        <v>4758</v>
      </c>
    </row>
    <row r="925" spans="1:10" x14ac:dyDescent="0.3">
      <c r="A925" s="3" t="s">
        <v>917</v>
      </c>
      <c r="B925" s="3" t="s">
        <v>4759</v>
      </c>
      <c r="C925" s="3" t="s">
        <v>7691</v>
      </c>
      <c r="D925" s="4">
        <v>43360</v>
      </c>
      <c r="E925" s="13" t="str">
        <f>VLOOKUP(C925,'Perguntas 1'!$C$23:$D$29,2,0)</f>
        <v>Nordeste</v>
      </c>
      <c r="F925" s="15">
        <v>42708</v>
      </c>
      <c r="G925" s="14" t="s">
        <v>7705</v>
      </c>
      <c r="H925">
        <f t="shared" si="14"/>
        <v>1</v>
      </c>
      <c r="I925" s="3" t="s">
        <v>917</v>
      </c>
      <c r="J925" s="3" t="s">
        <v>4759</v>
      </c>
    </row>
    <row r="926" spans="1:10" x14ac:dyDescent="0.3">
      <c r="A926" s="3" t="s">
        <v>918</v>
      </c>
      <c r="B926" s="3" t="s">
        <v>4760</v>
      </c>
      <c r="C926" s="3" t="s">
        <v>7689</v>
      </c>
      <c r="D926" s="4">
        <v>43567</v>
      </c>
      <c r="E926" s="13" t="str">
        <f>VLOOKUP(C926,'Perguntas 1'!$C$23:$D$29,2,0)</f>
        <v>Sudeste</v>
      </c>
      <c r="F926" s="15">
        <v>107575</v>
      </c>
      <c r="G926" s="14" t="s">
        <v>7705</v>
      </c>
      <c r="H926">
        <f t="shared" si="14"/>
        <v>1</v>
      </c>
      <c r="I926" s="3" t="s">
        <v>918</v>
      </c>
      <c r="J926" s="3" t="s">
        <v>4760</v>
      </c>
    </row>
    <row r="927" spans="1:10" x14ac:dyDescent="0.3">
      <c r="A927" s="3" t="s">
        <v>919</v>
      </c>
      <c r="B927" s="3" t="s">
        <v>4761</v>
      </c>
      <c r="C927" s="3" t="s">
        <v>7687</v>
      </c>
      <c r="D927" s="4">
        <v>44620</v>
      </c>
      <c r="E927" s="13" t="str">
        <f>VLOOKUP(C927,'Perguntas 1'!$C$23:$D$29,2,0)</f>
        <v>Sudeste</v>
      </c>
      <c r="F927" s="15">
        <v>23439</v>
      </c>
      <c r="G927" s="14" t="s">
        <v>7706</v>
      </c>
      <c r="H927">
        <f t="shared" si="14"/>
        <v>1</v>
      </c>
      <c r="I927" s="3" t="s">
        <v>919</v>
      </c>
      <c r="J927" s="3" t="s">
        <v>4761</v>
      </c>
    </row>
    <row r="928" spans="1:10" x14ac:dyDescent="0.3">
      <c r="A928" s="3" t="s">
        <v>920</v>
      </c>
      <c r="B928" s="3" t="s">
        <v>4762</v>
      </c>
      <c r="C928" s="3" t="s">
        <v>7688</v>
      </c>
      <c r="D928" s="4">
        <v>44756</v>
      </c>
      <c r="E928" s="13" t="str">
        <f>VLOOKUP(C928,'Perguntas 1'!$C$23:$D$29,2,0)</f>
        <v>Sudeste</v>
      </c>
      <c r="F928" s="15">
        <v>94860</v>
      </c>
      <c r="G928" s="14" t="s">
        <v>7708</v>
      </c>
      <c r="H928">
        <f t="shared" si="14"/>
        <v>1</v>
      </c>
      <c r="I928" s="3" t="s">
        <v>920</v>
      </c>
      <c r="J928" s="3" t="s">
        <v>4762</v>
      </c>
    </row>
    <row r="929" spans="1:10" x14ac:dyDescent="0.3">
      <c r="A929" s="3" t="s">
        <v>921</v>
      </c>
      <c r="B929" s="3" t="s">
        <v>4763</v>
      </c>
      <c r="C929" s="3" t="s">
        <v>7689</v>
      </c>
      <c r="D929" s="4">
        <v>44946</v>
      </c>
      <c r="E929" s="13" t="str">
        <f>VLOOKUP(C929,'Perguntas 1'!$C$23:$D$29,2,0)</f>
        <v>Sudeste</v>
      </c>
      <c r="F929" s="15">
        <v>74069</v>
      </c>
      <c r="G929" s="14" t="s">
        <v>7706</v>
      </c>
      <c r="H929">
        <f t="shared" si="14"/>
        <v>1</v>
      </c>
      <c r="I929" s="3" t="s">
        <v>921</v>
      </c>
      <c r="J929" s="3" t="s">
        <v>4763</v>
      </c>
    </row>
    <row r="930" spans="1:10" x14ac:dyDescent="0.3">
      <c r="A930" s="3" t="s">
        <v>922</v>
      </c>
      <c r="B930" s="3" t="s">
        <v>4764</v>
      </c>
      <c r="C930" s="3" t="s">
        <v>7688</v>
      </c>
      <c r="D930" s="4">
        <v>44722</v>
      </c>
      <c r="E930" s="13" t="str">
        <f>VLOOKUP(C930,'Perguntas 1'!$C$23:$D$29,2,0)</f>
        <v>Sudeste</v>
      </c>
      <c r="F930" s="15">
        <v>59323</v>
      </c>
      <c r="G930" s="14" t="s">
        <v>7707</v>
      </c>
      <c r="H930">
        <f t="shared" si="14"/>
        <v>1</v>
      </c>
      <c r="I930" s="3" t="s">
        <v>922</v>
      </c>
      <c r="J930" s="3" t="s">
        <v>4764</v>
      </c>
    </row>
    <row r="931" spans="1:10" x14ac:dyDescent="0.3">
      <c r="A931" s="3" t="s">
        <v>923</v>
      </c>
      <c r="B931" s="3" t="s">
        <v>4765</v>
      </c>
      <c r="C931" s="3" t="s">
        <v>7691</v>
      </c>
      <c r="D931" s="4">
        <v>44256</v>
      </c>
      <c r="E931" s="13" t="str">
        <f>VLOOKUP(C931,'Perguntas 1'!$C$23:$D$29,2,0)</f>
        <v>Nordeste</v>
      </c>
      <c r="F931" s="15">
        <v>101793</v>
      </c>
      <c r="G931" s="14" t="s">
        <v>7707</v>
      </c>
      <c r="H931">
        <f t="shared" si="14"/>
        <v>1</v>
      </c>
      <c r="I931" s="3" t="s">
        <v>923</v>
      </c>
      <c r="J931" s="3" t="s">
        <v>4765</v>
      </c>
    </row>
    <row r="932" spans="1:10" x14ac:dyDescent="0.3">
      <c r="A932" s="3" t="s">
        <v>924</v>
      </c>
      <c r="B932" s="3" t="s">
        <v>4766</v>
      </c>
      <c r="C932" s="3" t="s">
        <v>7688</v>
      </c>
      <c r="D932" s="4">
        <v>43579</v>
      </c>
      <c r="E932" s="13" t="str">
        <f>VLOOKUP(C932,'Perguntas 1'!$C$23:$D$29,2,0)</f>
        <v>Sudeste</v>
      </c>
      <c r="F932" s="15">
        <v>70178</v>
      </c>
      <c r="G932" s="14" t="s">
        <v>7707</v>
      </c>
      <c r="H932">
        <f t="shared" si="14"/>
        <v>1</v>
      </c>
      <c r="I932" s="3" t="s">
        <v>924</v>
      </c>
      <c r="J932" s="3" t="s">
        <v>4766</v>
      </c>
    </row>
    <row r="933" spans="1:10" x14ac:dyDescent="0.3">
      <c r="A933" s="3" t="s">
        <v>925</v>
      </c>
      <c r="B933" s="3" t="s">
        <v>4767</v>
      </c>
      <c r="C933" s="3" t="s">
        <v>7690</v>
      </c>
      <c r="D933" s="4">
        <v>43708</v>
      </c>
      <c r="E933" s="13" t="str">
        <f>VLOOKUP(C933,'Perguntas 1'!$C$23:$D$29,2,0)</f>
        <v>Nordeste</v>
      </c>
      <c r="F933" s="15">
        <v>21570</v>
      </c>
      <c r="G933" s="14" t="s">
        <v>7708</v>
      </c>
      <c r="H933">
        <f t="shared" si="14"/>
        <v>1</v>
      </c>
      <c r="I933" s="3" t="s">
        <v>925</v>
      </c>
      <c r="J933" s="3" t="s">
        <v>4767</v>
      </c>
    </row>
    <row r="934" spans="1:10" x14ac:dyDescent="0.3">
      <c r="A934" s="3" t="s">
        <v>926</v>
      </c>
      <c r="B934" s="3" t="s">
        <v>4768</v>
      </c>
      <c r="C934" s="3" t="s">
        <v>7689</v>
      </c>
      <c r="D934" s="4">
        <v>44588</v>
      </c>
      <c r="E934" s="13" t="str">
        <f>VLOOKUP(C934,'Perguntas 1'!$C$23:$D$29,2,0)</f>
        <v>Sudeste</v>
      </c>
      <c r="F934" s="15">
        <v>100222</v>
      </c>
      <c r="G934" s="14" t="s">
        <v>7708</v>
      </c>
      <c r="H934">
        <f t="shared" si="14"/>
        <v>1</v>
      </c>
      <c r="I934" s="3" t="s">
        <v>926</v>
      </c>
      <c r="J934" s="3" t="s">
        <v>4768</v>
      </c>
    </row>
    <row r="935" spans="1:10" x14ac:dyDescent="0.3">
      <c r="A935" s="3" t="s">
        <v>927</v>
      </c>
      <c r="B935" s="3" t="s">
        <v>4769</v>
      </c>
      <c r="C935" s="3" t="s">
        <v>7693</v>
      </c>
      <c r="D935" s="4">
        <v>45402</v>
      </c>
      <c r="E935" s="13" t="str">
        <f>VLOOKUP(C935,'Perguntas 1'!$C$23:$D$29,2,0)</f>
        <v>Centro-Oeste</v>
      </c>
      <c r="F935" s="15">
        <v>53393</v>
      </c>
      <c r="G935" s="14" t="s">
        <v>7707</v>
      </c>
      <c r="H935">
        <f t="shared" si="14"/>
        <v>1</v>
      </c>
      <c r="I935" s="3" t="s">
        <v>927</v>
      </c>
      <c r="J935" s="3" t="s">
        <v>4769</v>
      </c>
    </row>
    <row r="936" spans="1:10" x14ac:dyDescent="0.3">
      <c r="A936" s="3" t="s">
        <v>928</v>
      </c>
      <c r="B936" s="3" t="s">
        <v>4770</v>
      </c>
      <c r="C936" s="3" t="s">
        <v>7690</v>
      </c>
      <c r="D936" s="4">
        <v>45531</v>
      </c>
      <c r="E936" s="13" t="str">
        <f>VLOOKUP(C936,'Perguntas 1'!$C$23:$D$29,2,0)</f>
        <v>Nordeste</v>
      </c>
      <c r="F936" s="15">
        <v>79795</v>
      </c>
      <c r="G936" s="14" t="s">
        <v>7706</v>
      </c>
      <c r="H936">
        <f t="shared" si="14"/>
        <v>1</v>
      </c>
      <c r="I936" s="3" t="s">
        <v>928</v>
      </c>
      <c r="J936" s="3" t="s">
        <v>4770</v>
      </c>
    </row>
    <row r="937" spans="1:10" x14ac:dyDescent="0.3">
      <c r="A937" s="3" t="s">
        <v>929</v>
      </c>
      <c r="B937" s="3" t="s">
        <v>4771</v>
      </c>
      <c r="C937" s="3" t="s">
        <v>7691</v>
      </c>
      <c r="D937" s="4">
        <v>45357</v>
      </c>
      <c r="E937" s="13" t="str">
        <f>VLOOKUP(C937,'Perguntas 1'!$C$23:$D$29,2,0)</f>
        <v>Nordeste</v>
      </c>
      <c r="F937" s="15">
        <v>117248</v>
      </c>
      <c r="G937" s="14" t="s">
        <v>7705</v>
      </c>
      <c r="H937">
        <f t="shared" si="14"/>
        <v>1</v>
      </c>
      <c r="I937" s="3" t="s">
        <v>929</v>
      </c>
      <c r="J937" s="3" t="s">
        <v>4771</v>
      </c>
    </row>
    <row r="938" spans="1:10" x14ac:dyDescent="0.3">
      <c r="A938" s="3" t="s">
        <v>930</v>
      </c>
      <c r="B938" s="3" t="s">
        <v>4772</v>
      </c>
      <c r="C938" s="3" t="s">
        <v>7688</v>
      </c>
      <c r="D938" s="4">
        <v>45075</v>
      </c>
      <c r="E938" s="13" t="str">
        <f>VLOOKUP(C938,'Perguntas 1'!$C$23:$D$29,2,0)</f>
        <v>Sudeste</v>
      </c>
      <c r="F938" s="15">
        <v>96859</v>
      </c>
      <c r="G938" s="14" t="s">
        <v>7707</v>
      </c>
      <c r="H938">
        <f t="shared" si="14"/>
        <v>1</v>
      </c>
      <c r="I938" s="3" t="s">
        <v>930</v>
      </c>
      <c r="J938" s="3" t="s">
        <v>4772</v>
      </c>
    </row>
    <row r="939" spans="1:10" x14ac:dyDescent="0.3">
      <c r="A939" s="3" t="s">
        <v>931</v>
      </c>
      <c r="B939" s="3" t="s">
        <v>4773</v>
      </c>
      <c r="C939" s="3" t="s">
        <v>7692</v>
      </c>
      <c r="D939" s="4">
        <v>44313</v>
      </c>
      <c r="E939" s="13" t="str">
        <f>VLOOKUP(C939,'Perguntas 1'!$C$23:$D$29,2,0)</f>
        <v>Sudeste</v>
      </c>
      <c r="F939" s="15">
        <v>79992</v>
      </c>
      <c r="G939" s="14" t="s">
        <v>7707</v>
      </c>
      <c r="H939">
        <f t="shared" si="14"/>
        <v>1</v>
      </c>
      <c r="I939" s="3" t="s">
        <v>931</v>
      </c>
      <c r="J939" s="3" t="s">
        <v>4773</v>
      </c>
    </row>
    <row r="940" spans="1:10" x14ac:dyDescent="0.3">
      <c r="A940" s="3" t="s">
        <v>932</v>
      </c>
      <c r="B940" s="3" t="s">
        <v>4774</v>
      </c>
      <c r="C940" s="3" t="s">
        <v>7687</v>
      </c>
      <c r="D940" s="4">
        <v>45222</v>
      </c>
      <c r="E940" s="13" t="str">
        <f>VLOOKUP(C940,'Perguntas 1'!$C$23:$D$29,2,0)</f>
        <v>Sudeste</v>
      </c>
      <c r="F940" s="15">
        <v>74062</v>
      </c>
      <c r="G940" s="14" t="s">
        <v>7705</v>
      </c>
      <c r="H940">
        <f t="shared" si="14"/>
        <v>1</v>
      </c>
      <c r="I940" s="3" t="s">
        <v>932</v>
      </c>
      <c r="J940" s="3" t="s">
        <v>4774</v>
      </c>
    </row>
    <row r="941" spans="1:10" x14ac:dyDescent="0.3">
      <c r="A941" s="3" t="s">
        <v>933</v>
      </c>
      <c r="B941" s="3" t="s">
        <v>4775</v>
      </c>
      <c r="C941" s="3" t="s">
        <v>7690</v>
      </c>
      <c r="D941" s="4">
        <v>44949</v>
      </c>
      <c r="E941" s="13" t="str">
        <f>VLOOKUP(C941,'Perguntas 1'!$C$23:$D$29,2,0)</f>
        <v>Nordeste</v>
      </c>
      <c r="F941" s="15">
        <v>33916</v>
      </c>
      <c r="G941" s="14" t="s">
        <v>7708</v>
      </c>
      <c r="H941">
        <f t="shared" si="14"/>
        <v>1</v>
      </c>
      <c r="I941" s="3" t="s">
        <v>933</v>
      </c>
      <c r="J941" s="3" t="s">
        <v>4775</v>
      </c>
    </row>
    <row r="942" spans="1:10" x14ac:dyDescent="0.3">
      <c r="A942" s="3" t="s">
        <v>934</v>
      </c>
      <c r="B942" s="3" t="s">
        <v>4776</v>
      </c>
      <c r="C942" s="3" t="s">
        <v>7688</v>
      </c>
      <c r="D942" s="4">
        <v>43330</v>
      </c>
      <c r="E942" s="13" t="str">
        <f>VLOOKUP(C942,'Perguntas 1'!$C$23:$D$29,2,0)</f>
        <v>Sudeste</v>
      </c>
      <c r="F942" s="15">
        <v>33639</v>
      </c>
      <c r="G942" s="14" t="s">
        <v>7708</v>
      </c>
      <c r="H942">
        <f t="shared" si="14"/>
        <v>1</v>
      </c>
      <c r="I942" s="3" t="s">
        <v>934</v>
      </c>
      <c r="J942" s="3" t="s">
        <v>4776</v>
      </c>
    </row>
    <row r="943" spans="1:10" x14ac:dyDescent="0.3">
      <c r="A943" s="3" t="s">
        <v>935</v>
      </c>
      <c r="B943" s="3" t="s">
        <v>4777</v>
      </c>
      <c r="C943" s="3" t="s">
        <v>7693</v>
      </c>
      <c r="D943" s="4">
        <v>45044</v>
      </c>
      <c r="E943" s="13" t="str">
        <f>VLOOKUP(C943,'Perguntas 1'!$C$23:$D$29,2,0)</f>
        <v>Centro-Oeste</v>
      </c>
      <c r="F943" s="15">
        <v>79388</v>
      </c>
      <c r="G943" s="14" t="s">
        <v>7708</v>
      </c>
      <c r="H943">
        <f t="shared" si="14"/>
        <v>1</v>
      </c>
      <c r="I943" s="3" t="s">
        <v>935</v>
      </c>
      <c r="J943" s="3" t="s">
        <v>4777</v>
      </c>
    </row>
    <row r="944" spans="1:10" x14ac:dyDescent="0.3">
      <c r="A944" s="3" t="s">
        <v>936</v>
      </c>
      <c r="B944" s="3" t="s">
        <v>4778</v>
      </c>
      <c r="C944" s="3" t="s">
        <v>7688</v>
      </c>
      <c r="D944" s="4">
        <v>44933</v>
      </c>
      <c r="E944" s="13" t="str">
        <f>VLOOKUP(C944,'Perguntas 1'!$C$23:$D$29,2,0)</f>
        <v>Sudeste</v>
      </c>
      <c r="F944" s="15">
        <v>79286</v>
      </c>
      <c r="G944" s="14" t="s">
        <v>7707</v>
      </c>
      <c r="H944">
        <f t="shared" si="14"/>
        <v>1</v>
      </c>
      <c r="I944" s="3" t="s">
        <v>936</v>
      </c>
      <c r="J944" s="3" t="s">
        <v>4778</v>
      </c>
    </row>
    <row r="945" spans="1:10" x14ac:dyDescent="0.3">
      <c r="A945" s="3" t="s">
        <v>937</v>
      </c>
      <c r="B945" s="3" t="s">
        <v>4779</v>
      </c>
      <c r="C945" s="3" t="s">
        <v>7689</v>
      </c>
      <c r="D945" s="4">
        <v>44613</v>
      </c>
      <c r="E945" s="13" t="str">
        <f>VLOOKUP(C945,'Perguntas 1'!$C$23:$D$29,2,0)</f>
        <v>Sudeste</v>
      </c>
      <c r="F945" s="15">
        <v>70263</v>
      </c>
      <c r="G945" s="14" t="s">
        <v>7706</v>
      </c>
      <c r="H945">
        <f t="shared" si="14"/>
        <v>1</v>
      </c>
      <c r="I945" s="3" t="s">
        <v>937</v>
      </c>
      <c r="J945" s="3" t="s">
        <v>4779</v>
      </c>
    </row>
    <row r="946" spans="1:10" x14ac:dyDescent="0.3">
      <c r="A946" s="3" t="s">
        <v>938</v>
      </c>
      <c r="B946" s="3" t="s">
        <v>4780</v>
      </c>
      <c r="C946" s="3" t="s">
        <v>7691</v>
      </c>
      <c r="D946" s="4">
        <v>45586</v>
      </c>
      <c r="E946" s="13" t="str">
        <f>VLOOKUP(C946,'Perguntas 1'!$C$23:$D$29,2,0)</f>
        <v>Nordeste</v>
      </c>
      <c r="F946" s="15">
        <v>79098</v>
      </c>
      <c r="G946" s="14" t="s">
        <v>7707</v>
      </c>
      <c r="H946">
        <f t="shared" si="14"/>
        <v>1</v>
      </c>
      <c r="I946" s="3" t="s">
        <v>938</v>
      </c>
      <c r="J946" s="3" t="s">
        <v>4780</v>
      </c>
    </row>
    <row r="947" spans="1:10" x14ac:dyDescent="0.3">
      <c r="A947" s="3" t="s">
        <v>939</v>
      </c>
      <c r="B947" s="3" t="s">
        <v>4781</v>
      </c>
      <c r="C947" s="3" t="s">
        <v>7689</v>
      </c>
      <c r="D947" s="4">
        <v>44052</v>
      </c>
      <c r="E947" s="13" t="str">
        <f>VLOOKUP(C947,'Perguntas 1'!$C$23:$D$29,2,0)</f>
        <v>Sudeste</v>
      </c>
      <c r="F947" s="15">
        <v>60945</v>
      </c>
      <c r="G947" s="14" t="s">
        <v>7708</v>
      </c>
      <c r="H947">
        <f t="shared" si="14"/>
        <v>1</v>
      </c>
      <c r="I947" s="3" t="s">
        <v>939</v>
      </c>
      <c r="J947" s="3" t="s">
        <v>4781</v>
      </c>
    </row>
    <row r="948" spans="1:10" x14ac:dyDescent="0.3">
      <c r="A948" s="3" t="s">
        <v>940</v>
      </c>
      <c r="B948" s="3" t="s">
        <v>4782</v>
      </c>
      <c r="C948" s="3" t="s">
        <v>7692</v>
      </c>
      <c r="D948" s="4">
        <v>44483</v>
      </c>
      <c r="E948" s="13" t="str">
        <f>VLOOKUP(C948,'Perguntas 1'!$C$23:$D$29,2,0)</f>
        <v>Sudeste</v>
      </c>
      <c r="F948" s="15">
        <v>53232</v>
      </c>
      <c r="G948" s="14" t="s">
        <v>7708</v>
      </c>
      <c r="H948">
        <f t="shared" si="14"/>
        <v>1</v>
      </c>
      <c r="I948" s="3" t="s">
        <v>940</v>
      </c>
      <c r="J948" s="3" t="s">
        <v>4782</v>
      </c>
    </row>
    <row r="949" spans="1:10" x14ac:dyDescent="0.3">
      <c r="A949" s="3" t="s">
        <v>941</v>
      </c>
      <c r="B949" s="3" t="s">
        <v>4783</v>
      </c>
      <c r="C949" s="3" t="s">
        <v>7689</v>
      </c>
      <c r="D949" s="4">
        <v>43776</v>
      </c>
      <c r="E949" s="13" t="str">
        <f>VLOOKUP(C949,'Perguntas 1'!$C$23:$D$29,2,0)</f>
        <v>Sudeste</v>
      </c>
      <c r="F949" s="15">
        <v>110597</v>
      </c>
      <c r="G949" s="14" t="s">
        <v>7708</v>
      </c>
      <c r="H949">
        <f t="shared" si="14"/>
        <v>1</v>
      </c>
      <c r="I949" s="3" t="s">
        <v>941</v>
      </c>
      <c r="J949" s="3" t="s">
        <v>4783</v>
      </c>
    </row>
    <row r="950" spans="1:10" x14ac:dyDescent="0.3">
      <c r="A950" s="3" t="s">
        <v>942</v>
      </c>
      <c r="B950" s="3" t="s">
        <v>4784</v>
      </c>
      <c r="C950" s="3" t="s">
        <v>7690</v>
      </c>
      <c r="D950" s="4">
        <v>45213</v>
      </c>
      <c r="E950" s="13" t="str">
        <f>VLOOKUP(C950,'Perguntas 1'!$C$23:$D$29,2,0)</f>
        <v>Nordeste</v>
      </c>
      <c r="F950" s="15">
        <v>29794</v>
      </c>
      <c r="G950" s="14" t="s">
        <v>7706</v>
      </c>
      <c r="H950">
        <f t="shared" si="14"/>
        <v>1</v>
      </c>
      <c r="I950" s="3" t="s">
        <v>942</v>
      </c>
      <c r="J950" s="3" t="s">
        <v>4784</v>
      </c>
    </row>
    <row r="951" spans="1:10" x14ac:dyDescent="0.3">
      <c r="A951" s="3" t="s">
        <v>943</v>
      </c>
      <c r="B951" s="3" t="s">
        <v>4785</v>
      </c>
      <c r="C951" s="3" t="s">
        <v>7690</v>
      </c>
      <c r="D951" s="4">
        <v>44609</v>
      </c>
      <c r="E951" s="13" t="str">
        <f>VLOOKUP(C951,'Perguntas 1'!$C$23:$D$29,2,0)</f>
        <v>Nordeste</v>
      </c>
      <c r="F951" s="15">
        <v>38243</v>
      </c>
      <c r="G951" s="14" t="s">
        <v>7707</v>
      </c>
      <c r="H951">
        <f t="shared" si="14"/>
        <v>1</v>
      </c>
      <c r="I951" s="3" t="s">
        <v>943</v>
      </c>
      <c r="J951" s="3" t="s">
        <v>4785</v>
      </c>
    </row>
    <row r="952" spans="1:10" x14ac:dyDescent="0.3">
      <c r="A952" s="3" t="s">
        <v>944</v>
      </c>
      <c r="B952" s="3" t="s">
        <v>4786</v>
      </c>
      <c r="C952" s="3" t="s">
        <v>7692</v>
      </c>
      <c r="D952" s="4">
        <v>43482</v>
      </c>
      <c r="E952" s="13" t="str">
        <f>VLOOKUP(C952,'Perguntas 1'!$C$23:$D$29,2,0)</f>
        <v>Sudeste</v>
      </c>
      <c r="F952" s="15">
        <v>58490</v>
      </c>
      <c r="G952" s="14" t="s">
        <v>7706</v>
      </c>
      <c r="H952">
        <f t="shared" si="14"/>
        <v>1</v>
      </c>
      <c r="I952" s="3" t="s">
        <v>944</v>
      </c>
      <c r="J952" s="3" t="s">
        <v>4786</v>
      </c>
    </row>
    <row r="953" spans="1:10" x14ac:dyDescent="0.3">
      <c r="A953" s="3" t="s">
        <v>945</v>
      </c>
      <c r="B953" s="3" t="s">
        <v>4787</v>
      </c>
      <c r="C953" s="3" t="s">
        <v>7689</v>
      </c>
      <c r="D953" s="4">
        <v>43829</v>
      </c>
      <c r="E953" s="13" t="str">
        <f>VLOOKUP(C953,'Perguntas 1'!$C$23:$D$29,2,0)</f>
        <v>Sudeste</v>
      </c>
      <c r="F953" s="15">
        <v>108643</v>
      </c>
      <c r="G953" s="14" t="s">
        <v>7705</v>
      </c>
      <c r="H953">
        <f t="shared" si="14"/>
        <v>1</v>
      </c>
      <c r="I953" s="3" t="s">
        <v>945</v>
      </c>
      <c r="J953" s="3" t="s">
        <v>4787</v>
      </c>
    </row>
    <row r="954" spans="1:10" x14ac:dyDescent="0.3">
      <c r="A954" s="3" t="s">
        <v>946</v>
      </c>
      <c r="B954" s="3" t="s">
        <v>4788</v>
      </c>
      <c r="C954" s="3" t="s">
        <v>7691</v>
      </c>
      <c r="D954" s="4">
        <v>45458</v>
      </c>
      <c r="E954" s="13" t="str">
        <f>VLOOKUP(C954,'Perguntas 1'!$C$23:$D$29,2,0)</f>
        <v>Nordeste</v>
      </c>
      <c r="F954" s="15">
        <v>108631</v>
      </c>
      <c r="G954" s="14" t="s">
        <v>7708</v>
      </c>
      <c r="H954">
        <f t="shared" si="14"/>
        <v>1</v>
      </c>
      <c r="I954" s="3" t="s">
        <v>946</v>
      </c>
      <c r="J954" s="3" t="s">
        <v>4788</v>
      </c>
    </row>
    <row r="955" spans="1:10" x14ac:dyDescent="0.3">
      <c r="A955" s="3" t="s">
        <v>947</v>
      </c>
      <c r="B955" s="3" t="s">
        <v>4789</v>
      </c>
      <c r="C955" s="3" t="s">
        <v>7691</v>
      </c>
      <c r="D955" s="4">
        <v>45092</v>
      </c>
      <c r="E955" s="13" t="str">
        <f>VLOOKUP(C955,'Perguntas 1'!$C$23:$D$29,2,0)</f>
        <v>Nordeste</v>
      </c>
      <c r="F955" s="15">
        <v>119325</v>
      </c>
      <c r="G955" s="14" t="s">
        <v>7707</v>
      </c>
      <c r="H955">
        <f t="shared" si="14"/>
        <v>1</v>
      </c>
      <c r="I955" s="3" t="s">
        <v>947</v>
      </c>
      <c r="J955" s="3" t="s">
        <v>4789</v>
      </c>
    </row>
    <row r="956" spans="1:10" x14ac:dyDescent="0.3">
      <c r="A956" s="3" t="s">
        <v>948</v>
      </c>
      <c r="B956" s="3" t="s">
        <v>4790</v>
      </c>
      <c r="C956" s="3" t="s">
        <v>7690</v>
      </c>
      <c r="D956" s="4">
        <v>44418</v>
      </c>
      <c r="E956" s="13" t="str">
        <f>VLOOKUP(C956,'Perguntas 1'!$C$23:$D$29,2,0)</f>
        <v>Nordeste</v>
      </c>
      <c r="F956" s="15">
        <v>117242</v>
      </c>
      <c r="G956" s="14" t="s">
        <v>7707</v>
      </c>
      <c r="H956">
        <f t="shared" si="14"/>
        <v>1</v>
      </c>
      <c r="I956" s="3" t="s">
        <v>948</v>
      </c>
      <c r="J956" s="3" t="s">
        <v>4790</v>
      </c>
    </row>
    <row r="957" spans="1:10" x14ac:dyDescent="0.3">
      <c r="A957" s="3" t="s">
        <v>949</v>
      </c>
      <c r="B957" s="3" t="s">
        <v>4791</v>
      </c>
      <c r="C957" s="3" t="s">
        <v>7691</v>
      </c>
      <c r="D957" s="4">
        <v>44178</v>
      </c>
      <c r="E957" s="13" t="str">
        <f>VLOOKUP(C957,'Perguntas 1'!$C$23:$D$29,2,0)</f>
        <v>Nordeste</v>
      </c>
      <c r="F957" s="15">
        <v>119050</v>
      </c>
      <c r="G957" s="14" t="s">
        <v>7705</v>
      </c>
      <c r="H957">
        <f t="shared" si="14"/>
        <v>1</v>
      </c>
      <c r="I957" s="3" t="s">
        <v>949</v>
      </c>
      <c r="J957" s="3" t="s">
        <v>4791</v>
      </c>
    </row>
    <row r="958" spans="1:10" x14ac:dyDescent="0.3">
      <c r="A958" s="3" t="s">
        <v>950</v>
      </c>
      <c r="B958" s="3" t="s">
        <v>4792</v>
      </c>
      <c r="C958" s="3" t="s">
        <v>7688</v>
      </c>
      <c r="D958" s="4">
        <v>45576</v>
      </c>
      <c r="E958" s="13" t="str">
        <f>VLOOKUP(C958,'Perguntas 1'!$C$23:$D$29,2,0)</f>
        <v>Sudeste</v>
      </c>
      <c r="F958" s="15">
        <v>103582</v>
      </c>
      <c r="G958" s="14" t="s">
        <v>7705</v>
      </c>
      <c r="H958">
        <f t="shared" si="14"/>
        <v>1</v>
      </c>
      <c r="I958" s="3" t="s">
        <v>950</v>
      </c>
      <c r="J958" s="3" t="s">
        <v>4792</v>
      </c>
    </row>
    <row r="959" spans="1:10" x14ac:dyDescent="0.3">
      <c r="A959" s="3" t="s">
        <v>951</v>
      </c>
      <c r="B959" s="3" t="s">
        <v>4794</v>
      </c>
      <c r="C959" s="3" t="s">
        <v>7690</v>
      </c>
      <c r="D959" s="4">
        <v>45387</v>
      </c>
      <c r="E959" s="13" t="str">
        <f>VLOOKUP(C959,'Perguntas 1'!$C$23:$D$29,2,0)</f>
        <v>Nordeste</v>
      </c>
      <c r="F959" s="15">
        <v>47190</v>
      </c>
      <c r="G959" s="14" t="s">
        <v>7706</v>
      </c>
      <c r="H959">
        <f t="shared" si="14"/>
        <v>1</v>
      </c>
      <c r="I959" s="3" t="s">
        <v>951</v>
      </c>
      <c r="J959" s="3" t="s">
        <v>4794</v>
      </c>
    </row>
    <row r="960" spans="1:10" x14ac:dyDescent="0.3">
      <c r="A960" s="3" t="s">
        <v>952</v>
      </c>
      <c r="B960" s="3" t="s">
        <v>4795</v>
      </c>
      <c r="C960" s="3" t="s">
        <v>7687</v>
      </c>
      <c r="D960" s="4">
        <v>45331</v>
      </c>
      <c r="E960" s="13" t="str">
        <f>VLOOKUP(C960,'Perguntas 1'!$C$23:$D$29,2,0)</f>
        <v>Sudeste</v>
      </c>
      <c r="F960" s="15">
        <v>96805</v>
      </c>
      <c r="G960" s="14" t="s">
        <v>7706</v>
      </c>
      <c r="H960">
        <f t="shared" si="14"/>
        <v>1</v>
      </c>
      <c r="I960" s="3" t="s">
        <v>952</v>
      </c>
      <c r="J960" s="3" t="s">
        <v>4795</v>
      </c>
    </row>
    <row r="961" spans="1:10" x14ac:dyDescent="0.3">
      <c r="A961" s="3" t="s">
        <v>953</v>
      </c>
      <c r="B961" s="3" t="s">
        <v>4796</v>
      </c>
      <c r="C961" s="3" t="s">
        <v>7691</v>
      </c>
      <c r="D961" s="4">
        <v>44081</v>
      </c>
      <c r="E961" s="13" t="str">
        <f>VLOOKUP(C961,'Perguntas 1'!$C$23:$D$29,2,0)</f>
        <v>Nordeste</v>
      </c>
      <c r="F961" s="15">
        <v>55729</v>
      </c>
      <c r="G961" s="14" t="s">
        <v>7707</v>
      </c>
      <c r="H961">
        <f t="shared" si="14"/>
        <v>1</v>
      </c>
      <c r="I961" s="3" t="s">
        <v>953</v>
      </c>
      <c r="J961" s="3" t="s">
        <v>4796</v>
      </c>
    </row>
    <row r="962" spans="1:10" x14ac:dyDescent="0.3">
      <c r="A962" s="3" t="s">
        <v>954</v>
      </c>
      <c r="B962" s="3" t="s">
        <v>4797</v>
      </c>
      <c r="C962" s="3" t="s">
        <v>7692</v>
      </c>
      <c r="D962" s="4">
        <v>45230</v>
      </c>
      <c r="E962" s="13" t="str">
        <f>VLOOKUP(C962,'Perguntas 1'!$C$23:$D$29,2,0)</f>
        <v>Sudeste</v>
      </c>
      <c r="F962" s="15">
        <v>34892</v>
      </c>
      <c r="G962" s="14" t="s">
        <v>7706</v>
      </c>
      <c r="H962">
        <f t="shared" si="14"/>
        <v>1</v>
      </c>
      <c r="I962" s="3" t="s">
        <v>954</v>
      </c>
      <c r="J962" s="3" t="s">
        <v>4797</v>
      </c>
    </row>
    <row r="963" spans="1:10" x14ac:dyDescent="0.3">
      <c r="A963" s="3" t="s">
        <v>955</v>
      </c>
      <c r="B963" s="3" t="s">
        <v>4798</v>
      </c>
      <c r="C963" s="3" t="s">
        <v>7692</v>
      </c>
      <c r="D963" s="4">
        <v>44609</v>
      </c>
      <c r="E963" s="13" t="str">
        <f>VLOOKUP(C963,'Perguntas 1'!$C$23:$D$29,2,0)</f>
        <v>Sudeste</v>
      </c>
      <c r="F963" s="15">
        <v>38042</v>
      </c>
      <c r="G963" s="14" t="s">
        <v>7705</v>
      </c>
      <c r="H963">
        <f t="shared" ref="H963:H1026" si="15">COUNTIF(B:B,B963)</f>
        <v>1</v>
      </c>
      <c r="I963" s="3" t="s">
        <v>955</v>
      </c>
      <c r="J963" s="3" t="s">
        <v>4798</v>
      </c>
    </row>
    <row r="964" spans="1:10" x14ac:dyDescent="0.3">
      <c r="A964" s="3" t="s">
        <v>956</v>
      </c>
      <c r="B964" s="3" t="s">
        <v>4799</v>
      </c>
      <c r="C964" s="3" t="s">
        <v>7690</v>
      </c>
      <c r="D964" s="4">
        <v>44432</v>
      </c>
      <c r="E964" s="13" t="str">
        <f>VLOOKUP(C964,'Perguntas 1'!$C$23:$D$29,2,0)</f>
        <v>Nordeste</v>
      </c>
      <c r="F964" s="15">
        <v>77526</v>
      </c>
      <c r="G964" s="14" t="s">
        <v>7706</v>
      </c>
      <c r="H964">
        <f t="shared" si="15"/>
        <v>1</v>
      </c>
      <c r="I964" s="3" t="s">
        <v>956</v>
      </c>
      <c r="J964" s="3" t="s">
        <v>4799</v>
      </c>
    </row>
    <row r="965" spans="1:10" x14ac:dyDescent="0.3">
      <c r="A965" s="3" t="s">
        <v>957</v>
      </c>
      <c r="B965" s="3" t="s">
        <v>4800</v>
      </c>
      <c r="C965" s="3" t="s">
        <v>7688</v>
      </c>
      <c r="D965" s="4">
        <v>45283</v>
      </c>
      <c r="E965" s="13" t="str">
        <f>VLOOKUP(C965,'Perguntas 1'!$C$23:$D$29,2,0)</f>
        <v>Sudeste</v>
      </c>
      <c r="F965" s="15">
        <v>81516</v>
      </c>
      <c r="G965" s="14" t="s">
        <v>7707</v>
      </c>
      <c r="H965">
        <f t="shared" si="15"/>
        <v>1</v>
      </c>
      <c r="I965" s="3" t="s">
        <v>957</v>
      </c>
      <c r="J965" s="3" t="s">
        <v>4800</v>
      </c>
    </row>
    <row r="966" spans="1:10" x14ac:dyDescent="0.3">
      <c r="A966" s="3" t="s">
        <v>958</v>
      </c>
      <c r="B966" s="3" t="s">
        <v>4801</v>
      </c>
      <c r="C966" s="3" t="s">
        <v>7691</v>
      </c>
      <c r="D966" s="4">
        <v>44238</v>
      </c>
      <c r="E966" s="13" t="str">
        <f>VLOOKUP(C966,'Perguntas 1'!$C$23:$D$29,2,0)</f>
        <v>Nordeste</v>
      </c>
      <c r="F966" s="15">
        <v>21741</v>
      </c>
      <c r="G966" s="14" t="s">
        <v>7706</v>
      </c>
      <c r="H966">
        <f t="shared" si="15"/>
        <v>1</v>
      </c>
      <c r="I966" s="3" t="s">
        <v>958</v>
      </c>
      <c r="J966" s="3" t="s">
        <v>4801</v>
      </c>
    </row>
    <row r="967" spans="1:10" x14ac:dyDescent="0.3">
      <c r="A967" s="3" t="s">
        <v>959</v>
      </c>
      <c r="B967" s="3" t="s">
        <v>4802</v>
      </c>
      <c r="C967" s="3" t="s">
        <v>7687</v>
      </c>
      <c r="D967" s="4">
        <v>45631</v>
      </c>
      <c r="E967" s="13" t="str">
        <f>VLOOKUP(C967,'Perguntas 1'!$C$23:$D$29,2,0)</f>
        <v>Sudeste</v>
      </c>
      <c r="F967" s="15">
        <v>77032</v>
      </c>
      <c r="G967" s="14" t="s">
        <v>7705</v>
      </c>
      <c r="H967">
        <f t="shared" si="15"/>
        <v>1</v>
      </c>
      <c r="I967" s="3" t="s">
        <v>959</v>
      </c>
      <c r="J967" s="3" t="s">
        <v>4802</v>
      </c>
    </row>
    <row r="968" spans="1:10" x14ac:dyDescent="0.3">
      <c r="A968" s="3" t="s">
        <v>960</v>
      </c>
      <c r="B968" s="3" t="s">
        <v>4803</v>
      </c>
      <c r="C968" s="3" t="s">
        <v>7689</v>
      </c>
      <c r="D968" s="4">
        <v>43996</v>
      </c>
      <c r="E968" s="13" t="str">
        <f>VLOOKUP(C968,'Perguntas 1'!$C$23:$D$29,2,0)</f>
        <v>Sudeste</v>
      </c>
      <c r="F968" s="15">
        <v>117699</v>
      </c>
      <c r="G968" s="14" t="s">
        <v>7706</v>
      </c>
      <c r="H968">
        <f t="shared" si="15"/>
        <v>1</v>
      </c>
      <c r="I968" s="3" t="s">
        <v>960</v>
      </c>
      <c r="J968" s="3" t="s">
        <v>4803</v>
      </c>
    </row>
    <row r="969" spans="1:10" x14ac:dyDescent="0.3">
      <c r="A969" s="3" t="s">
        <v>961</v>
      </c>
      <c r="B969" s="3" t="s">
        <v>4804</v>
      </c>
      <c r="C969" s="3" t="s">
        <v>7693</v>
      </c>
      <c r="D969" s="4">
        <v>44532</v>
      </c>
      <c r="E969" s="13" t="str">
        <f>VLOOKUP(C969,'Perguntas 1'!$C$23:$D$29,2,0)</f>
        <v>Centro-Oeste</v>
      </c>
      <c r="F969" s="15">
        <v>88804</v>
      </c>
      <c r="G969" s="14" t="s">
        <v>7706</v>
      </c>
      <c r="H969">
        <f t="shared" si="15"/>
        <v>1</v>
      </c>
      <c r="I969" s="3" t="s">
        <v>961</v>
      </c>
      <c r="J969" s="3" t="s">
        <v>4804</v>
      </c>
    </row>
    <row r="970" spans="1:10" x14ac:dyDescent="0.3">
      <c r="A970" s="3" t="s">
        <v>962</v>
      </c>
      <c r="B970" s="3" t="s">
        <v>4805</v>
      </c>
      <c r="C970" s="3" t="s">
        <v>7691</v>
      </c>
      <c r="D970" s="4">
        <v>44540</v>
      </c>
      <c r="E970" s="13" t="str">
        <f>VLOOKUP(C970,'Perguntas 1'!$C$23:$D$29,2,0)</f>
        <v>Nordeste</v>
      </c>
      <c r="F970" s="15">
        <v>104762</v>
      </c>
      <c r="G970" s="14" t="s">
        <v>7707</v>
      </c>
      <c r="H970">
        <f t="shared" si="15"/>
        <v>1</v>
      </c>
      <c r="I970" s="3" t="s">
        <v>962</v>
      </c>
      <c r="J970" s="3" t="s">
        <v>4805</v>
      </c>
    </row>
    <row r="971" spans="1:10" x14ac:dyDescent="0.3">
      <c r="A971" s="3" t="s">
        <v>963</v>
      </c>
      <c r="B971" s="3" t="s">
        <v>4806</v>
      </c>
      <c r="C971" s="3" t="s">
        <v>7693</v>
      </c>
      <c r="D971" s="4">
        <v>43867</v>
      </c>
      <c r="E971" s="13" t="str">
        <f>VLOOKUP(C971,'Perguntas 1'!$C$23:$D$29,2,0)</f>
        <v>Centro-Oeste</v>
      </c>
      <c r="F971" s="15">
        <v>38253</v>
      </c>
      <c r="G971" s="14" t="s">
        <v>7708</v>
      </c>
      <c r="H971">
        <f t="shared" si="15"/>
        <v>1</v>
      </c>
      <c r="I971" s="3" t="s">
        <v>963</v>
      </c>
      <c r="J971" s="3" t="s">
        <v>4806</v>
      </c>
    </row>
    <row r="972" spans="1:10" x14ac:dyDescent="0.3">
      <c r="A972" s="3" t="s">
        <v>964</v>
      </c>
      <c r="B972" s="3" t="s">
        <v>4807</v>
      </c>
      <c r="C972" s="3" t="s">
        <v>7687</v>
      </c>
      <c r="D972" s="4">
        <v>44874</v>
      </c>
      <c r="E972" s="13" t="str">
        <f>VLOOKUP(C972,'Perguntas 1'!$C$23:$D$29,2,0)</f>
        <v>Sudeste</v>
      </c>
      <c r="F972" s="15">
        <v>38243</v>
      </c>
      <c r="G972" s="14" t="s">
        <v>7705</v>
      </c>
      <c r="H972">
        <f t="shared" si="15"/>
        <v>1</v>
      </c>
      <c r="I972" s="3" t="s">
        <v>964</v>
      </c>
      <c r="J972" s="3" t="s">
        <v>4807</v>
      </c>
    </row>
    <row r="973" spans="1:10" x14ac:dyDescent="0.3">
      <c r="A973" s="3" t="s">
        <v>965</v>
      </c>
      <c r="B973" s="3" t="s">
        <v>4808</v>
      </c>
      <c r="C973" s="3" t="s">
        <v>7688</v>
      </c>
      <c r="D973" s="4">
        <v>44682</v>
      </c>
      <c r="E973" s="13" t="str">
        <f>VLOOKUP(C973,'Perguntas 1'!$C$23:$D$29,2,0)</f>
        <v>Sudeste</v>
      </c>
      <c r="F973" s="15">
        <v>31359</v>
      </c>
      <c r="G973" s="14" t="s">
        <v>7707</v>
      </c>
      <c r="H973">
        <f t="shared" si="15"/>
        <v>1</v>
      </c>
      <c r="I973" s="3" t="s">
        <v>965</v>
      </c>
      <c r="J973" s="3" t="s">
        <v>4808</v>
      </c>
    </row>
    <row r="974" spans="1:10" x14ac:dyDescent="0.3">
      <c r="A974" s="3" t="s">
        <v>966</v>
      </c>
      <c r="B974" s="3" t="s">
        <v>4809</v>
      </c>
      <c r="C974" s="3" t="s">
        <v>7692</v>
      </c>
      <c r="D974" s="4">
        <v>43480</v>
      </c>
      <c r="E974" s="13" t="str">
        <f>VLOOKUP(C974,'Perguntas 1'!$C$23:$D$29,2,0)</f>
        <v>Sudeste</v>
      </c>
      <c r="F974" s="15">
        <v>36024</v>
      </c>
      <c r="G974" s="14" t="s">
        <v>7705</v>
      </c>
      <c r="H974">
        <f t="shared" si="15"/>
        <v>1</v>
      </c>
      <c r="I974" s="3" t="s">
        <v>966</v>
      </c>
      <c r="J974" s="3" t="s">
        <v>4809</v>
      </c>
    </row>
    <row r="975" spans="1:10" x14ac:dyDescent="0.3">
      <c r="A975" s="3" t="s">
        <v>967</v>
      </c>
      <c r="B975" s="3" t="s">
        <v>4810</v>
      </c>
      <c r="C975" s="3" t="s">
        <v>7687</v>
      </c>
      <c r="D975" s="4">
        <v>44868</v>
      </c>
      <c r="E975" s="13" t="str">
        <f>VLOOKUP(C975,'Perguntas 1'!$C$23:$D$29,2,0)</f>
        <v>Sudeste</v>
      </c>
      <c r="F975" s="15">
        <v>54377</v>
      </c>
      <c r="G975" s="14" t="s">
        <v>7706</v>
      </c>
      <c r="H975">
        <f t="shared" si="15"/>
        <v>1</v>
      </c>
      <c r="I975" s="3" t="s">
        <v>967</v>
      </c>
      <c r="J975" s="3" t="s">
        <v>4810</v>
      </c>
    </row>
    <row r="976" spans="1:10" x14ac:dyDescent="0.3">
      <c r="A976" s="3" t="s">
        <v>968</v>
      </c>
      <c r="B976" s="3" t="s">
        <v>4811</v>
      </c>
      <c r="C976" s="3" t="s">
        <v>7691</v>
      </c>
      <c r="D976" s="4">
        <v>45384</v>
      </c>
      <c r="E976" s="13" t="str">
        <f>VLOOKUP(C976,'Perguntas 1'!$C$23:$D$29,2,0)</f>
        <v>Nordeste</v>
      </c>
      <c r="F976" s="15">
        <v>40199</v>
      </c>
      <c r="G976" s="14" t="s">
        <v>7707</v>
      </c>
      <c r="H976">
        <f t="shared" si="15"/>
        <v>1</v>
      </c>
      <c r="I976" s="3" t="s">
        <v>968</v>
      </c>
      <c r="J976" s="3" t="s">
        <v>4811</v>
      </c>
    </row>
    <row r="977" spans="1:10" x14ac:dyDescent="0.3">
      <c r="A977" s="3" t="s">
        <v>969</v>
      </c>
      <c r="B977" s="3" t="s">
        <v>4812</v>
      </c>
      <c r="C977" s="3" t="s">
        <v>7690</v>
      </c>
      <c r="D977" s="4">
        <v>44764</v>
      </c>
      <c r="E977" s="13" t="str">
        <f>VLOOKUP(C977,'Perguntas 1'!$C$23:$D$29,2,0)</f>
        <v>Nordeste</v>
      </c>
      <c r="F977" s="15">
        <v>107771</v>
      </c>
      <c r="G977" s="14" t="s">
        <v>7706</v>
      </c>
      <c r="H977">
        <f t="shared" si="15"/>
        <v>1</v>
      </c>
      <c r="I977" s="3" t="s">
        <v>969</v>
      </c>
      <c r="J977" s="3" t="s">
        <v>4812</v>
      </c>
    </row>
    <row r="978" spans="1:10" x14ac:dyDescent="0.3">
      <c r="A978" s="3" t="s">
        <v>970</v>
      </c>
      <c r="B978" s="3" t="s">
        <v>4813</v>
      </c>
      <c r="C978" s="3" t="s">
        <v>7687</v>
      </c>
      <c r="D978" s="4">
        <v>45528</v>
      </c>
      <c r="E978" s="13" t="str">
        <f>VLOOKUP(C978,'Perguntas 1'!$C$23:$D$29,2,0)</f>
        <v>Sudeste</v>
      </c>
      <c r="F978" s="15">
        <v>107980</v>
      </c>
      <c r="G978" s="14" t="s">
        <v>7707</v>
      </c>
      <c r="H978">
        <f t="shared" si="15"/>
        <v>1</v>
      </c>
      <c r="I978" s="3" t="s">
        <v>970</v>
      </c>
      <c r="J978" s="3" t="s">
        <v>4813</v>
      </c>
    </row>
    <row r="979" spans="1:10" x14ac:dyDescent="0.3">
      <c r="A979" s="3" t="s">
        <v>971</v>
      </c>
      <c r="B979" s="3" t="s">
        <v>4814</v>
      </c>
      <c r="C979" s="3" t="s">
        <v>7689</v>
      </c>
      <c r="D979" s="4">
        <v>43553</v>
      </c>
      <c r="E979" s="13" t="str">
        <f>VLOOKUP(C979,'Perguntas 1'!$C$23:$D$29,2,0)</f>
        <v>Sudeste</v>
      </c>
      <c r="F979" s="15">
        <v>93369</v>
      </c>
      <c r="G979" s="14" t="s">
        <v>7706</v>
      </c>
      <c r="H979">
        <f t="shared" si="15"/>
        <v>1</v>
      </c>
      <c r="I979" s="3" t="s">
        <v>971</v>
      </c>
      <c r="J979" s="3" t="s">
        <v>4814</v>
      </c>
    </row>
    <row r="980" spans="1:10" x14ac:dyDescent="0.3">
      <c r="A980" s="3" t="s">
        <v>972</v>
      </c>
      <c r="B980" s="3" t="s">
        <v>4815</v>
      </c>
      <c r="C980" s="3" t="s">
        <v>7691</v>
      </c>
      <c r="D980" s="4">
        <v>44014</v>
      </c>
      <c r="E980" s="13" t="str">
        <f>VLOOKUP(C980,'Perguntas 1'!$C$23:$D$29,2,0)</f>
        <v>Nordeste</v>
      </c>
      <c r="F980" s="15">
        <v>75315</v>
      </c>
      <c r="G980" s="14" t="s">
        <v>7708</v>
      </c>
      <c r="H980">
        <f t="shared" si="15"/>
        <v>1</v>
      </c>
      <c r="I980" s="3" t="s">
        <v>972</v>
      </c>
      <c r="J980" s="3" t="s">
        <v>4815</v>
      </c>
    </row>
    <row r="981" spans="1:10" x14ac:dyDescent="0.3">
      <c r="A981" s="3" t="s">
        <v>973</v>
      </c>
      <c r="B981" s="3" t="s">
        <v>4816</v>
      </c>
      <c r="C981" s="3" t="s">
        <v>7693</v>
      </c>
      <c r="D981" s="4">
        <v>44791</v>
      </c>
      <c r="E981" s="13" t="str">
        <f>VLOOKUP(C981,'Perguntas 1'!$C$23:$D$29,2,0)</f>
        <v>Centro-Oeste</v>
      </c>
      <c r="F981" s="15">
        <v>55582</v>
      </c>
      <c r="G981" s="14" t="s">
        <v>7705</v>
      </c>
      <c r="H981">
        <f t="shared" si="15"/>
        <v>1</v>
      </c>
      <c r="I981" s="3" t="s">
        <v>973</v>
      </c>
      <c r="J981" s="3" t="s">
        <v>4816</v>
      </c>
    </row>
    <row r="982" spans="1:10" x14ac:dyDescent="0.3">
      <c r="A982" s="3" t="s">
        <v>974</v>
      </c>
      <c r="B982" s="3" t="s">
        <v>4817</v>
      </c>
      <c r="C982" s="3" t="s">
        <v>7691</v>
      </c>
      <c r="D982" s="4">
        <v>43625</v>
      </c>
      <c r="E982" s="13" t="str">
        <f>VLOOKUP(C982,'Perguntas 1'!$C$23:$D$29,2,0)</f>
        <v>Nordeste</v>
      </c>
      <c r="F982" s="15">
        <v>77227</v>
      </c>
      <c r="G982" s="14" t="s">
        <v>7708</v>
      </c>
      <c r="H982">
        <f t="shared" si="15"/>
        <v>1</v>
      </c>
      <c r="I982" s="3" t="s">
        <v>974</v>
      </c>
      <c r="J982" s="3" t="s">
        <v>4817</v>
      </c>
    </row>
    <row r="983" spans="1:10" x14ac:dyDescent="0.3">
      <c r="A983" s="3" t="s">
        <v>975</v>
      </c>
      <c r="B983" s="3" t="s">
        <v>4818</v>
      </c>
      <c r="C983" s="3" t="s">
        <v>7689</v>
      </c>
      <c r="D983" s="4">
        <v>44417</v>
      </c>
      <c r="E983" s="13" t="str">
        <f>VLOOKUP(C983,'Perguntas 1'!$C$23:$D$29,2,0)</f>
        <v>Sudeste</v>
      </c>
      <c r="F983" s="15">
        <v>108458</v>
      </c>
      <c r="G983" s="14" t="s">
        <v>7705</v>
      </c>
      <c r="H983">
        <f t="shared" si="15"/>
        <v>1</v>
      </c>
      <c r="I983" s="3" t="s">
        <v>975</v>
      </c>
      <c r="J983" s="3" t="s">
        <v>4818</v>
      </c>
    </row>
    <row r="984" spans="1:10" x14ac:dyDescent="0.3">
      <c r="A984" s="3" t="s">
        <v>976</v>
      </c>
      <c r="B984" s="3" t="s">
        <v>4819</v>
      </c>
      <c r="C984" s="3" t="s">
        <v>7690</v>
      </c>
      <c r="D984" s="4">
        <v>45272</v>
      </c>
      <c r="E984" s="13" t="str">
        <f>VLOOKUP(C984,'Perguntas 1'!$C$23:$D$29,2,0)</f>
        <v>Nordeste</v>
      </c>
      <c r="F984" s="15">
        <v>23046</v>
      </c>
      <c r="G984" s="14" t="s">
        <v>7708</v>
      </c>
      <c r="H984">
        <f t="shared" si="15"/>
        <v>1</v>
      </c>
      <c r="I984" s="3" t="s">
        <v>976</v>
      </c>
      <c r="J984" s="3" t="s">
        <v>4819</v>
      </c>
    </row>
    <row r="985" spans="1:10" x14ac:dyDescent="0.3">
      <c r="A985" s="3" t="s">
        <v>977</v>
      </c>
      <c r="B985" s="3" t="s">
        <v>4820</v>
      </c>
      <c r="C985" s="3" t="s">
        <v>7691</v>
      </c>
      <c r="D985" s="4">
        <v>44424</v>
      </c>
      <c r="E985" s="13" t="str">
        <f>VLOOKUP(C985,'Perguntas 1'!$C$23:$D$29,2,0)</f>
        <v>Nordeste</v>
      </c>
      <c r="F985" s="15">
        <v>50247</v>
      </c>
      <c r="G985" s="14" t="s">
        <v>7707</v>
      </c>
      <c r="H985">
        <f t="shared" si="15"/>
        <v>1</v>
      </c>
      <c r="I985" s="3" t="s">
        <v>977</v>
      </c>
      <c r="J985" s="3" t="s">
        <v>4820</v>
      </c>
    </row>
    <row r="986" spans="1:10" x14ac:dyDescent="0.3">
      <c r="A986" s="3" t="s">
        <v>978</v>
      </c>
      <c r="B986" s="3" t="s">
        <v>4821</v>
      </c>
      <c r="C986" s="3" t="s">
        <v>7690</v>
      </c>
      <c r="D986" s="4">
        <v>43261</v>
      </c>
      <c r="E986" s="13" t="str">
        <f>VLOOKUP(C986,'Perguntas 1'!$C$23:$D$29,2,0)</f>
        <v>Nordeste</v>
      </c>
      <c r="F986" s="15">
        <v>66710</v>
      </c>
      <c r="G986" s="14" t="s">
        <v>7708</v>
      </c>
      <c r="H986">
        <f t="shared" si="15"/>
        <v>1</v>
      </c>
      <c r="I986" s="3" t="s">
        <v>978</v>
      </c>
      <c r="J986" s="3" t="s">
        <v>4821</v>
      </c>
    </row>
    <row r="987" spans="1:10" x14ac:dyDescent="0.3">
      <c r="A987" s="3" t="s">
        <v>979</v>
      </c>
      <c r="B987" s="3" t="s">
        <v>4822</v>
      </c>
      <c r="C987" s="3" t="s">
        <v>7692</v>
      </c>
      <c r="D987" s="4">
        <v>43459</v>
      </c>
      <c r="E987" s="13" t="str">
        <f>VLOOKUP(C987,'Perguntas 1'!$C$23:$D$29,2,0)</f>
        <v>Sudeste</v>
      </c>
      <c r="F987" s="15">
        <v>41116</v>
      </c>
      <c r="G987" s="14" t="s">
        <v>7706</v>
      </c>
      <c r="H987">
        <f t="shared" si="15"/>
        <v>1</v>
      </c>
      <c r="I987" s="3" t="s">
        <v>979</v>
      </c>
      <c r="J987" s="3" t="s">
        <v>4822</v>
      </c>
    </row>
    <row r="988" spans="1:10" x14ac:dyDescent="0.3">
      <c r="A988" s="3" t="s">
        <v>980</v>
      </c>
      <c r="B988" s="3" t="s">
        <v>4823</v>
      </c>
      <c r="C988" s="3" t="s">
        <v>7688</v>
      </c>
      <c r="D988" s="4">
        <v>43714</v>
      </c>
      <c r="E988" s="13" t="str">
        <f>VLOOKUP(C988,'Perguntas 1'!$C$23:$D$29,2,0)</f>
        <v>Sudeste</v>
      </c>
      <c r="F988" s="15">
        <v>99474</v>
      </c>
      <c r="G988" s="14" t="s">
        <v>7707</v>
      </c>
      <c r="H988">
        <f t="shared" si="15"/>
        <v>1</v>
      </c>
      <c r="I988" s="3" t="s">
        <v>980</v>
      </c>
      <c r="J988" s="3" t="s">
        <v>4823</v>
      </c>
    </row>
    <row r="989" spans="1:10" x14ac:dyDescent="0.3">
      <c r="A989" s="3" t="s">
        <v>981</v>
      </c>
      <c r="B989" s="3" t="s">
        <v>4824</v>
      </c>
      <c r="C989" s="3" t="s">
        <v>7687</v>
      </c>
      <c r="D989" s="4">
        <v>44894</v>
      </c>
      <c r="E989" s="13" t="str">
        <f>VLOOKUP(C989,'Perguntas 1'!$C$23:$D$29,2,0)</f>
        <v>Sudeste</v>
      </c>
      <c r="F989" s="15">
        <v>74515</v>
      </c>
      <c r="G989" s="14" t="s">
        <v>7705</v>
      </c>
      <c r="H989">
        <f t="shared" si="15"/>
        <v>1</v>
      </c>
      <c r="I989" s="3" t="s">
        <v>981</v>
      </c>
      <c r="J989" s="3" t="s">
        <v>4824</v>
      </c>
    </row>
    <row r="990" spans="1:10" x14ac:dyDescent="0.3">
      <c r="A990" s="3" t="s">
        <v>982</v>
      </c>
      <c r="B990" s="3" t="s">
        <v>4825</v>
      </c>
      <c r="C990" s="3" t="s">
        <v>7692</v>
      </c>
      <c r="D990" s="4">
        <v>44099</v>
      </c>
      <c r="E990" s="13" t="str">
        <f>VLOOKUP(C990,'Perguntas 1'!$C$23:$D$29,2,0)</f>
        <v>Sudeste</v>
      </c>
      <c r="F990" s="15">
        <v>59923</v>
      </c>
      <c r="G990" s="14" t="s">
        <v>7708</v>
      </c>
      <c r="H990">
        <f t="shared" si="15"/>
        <v>1</v>
      </c>
      <c r="I990" s="3" t="s">
        <v>982</v>
      </c>
      <c r="J990" s="3" t="s">
        <v>4825</v>
      </c>
    </row>
    <row r="991" spans="1:10" x14ac:dyDescent="0.3">
      <c r="A991" s="3" t="s">
        <v>983</v>
      </c>
      <c r="B991" s="3" t="s">
        <v>4826</v>
      </c>
      <c r="C991" s="3" t="s">
        <v>7687</v>
      </c>
      <c r="D991" s="4">
        <v>45497</v>
      </c>
      <c r="E991" s="13" t="str">
        <f>VLOOKUP(C991,'Perguntas 1'!$C$23:$D$29,2,0)</f>
        <v>Sudeste</v>
      </c>
      <c r="F991" s="15">
        <v>29961</v>
      </c>
      <c r="G991" s="14" t="s">
        <v>7708</v>
      </c>
      <c r="H991">
        <f t="shared" si="15"/>
        <v>1</v>
      </c>
      <c r="I991" s="3" t="s">
        <v>983</v>
      </c>
      <c r="J991" s="3" t="s">
        <v>4826</v>
      </c>
    </row>
    <row r="992" spans="1:10" x14ac:dyDescent="0.3">
      <c r="A992" s="3" t="s">
        <v>984</v>
      </c>
      <c r="B992" s="3" t="s">
        <v>4827</v>
      </c>
      <c r="C992" s="3" t="s">
        <v>7688</v>
      </c>
      <c r="D992" s="4">
        <v>45525</v>
      </c>
      <c r="E992" s="13" t="str">
        <f>VLOOKUP(C992,'Perguntas 1'!$C$23:$D$29,2,0)</f>
        <v>Sudeste</v>
      </c>
      <c r="F992" s="15">
        <v>105763</v>
      </c>
      <c r="G992" s="14" t="s">
        <v>7708</v>
      </c>
      <c r="H992">
        <f t="shared" si="15"/>
        <v>1</v>
      </c>
      <c r="I992" s="3" t="s">
        <v>984</v>
      </c>
      <c r="J992" s="3" t="s">
        <v>4827</v>
      </c>
    </row>
    <row r="993" spans="1:10" x14ac:dyDescent="0.3">
      <c r="A993" s="3" t="s">
        <v>985</v>
      </c>
      <c r="B993" s="3" t="s">
        <v>4828</v>
      </c>
      <c r="C993" s="3" t="s">
        <v>7692</v>
      </c>
      <c r="D993" s="4">
        <v>45223</v>
      </c>
      <c r="E993" s="13" t="str">
        <f>VLOOKUP(C993,'Perguntas 1'!$C$23:$D$29,2,0)</f>
        <v>Sudeste</v>
      </c>
      <c r="F993" s="15">
        <v>44646</v>
      </c>
      <c r="G993" s="14" t="s">
        <v>7707</v>
      </c>
      <c r="H993">
        <f t="shared" si="15"/>
        <v>1</v>
      </c>
      <c r="I993" s="3" t="s">
        <v>985</v>
      </c>
      <c r="J993" s="3" t="s">
        <v>4828</v>
      </c>
    </row>
    <row r="994" spans="1:10" x14ac:dyDescent="0.3">
      <c r="A994" s="3" t="s">
        <v>986</v>
      </c>
      <c r="B994" s="3" t="s">
        <v>4829</v>
      </c>
      <c r="C994" s="3" t="s">
        <v>7690</v>
      </c>
      <c r="D994" s="4">
        <v>44157</v>
      </c>
      <c r="E994" s="13" t="str">
        <f>VLOOKUP(C994,'Perguntas 1'!$C$23:$D$29,2,0)</f>
        <v>Nordeste</v>
      </c>
      <c r="F994" s="15">
        <v>101859</v>
      </c>
      <c r="G994" s="14" t="s">
        <v>7705</v>
      </c>
      <c r="H994">
        <f t="shared" si="15"/>
        <v>1</v>
      </c>
      <c r="I994" s="3" t="s">
        <v>986</v>
      </c>
      <c r="J994" s="3" t="s">
        <v>4829</v>
      </c>
    </row>
    <row r="995" spans="1:10" x14ac:dyDescent="0.3">
      <c r="A995" s="3" t="s">
        <v>987</v>
      </c>
      <c r="B995" s="3" t="s">
        <v>4830</v>
      </c>
      <c r="C995" s="3" t="s">
        <v>7691</v>
      </c>
      <c r="D995" s="4">
        <v>43901</v>
      </c>
      <c r="E995" s="13" t="str">
        <f>VLOOKUP(C995,'Perguntas 1'!$C$23:$D$29,2,0)</f>
        <v>Nordeste</v>
      </c>
      <c r="F995" s="15">
        <v>20803</v>
      </c>
      <c r="G995" s="14" t="s">
        <v>7705</v>
      </c>
      <c r="H995">
        <f t="shared" si="15"/>
        <v>1</v>
      </c>
      <c r="I995" s="3" t="s">
        <v>987</v>
      </c>
      <c r="J995" s="3" t="s">
        <v>4830</v>
      </c>
    </row>
    <row r="996" spans="1:10" x14ac:dyDescent="0.3">
      <c r="A996" s="3" t="s">
        <v>988</v>
      </c>
      <c r="B996" s="3" t="s">
        <v>4831</v>
      </c>
      <c r="C996" s="3" t="s">
        <v>7691</v>
      </c>
      <c r="D996" s="4">
        <v>44942</v>
      </c>
      <c r="E996" s="13" t="str">
        <f>VLOOKUP(C996,'Perguntas 1'!$C$23:$D$29,2,0)</f>
        <v>Nordeste</v>
      </c>
      <c r="F996" s="15">
        <v>42036</v>
      </c>
      <c r="G996" s="14" t="s">
        <v>7705</v>
      </c>
      <c r="H996">
        <f t="shared" si="15"/>
        <v>1</v>
      </c>
      <c r="I996" s="3" t="s">
        <v>988</v>
      </c>
      <c r="J996" s="3" t="s">
        <v>4831</v>
      </c>
    </row>
    <row r="997" spans="1:10" x14ac:dyDescent="0.3">
      <c r="A997" s="3" t="s">
        <v>989</v>
      </c>
      <c r="B997" s="3" t="s">
        <v>4832</v>
      </c>
      <c r="C997" s="3" t="s">
        <v>7693</v>
      </c>
      <c r="D997" s="4">
        <v>43792</v>
      </c>
      <c r="E997" s="13" t="str">
        <f>VLOOKUP(C997,'Perguntas 1'!$C$23:$D$29,2,0)</f>
        <v>Centro-Oeste</v>
      </c>
      <c r="F997" s="15">
        <v>73355</v>
      </c>
      <c r="G997" s="14" t="s">
        <v>7708</v>
      </c>
      <c r="H997">
        <f t="shared" si="15"/>
        <v>1</v>
      </c>
      <c r="I997" s="3" t="s">
        <v>989</v>
      </c>
      <c r="J997" s="3" t="s">
        <v>4832</v>
      </c>
    </row>
    <row r="998" spans="1:10" x14ac:dyDescent="0.3">
      <c r="A998" s="3" t="s">
        <v>990</v>
      </c>
      <c r="B998" s="3" t="s">
        <v>4833</v>
      </c>
      <c r="C998" s="3" t="s">
        <v>7693</v>
      </c>
      <c r="D998" s="4">
        <v>45159</v>
      </c>
      <c r="E998" s="13" t="str">
        <f>VLOOKUP(C998,'Perguntas 1'!$C$23:$D$29,2,0)</f>
        <v>Centro-Oeste</v>
      </c>
      <c r="F998" s="15">
        <v>55065</v>
      </c>
      <c r="G998" s="14" t="s">
        <v>7705</v>
      </c>
      <c r="H998">
        <f t="shared" si="15"/>
        <v>1</v>
      </c>
      <c r="I998" s="3" t="s">
        <v>990</v>
      </c>
      <c r="J998" s="3" t="s">
        <v>4833</v>
      </c>
    </row>
    <row r="999" spans="1:10" x14ac:dyDescent="0.3">
      <c r="A999" s="3" t="s">
        <v>991</v>
      </c>
      <c r="B999" s="3" t="s">
        <v>4834</v>
      </c>
      <c r="C999" s="3" t="s">
        <v>7689</v>
      </c>
      <c r="D999" s="4">
        <v>43275</v>
      </c>
      <c r="E999" s="13" t="str">
        <f>VLOOKUP(C999,'Perguntas 1'!$C$23:$D$29,2,0)</f>
        <v>Sudeste</v>
      </c>
      <c r="F999" s="15">
        <v>72216</v>
      </c>
      <c r="G999" s="14" t="s">
        <v>7706</v>
      </c>
      <c r="H999">
        <f t="shared" si="15"/>
        <v>1</v>
      </c>
      <c r="I999" s="3" t="s">
        <v>991</v>
      </c>
      <c r="J999" s="3" t="s">
        <v>4834</v>
      </c>
    </row>
    <row r="1000" spans="1:10" x14ac:dyDescent="0.3">
      <c r="A1000" s="3" t="s">
        <v>992</v>
      </c>
      <c r="B1000" s="3" t="s">
        <v>4835</v>
      </c>
      <c r="C1000" s="3" t="s">
        <v>7693</v>
      </c>
      <c r="D1000" s="4">
        <v>44708</v>
      </c>
      <c r="E1000" s="13" t="str">
        <f>VLOOKUP(C1000,'Perguntas 1'!$C$23:$D$29,2,0)</f>
        <v>Centro-Oeste</v>
      </c>
      <c r="F1000" s="15">
        <v>85416</v>
      </c>
      <c r="G1000" s="14" t="s">
        <v>7705</v>
      </c>
      <c r="H1000">
        <f t="shared" si="15"/>
        <v>1</v>
      </c>
      <c r="I1000" s="3" t="s">
        <v>992</v>
      </c>
      <c r="J1000" s="3" t="s">
        <v>4835</v>
      </c>
    </row>
    <row r="1001" spans="1:10" x14ac:dyDescent="0.3">
      <c r="A1001" s="3" t="s">
        <v>993</v>
      </c>
      <c r="B1001" s="3" t="s">
        <v>4836</v>
      </c>
      <c r="C1001" s="3" t="s">
        <v>7687</v>
      </c>
      <c r="D1001" s="4">
        <v>44035</v>
      </c>
      <c r="E1001" s="13" t="str">
        <f>VLOOKUP(C1001,'Perguntas 1'!$C$23:$D$29,2,0)</f>
        <v>Sudeste</v>
      </c>
      <c r="F1001" s="15">
        <v>83731</v>
      </c>
      <c r="G1001" s="14" t="s">
        <v>7705</v>
      </c>
      <c r="H1001">
        <f t="shared" si="15"/>
        <v>1</v>
      </c>
      <c r="I1001" s="3" t="s">
        <v>993</v>
      </c>
      <c r="J1001" s="3" t="s">
        <v>4836</v>
      </c>
    </row>
    <row r="1002" spans="1:10" x14ac:dyDescent="0.3">
      <c r="A1002" s="3" t="s">
        <v>994</v>
      </c>
      <c r="B1002" s="3" t="s">
        <v>4837</v>
      </c>
      <c r="C1002" s="3" t="s">
        <v>7692</v>
      </c>
      <c r="D1002" s="4">
        <v>45419</v>
      </c>
      <c r="E1002" s="13" t="str">
        <f>VLOOKUP(C1002,'Perguntas 1'!$C$23:$D$29,2,0)</f>
        <v>Sudeste</v>
      </c>
      <c r="F1002" s="15">
        <v>35980</v>
      </c>
      <c r="G1002" s="14" t="s">
        <v>7705</v>
      </c>
      <c r="H1002">
        <f t="shared" si="15"/>
        <v>1</v>
      </c>
      <c r="I1002" s="3" t="s">
        <v>994</v>
      </c>
      <c r="J1002" s="3" t="s">
        <v>4837</v>
      </c>
    </row>
    <row r="1003" spans="1:10" x14ac:dyDescent="0.3">
      <c r="A1003" s="3" t="s">
        <v>995</v>
      </c>
      <c r="B1003" s="3" t="s">
        <v>4838</v>
      </c>
      <c r="C1003" s="3" t="s">
        <v>7688</v>
      </c>
      <c r="D1003" s="4">
        <v>43990</v>
      </c>
      <c r="E1003" s="13" t="str">
        <f>VLOOKUP(C1003,'Perguntas 1'!$C$23:$D$29,2,0)</f>
        <v>Sudeste</v>
      </c>
      <c r="F1003" s="15">
        <v>81799</v>
      </c>
      <c r="G1003" s="14" t="s">
        <v>7707</v>
      </c>
      <c r="H1003">
        <f t="shared" si="15"/>
        <v>1</v>
      </c>
      <c r="I1003" s="3" t="s">
        <v>995</v>
      </c>
      <c r="J1003" s="3" t="s">
        <v>4838</v>
      </c>
    </row>
    <row r="1004" spans="1:10" x14ac:dyDescent="0.3">
      <c r="A1004" s="3" t="s">
        <v>996</v>
      </c>
      <c r="B1004" s="3" t="s">
        <v>4839</v>
      </c>
      <c r="C1004" s="3" t="s">
        <v>7689</v>
      </c>
      <c r="D1004" s="4">
        <v>44937</v>
      </c>
      <c r="E1004" s="13" t="str">
        <f>VLOOKUP(C1004,'Perguntas 1'!$C$23:$D$29,2,0)</f>
        <v>Sudeste</v>
      </c>
      <c r="F1004" s="15">
        <v>44383</v>
      </c>
      <c r="G1004" s="14" t="s">
        <v>7707</v>
      </c>
      <c r="H1004">
        <f t="shared" si="15"/>
        <v>1</v>
      </c>
      <c r="I1004" s="3" t="s">
        <v>996</v>
      </c>
      <c r="J1004" s="3" t="s">
        <v>4839</v>
      </c>
    </row>
    <row r="1005" spans="1:10" x14ac:dyDescent="0.3">
      <c r="A1005" s="3" t="s">
        <v>997</v>
      </c>
      <c r="B1005" s="3" t="s">
        <v>4840</v>
      </c>
      <c r="C1005" s="3" t="s">
        <v>7692</v>
      </c>
      <c r="D1005" s="4">
        <v>43874</v>
      </c>
      <c r="E1005" s="13" t="str">
        <f>VLOOKUP(C1005,'Perguntas 1'!$C$23:$D$29,2,0)</f>
        <v>Sudeste</v>
      </c>
      <c r="F1005" s="15">
        <v>42321</v>
      </c>
      <c r="G1005" s="14" t="s">
        <v>7707</v>
      </c>
      <c r="H1005">
        <f t="shared" si="15"/>
        <v>1</v>
      </c>
      <c r="I1005" s="3" t="s">
        <v>997</v>
      </c>
      <c r="J1005" s="3" t="s">
        <v>4840</v>
      </c>
    </row>
    <row r="1006" spans="1:10" x14ac:dyDescent="0.3">
      <c r="A1006" s="3" t="s">
        <v>998</v>
      </c>
      <c r="B1006" s="3" t="s">
        <v>4841</v>
      </c>
      <c r="C1006" s="3" t="s">
        <v>7690</v>
      </c>
      <c r="D1006" s="4">
        <v>44083</v>
      </c>
      <c r="E1006" s="13" t="str">
        <f>VLOOKUP(C1006,'Perguntas 1'!$C$23:$D$29,2,0)</f>
        <v>Nordeste</v>
      </c>
      <c r="F1006" s="15">
        <v>70153</v>
      </c>
      <c r="G1006" s="14" t="s">
        <v>7707</v>
      </c>
      <c r="H1006">
        <f t="shared" si="15"/>
        <v>1</v>
      </c>
      <c r="I1006" s="3" t="s">
        <v>998</v>
      </c>
      <c r="J1006" s="3" t="s">
        <v>4841</v>
      </c>
    </row>
    <row r="1007" spans="1:10" x14ac:dyDescent="0.3">
      <c r="A1007" s="3" t="s">
        <v>999</v>
      </c>
      <c r="B1007" s="3" t="s">
        <v>4842</v>
      </c>
      <c r="C1007" s="3" t="s">
        <v>7688</v>
      </c>
      <c r="D1007" s="4">
        <v>45308</v>
      </c>
      <c r="E1007" s="13" t="str">
        <f>VLOOKUP(C1007,'Perguntas 1'!$C$23:$D$29,2,0)</f>
        <v>Sudeste</v>
      </c>
      <c r="F1007" s="15">
        <v>114311</v>
      </c>
      <c r="G1007" s="14" t="s">
        <v>7705</v>
      </c>
      <c r="H1007">
        <f t="shared" si="15"/>
        <v>1</v>
      </c>
      <c r="I1007" s="3" t="s">
        <v>999</v>
      </c>
      <c r="J1007" s="3" t="s">
        <v>4842</v>
      </c>
    </row>
    <row r="1008" spans="1:10" x14ac:dyDescent="0.3">
      <c r="A1008" s="3" t="s">
        <v>1000</v>
      </c>
      <c r="B1008" s="3" t="s">
        <v>4843</v>
      </c>
      <c r="C1008" s="3" t="s">
        <v>7693</v>
      </c>
      <c r="D1008" s="4">
        <v>43353</v>
      </c>
      <c r="E1008" s="13" t="str">
        <f>VLOOKUP(C1008,'Perguntas 1'!$C$23:$D$29,2,0)</f>
        <v>Centro-Oeste</v>
      </c>
      <c r="F1008" s="15">
        <v>118035</v>
      </c>
      <c r="G1008" s="14" t="s">
        <v>7705</v>
      </c>
      <c r="H1008">
        <f t="shared" si="15"/>
        <v>1</v>
      </c>
      <c r="I1008" s="3" t="s">
        <v>1000</v>
      </c>
      <c r="J1008" s="3" t="s">
        <v>4843</v>
      </c>
    </row>
    <row r="1009" spans="1:10" x14ac:dyDescent="0.3">
      <c r="A1009" s="3" t="s">
        <v>1001</v>
      </c>
      <c r="B1009" s="3" t="s">
        <v>4844</v>
      </c>
      <c r="C1009" s="3" t="s">
        <v>7692</v>
      </c>
      <c r="D1009" s="4">
        <v>43426</v>
      </c>
      <c r="E1009" s="13" t="str">
        <f>VLOOKUP(C1009,'Perguntas 1'!$C$23:$D$29,2,0)</f>
        <v>Sudeste</v>
      </c>
      <c r="F1009" s="15">
        <v>24322</v>
      </c>
      <c r="G1009" s="14" t="s">
        <v>7705</v>
      </c>
      <c r="H1009">
        <f t="shared" si="15"/>
        <v>1</v>
      </c>
      <c r="I1009" s="3" t="s">
        <v>1001</v>
      </c>
      <c r="J1009" s="3" t="s">
        <v>4844</v>
      </c>
    </row>
    <row r="1010" spans="1:10" x14ac:dyDescent="0.3">
      <c r="A1010" s="3" t="s">
        <v>1002</v>
      </c>
      <c r="B1010" s="3" t="s">
        <v>4845</v>
      </c>
      <c r="C1010" s="3" t="s">
        <v>7690</v>
      </c>
      <c r="D1010" s="4">
        <v>45205</v>
      </c>
      <c r="E1010" s="13" t="str">
        <f>VLOOKUP(C1010,'Perguntas 1'!$C$23:$D$29,2,0)</f>
        <v>Nordeste</v>
      </c>
      <c r="F1010" s="15">
        <v>72787</v>
      </c>
      <c r="G1010" s="14" t="s">
        <v>7708</v>
      </c>
      <c r="H1010">
        <f t="shared" si="15"/>
        <v>1</v>
      </c>
      <c r="I1010" s="3" t="s">
        <v>1002</v>
      </c>
      <c r="J1010" s="3" t="s">
        <v>4845</v>
      </c>
    </row>
    <row r="1011" spans="1:10" x14ac:dyDescent="0.3">
      <c r="A1011" s="3" t="s">
        <v>1003</v>
      </c>
      <c r="B1011" s="3" t="s">
        <v>4846</v>
      </c>
      <c r="C1011" s="3" t="s">
        <v>7689</v>
      </c>
      <c r="D1011" s="4">
        <v>43545</v>
      </c>
      <c r="E1011" s="13" t="str">
        <f>VLOOKUP(C1011,'Perguntas 1'!$C$23:$D$29,2,0)</f>
        <v>Sudeste</v>
      </c>
      <c r="F1011" s="15">
        <v>118394</v>
      </c>
      <c r="G1011" s="14" t="s">
        <v>7706</v>
      </c>
      <c r="H1011">
        <f t="shared" si="15"/>
        <v>1</v>
      </c>
      <c r="I1011" s="3" t="s">
        <v>1003</v>
      </c>
      <c r="J1011" s="3" t="s">
        <v>4846</v>
      </c>
    </row>
    <row r="1012" spans="1:10" x14ac:dyDescent="0.3">
      <c r="A1012" s="3" t="s">
        <v>1004</v>
      </c>
      <c r="B1012" s="3" t="s">
        <v>4847</v>
      </c>
      <c r="C1012" s="3" t="s">
        <v>7691</v>
      </c>
      <c r="D1012" s="4">
        <v>43343</v>
      </c>
      <c r="E1012" s="13" t="str">
        <f>VLOOKUP(C1012,'Perguntas 1'!$C$23:$D$29,2,0)</f>
        <v>Nordeste</v>
      </c>
      <c r="F1012" s="15">
        <v>84399</v>
      </c>
      <c r="G1012" s="14" t="s">
        <v>7707</v>
      </c>
      <c r="H1012">
        <f t="shared" si="15"/>
        <v>1</v>
      </c>
      <c r="I1012" s="3" t="s">
        <v>1004</v>
      </c>
      <c r="J1012" s="3" t="s">
        <v>4847</v>
      </c>
    </row>
    <row r="1013" spans="1:10" x14ac:dyDescent="0.3">
      <c r="A1013" s="3" t="s">
        <v>1005</v>
      </c>
      <c r="B1013" s="3" t="s">
        <v>4848</v>
      </c>
      <c r="C1013" s="3" t="s">
        <v>7689</v>
      </c>
      <c r="D1013" s="4">
        <v>45600</v>
      </c>
      <c r="E1013" s="13" t="str">
        <f>VLOOKUP(C1013,'Perguntas 1'!$C$23:$D$29,2,0)</f>
        <v>Sudeste</v>
      </c>
      <c r="F1013" s="15">
        <v>99132</v>
      </c>
      <c r="G1013" s="14" t="s">
        <v>7705</v>
      </c>
      <c r="H1013">
        <f t="shared" si="15"/>
        <v>1</v>
      </c>
      <c r="I1013" s="3" t="s">
        <v>1005</v>
      </c>
      <c r="J1013" s="3" t="s">
        <v>4848</v>
      </c>
    </row>
    <row r="1014" spans="1:10" x14ac:dyDescent="0.3">
      <c r="A1014" s="3" t="s">
        <v>1006</v>
      </c>
      <c r="B1014" s="3" t="s">
        <v>4849</v>
      </c>
      <c r="C1014" s="3" t="s">
        <v>7690</v>
      </c>
      <c r="D1014" s="4">
        <v>45320</v>
      </c>
      <c r="E1014" s="13" t="str">
        <f>VLOOKUP(C1014,'Perguntas 1'!$C$23:$D$29,2,0)</f>
        <v>Nordeste</v>
      </c>
      <c r="F1014" s="15">
        <v>116127</v>
      </c>
      <c r="G1014" s="14" t="s">
        <v>7708</v>
      </c>
      <c r="H1014">
        <f t="shared" si="15"/>
        <v>1</v>
      </c>
      <c r="I1014" s="3" t="s">
        <v>1006</v>
      </c>
      <c r="J1014" s="3" t="s">
        <v>4849</v>
      </c>
    </row>
    <row r="1015" spans="1:10" x14ac:dyDescent="0.3">
      <c r="A1015" s="3" t="s">
        <v>1007</v>
      </c>
      <c r="B1015" s="3" t="s">
        <v>4850</v>
      </c>
      <c r="C1015" s="3" t="s">
        <v>7693</v>
      </c>
      <c r="D1015" s="4">
        <v>45497</v>
      </c>
      <c r="E1015" s="13" t="str">
        <f>VLOOKUP(C1015,'Perguntas 1'!$C$23:$D$29,2,0)</f>
        <v>Centro-Oeste</v>
      </c>
      <c r="F1015" s="15">
        <v>48462</v>
      </c>
      <c r="G1015" s="14" t="s">
        <v>7705</v>
      </c>
      <c r="H1015">
        <f t="shared" si="15"/>
        <v>1</v>
      </c>
      <c r="I1015" s="3" t="s">
        <v>1007</v>
      </c>
      <c r="J1015" s="3" t="s">
        <v>4850</v>
      </c>
    </row>
    <row r="1016" spans="1:10" x14ac:dyDescent="0.3">
      <c r="A1016" s="3" t="s">
        <v>1008</v>
      </c>
      <c r="B1016" s="3" t="s">
        <v>4851</v>
      </c>
      <c r="C1016" s="3" t="s">
        <v>7691</v>
      </c>
      <c r="D1016" s="4">
        <v>43931</v>
      </c>
      <c r="E1016" s="13" t="str">
        <f>VLOOKUP(C1016,'Perguntas 1'!$C$23:$D$29,2,0)</f>
        <v>Nordeste</v>
      </c>
      <c r="F1016" s="15">
        <v>108390</v>
      </c>
      <c r="G1016" s="14" t="s">
        <v>7705</v>
      </c>
      <c r="H1016">
        <f t="shared" si="15"/>
        <v>1</v>
      </c>
      <c r="I1016" s="3" t="s">
        <v>1008</v>
      </c>
      <c r="J1016" s="3" t="s">
        <v>4851</v>
      </c>
    </row>
    <row r="1017" spans="1:10" x14ac:dyDescent="0.3">
      <c r="A1017" s="3" t="s">
        <v>1009</v>
      </c>
      <c r="B1017" s="3" t="s">
        <v>4852</v>
      </c>
      <c r="C1017" s="3" t="s">
        <v>7688</v>
      </c>
      <c r="D1017" s="4">
        <v>45104</v>
      </c>
      <c r="E1017" s="13" t="str">
        <f>VLOOKUP(C1017,'Perguntas 1'!$C$23:$D$29,2,0)</f>
        <v>Sudeste</v>
      </c>
      <c r="F1017" s="15">
        <v>73624</v>
      </c>
      <c r="G1017" s="14" t="s">
        <v>7705</v>
      </c>
      <c r="H1017">
        <f t="shared" si="15"/>
        <v>1</v>
      </c>
      <c r="I1017" s="3" t="s">
        <v>1009</v>
      </c>
      <c r="J1017" s="3" t="s">
        <v>4852</v>
      </c>
    </row>
    <row r="1018" spans="1:10" x14ac:dyDescent="0.3">
      <c r="A1018" s="3" t="s">
        <v>1010</v>
      </c>
      <c r="B1018" s="3" t="s">
        <v>4853</v>
      </c>
      <c r="C1018" s="3" t="s">
        <v>7691</v>
      </c>
      <c r="D1018" s="4">
        <v>44117</v>
      </c>
      <c r="E1018" s="13" t="str">
        <f>VLOOKUP(C1018,'Perguntas 1'!$C$23:$D$29,2,0)</f>
        <v>Nordeste</v>
      </c>
      <c r="F1018" s="15">
        <v>90478</v>
      </c>
      <c r="G1018" s="14" t="s">
        <v>7708</v>
      </c>
      <c r="H1018">
        <f t="shared" si="15"/>
        <v>1</v>
      </c>
      <c r="I1018" s="3" t="s">
        <v>1010</v>
      </c>
      <c r="J1018" s="3" t="s">
        <v>4853</v>
      </c>
    </row>
    <row r="1019" spans="1:10" x14ac:dyDescent="0.3">
      <c r="A1019" s="3" t="s">
        <v>1011</v>
      </c>
      <c r="B1019" s="3" t="s">
        <v>4854</v>
      </c>
      <c r="C1019" s="3" t="s">
        <v>7688</v>
      </c>
      <c r="D1019" s="4">
        <v>44260</v>
      </c>
      <c r="E1019" s="13" t="str">
        <f>VLOOKUP(C1019,'Perguntas 1'!$C$23:$D$29,2,0)</f>
        <v>Sudeste</v>
      </c>
      <c r="F1019" s="15">
        <v>106815</v>
      </c>
      <c r="G1019" s="14" t="s">
        <v>7705</v>
      </c>
      <c r="H1019">
        <f t="shared" si="15"/>
        <v>1</v>
      </c>
      <c r="I1019" s="3" t="s">
        <v>1011</v>
      </c>
      <c r="J1019" s="3" t="s">
        <v>4854</v>
      </c>
    </row>
    <row r="1020" spans="1:10" x14ac:dyDescent="0.3">
      <c r="A1020" s="3" t="s">
        <v>1012</v>
      </c>
      <c r="B1020" s="3" t="s">
        <v>4855</v>
      </c>
      <c r="C1020" s="3" t="s">
        <v>7690</v>
      </c>
      <c r="D1020" s="4">
        <v>43716</v>
      </c>
      <c r="E1020" s="13" t="str">
        <f>VLOOKUP(C1020,'Perguntas 1'!$C$23:$D$29,2,0)</f>
        <v>Nordeste</v>
      </c>
      <c r="F1020" s="15">
        <v>67440</v>
      </c>
      <c r="G1020" s="14" t="s">
        <v>7706</v>
      </c>
      <c r="H1020">
        <f t="shared" si="15"/>
        <v>1</v>
      </c>
      <c r="I1020" s="3" t="s">
        <v>1012</v>
      </c>
      <c r="J1020" s="3" t="s">
        <v>4855</v>
      </c>
    </row>
    <row r="1021" spans="1:10" x14ac:dyDescent="0.3">
      <c r="A1021" s="3" t="s">
        <v>1013</v>
      </c>
      <c r="B1021" s="3" t="s">
        <v>4856</v>
      </c>
      <c r="C1021" s="3" t="s">
        <v>7691</v>
      </c>
      <c r="D1021" s="4">
        <v>43889</v>
      </c>
      <c r="E1021" s="13" t="str">
        <f>VLOOKUP(C1021,'Perguntas 1'!$C$23:$D$29,2,0)</f>
        <v>Nordeste</v>
      </c>
      <c r="F1021" s="15">
        <v>54626</v>
      </c>
      <c r="G1021" s="14" t="s">
        <v>7707</v>
      </c>
      <c r="H1021">
        <f t="shared" si="15"/>
        <v>1</v>
      </c>
      <c r="I1021" s="3" t="s">
        <v>1013</v>
      </c>
      <c r="J1021" s="3" t="s">
        <v>4856</v>
      </c>
    </row>
    <row r="1022" spans="1:10" x14ac:dyDescent="0.3">
      <c r="A1022" s="3" t="s">
        <v>1014</v>
      </c>
      <c r="B1022" s="3" t="s">
        <v>4857</v>
      </c>
      <c r="C1022" s="3" t="s">
        <v>7692</v>
      </c>
      <c r="D1022" s="4">
        <v>43628</v>
      </c>
      <c r="E1022" s="13" t="str">
        <f>VLOOKUP(C1022,'Perguntas 1'!$C$23:$D$29,2,0)</f>
        <v>Sudeste</v>
      </c>
      <c r="F1022" s="15">
        <v>73248</v>
      </c>
      <c r="G1022" s="14" t="s">
        <v>7706</v>
      </c>
      <c r="H1022">
        <f t="shared" si="15"/>
        <v>1</v>
      </c>
      <c r="I1022" s="3" t="s">
        <v>1014</v>
      </c>
      <c r="J1022" s="3" t="s">
        <v>4857</v>
      </c>
    </row>
    <row r="1023" spans="1:10" x14ac:dyDescent="0.3">
      <c r="A1023" s="3" t="s">
        <v>1015</v>
      </c>
      <c r="B1023" s="3" t="s">
        <v>4858</v>
      </c>
      <c r="C1023" s="3" t="s">
        <v>7689</v>
      </c>
      <c r="D1023" s="4">
        <v>44724</v>
      </c>
      <c r="E1023" s="13" t="str">
        <f>VLOOKUP(C1023,'Perguntas 1'!$C$23:$D$29,2,0)</f>
        <v>Sudeste</v>
      </c>
      <c r="F1023" s="15">
        <v>44371</v>
      </c>
      <c r="G1023" s="14" t="s">
        <v>7708</v>
      </c>
      <c r="H1023">
        <f t="shared" si="15"/>
        <v>1</v>
      </c>
      <c r="I1023" s="3" t="s">
        <v>1015</v>
      </c>
      <c r="J1023" s="3" t="s">
        <v>4858</v>
      </c>
    </row>
    <row r="1024" spans="1:10" x14ac:dyDescent="0.3">
      <c r="A1024" s="3" t="s">
        <v>1016</v>
      </c>
      <c r="B1024" s="3" t="s">
        <v>4859</v>
      </c>
      <c r="C1024" s="3" t="s">
        <v>7689</v>
      </c>
      <c r="D1024" s="4">
        <v>44030</v>
      </c>
      <c r="E1024" s="13" t="str">
        <f>VLOOKUP(C1024,'Perguntas 1'!$C$23:$D$29,2,0)</f>
        <v>Sudeste</v>
      </c>
      <c r="F1024" s="15">
        <v>57605</v>
      </c>
      <c r="G1024" s="14" t="s">
        <v>7707</v>
      </c>
      <c r="H1024">
        <f t="shared" si="15"/>
        <v>1</v>
      </c>
      <c r="I1024" s="3" t="s">
        <v>1016</v>
      </c>
      <c r="J1024" s="3" t="s">
        <v>4859</v>
      </c>
    </row>
    <row r="1025" spans="1:10" x14ac:dyDescent="0.3">
      <c r="A1025" s="3" t="s">
        <v>1017</v>
      </c>
      <c r="B1025" s="3" t="s">
        <v>4860</v>
      </c>
      <c r="C1025" s="3" t="s">
        <v>7690</v>
      </c>
      <c r="D1025" s="4">
        <v>43673</v>
      </c>
      <c r="E1025" s="13" t="str">
        <f>VLOOKUP(C1025,'Perguntas 1'!$C$23:$D$29,2,0)</f>
        <v>Nordeste</v>
      </c>
      <c r="F1025" s="15">
        <v>72640</v>
      </c>
      <c r="G1025" s="14" t="s">
        <v>7707</v>
      </c>
      <c r="H1025">
        <f t="shared" si="15"/>
        <v>1</v>
      </c>
      <c r="I1025" s="3" t="s">
        <v>1017</v>
      </c>
      <c r="J1025" s="3" t="s">
        <v>4860</v>
      </c>
    </row>
    <row r="1026" spans="1:10" x14ac:dyDescent="0.3">
      <c r="A1026" s="3" t="s">
        <v>1018</v>
      </c>
      <c r="B1026" s="3" t="s">
        <v>4861</v>
      </c>
      <c r="C1026" s="3" t="s">
        <v>7687</v>
      </c>
      <c r="D1026" s="4">
        <v>45004</v>
      </c>
      <c r="E1026" s="13" t="str">
        <f>VLOOKUP(C1026,'Perguntas 1'!$C$23:$D$29,2,0)</f>
        <v>Sudeste</v>
      </c>
      <c r="F1026" s="15">
        <v>67379</v>
      </c>
      <c r="G1026" s="14" t="s">
        <v>7706</v>
      </c>
      <c r="H1026">
        <f t="shared" si="15"/>
        <v>1</v>
      </c>
      <c r="I1026" s="3" t="s">
        <v>1018</v>
      </c>
      <c r="J1026" s="3" t="s">
        <v>4861</v>
      </c>
    </row>
    <row r="1027" spans="1:10" x14ac:dyDescent="0.3">
      <c r="A1027" s="3" t="s">
        <v>1019</v>
      </c>
      <c r="B1027" s="3" t="s">
        <v>4862</v>
      </c>
      <c r="C1027" s="3" t="s">
        <v>7693</v>
      </c>
      <c r="D1027" s="4">
        <v>45243</v>
      </c>
      <c r="E1027" s="13" t="str">
        <f>VLOOKUP(C1027,'Perguntas 1'!$C$23:$D$29,2,0)</f>
        <v>Centro-Oeste</v>
      </c>
      <c r="F1027" s="15">
        <v>37268</v>
      </c>
      <c r="G1027" s="14" t="s">
        <v>7708</v>
      </c>
      <c r="H1027">
        <f t="shared" ref="H1027:H1090" si="16">COUNTIF(B:B,B1027)</f>
        <v>1</v>
      </c>
      <c r="I1027" s="3" t="s">
        <v>1019</v>
      </c>
      <c r="J1027" s="3" t="s">
        <v>4862</v>
      </c>
    </row>
    <row r="1028" spans="1:10" x14ac:dyDescent="0.3">
      <c r="A1028" s="3" t="s">
        <v>1020</v>
      </c>
      <c r="B1028" s="3" t="s">
        <v>4863</v>
      </c>
      <c r="C1028" s="3" t="s">
        <v>7687</v>
      </c>
      <c r="D1028" s="4">
        <v>44763</v>
      </c>
      <c r="E1028" s="13" t="str">
        <f>VLOOKUP(C1028,'Perguntas 1'!$C$23:$D$29,2,0)</f>
        <v>Sudeste</v>
      </c>
      <c r="F1028" s="15">
        <v>118509</v>
      </c>
      <c r="G1028" s="14" t="s">
        <v>7707</v>
      </c>
      <c r="H1028">
        <f t="shared" si="16"/>
        <v>1</v>
      </c>
      <c r="I1028" s="3" t="s">
        <v>1020</v>
      </c>
      <c r="J1028" s="3" t="s">
        <v>4863</v>
      </c>
    </row>
    <row r="1029" spans="1:10" x14ac:dyDescent="0.3">
      <c r="A1029" s="3" t="s">
        <v>1021</v>
      </c>
      <c r="B1029" s="3" t="s">
        <v>4864</v>
      </c>
      <c r="C1029" s="3" t="s">
        <v>7693</v>
      </c>
      <c r="D1029" s="4">
        <v>44693</v>
      </c>
      <c r="E1029" s="13" t="str">
        <f>VLOOKUP(C1029,'Perguntas 1'!$C$23:$D$29,2,0)</f>
        <v>Centro-Oeste</v>
      </c>
      <c r="F1029" s="15">
        <v>74226</v>
      </c>
      <c r="G1029" s="14" t="s">
        <v>7705</v>
      </c>
      <c r="H1029">
        <f t="shared" si="16"/>
        <v>1</v>
      </c>
      <c r="I1029" s="3" t="s">
        <v>1021</v>
      </c>
      <c r="J1029" s="3" t="s">
        <v>4864</v>
      </c>
    </row>
    <row r="1030" spans="1:10" x14ac:dyDescent="0.3">
      <c r="A1030" s="3" t="s">
        <v>1022</v>
      </c>
      <c r="B1030" s="3" t="s">
        <v>4865</v>
      </c>
      <c r="C1030" s="3" t="s">
        <v>7687</v>
      </c>
      <c r="D1030" s="4">
        <v>44656</v>
      </c>
      <c r="E1030" s="13" t="str">
        <f>VLOOKUP(C1030,'Perguntas 1'!$C$23:$D$29,2,0)</f>
        <v>Sudeste</v>
      </c>
      <c r="F1030" s="15">
        <v>24082</v>
      </c>
      <c r="G1030" s="14" t="s">
        <v>7707</v>
      </c>
      <c r="H1030">
        <f t="shared" si="16"/>
        <v>1</v>
      </c>
      <c r="I1030" s="3" t="s">
        <v>1022</v>
      </c>
      <c r="J1030" s="3" t="s">
        <v>4865</v>
      </c>
    </row>
    <row r="1031" spans="1:10" x14ac:dyDescent="0.3">
      <c r="A1031" s="3" t="s">
        <v>1023</v>
      </c>
      <c r="B1031" s="3" t="s">
        <v>4866</v>
      </c>
      <c r="C1031" s="3" t="s">
        <v>7688</v>
      </c>
      <c r="D1031" s="4">
        <v>45159</v>
      </c>
      <c r="E1031" s="13" t="str">
        <f>VLOOKUP(C1031,'Perguntas 1'!$C$23:$D$29,2,0)</f>
        <v>Sudeste</v>
      </c>
      <c r="F1031" s="15">
        <v>64780</v>
      </c>
      <c r="G1031" s="14" t="s">
        <v>7706</v>
      </c>
      <c r="H1031">
        <f t="shared" si="16"/>
        <v>1</v>
      </c>
      <c r="I1031" s="3" t="s">
        <v>1023</v>
      </c>
      <c r="J1031" s="3" t="s">
        <v>4866</v>
      </c>
    </row>
    <row r="1032" spans="1:10" x14ac:dyDescent="0.3">
      <c r="A1032" s="3" t="s">
        <v>1024</v>
      </c>
      <c r="B1032" s="3" t="s">
        <v>4867</v>
      </c>
      <c r="C1032" s="3" t="s">
        <v>7688</v>
      </c>
      <c r="D1032" s="4">
        <v>43438</v>
      </c>
      <c r="E1032" s="13" t="str">
        <f>VLOOKUP(C1032,'Perguntas 1'!$C$23:$D$29,2,0)</f>
        <v>Sudeste</v>
      </c>
      <c r="F1032" s="15">
        <v>102668</v>
      </c>
      <c r="G1032" s="14" t="s">
        <v>7707</v>
      </c>
      <c r="H1032">
        <f t="shared" si="16"/>
        <v>1</v>
      </c>
      <c r="I1032" s="3" t="s">
        <v>1024</v>
      </c>
      <c r="J1032" s="3" t="s">
        <v>4867</v>
      </c>
    </row>
    <row r="1033" spans="1:10" x14ac:dyDescent="0.3">
      <c r="A1033" s="3" t="s">
        <v>1025</v>
      </c>
      <c r="B1033" s="3" t="s">
        <v>4868</v>
      </c>
      <c r="C1033" s="3" t="s">
        <v>7693</v>
      </c>
      <c r="D1033" s="4">
        <v>44296</v>
      </c>
      <c r="E1033" s="13" t="str">
        <f>VLOOKUP(C1033,'Perguntas 1'!$C$23:$D$29,2,0)</f>
        <v>Centro-Oeste</v>
      </c>
      <c r="F1033" s="15">
        <v>26679</v>
      </c>
      <c r="G1033" s="14" t="s">
        <v>7707</v>
      </c>
      <c r="H1033">
        <f t="shared" si="16"/>
        <v>1</v>
      </c>
      <c r="I1033" s="3" t="s">
        <v>1025</v>
      </c>
      <c r="J1033" s="3" t="s">
        <v>4868</v>
      </c>
    </row>
    <row r="1034" spans="1:10" x14ac:dyDescent="0.3">
      <c r="A1034" s="3" t="s">
        <v>1026</v>
      </c>
      <c r="B1034" s="3" t="s">
        <v>4869</v>
      </c>
      <c r="C1034" s="3" t="s">
        <v>7689</v>
      </c>
      <c r="D1034" s="4">
        <v>44934</v>
      </c>
      <c r="E1034" s="13" t="str">
        <f>VLOOKUP(C1034,'Perguntas 1'!$C$23:$D$29,2,0)</f>
        <v>Sudeste</v>
      </c>
      <c r="F1034" s="15">
        <v>88153</v>
      </c>
      <c r="G1034" s="14" t="s">
        <v>7707</v>
      </c>
      <c r="H1034">
        <f t="shared" si="16"/>
        <v>1</v>
      </c>
      <c r="I1034" s="3" t="s">
        <v>1026</v>
      </c>
      <c r="J1034" s="3" t="s">
        <v>4869</v>
      </c>
    </row>
    <row r="1035" spans="1:10" x14ac:dyDescent="0.3">
      <c r="A1035" s="3" t="s">
        <v>1027</v>
      </c>
      <c r="B1035" s="3" t="s">
        <v>4870</v>
      </c>
      <c r="C1035" s="3" t="s">
        <v>7693</v>
      </c>
      <c r="D1035" s="4">
        <v>45043</v>
      </c>
      <c r="E1035" s="13" t="str">
        <f>VLOOKUP(C1035,'Perguntas 1'!$C$23:$D$29,2,0)</f>
        <v>Centro-Oeste</v>
      </c>
      <c r="F1035" s="15">
        <v>62996</v>
      </c>
      <c r="G1035" s="14" t="s">
        <v>7707</v>
      </c>
      <c r="H1035">
        <f t="shared" si="16"/>
        <v>1</v>
      </c>
      <c r="I1035" s="3" t="s">
        <v>1027</v>
      </c>
      <c r="J1035" s="3" t="s">
        <v>4870</v>
      </c>
    </row>
    <row r="1036" spans="1:10" x14ac:dyDescent="0.3">
      <c r="A1036" s="3" t="s">
        <v>1028</v>
      </c>
      <c r="B1036" s="3" t="s">
        <v>4871</v>
      </c>
      <c r="C1036" s="3" t="s">
        <v>7687</v>
      </c>
      <c r="D1036" s="4">
        <v>43820</v>
      </c>
      <c r="E1036" s="13" t="str">
        <f>VLOOKUP(C1036,'Perguntas 1'!$C$23:$D$29,2,0)</f>
        <v>Sudeste</v>
      </c>
      <c r="F1036" s="15">
        <v>46468</v>
      </c>
      <c r="G1036" s="14" t="s">
        <v>7706</v>
      </c>
      <c r="H1036">
        <f t="shared" si="16"/>
        <v>1</v>
      </c>
      <c r="I1036" s="3" t="s">
        <v>1028</v>
      </c>
      <c r="J1036" s="3" t="s">
        <v>4871</v>
      </c>
    </row>
    <row r="1037" spans="1:10" x14ac:dyDescent="0.3">
      <c r="A1037" s="3" t="s">
        <v>1029</v>
      </c>
      <c r="B1037" s="3" t="s">
        <v>4872</v>
      </c>
      <c r="C1037" s="3" t="s">
        <v>7687</v>
      </c>
      <c r="D1037" s="4">
        <v>44449</v>
      </c>
      <c r="E1037" s="13" t="str">
        <f>VLOOKUP(C1037,'Perguntas 1'!$C$23:$D$29,2,0)</f>
        <v>Sudeste</v>
      </c>
      <c r="F1037" s="15">
        <v>59067</v>
      </c>
      <c r="G1037" s="14" t="s">
        <v>7707</v>
      </c>
      <c r="H1037">
        <f t="shared" si="16"/>
        <v>1</v>
      </c>
      <c r="I1037" s="3" t="s">
        <v>1029</v>
      </c>
      <c r="J1037" s="3" t="s">
        <v>4872</v>
      </c>
    </row>
    <row r="1038" spans="1:10" x14ac:dyDescent="0.3">
      <c r="A1038" s="3" t="s">
        <v>1030</v>
      </c>
      <c r="B1038" s="3" t="s">
        <v>4873</v>
      </c>
      <c r="C1038" s="3" t="s">
        <v>7693</v>
      </c>
      <c r="D1038" s="4">
        <v>44679</v>
      </c>
      <c r="E1038" s="13" t="str">
        <f>VLOOKUP(C1038,'Perguntas 1'!$C$23:$D$29,2,0)</f>
        <v>Centro-Oeste</v>
      </c>
      <c r="F1038" s="15">
        <v>24502</v>
      </c>
      <c r="G1038" s="14" t="s">
        <v>7708</v>
      </c>
      <c r="H1038">
        <f t="shared" si="16"/>
        <v>1</v>
      </c>
      <c r="I1038" s="3" t="s">
        <v>1030</v>
      </c>
      <c r="J1038" s="3" t="s">
        <v>4873</v>
      </c>
    </row>
    <row r="1039" spans="1:10" x14ac:dyDescent="0.3">
      <c r="A1039" s="3" t="s">
        <v>1031</v>
      </c>
      <c r="B1039" s="3" t="s">
        <v>4874</v>
      </c>
      <c r="C1039" s="3" t="s">
        <v>7691</v>
      </c>
      <c r="D1039" s="4">
        <v>44798</v>
      </c>
      <c r="E1039" s="13" t="str">
        <f>VLOOKUP(C1039,'Perguntas 1'!$C$23:$D$29,2,0)</f>
        <v>Nordeste</v>
      </c>
      <c r="F1039" s="15">
        <v>37711</v>
      </c>
      <c r="G1039" s="14" t="s">
        <v>7708</v>
      </c>
      <c r="H1039">
        <f t="shared" si="16"/>
        <v>1</v>
      </c>
      <c r="I1039" s="3" t="s">
        <v>1031</v>
      </c>
      <c r="J1039" s="3" t="s">
        <v>4874</v>
      </c>
    </row>
    <row r="1040" spans="1:10" x14ac:dyDescent="0.3">
      <c r="A1040" s="3" t="s">
        <v>1032</v>
      </c>
      <c r="B1040" s="3" t="s">
        <v>4875</v>
      </c>
      <c r="C1040" s="3" t="s">
        <v>7692</v>
      </c>
      <c r="D1040" s="4">
        <v>43867</v>
      </c>
      <c r="E1040" s="13" t="str">
        <f>VLOOKUP(C1040,'Perguntas 1'!$C$23:$D$29,2,0)</f>
        <v>Sudeste</v>
      </c>
      <c r="F1040" s="15">
        <v>76273</v>
      </c>
      <c r="G1040" s="14" t="s">
        <v>7705</v>
      </c>
      <c r="H1040">
        <f t="shared" si="16"/>
        <v>1</v>
      </c>
      <c r="I1040" s="3" t="s">
        <v>1032</v>
      </c>
      <c r="J1040" s="3" t="s">
        <v>4875</v>
      </c>
    </row>
    <row r="1041" spans="1:10" x14ac:dyDescent="0.3">
      <c r="A1041" s="3" t="s">
        <v>1033</v>
      </c>
      <c r="B1041" s="3" t="s">
        <v>4876</v>
      </c>
      <c r="C1041" s="3" t="s">
        <v>7688</v>
      </c>
      <c r="D1041" s="4">
        <v>44124</v>
      </c>
      <c r="E1041" s="13" t="str">
        <f>VLOOKUP(C1041,'Perguntas 1'!$C$23:$D$29,2,0)</f>
        <v>Sudeste</v>
      </c>
      <c r="F1041" s="15">
        <v>100696</v>
      </c>
      <c r="G1041" s="14" t="s">
        <v>7706</v>
      </c>
      <c r="H1041">
        <f t="shared" si="16"/>
        <v>1</v>
      </c>
      <c r="I1041" s="3" t="s">
        <v>1033</v>
      </c>
      <c r="J1041" s="3" t="s">
        <v>4876</v>
      </c>
    </row>
    <row r="1042" spans="1:10" x14ac:dyDescent="0.3">
      <c r="A1042" s="3" t="s">
        <v>1034</v>
      </c>
      <c r="B1042" s="3" t="s">
        <v>4877</v>
      </c>
      <c r="C1042" s="3" t="s">
        <v>7690</v>
      </c>
      <c r="D1042" s="4">
        <v>44152</v>
      </c>
      <c r="E1042" s="13" t="str">
        <f>VLOOKUP(C1042,'Perguntas 1'!$C$23:$D$29,2,0)</f>
        <v>Nordeste</v>
      </c>
      <c r="F1042" s="15">
        <v>104219</v>
      </c>
      <c r="G1042" s="14" t="s">
        <v>7705</v>
      </c>
      <c r="H1042">
        <f t="shared" si="16"/>
        <v>1</v>
      </c>
      <c r="I1042" s="3" t="s">
        <v>1034</v>
      </c>
      <c r="J1042" s="3" t="s">
        <v>4877</v>
      </c>
    </row>
    <row r="1043" spans="1:10" x14ac:dyDescent="0.3">
      <c r="A1043" s="3" t="s">
        <v>1035</v>
      </c>
      <c r="B1043" s="3" t="s">
        <v>4878</v>
      </c>
      <c r="C1043" s="3" t="s">
        <v>7690</v>
      </c>
      <c r="D1043" s="4">
        <v>43996</v>
      </c>
      <c r="E1043" s="13" t="str">
        <f>VLOOKUP(C1043,'Perguntas 1'!$C$23:$D$29,2,0)</f>
        <v>Nordeste</v>
      </c>
      <c r="F1043" s="15">
        <v>93419</v>
      </c>
      <c r="G1043" s="14" t="s">
        <v>7706</v>
      </c>
      <c r="H1043">
        <f t="shared" si="16"/>
        <v>1</v>
      </c>
      <c r="I1043" s="3" t="s">
        <v>1035</v>
      </c>
      <c r="J1043" s="3" t="s">
        <v>4878</v>
      </c>
    </row>
    <row r="1044" spans="1:10" x14ac:dyDescent="0.3">
      <c r="A1044" s="3" t="s">
        <v>1036</v>
      </c>
      <c r="B1044" s="3" t="s">
        <v>4879</v>
      </c>
      <c r="C1044" s="3" t="s">
        <v>7693</v>
      </c>
      <c r="D1044" s="4">
        <v>45376</v>
      </c>
      <c r="E1044" s="13" t="str">
        <f>VLOOKUP(C1044,'Perguntas 1'!$C$23:$D$29,2,0)</f>
        <v>Centro-Oeste</v>
      </c>
      <c r="F1044" s="15">
        <v>47818</v>
      </c>
      <c r="G1044" s="14" t="s">
        <v>7707</v>
      </c>
      <c r="H1044">
        <f t="shared" si="16"/>
        <v>1</v>
      </c>
      <c r="I1044" s="3" t="s">
        <v>1036</v>
      </c>
      <c r="J1044" s="3" t="s">
        <v>4879</v>
      </c>
    </row>
    <row r="1045" spans="1:10" x14ac:dyDescent="0.3">
      <c r="A1045" s="3" t="s">
        <v>1037</v>
      </c>
      <c r="B1045" s="3" t="s">
        <v>4880</v>
      </c>
      <c r="C1045" s="3" t="s">
        <v>7691</v>
      </c>
      <c r="D1045" s="4">
        <v>45032</v>
      </c>
      <c r="E1045" s="13" t="str">
        <f>VLOOKUP(C1045,'Perguntas 1'!$C$23:$D$29,2,0)</f>
        <v>Nordeste</v>
      </c>
      <c r="F1045" s="15">
        <v>73456</v>
      </c>
      <c r="G1045" s="14" t="s">
        <v>7706</v>
      </c>
      <c r="H1045">
        <f t="shared" si="16"/>
        <v>1</v>
      </c>
      <c r="I1045" s="3" t="s">
        <v>1037</v>
      </c>
      <c r="J1045" s="3" t="s">
        <v>4880</v>
      </c>
    </row>
    <row r="1046" spans="1:10" x14ac:dyDescent="0.3">
      <c r="A1046" s="3" t="s">
        <v>1038</v>
      </c>
      <c r="B1046" s="3" t="s">
        <v>4881</v>
      </c>
      <c r="C1046" s="3" t="s">
        <v>7690</v>
      </c>
      <c r="D1046" s="4">
        <v>44785</v>
      </c>
      <c r="E1046" s="13" t="str">
        <f>VLOOKUP(C1046,'Perguntas 1'!$C$23:$D$29,2,0)</f>
        <v>Nordeste</v>
      </c>
      <c r="F1046" s="15">
        <v>31954</v>
      </c>
      <c r="G1046" s="14" t="s">
        <v>7708</v>
      </c>
      <c r="H1046">
        <f t="shared" si="16"/>
        <v>1</v>
      </c>
      <c r="I1046" s="3" t="s">
        <v>1038</v>
      </c>
      <c r="J1046" s="3" t="s">
        <v>4881</v>
      </c>
    </row>
    <row r="1047" spans="1:10" x14ac:dyDescent="0.3">
      <c r="A1047" s="3" t="s">
        <v>1039</v>
      </c>
      <c r="B1047" s="3" t="s">
        <v>4882</v>
      </c>
      <c r="C1047" s="3" t="s">
        <v>7687</v>
      </c>
      <c r="D1047" s="4">
        <v>45417</v>
      </c>
      <c r="E1047" s="13" t="str">
        <f>VLOOKUP(C1047,'Perguntas 1'!$C$23:$D$29,2,0)</f>
        <v>Sudeste</v>
      </c>
      <c r="F1047" s="15">
        <v>72304</v>
      </c>
      <c r="G1047" s="14" t="s">
        <v>7706</v>
      </c>
      <c r="H1047">
        <f t="shared" si="16"/>
        <v>1</v>
      </c>
      <c r="I1047" s="3" t="s">
        <v>1039</v>
      </c>
      <c r="J1047" s="3" t="s">
        <v>4882</v>
      </c>
    </row>
    <row r="1048" spans="1:10" x14ac:dyDescent="0.3">
      <c r="A1048" s="3" t="s">
        <v>1040</v>
      </c>
      <c r="B1048" s="3" t="s">
        <v>4883</v>
      </c>
      <c r="C1048" s="3" t="s">
        <v>7689</v>
      </c>
      <c r="D1048" s="4">
        <v>43971</v>
      </c>
      <c r="E1048" s="13" t="str">
        <f>VLOOKUP(C1048,'Perguntas 1'!$C$23:$D$29,2,0)</f>
        <v>Sudeste</v>
      </c>
      <c r="F1048" s="15">
        <v>37145</v>
      </c>
      <c r="G1048" s="14" t="s">
        <v>7705</v>
      </c>
      <c r="H1048">
        <f t="shared" si="16"/>
        <v>1</v>
      </c>
      <c r="I1048" s="3" t="s">
        <v>1040</v>
      </c>
      <c r="J1048" s="3" t="s">
        <v>4883</v>
      </c>
    </row>
    <row r="1049" spans="1:10" x14ac:dyDescent="0.3">
      <c r="A1049" s="3" t="s">
        <v>1041</v>
      </c>
      <c r="B1049" s="3" t="s">
        <v>4884</v>
      </c>
      <c r="C1049" s="3" t="s">
        <v>7692</v>
      </c>
      <c r="D1049" s="4">
        <v>44679</v>
      </c>
      <c r="E1049" s="13" t="str">
        <f>VLOOKUP(C1049,'Perguntas 1'!$C$23:$D$29,2,0)</f>
        <v>Sudeste</v>
      </c>
      <c r="F1049" s="15">
        <v>115257</v>
      </c>
      <c r="G1049" s="14" t="s">
        <v>7706</v>
      </c>
      <c r="H1049">
        <f t="shared" si="16"/>
        <v>1</v>
      </c>
      <c r="I1049" s="3" t="s">
        <v>1041</v>
      </c>
      <c r="J1049" s="3" t="s">
        <v>4884</v>
      </c>
    </row>
    <row r="1050" spans="1:10" x14ac:dyDescent="0.3">
      <c r="A1050" s="3" t="s">
        <v>1042</v>
      </c>
      <c r="B1050" s="3" t="s">
        <v>4885</v>
      </c>
      <c r="C1050" s="3" t="s">
        <v>7691</v>
      </c>
      <c r="D1050" s="4">
        <v>45612</v>
      </c>
      <c r="E1050" s="13" t="str">
        <f>VLOOKUP(C1050,'Perguntas 1'!$C$23:$D$29,2,0)</f>
        <v>Nordeste</v>
      </c>
      <c r="F1050" s="15">
        <v>109438</v>
      </c>
      <c r="G1050" s="14" t="s">
        <v>7705</v>
      </c>
      <c r="H1050">
        <f t="shared" si="16"/>
        <v>1</v>
      </c>
      <c r="I1050" s="3" t="s">
        <v>1042</v>
      </c>
      <c r="J1050" s="3" t="s">
        <v>4885</v>
      </c>
    </row>
    <row r="1051" spans="1:10" x14ac:dyDescent="0.3">
      <c r="A1051" s="3" t="s">
        <v>1043</v>
      </c>
      <c r="B1051" s="3" t="s">
        <v>4886</v>
      </c>
      <c r="C1051" s="3" t="s">
        <v>7690</v>
      </c>
      <c r="D1051" s="4">
        <v>43881</v>
      </c>
      <c r="E1051" s="13" t="str">
        <f>VLOOKUP(C1051,'Perguntas 1'!$C$23:$D$29,2,0)</f>
        <v>Nordeste</v>
      </c>
      <c r="F1051" s="15">
        <v>68818</v>
      </c>
      <c r="G1051" s="14" t="s">
        <v>7707</v>
      </c>
      <c r="H1051">
        <f t="shared" si="16"/>
        <v>1</v>
      </c>
      <c r="I1051" s="3" t="s">
        <v>1043</v>
      </c>
      <c r="J1051" s="3" t="s">
        <v>4886</v>
      </c>
    </row>
    <row r="1052" spans="1:10" x14ac:dyDescent="0.3">
      <c r="A1052" s="3" t="s">
        <v>1044</v>
      </c>
      <c r="B1052" s="3" t="s">
        <v>4887</v>
      </c>
      <c r="C1052" s="3" t="s">
        <v>7689</v>
      </c>
      <c r="D1052" s="4">
        <v>45554</v>
      </c>
      <c r="E1052" s="13" t="str">
        <f>VLOOKUP(C1052,'Perguntas 1'!$C$23:$D$29,2,0)</f>
        <v>Sudeste</v>
      </c>
      <c r="F1052" s="15">
        <v>63703</v>
      </c>
      <c r="G1052" s="14" t="s">
        <v>7706</v>
      </c>
      <c r="H1052">
        <f t="shared" si="16"/>
        <v>1</v>
      </c>
      <c r="I1052" s="3" t="s">
        <v>1044</v>
      </c>
      <c r="J1052" s="3" t="s">
        <v>4887</v>
      </c>
    </row>
    <row r="1053" spans="1:10" x14ac:dyDescent="0.3">
      <c r="A1053" s="3" t="s">
        <v>1045</v>
      </c>
      <c r="B1053" s="3" t="s">
        <v>4888</v>
      </c>
      <c r="C1053" s="3" t="s">
        <v>7687</v>
      </c>
      <c r="D1053" s="4">
        <v>45336</v>
      </c>
      <c r="E1053" s="13" t="str">
        <f>VLOOKUP(C1053,'Perguntas 1'!$C$23:$D$29,2,0)</f>
        <v>Sudeste</v>
      </c>
      <c r="F1053" s="15">
        <v>42005</v>
      </c>
      <c r="G1053" s="14" t="s">
        <v>7706</v>
      </c>
      <c r="H1053">
        <f t="shared" si="16"/>
        <v>1</v>
      </c>
      <c r="I1053" s="3" t="s">
        <v>1045</v>
      </c>
      <c r="J1053" s="3" t="s">
        <v>4888</v>
      </c>
    </row>
    <row r="1054" spans="1:10" x14ac:dyDescent="0.3">
      <c r="A1054" s="3" t="s">
        <v>1046</v>
      </c>
      <c r="B1054" s="3" t="s">
        <v>4889</v>
      </c>
      <c r="C1054" s="3" t="s">
        <v>7690</v>
      </c>
      <c r="D1054" s="4">
        <v>44184</v>
      </c>
      <c r="E1054" s="13" t="str">
        <f>VLOOKUP(C1054,'Perguntas 1'!$C$23:$D$29,2,0)</f>
        <v>Nordeste</v>
      </c>
      <c r="F1054" s="15">
        <v>74038</v>
      </c>
      <c r="G1054" s="14" t="s">
        <v>7706</v>
      </c>
      <c r="H1054">
        <f t="shared" si="16"/>
        <v>1</v>
      </c>
      <c r="I1054" s="3" t="s">
        <v>1046</v>
      </c>
      <c r="J1054" s="3" t="s">
        <v>4889</v>
      </c>
    </row>
    <row r="1055" spans="1:10" x14ac:dyDescent="0.3">
      <c r="A1055" s="3" t="s">
        <v>1047</v>
      </c>
      <c r="B1055" s="3" t="s">
        <v>4890</v>
      </c>
      <c r="C1055" s="3" t="s">
        <v>7687</v>
      </c>
      <c r="D1055" s="4">
        <v>45319</v>
      </c>
      <c r="E1055" s="13" t="str">
        <f>VLOOKUP(C1055,'Perguntas 1'!$C$23:$D$29,2,0)</f>
        <v>Sudeste</v>
      </c>
      <c r="F1055" s="15">
        <v>60695</v>
      </c>
      <c r="G1055" s="14" t="s">
        <v>7705</v>
      </c>
      <c r="H1055">
        <f t="shared" si="16"/>
        <v>1</v>
      </c>
      <c r="I1055" s="3" t="s">
        <v>1047</v>
      </c>
      <c r="J1055" s="3" t="s">
        <v>4890</v>
      </c>
    </row>
    <row r="1056" spans="1:10" x14ac:dyDescent="0.3">
      <c r="A1056" s="3" t="s">
        <v>1048</v>
      </c>
      <c r="B1056" s="3" t="s">
        <v>4891</v>
      </c>
      <c r="C1056" s="3" t="s">
        <v>7687</v>
      </c>
      <c r="D1056" s="4">
        <v>43990</v>
      </c>
      <c r="E1056" s="13" t="str">
        <f>VLOOKUP(C1056,'Perguntas 1'!$C$23:$D$29,2,0)</f>
        <v>Sudeste</v>
      </c>
      <c r="F1056" s="15">
        <v>119451</v>
      </c>
      <c r="G1056" s="14" t="s">
        <v>7707</v>
      </c>
      <c r="H1056">
        <f t="shared" si="16"/>
        <v>1</v>
      </c>
      <c r="I1056" s="3" t="s">
        <v>1048</v>
      </c>
      <c r="J1056" s="3" t="s">
        <v>4891</v>
      </c>
    </row>
    <row r="1057" spans="1:10" x14ac:dyDescent="0.3">
      <c r="A1057" s="3" t="s">
        <v>1049</v>
      </c>
      <c r="B1057" s="3" t="s">
        <v>4892</v>
      </c>
      <c r="C1057" s="3" t="s">
        <v>7688</v>
      </c>
      <c r="D1057" s="4">
        <v>44519</v>
      </c>
      <c r="E1057" s="13" t="str">
        <f>VLOOKUP(C1057,'Perguntas 1'!$C$23:$D$29,2,0)</f>
        <v>Sudeste</v>
      </c>
      <c r="F1057" s="15">
        <v>119375</v>
      </c>
      <c r="G1057" s="14" t="s">
        <v>7708</v>
      </c>
      <c r="H1057">
        <f t="shared" si="16"/>
        <v>1</v>
      </c>
      <c r="I1057" s="3" t="s">
        <v>1049</v>
      </c>
      <c r="J1057" s="3" t="s">
        <v>4892</v>
      </c>
    </row>
    <row r="1058" spans="1:10" x14ac:dyDescent="0.3">
      <c r="A1058" s="3" t="s">
        <v>1050</v>
      </c>
      <c r="B1058" s="3" t="s">
        <v>4893</v>
      </c>
      <c r="C1058" s="3" t="s">
        <v>7692</v>
      </c>
      <c r="D1058" s="4">
        <v>43298</v>
      </c>
      <c r="E1058" s="13" t="str">
        <f>VLOOKUP(C1058,'Perguntas 1'!$C$23:$D$29,2,0)</f>
        <v>Sudeste</v>
      </c>
      <c r="F1058" s="15">
        <v>103117</v>
      </c>
      <c r="G1058" s="14" t="s">
        <v>7707</v>
      </c>
      <c r="H1058">
        <f t="shared" si="16"/>
        <v>1</v>
      </c>
      <c r="I1058" s="3" t="s">
        <v>1050</v>
      </c>
      <c r="J1058" s="3" t="s">
        <v>4893</v>
      </c>
    </row>
    <row r="1059" spans="1:10" x14ac:dyDescent="0.3">
      <c r="A1059" s="3" t="s">
        <v>1051</v>
      </c>
      <c r="B1059" s="3" t="s">
        <v>4894</v>
      </c>
      <c r="C1059" s="3" t="s">
        <v>7693</v>
      </c>
      <c r="D1059" s="4">
        <v>43419</v>
      </c>
      <c r="E1059" s="13" t="str">
        <f>VLOOKUP(C1059,'Perguntas 1'!$C$23:$D$29,2,0)</f>
        <v>Centro-Oeste</v>
      </c>
      <c r="F1059" s="15">
        <v>93464</v>
      </c>
      <c r="G1059" s="14" t="s">
        <v>7707</v>
      </c>
      <c r="H1059">
        <f t="shared" si="16"/>
        <v>1</v>
      </c>
      <c r="I1059" s="3" t="s">
        <v>1051</v>
      </c>
      <c r="J1059" s="3" t="s">
        <v>4894</v>
      </c>
    </row>
    <row r="1060" spans="1:10" x14ac:dyDescent="0.3">
      <c r="A1060" s="3" t="s">
        <v>1052</v>
      </c>
      <c r="B1060" s="3" t="s">
        <v>4895</v>
      </c>
      <c r="C1060" s="3" t="s">
        <v>7688</v>
      </c>
      <c r="D1060" s="4">
        <v>44825</v>
      </c>
      <c r="E1060" s="13" t="str">
        <f>VLOOKUP(C1060,'Perguntas 1'!$C$23:$D$29,2,0)</f>
        <v>Sudeste</v>
      </c>
      <c r="F1060" s="15">
        <v>97833</v>
      </c>
      <c r="G1060" s="14" t="s">
        <v>7705</v>
      </c>
      <c r="H1060">
        <f t="shared" si="16"/>
        <v>1</v>
      </c>
      <c r="I1060" s="3" t="s">
        <v>1052</v>
      </c>
      <c r="J1060" s="3" t="s">
        <v>4895</v>
      </c>
    </row>
    <row r="1061" spans="1:10" x14ac:dyDescent="0.3">
      <c r="A1061" s="3" t="s">
        <v>1053</v>
      </c>
      <c r="B1061" s="3" t="s">
        <v>4896</v>
      </c>
      <c r="C1061" s="3" t="s">
        <v>7690</v>
      </c>
      <c r="D1061" s="4">
        <v>45421</v>
      </c>
      <c r="E1061" s="13" t="str">
        <f>VLOOKUP(C1061,'Perguntas 1'!$C$23:$D$29,2,0)</f>
        <v>Nordeste</v>
      </c>
      <c r="F1061" s="15">
        <v>92001</v>
      </c>
      <c r="G1061" s="14" t="s">
        <v>7705</v>
      </c>
      <c r="H1061">
        <f t="shared" si="16"/>
        <v>1</v>
      </c>
      <c r="I1061" s="3" t="s">
        <v>1053</v>
      </c>
      <c r="J1061" s="3" t="s">
        <v>4896</v>
      </c>
    </row>
    <row r="1062" spans="1:10" x14ac:dyDescent="0.3">
      <c r="A1062" s="3" t="s">
        <v>1054</v>
      </c>
      <c r="B1062" s="3" t="s">
        <v>4897</v>
      </c>
      <c r="C1062" s="3" t="s">
        <v>7692</v>
      </c>
      <c r="D1062" s="4">
        <v>45033</v>
      </c>
      <c r="E1062" s="13" t="str">
        <f>VLOOKUP(C1062,'Perguntas 1'!$C$23:$D$29,2,0)</f>
        <v>Sudeste</v>
      </c>
      <c r="F1062" s="15">
        <v>51592</v>
      </c>
      <c r="G1062" s="14" t="s">
        <v>7707</v>
      </c>
      <c r="H1062">
        <f t="shared" si="16"/>
        <v>1</v>
      </c>
      <c r="I1062" s="3" t="s">
        <v>1054</v>
      </c>
      <c r="J1062" s="3" t="s">
        <v>4897</v>
      </c>
    </row>
    <row r="1063" spans="1:10" x14ac:dyDescent="0.3">
      <c r="A1063" s="3" t="s">
        <v>1055</v>
      </c>
      <c r="B1063" s="3" t="s">
        <v>4898</v>
      </c>
      <c r="C1063" s="3" t="s">
        <v>7687</v>
      </c>
      <c r="D1063" s="4">
        <v>44970</v>
      </c>
      <c r="E1063" s="13" t="str">
        <f>VLOOKUP(C1063,'Perguntas 1'!$C$23:$D$29,2,0)</f>
        <v>Sudeste</v>
      </c>
      <c r="F1063" s="15">
        <v>97576</v>
      </c>
      <c r="G1063" s="14" t="s">
        <v>7705</v>
      </c>
      <c r="H1063">
        <f t="shared" si="16"/>
        <v>1</v>
      </c>
      <c r="I1063" s="3" t="s">
        <v>1055</v>
      </c>
      <c r="J1063" s="3" t="s">
        <v>4898</v>
      </c>
    </row>
    <row r="1064" spans="1:10" x14ac:dyDescent="0.3">
      <c r="A1064" s="3" t="s">
        <v>1056</v>
      </c>
      <c r="B1064" s="3" t="s">
        <v>4899</v>
      </c>
      <c r="C1064" s="3" t="s">
        <v>7690</v>
      </c>
      <c r="D1064" s="4">
        <v>43572</v>
      </c>
      <c r="E1064" s="13" t="str">
        <f>VLOOKUP(C1064,'Perguntas 1'!$C$23:$D$29,2,0)</f>
        <v>Nordeste</v>
      </c>
      <c r="F1064" s="15">
        <v>39530</v>
      </c>
      <c r="G1064" s="14" t="s">
        <v>7706</v>
      </c>
      <c r="H1064">
        <f t="shared" si="16"/>
        <v>1</v>
      </c>
      <c r="I1064" s="3" t="s">
        <v>1056</v>
      </c>
      <c r="J1064" s="3" t="s">
        <v>4899</v>
      </c>
    </row>
    <row r="1065" spans="1:10" x14ac:dyDescent="0.3">
      <c r="A1065" s="3" t="s">
        <v>1057</v>
      </c>
      <c r="B1065" s="3" t="s">
        <v>4900</v>
      </c>
      <c r="C1065" s="3" t="s">
        <v>7692</v>
      </c>
      <c r="D1065" s="4">
        <v>45623</v>
      </c>
      <c r="E1065" s="13" t="str">
        <f>VLOOKUP(C1065,'Perguntas 1'!$C$23:$D$29,2,0)</f>
        <v>Sudeste</v>
      </c>
      <c r="F1065" s="15">
        <v>73841</v>
      </c>
      <c r="G1065" s="14" t="s">
        <v>7708</v>
      </c>
      <c r="H1065">
        <f t="shared" si="16"/>
        <v>1</v>
      </c>
      <c r="I1065" s="3" t="s">
        <v>1057</v>
      </c>
      <c r="J1065" s="3" t="s">
        <v>4900</v>
      </c>
    </row>
    <row r="1066" spans="1:10" x14ac:dyDescent="0.3">
      <c r="A1066" s="3" t="s">
        <v>1058</v>
      </c>
      <c r="B1066" s="3" t="s">
        <v>4901</v>
      </c>
      <c r="C1066" s="3" t="s">
        <v>7687</v>
      </c>
      <c r="D1066" s="4">
        <v>45335</v>
      </c>
      <c r="E1066" s="13" t="str">
        <f>VLOOKUP(C1066,'Perguntas 1'!$C$23:$D$29,2,0)</f>
        <v>Sudeste</v>
      </c>
      <c r="F1066" s="15">
        <v>74473</v>
      </c>
      <c r="G1066" s="14" t="s">
        <v>7705</v>
      </c>
      <c r="H1066">
        <f t="shared" si="16"/>
        <v>1</v>
      </c>
      <c r="I1066" s="3" t="s">
        <v>1058</v>
      </c>
      <c r="J1066" s="3" t="s">
        <v>4901</v>
      </c>
    </row>
    <row r="1067" spans="1:10" x14ac:dyDescent="0.3">
      <c r="A1067" s="3" t="s">
        <v>1059</v>
      </c>
      <c r="B1067" s="3" t="s">
        <v>4902</v>
      </c>
      <c r="C1067" s="3" t="s">
        <v>7687</v>
      </c>
      <c r="D1067" s="4">
        <v>44949</v>
      </c>
      <c r="E1067" s="13" t="str">
        <f>VLOOKUP(C1067,'Perguntas 1'!$C$23:$D$29,2,0)</f>
        <v>Sudeste</v>
      </c>
      <c r="F1067" s="15">
        <v>23566</v>
      </c>
      <c r="G1067" s="14" t="s">
        <v>7706</v>
      </c>
      <c r="H1067">
        <f t="shared" si="16"/>
        <v>1</v>
      </c>
      <c r="I1067" s="3" t="s">
        <v>1059</v>
      </c>
      <c r="J1067" s="3" t="s">
        <v>4902</v>
      </c>
    </row>
    <row r="1068" spans="1:10" x14ac:dyDescent="0.3">
      <c r="A1068" s="3" t="s">
        <v>1060</v>
      </c>
      <c r="B1068" s="3" t="s">
        <v>4903</v>
      </c>
      <c r="C1068" s="3" t="s">
        <v>7687</v>
      </c>
      <c r="D1068" s="4">
        <v>45175</v>
      </c>
      <c r="E1068" s="13" t="str">
        <f>VLOOKUP(C1068,'Perguntas 1'!$C$23:$D$29,2,0)</f>
        <v>Sudeste</v>
      </c>
      <c r="F1068" s="15">
        <v>27629</v>
      </c>
      <c r="G1068" s="14" t="s">
        <v>7706</v>
      </c>
      <c r="H1068">
        <f t="shared" si="16"/>
        <v>1</v>
      </c>
      <c r="I1068" s="3" t="s">
        <v>1060</v>
      </c>
      <c r="J1068" s="3" t="s">
        <v>4903</v>
      </c>
    </row>
    <row r="1069" spans="1:10" x14ac:dyDescent="0.3">
      <c r="A1069" s="3" t="s">
        <v>1061</v>
      </c>
      <c r="B1069" s="3" t="s">
        <v>4904</v>
      </c>
      <c r="C1069" s="3" t="s">
        <v>7693</v>
      </c>
      <c r="D1069" s="4">
        <v>45342</v>
      </c>
      <c r="E1069" s="13" t="str">
        <f>VLOOKUP(C1069,'Perguntas 1'!$C$23:$D$29,2,0)</f>
        <v>Centro-Oeste</v>
      </c>
      <c r="F1069" s="15">
        <v>59206</v>
      </c>
      <c r="G1069" s="14" t="s">
        <v>7707</v>
      </c>
      <c r="H1069">
        <f t="shared" si="16"/>
        <v>1</v>
      </c>
      <c r="I1069" s="3" t="s">
        <v>1061</v>
      </c>
      <c r="J1069" s="3" t="s">
        <v>4904</v>
      </c>
    </row>
    <row r="1070" spans="1:10" x14ac:dyDescent="0.3">
      <c r="A1070" s="3" t="s">
        <v>1062</v>
      </c>
      <c r="B1070" s="3" t="s">
        <v>4905</v>
      </c>
      <c r="C1070" s="3" t="s">
        <v>7691</v>
      </c>
      <c r="D1070" s="4">
        <v>44029</v>
      </c>
      <c r="E1070" s="13" t="str">
        <f>VLOOKUP(C1070,'Perguntas 1'!$C$23:$D$29,2,0)</f>
        <v>Nordeste</v>
      </c>
      <c r="F1070" s="15">
        <v>99829</v>
      </c>
      <c r="G1070" s="14" t="s">
        <v>7708</v>
      </c>
      <c r="H1070">
        <f t="shared" si="16"/>
        <v>1</v>
      </c>
      <c r="I1070" s="3" t="s">
        <v>1062</v>
      </c>
      <c r="J1070" s="3" t="s">
        <v>4905</v>
      </c>
    </row>
    <row r="1071" spans="1:10" x14ac:dyDescent="0.3">
      <c r="A1071" s="3" t="s">
        <v>1063</v>
      </c>
      <c r="B1071" s="3" t="s">
        <v>4906</v>
      </c>
      <c r="C1071" s="3" t="s">
        <v>7689</v>
      </c>
      <c r="D1071" s="4">
        <v>45508</v>
      </c>
      <c r="E1071" s="13" t="str">
        <f>VLOOKUP(C1071,'Perguntas 1'!$C$23:$D$29,2,0)</f>
        <v>Sudeste</v>
      </c>
      <c r="F1071" s="15">
        <v>55495</v>
      </c>
      <c r="G1071" s="14" t="s">
        <v>7708</v>
      </c>
      <c r="H1071">
        <f t="shared" si="16"/>
        <v>1</v>
      </c>
      <c r="I1071" s="3" t="s">
        <v>1063</v>
      </c>
      <c r="J1071" s="3" t="s">
        <v>4906</v>
      </c>
    </row>
    <row r="1072" spans="1:10" x14ac:dyDescent="0.3">
      <c r="A1072" s="3" t="s">
        <v>1064</v>
      </c>
      <c r="B1072" s="3" t="s">
        <v>4907</v>
      </c>
      <c r="C1072" s="3" t="s">
        <v>7691</v>
      </c>
      <c r="D1072" s="4">
        <v>43463</v>
      </c>
      <c r="E1072" s="13" t="str">
        <f>VLOOKUP(C1072,'Perguntas 1'!$C$23:$D$29,2,0)</f>
        <v>Nordeste</v>
      </c>
      <c r="F1072" s="15">
        <v>82946</v>
      </c>
      <c r="G1072" s="14" t="s">
        <v>7705</v>
      </c>
      <c r="H1072">
        <f t="shared" si="16"/>
        <v>1</v>
      </c>
      <c r="I1072" s="3" t="s">
        <v>1064</v>
      </c>
      <c r="J1072" s="3" t="s">
        <v>4907</v>
      </c>
    </row>
    <row r="1073" spans="1:10" x14ac:dyDescent="0.3">
      <c r="A1073" s="3" t="s">
        <v>1065</v>
      </c>
      <c r="B1073" s="3" t="s">
        <v>4908</v>
      </c>
      <c r="C1073" s="3" t="s">
        <v>7687</v>
      </c>
      <c r="D1073" s="4">
        <v>43526</v>
      </c>
      <c r="E1073" s="13" t="str">
        <f>VLOOKUP(C1073,'Perguntas 1'!$C$23:$D$29,2,0)</f>
        <v>Sudeste</v>
      </c>
      <c r="F1073" s="15">
        <v>35315</v>
      </c>
      <c r="G1073" s="14" t="s">
        <v>7705</v>
      </c>
      <c r="H1073">
        <f t="shared" si="16"/>
        <v>1</v>
      </c>
      <c r="I1073" s="3" t="s">
        <v>1065</v>
      </c>
      <c r="J1073" s="3" t="s">
        <v>4908</v>
      </c>
    </row>
    <row r="1074" spans="1:10" x14ac:dyDescent="0.3">
      <c r="A1074" s="3" t="s">
        <v>1066</v>
      </c>
      <c r="B1074" s="3" t="s">
        <v>4909</v>
      </c>
      <c r="C1074" s="3" t="s">
        <v>7690</v>
      </c>
      <c r="D1074" s="4">
        <v>45571</v>
      </c>
      <c r="E1074" s="13" t="str">
        <f>VLOOKUP(C1074,'Perguntas 1'!$C$23:$D$29,2,0)</f>
        <v>Nordeste</v>
      </c>
      <c r="F1074" s="15">
        <v>56007</v>
      </c>
      <c r="G1074" s="14" t="s">
        <v>7705</v>
      </c>
      <c r="H1074">
        <f t="shared" si="16"/>
        <v>1</v>
      </c>
      <c r="I1074" s="3" t="s">
        <v>1066</v>
      </c>
      <c r="J1074" s="3" t="s">
        <v>4909</v>
      </c>
    </row>
    <row r="1075" spans="1:10" x14ac:dyDescent="0.3">
      <c r="A1075" s="3" t="s">
        <v>1067</v>
      </c>
      <c r="B1075" s="3" t="s">
        <v>4910</v>
      </c>
      <c r="C1075" s="3" t="s">
        <v>7692</v>
      </c>
      <c r="D1075" s="4">
        <v>43638</v>
      </c>
      <c r="E1075" s="13" t="str">
        <f>VLOOKUP(C1075,'Perguntas 1'!$C$23:$D$29,2,0)</f>
        <v>Sudeste</v>
      </c>
      <c r="F1075" s="15">
        <v>39162</v>
      </c>
      <c r="G1075" s="14" t="s">
        <v>7708</v>
      </c>
      <c r="H1075">
        <f t="shared" si="16"/>
        <v>1</v>
      </c>
      <c r="I1075" s="3" t="s">
        <v>1067</v>
      </c>
      <c r="J1075" s="3" t="s">
        <v>4910</v>
      </c>
    </row>
    <row r="1076" spans="1:10" x14ac:dyDescent="0.3">
      <c r="A1076" s="3" t="s">
        <v>1068</v>
      </c>
      <c r="B1076" s="3" t="s">
        <v>4911</v>
      </c>
      <c r="C1076" s="3" t="s">
        <v>7687</v>
      </c>
      <c r="D1076" s="4">
        <v>43299</v>
      </c>
      <c r="E1076" s="13" t="str">
        <f>VLOOKUP(C1076,'Perguntas 1'!$C$23:$D$29,2,0)</f>
        <v>Sudeste</v>
      </c>
      <c r="F1076" s="15">
        <v>44896</v>
      </c>
      <c r="G1076" s="14" t="s">
        <v>7708</v>
      </c>
      <c r="H1076">
        <f t="shared" si="16"/>
        <v>1</v>
      </c>
      <c r="I1076" s="3" t="s">
        <v>1068</v>
      </c>
      <c r="J1076" s="3" t="s">
        <v>4911</v>
      </c>
    </row>
    <row r="1077" spans="1:10" x14ac:dyDescent="0.3">
      <c r="A1077" s="3" t="s">
        <v>1069</v>
      </c>
      <c r="B1077" s="3" t="s">
        <v>4912</v>
      </c>
      <c r="C1077" s="3" t="s">
        <v>7690</v>
      </c>
      <c r="D1077" s="4">
        <v>44259</v>
      </c>
      <c r="E1077" s="13" t="str">
        <f>VLOOKUP(C1077,'Perguntas 1'!$C$23:$D$29,2,0)</f>
        <v>Nordeste</v>
      </c>
      <c r="F1077" s="15">
        <v>112447</v>
      </c>
      <c r="G1077" s="14" t="s">
        <v>7707</v>
      </c>
      <c r="H1077">
        <f t="shared" si="16"/>
        <v>1</v>
      </c>
      <c r="I1077" s="3" t="s">
        <v>1069</v>
      </c>
      <c r="J1077" s="3" t="s">
        <v>4912</v>
      </c>
    </row>
    <row r="1078" spans="1:10" x14ac:dyDescent="0.3">
      <c r="A1078" s="3" t="s">
        <v>1070</v>
      </c>
      <c r="B1078" s="3" t="s">
        <v>4913</v>
      </c>
      <c r="C1078" s="3" t="s">
        <v>7690</v>
      </c>
      <c r="D1078" s="4">
        <v>44837</v>
      </c>
      <c r="E1078" s="13" t="str">
        <f>VLOOKUP(C1078,'Perguntas 1'!$C$23:$D$29,2,0)</f>
        <v>Nordeste</v>
      </c>
      <c r="F1078" s="15">
        <v>117068</v>
      </c>
      <c r="G1078" s="14" t="s">
        <v>7706</v>
      </c>
      <c r="H1078">
        <f t="shared" si="16"/>
        <v>1</v>
      </c>
      <c r="I1078" s="3" t="s">
        <v>1070</v>
      </c>
      <c r="J1078" s="3" t="s">
        <v>4913</v>
      </c>
    </row>
    <row r="1079" spans="1:10" x14ac:dyDescent="0.3">
      <c r="A1079" s="3" t="s">
        <v>1071</v>
      </c>
      <c r="B1079" s="3" t="s">
        <v>4914</v>
      </c>
      <c r="C1079" s="3" t="s">
        <v>7693</v>
      </c>
      <c r="D1079" s="4">
        <v>44736</v>
      </c>
      <c r="E1079" s="13" t="str">
        <f>VLOOKUP(C1079,'Perguntas 1'!$C$23:$D$29,2,0)</f>
        <v>Centro-Oeste</v>
      </c>
      <c r="F1079" s="15">
        <v>106788</v>
      </c>
      <c r="G1079" s="14" t="s">
        <v>7707</v>
      </c>
      <c r="H1079">
        <f t="shared" si="16"/>
        <v>1</v>
      </c>
      <c r="I1079" s="3" t="s">
        <v>1071</v>
      </c>
      <c r="J1079" s="3" t="s">
        <v>4914</v>
      </c>
    </row>
    <row r="1080" spans="1:10" x14ac:dyDescent="0.3">
      <c r="A1080" s="3" t="s">
        <v>1072</v>
      </c>
      <c r="B1080" s="3" t="s">
        <v>4915</v>
      </c>
      <c r="C1080" s="3" t="s">
        <v>7693</v>
      </c>
      <c r="D1080" s="4">
        <v>45321</v>
      </c>
      <c r="E1080" s="13" t="str">
        <f>VLOOKUP(C1080,'Perguntas 1'!$C$23:$D$29,2,0)</f>
        <v>Centro-Oeste</v>
      </c>
      <c r="F1080" s="15">
        <v>112425</v>
      </c>
      <c r="G1080" s="14" t="s">
        <v>7708</v>
      </c>
      <c r="H1080">
        <f t="shared" si="16"/>
        <v>1</v>
      </c>
      <c r="I1080" s="3" t="s">
        <v>1072</v>
      </c>
      <c r="J1080" s="3" t="s">
        <v>4915</v>
      </c>
    </row>
    <row r="1081" spans="1:10" x14ac:dyDescent="0.3">
      <c r="A1081" s="3" t="s">
        <v>1073</v>
      </c>
      <c r="B1081" s="3" t="s">
        <v>4916</v>
      </c>
      <c r="C1081" s="3" t="s">
        <v>7688</v>
      </c>
      <c r="D1081" s="4">
        <v>44192</v>
      </c>
      <c r="E1081" s="13" t="str">
        <f>VLOOKUP(C1081,'Perguntas 1'!$C$23:$D$29,2,0)</f>
        <v>Sudeste</v>
      </c>
      <c r="F1081" s="15">
        <v>116957</v>
      </c>
      <c r="G1081" s="14" t="s">
        <v>7705</v>
      </c>
      <c r="H1081">
        <f t="shared" si="16"/>
        <v>1</v>
      </c>
      <c r="I1081" s="3" t="s">
        <v>1073</v>
      </c>
      <c r="J1081" s="3" t="s">
        <v>4916</v>
      </c>
    </row>
    <row r="1082" spans="1:10" x14ac:dyDescent="0.3">
      <c r="A1082" s="3" t="s">
        <v>1074</v>
      </c>
      <c r="B1082" s="3" t="s">
        <v>4917</v>
      </c>
      <c r="C1082" s="3" t="s">
        <v>7693</v>
      </c>
      <c r="D1082" s="4">
        <v>45384</v>
      </c>
      <c r="E1082" s="13" t="str">
        <f>VLOOKUP(C1082,'Perguntas 1'!$C$23:$D$29,2,0)</f>
        <v>Centro-Oeste</v>
      </c>
      <c r="F1082" s="15">
        <v>42078</v>
      </c>
      <c r="G1082" s="14" t="s">
        <v>7707</v>
      </c>
      <c r="H1082">
        <f t="shared" si="16"/>
        <v>1</v>
      </c>
      <c r="I1082" s="3" t="s">
        <v>1074</v>
      </c>
      <c r="J1082" s="3" t="s">
        <v>4917</v>
      </c>
    </row>
    <row r="1083" spans="1:10" x14ac:dyDescent="0.3">
      <c r="A1083" s="3" t="s">
        <v>1075</v>
      </c>
      <c r="B1083" s="3" t="s">
        <v>4918</v>
      </c>
      <c r="C1083" s="3" t="s">
        <v>7687</v>
      </c>
      <c r="D1083" s="4">
        <v>45385</v>
      </c>
      <c r="E1083" s="13" t="str">
        <f>VLOOKUP(C1083,'Perguntas 1'!$C$23:$D$29,2,0)</f>
        <v>Sudeste</v>
      </c>
      <c r="F1083" s="15">
        <v>90581</v>
      </c>
      <c r="G1083" s="14" t="s">
        <v>7705</v>
      </c>
      <c r="H1083">
        <f t="shared" si="16"/>
        <v>1</v>
      </c>
      <c r="I1083" s="3" t="s">
        <v>1075</v>
      </c>
      <c r="J1083" s="3" t="s">
        <v>4918</v>
      </c>
    </row>
    <row r="1084" spans="1:10" x14ac:dyDescent="0.3">
      <c r="A1084" s="3" t="s">
        <v>1076</v>
      </c>
      <c r="B1084" s="3" t="s">
        <v>4919</v>
      </c>
      <c r="C1084" s="3" t="s">
        <v>7688</v>
      </c>
      <c r="D1084" s="4">
        <v>43478</v>
      </c>
      <c r="E1084" s="13" t="str">
        <f>VLOOKUP(C1084,'Perguntas 1'!$C$23:$D$29,2,0)</f>
        <v>Sudeste</v>
      </c>
      <c r="F1084" s="15">
        <v>119118</v>
      </c>
      <c r="G1084" s="14" t="s">
        <v>7707</v>
      </c>
      <c r="H1084">
        <f t="shared" si="16"/>
        <v>1</v>
      </c>
      <c r="I1084" s="3" t="s">
        <v>1076</v>
      </c>
      <c r="J1084" s="3" t="s">
        <v>4919</v>
      </c>
    </row>
    <row r="1085" spans="1:10" x14ac:dyDescent="0.3">
      <c r="A1085" s="3" t="s">
        <v>1077</v>
      </c>
      <c r="B1085" s="3" t="s">
        <v>4920</v>
      </c>
      <c r="C1085" s="3" t="s">
        <v>7688</v>
      </c>
      <c r="D1085" s="4">
        <v>43816</v>
      </c>
      <c r="E1085" s="13" t="str">
        <f>VLOOKUP(C1085,'Perguntas 1'!$C$23:$D$29,2,0)</f>
        <v>Sudeste</v>
      </c>
      <c r="F1085" s="15">
        <v>24373</v>
      </c>
      <c r="G1085" s="14" t="s">
        <v>7705</v>
      </c>
      <c r="H1085">
        <f t="shared" si="16"/>
        <v>1</v>
      </c>
      <c r="I1085" s="3" t="s">
        <v>1077</v>
      </c>
      <c r="J1085" s="3" t="s">
        <v>4920</v>
      </c>
    </row>
    <row r="1086" spans="1:10" x14ac:dyDescent="0.3">
      <c r="A1086" s="3" t="s">
        <v>1078</v>
      </c>
      <c r="B1086" s="3" t="s">
        <v>4921</v>
      </c>
      <c r="C1086" s="3" t="s">
        <v>7691</v>
      </c>
      <c r="D1086" s="4">
        <v>44514</v>
      </c>
      <c r="E1086" s="13" t="str">
        <f>VLOOKUP(C1086,'Perguntas 1'!$C$23:$D$29,2,0)</f>
        <v>Nordeste</v>
      </c>
      <c r="F1086" s="15">
        <v>74895</v>
      </c>
      <c r="G1086" s="14" t="s">
        <v>7708</v>
      </c>
      <c r="H1086">
        <f t="shared" si="16"/>
        <v>1</v>
      </c>
      <c r="I1086" s="3" t="s">
        <v>1078</v>
      </c>
      <c r="J1086" s="3" t="s">
        <v>4921</v>
      </c>
    </row>
    <row r="1087" spans="1:10" x14ac:dyDescent="0.3">
      <c r="A1087" s="3" t="s">
        <v>1079</v>
      </c>
      <c r="B1087" s="3" t="s">
        <v>4922</v>
      </c>
      <c r="C1087" s="3" t="s">
        <v>7692</v>
      </c>
      <c r="D1087" s="4">
        <v>43628</v>
      </c>
      <c r="E1087" s="13" t="str">
        <f>VLOOKUP(C1087,'Perguntas 1'!$C$23:$D$29,2,0)</f>
        <v>Sudeste</v>
      </c>
      <c r="F1087" s="15">
        <v>83818</v>
      </c>
      <c r="G1087" s="14" t="s">
        <v>7706</v>
      </c>
      <c r="H1087">
        <f t="shared" si="16"/>
        <v>1</v>
      </c>
      <c r="I1087" s="3" t="s">
        <v>1079</v>
      </c>
      <c r="J1087" s="3" t="s">
        <v>4922</v>
      </c>
    </row>
    <row r="1088" spans="1:10" x14ac:dyDescent="0.3">
      <c r="A1088" s="3" t="s">
        <v>1080</v>
      </c>
      <c r="B1088" s="3" t="s">
        <v>4923</v>
      </c>
      <c r="C1088" s="3" t="s">
        <v>7690</v>
      </c>
      <c r="D1088" s="4">
        <v>43280</v>
      </c>
      <c r="E1088" s="13" t="str">
        <f>VLOOKUP(C1088,'Perguntas 1'!$C$23:$D$29,2,0)</f>
        <v>Nordeste</v>
      </c>
      <c r="F1088" s="15">
        <v>30633</v>
      </c>
      <c r="G1088" s="14" t="s">
        <v>7705</v>
      </c>
      <c r="H1088">
        <f t="shared" si="16"/>
        <v>1</v>
      </c>
      <c r="I1088" s="3" t="s">
        <v>1080</v>
      </c>
      <c r="J1088" s="3" t="s">
        <v>4923</v>
      </c>
    </row>
    <row r="1089" spans="1:10" x14ac:dyDescent="0.3">
      <c r="A1089" s="3" t="s">
        <v>1081</v>
      </c>
      <c r="B1089" s="3" t="s">
        <v>4924</v>
      </c>
      <c r="C1089" s="3" t="s">
        <v>7691</v>
      </c>
      <c r="D1089" s="4">
        <v>44018</v>
      </c>
      <c r="E1089" s="13" t="str">
        <f>VLOOKUP(C1089,'Perguntas 1'!$C$23:$D$29,2,0)</f>
        <v>Nordeste</v>
      </c>
      <c r="F1089" s="15">
        <v>46294</v>
      </c>
      <c r="G1089" s="14" t="s">
        <v>7707</v>
      </c>
      <c r="H1089">
        <f t="shared" si="16"/>
        <v>1</v>
      </c>
      <c r="I1089" s="3" t="s">
        <v>1081</v>
      </c>
      <c r="J1089" s="3" t="s">
        <v>4924</v>
      </c>
    </row>
    <row r="1090" spans="1:10" x14ac:dyDescent="0.3">
      <c r="A1090" s="3" t="s">
        <v>1082</v>
      </c>
      <c r="B1090" s="3" t="s">
        <v>4925</v>
      </c>
      <c r="C1090" s="3" t="s">
        <v>7687</v>
      </c>
      <c r="D1090" s="4">
        <v>43605</v>
      </c>
      <c r="E1090" s="13" t="str">
        <f>VLOOKUP(C1090,'Perguntas 1'!$C$23:$D$29,2,0)</f>
        <v>Sudeste</v>
      </c>
      <c r="F1090" s="15">
        <v>87064</v>
      </c>
      <c r="G1090" s="14" t="s">
        <v>7707</v>
      </c>
      <c r="H1090">
        <f t="shared" si="16"/>
        <v>1</v>
      </c>
      <c r="I1090" s="3" t="s">
        <v>1082</v>
      </c>
      <c r="J1090" s="3" t="s">
        <v>4925</v>
      </c>
    </row>
    <row r="1091" spans="1:10" x14ac:dyDescent="0.3">
      <c r="A1091" s="3" t="s">
        <v>1083</v>
      </c>
      <c r="B1091" s="3" t="s">
        <v>4926</v>
      </c>
      <c r="C1091" s="3" t="s">
        <v>7690</v>
      </c>
      <c r="D1091" s="4">
        <v>43580</v>
      </c>
      <c r="E1091" s="13" t="str">
        <f>VLOOKUP(C1091,'Perguntas 1'!$C$23:$D$29,2,0)</f>
        <v>Nordeste</v>
      </c>
      <c r="F1091" s="15">
        <v>20081</v>
      </c>
      <c r="G1091" s="14" t="s">
        <v>7706</v>
      </c>
      <c r="H1091">
        <f t="shared" ref="H1091:H1154" si="17">COUNTIF(B:B,B1091)</f>
        <v>1</v>
      </c>
      <c r="I1091" s="3" t="s">
        <v>1083</v>
      </c>
      <c r="J1091" s="3" t="s">
        <v>4926</v>
      </c>
    </row>
    <row r="1092" spans="1:10" x14ac:dyDescent="0.3">
      <c r="A1092" s="3" t="s">
        <v>1084</v>
      </c>
      <c r="B1092" s="3" t="s">
        <v>4927</v>
      </c>
      <c r="C1092" s="3" t="s">
        <v>7689</v>
      </c>
      <c r="D1092" s="4">
        <v>43383</v>
      </c>
      <c r="E1092" s="13" t="str">
        <f>VLOOKUP(C1092,'Perguntas 1'!$C$23:$D$29,2,0)</f>
        <v>Sudeste</v>
      </c>
      <c r="F1092" s="15">
        <v>112270</v>
      </c>
      <c r="G1092" s="14" t="s">
        <v>7708</v>
      </c>
      <c r="H1092">
        <f t="shared" si="17"/>
        <v>1</v>
      </c>
      <c r="I1092" s="3" t="s">
        <v>1084</v>
      </c>
      <c r="J1092" s="3" t="s">
        <v>4927</v>
      </c>
    </row>
    <row r="1093" spans="1:10" x14ac:dyDescent="0.3">
      <c r="A1093" s="3" t="s">
        <v>1085</v>
      </c>
      <c r="B1093" s="3" t="s">
        <v>4928</v>
      </c>
      <c r="C1093" s="3" t="s">
        <v>7689</v>
      </c>
      <c r="D1093" s="4">
        <v>43556</v>
      </c>
      <c r="E1093" s="13" t="str">
        <f>VLOOKUP(C1093,'Perguntas 1'!$C$23:$D$29,2,0)</f>
        <v>Sudeste</v>
      </c>
      <c r="F1093" s="15">
        <v>113345</v>
      </c>
      <c r="G1093" s="14" t="s">
        <v>7706</v>
      </c>
      <c r="H1093">
        <f t="shared" si="17"/>
        <v>1</v>
      </c>
      <c r="I1093" s="3" t="s">
        <v>1085</v>
      </c>
      <c r="J1093" s="3" t="s">
        <v>4928</v>
      </c>
    </row>
    <row r="1094" spans="1:10" x14ac:dyDescent="0.3">
      <c r="A1094" s="3" t="s">
        <v>1086</v>
      </c>
      <c r="B1094" s="3" t="s">
        <v>4929</v>
      </c>
      <c r="C1094" s="3" t="s">
        <v>7692</v>
      </c>
      <c r="D1094" s="4">
        <v>45047</v>
      </c>
      <c r="E1094" s="13" t="str">
        <f>VLOOKUP(C1094,'Perguntas 1'!$C$23:$D$29,2,0)</f>
        <v>Sudeste</v>
      </c>
      <c r="F1094" s="15">
        <v>24263</v>
      </c>
      <c r="G1094" s="14" t="s">
        <v>7706</v>
      </c>
      <c r="H1094">
        <f t="shared" si="17"/>
        <v>1</v>
      </c>
      <c r="I1094" s="3" t="s">
        <v>1086</v>
      </c>
      <c r="J1094" s="3" t="s">
        <v>4929</v>
      </c>
    </row>
    <row r="1095" spans="1:10" x14ac:dyDescent="0.3">
      <c r="A1095" s="3" t="s">
        <v>1087</v>
      </c>
      <c r="B1095" s="3" t="s">
        <v>4930</v>
      </c>
      <c r="C1095" s="3" t="s">
        <v>7690</v>
      </c>
      <c r="D1095" s="4">
        <v>44378</v>
      </c>
      <c r="E1095" s="13" t="str">
        <f>VLOOKUP(C1095,'Perguntas 1'!$C$23:$D$29,2,0)</f>
        <v>Nordeste</v>
      </c>
      <c r="F1095" s="15">
        <v>62858</v>
      </c>
      <c r="G1095" s="14" t="s">
        <v>7707</v>
      </c>
      <c r="H1095">
        <f t="shared" si="17"/>
        <v>1</v>
      </c>
      <c r="I1095" s="3" t="s">
        <v>1087</v>
      </c>
      <c r="J1095" s="3" t="s">
        <v>4930</v>
      </c>
    </row>
    <row r="1096" spans="1:10" x14ac:dyDescent="0.3">
      <c r="A1096" s="3" t="s">
        <v>1088</v>
      </c>
      <c r="B1096" s="3" t="s">
        <v>4931</v>
      </c>
      <c r="C1096" s="3" t="s">
        <v>7690</v>
      </c>
      <c r="D1096" s="4">
        <v>45176</v>
      </c>
      <c r="E1096" s="13" t="str">
        <f>VLOOKUP(C1096,'Perguntas 1'!$C$23:$D$29,2,0)</f>
        <v>Nordeste</v>
      </c>
      <c r="F1096" s="15">
        <v>96852</v>
      </c>
      <c r="G1096" s="14" t="s">
        <v>7705</v>
      </c>
      <c r="H1096">
        <f t="shared" si="17"/>
        <v>1</v>
      </c>
      <c r="I1096" s="3" t="s">
        <v>1088</v>
      </c>
      <c r="J1096" s="3" t="s">
        <v>4931</v>
      </c>
    </row>
    <row r="1097" spans="1:10" x14ac:dyDescent="0.3">
      <c r="A1097" s="3" t="s">
        <v>1089</v>
      </c>
      <c r="B1097" s="3" t="s">
        <v>4932</v>
      </c>
      <c r="C1097" s="3" t="s">
        <v>7692</v>
      </c>
      <c r="D1097" s="4">
        <v>44161</v>
      </c>
      <c r="E1097" s="13" t="str">
        <f>VLOOKUP(C1097,'Perguntas 1'!$C$23:$D$29,2,0)</f>
        <v>Sudeste</v>
      </c>
      <c r="F1097" s="15">
        <v>59574</v>
      </c>
      <c r="G1097" s="14" t="s">
        <v>7705</v>
      </c>
      <c r="H1097">
        <f t="shared" si="17"/>
        <v>1</v>
      </c>
      <c r="I1097" s="3" t="s">
        <v>1089</v>
      </c>
      <c r="J1097" s="3" t="s">
        <v>4932</v>
      </c>
    </row>
    <row r="1098" spans="1:10" x14ac:dyDescent="0.3">
      <c r="A1098" s="3" t="s">
        <v>1090</v>
      </c>
      <c r="B1098" s="3" t="s">
        <v>4933</v>
      </c>
      <c r="C1098" s="3" t="s">
        <v>7688</v>
      </c>
      <c r="D1098" s="4">
        <v>45058</v>
      </c>
      <c r="E1098" s="13" t="str">
        <f>VLOOKUP(C1098,'Perguntas 1'!$C$23:$D$29,2,0)</f>
        <v>Sudeste</v>
      </c>
      <c r="F1098" s="15">
        <v>63989</v>
      </c>
      <c r="G1098" s="14" t="s">
        <v>7707</v>
      </c>
      <c r="H1098">
        <f t="shared" si="17"/>
        <v>1</v>
      </c>
      <c r="I1098" s="3" t="s">
        <v>1090</v>
      </c>
      <c r="J1098" s="3" t="s">
        <v>4933</v>
      </c>
    </row>
    <row r="1099" spans="1:10" x14ac:dyDescent="0.3">
      <c r="A1099" s="3" t="s">
        <v>1091</v>
      </c>
      <c r="B1099" s="3" t="s">
        <v>4934</v>
      </c>
      <c r="C1099" s="3" t="s">
        <v>7692</v>
      </c>
      <c r="D1099" s="4">
        <v>43855</v>
      </c>
      <c r="E1099" s="13" t="str">
        <f>VLOOKUP(C1099,'Perguntas 1'!$C$23:$D$29,2,0)</f>
        <v>Sudeste</v>
      </c>
      <c r="F1099" s="15">
        <v>102614</v>
      </c>
      <c r="G1099" s="14" t="s">
        <v>7708</v>
      </c>
      <c r="H1099">
        <f t="shared" si="17"/>
        <v>1</v>
      </c>
      <c r="I1099" s="3" t="s">
        <v>1091</v>
      </c>
      <c r="J1099" s="3" t="s">
        <v>4934</v>
      </c>
    </row>
    <row r="1100" spans="1:10" x14ac:dyDescent="0.3">
      <c r="A1100" s="3" t="s">
        <v>1092</v>
      </c>
      <c r="B1100" s="3" t="s">
        <v>4935</v>
      </c>
      <c r="C1100" s="3" t="s">
        <v>7690</v>
      </c>
      <c r="D1100" s="4">
        <v>44909</v>
      </c>
      <c r="E1100" s="13" t="str">
        <f>VLOOKUP(C1100,'Perguntas 1'!$C$23:$D$29,2,0)</f>
        <v>Nordeste</v>
      </c>
      <c r="F1100" s="15">
        <v>54270</v>
      </c>
      <c r="G1100" s="14" t="s">
        <v>7708</v>
      </c>
      <c r="H1100">
        <f t="shared" si="17"/>
        <v>1</v>
      </c>
      <c r="I1100" s="3" t="s">
        <v>1092</v>
      </c>
      <c r="J1100" s="3" t="s">
        <v>4935</v>
      </c>
    </row>
    <row r="1101" spans="1:10" x14ac:dyDescent="0.3">
      <c r="A1101" s="3" t="s">
        <v>1093</v>
      </c>
      <c r="B1101" s="3" t="s">
        <v>4936</v>
      </c>
      <c r="C1101" s="3" t="s">
        <v>7691</v>
      </c>
      <c r="D1101" s="4">
        <v>44065</v>
      </c>
      <c r="E1101" s="13" t="str">
        <f>VLOOKUP(C1101,'Perguntas 1'!$C$23:$D$29,2,0)</f>
        <v>Nordeste</v>
      </c>
      <c r="F1101" s="15">
        <v>23653</v>
      </c>
      <c r="G1101" s="14" t="s">
        <v>7705</v>
      </c>
      <c r="H1101">
        <f t="shared" si="17"/>
        <v>1</v>
      </c>
      <c r="I1101" s="3" t="s">
        <v>1093</v>
      </c>
      <c r="J1101" s="3" t="s">
        <v>4936</v>
      </c>
    </row>
    <row r="1102" spans="1:10" x14ac:dyDescent="0.3">
      <c r="A1102" s="3" t="s">
        <v>1094</v>
      </c>
      <c r="B1102" s="3" t="s">
        <v>4937</v>
      </c>
      <c r="C1102" s="3" t="s">
        <v>7693</v>
      </c>
      <c r="D1102" s="4">
        <v>43270</v>
      </c>
      <c r="E1102" s="13" t="str">
        <f>VLOOKUP(C1102,'Perguntas 1'!$C$23:$D$29,2,0)</f>
        <v>Centro-Oeste</v>
      </c>
      <c r="F1102" s="15">
        <v>110201</v>
      </c>
      <c r="G1102" s="14" t="s">
        <v>7708</v>
      </c>
      <c r="H1102">
        <f t="shared" si="17"/>
        <v>1</v>
      </c>
      <c r="I1102" s="3" t="s">
        <v>1094</v>
      </c>
      <c r="J1102" s="3" t="s">
        <v>4937</v>
      </c>
    </row>
    <row r="1103" spans="1:10" x14ac:dyDescent="0.3">
      <c r="A1103" s="3" t="s">
        <v>1095</v>
      </c>
      <c r="B1103" s="3" t="s">
        <v>4938</v>
      </c>
      <c r="C1103" s="3" t="s">
        <v>7689</v>
      </c>
      <c r="D1103" s="4">
        <v>43933</v>
      </c>
      <c r="E1103" s="13" t="str">
        <f>VLOOKUP(C1103,'Perguntas 1'!$C$23:$D$29,2,0)</f>
        <v>Sudeste</v>
      </c>
      <c r="F1103" s="15">
        <v>70154</v>
      </c>
      <c r="G1103" s="14" t="s">
        <v>7706</v>
      </c>
      <c r="H1103">
        <f t="shared" si="17"/>
        <v>1</v>
      </c>
      <c r="I1103" s="3" t="s">
        <v>1095</v>
      </c>
      <c r="J1103" s="3" t="s">
        <v>4938</v>
      </c>
    </row>
    <row r="1104" spans="1:10" x14ac:dyDescent="0.3">
      <c r="A1104" s="3" t="s">
        <v>1096</v>
      </c>
      <c r="B1104" s="3" t="s">
        <v>4939</v>
      </c>
      <c r="C1104" s="3" t="s">
        <v>7689</v>
      </c>
      <c r="D1104" s="4">
        <v>44183</v>
      </c>
      <c r="E1104" s="13" t="str">
        <f>VLOOKUP(C1104,'Perguntas 1'!$C$23:$D$29,2,0)</f>
        <v>Sudeste</v>
      </c>
      <c r="F1104" s="15">
        <v>92659</v>
      </c>
      <c r="G1104" s="14" t="s">
        <v>7708</v>
      </c>
      <c r="H1104">
        <f t="shared" si="17"/>
        <v>1</v>
      </c>
      <c r="I1104" s="3" t="s">
        <v>1096</v>
      </c>
      <c r="J1104" s="3" t="s">
        <v>4939</v>
      </c>
    </row>
    <row r="1105" spans="1:10" x14ac:dyDescent="0.3">
      <c r="A1105" s="3" t="s">
        <v>1097</v>
      </c>
      <c r="B1105" s="3" t="s">
        <v>4940</v>
      </c>
      <c r="C1105" s="3" t="s">
        <v>7690</v>
      </c>
      <c r="D1105" s="4">
        <v>43285</v>
      </c>
      <c r="E1105" s="13" t="str">
        <f>VLOOKUP(C1105,'Perguntas 1'!$C$23:$D$29,2,0)</f>
        <v>Nordeste</v>
      </c>
      <c r="F1105" s="15">
        <v>111849</v>
      </c>
      <c r="G1105" s="14" t="s">
        <v>7707</v>
      </c>
      <c r="H1105">
        <f t="shared" si="17"/>
        <v>1</v>
      </c>
      <c r="I1105" s="3" t="s">
        <v>1097</v>
      </c>
      <c r="J1105" s="3" t="s">
        <v>4940</v>
      </c>
    </row>
    <row r="1106" spans="1:10" x14ac:dyDescent="0.3">
      <c r="A1106" s="3" t="s">
        <v>1098</v>
      </c>
      <c r="B1106" s="3" t="s">
        <v>4941</v>
      </c>
      <c r="C1106" s="3" t="s">
        <v>7691</v>
      </c>
      <c r="D1106" s="4">
        <v>43385</v>
      </c>
      <c r="E1106" s="13" t="str">
        <f>VLOOKUP(C1106,'Perguntas 1'!$C$23:$D$29,2,0)</f>
        <v>Nordeste</v>
      </c>
      <c r="F1106" s="15">
        <v>31301</v>
      </c>
      <c r="G1106" s="14" t="s">
        <v>7708</v>
      </c>
      <c r="H1106">
        <f t="shared" si="17"/>
        <v>1</v>
      </c>
      <c r="I1106" s="3" t="s">
        <v>1098</v>
      </c>
      <c r="J1106" s="3" t="s">
        <v>4941</v>
      </c>
    </row>
    <row r="1107" spans="1:10" x14ac:dyDescent="0.3">
      <c r="A1107" s="3" t="s">
        <v>1099</v>
      </c>
      <c r="B1107" s="3" t="s">
        <v>4942</v>
      </c>
      <c r="C1107" s="3" t="s">
        <v>7693</v>
      </c>
      <c r="D1107" s="4">
        <v>44487</v>
      </c>
      <c r="E1107" s="13" t="str">
        <f>VLOOKUP(C1107,'Perguntas 1'!$C$23:$D$29,2,0)</f>
        <v>Centro-Oeste</v>
      </c>
      <c r="F1107" s="15">
        <v>88639</v>
      </c>
      <c r="G1107" s="14" t="s">
        <v>7708</v>
      </c>
      <c r="H1107">
        <f t="shared" si="17"/>
        <v>1</v>
      </c>
      <c r="I1107" s="3" t="s">
        <v>1099</v>
      </c>
      <c r="J1107" s="3" t="s">
        <v>4942</v>
      </c>
    </row>
    <row r="1108" spans="1:10" x14ac:dyDescent="0.3">
      <c r="A1108" s="3" t="s">
        <v>1100</v>
      </c>
      <c r="B1108" s="3" t="s">
        <v>4943</v>
      </c>
      <c r="C1108" s="3" t="s">
        <v>7693</v>
      </c>
      <c r="D1108" s="4">
        <v>43799</v>
      </c>
      <c r="E1108" s="13" t="str">
        <f>VLOOKUP(C1108,'Perguntas 1'!$C$23:$D$29,2,0)</f>
        <v>Centro-Oeste</v>
      </c>
      <c r="F1108" s="15">
        <v>44259</v>
      </c>
      <c r="G1108" s="14" t="s">
        <v>7706</v>
      </c>
      <c r="H1108">
        <f t="shared" si="17"/>
        <v>1</v>
      </c>
      <c r="I1108" s="3" t="s">
        <v>1100</v>
      </c>
      <c r="J1108" s="3" t="s">
        <v>4943</v>
      </c>
    </row>
    <row r="1109" spans="1:10" x14ac:dyDescent="0.3">
      <c r="A1109" s="3" t="s">
        <v>1101</v>
      </c>
      <c r="B1109" s="3" t="s">
        <v>4944</v>
      </c>
      <c r="C1109" s="3" t="s">
        <v>7693</v>
      </c>
      <c r="D1109" s="4">
        <v>44719</v>
      </c>
      <c r="E1109" s="13" t="str">
        <f>VLOOKUP(C1109,'Perguntas 1'!$C$23:$D$29,2,0)</f>
        <v>Centro-Oeste</v>
      </c>
      <c r="F1109" s="15">
        <v>51016</v>
      </c>
      <c r="G1109" s="14" t="s">
        <v>7705</v>
      </c>
      <c r="H1109">
        <f t="shared" si="17"/>
        <v>1</v>
      </c>
      <c r="I1109" s="3" t="s">
        <v>1101</v>
      </c>
      <c r="J1109" s="3" t="s">
        <v>4944</v>
      </c>
    </row>
    <row r="1110" spans="1:10" x14ac:dyDescent="0.3">
      <c r="A1110" s="3" t="s">
        <v>1102</v>
      </c>
      <c r="B1110" s="3" t="s">
        <v>4945</v>
      </c>
      <c r="C1110" s="3" t="s">
        <v>7687</v>
      </c>
      <c r="D1110" s="4">
        <v>45051</v>
      </c>
      <c r="E1110" s="13" t="str">
        <f>VLOOKUP(C1110,'Perguntas 1'!$C$23:$D$29,2,0)</f>
        <v>Sudeste</v>
      </c>
      <c r="F1110" s="15">
        <v>21810</v>
      </c>
      <c r="G1110" s="14" t="s">
        <v>7708</v>
      </c>
      <c r="H1110">
        <f t="shared" si="17"/>
        <v>1</v>
      </c>
      <c r="I1110" s="3" t="s">
        <v>1102</v>
      </c>
      <c r="J1110" s="3" t="s">
        <v>4945</v>
      </c>
    </row>
    <row r="1111" spans="1:10" x14ac:dyDescent="0.3">
      <c r="A1111" s="3" t="s">
        <v>1103</v>
      </c>
      <c r="B1111" s="3" t="s">
        <v>4946</v>
      </c>
      <c r="C1111" s="3" t="s">
        <v>7689</v>
      </c>
      <c r="D1111" s="4">
        <v>45376</v>
      </c>
      <c r="E1111" s="13" t="str">
        <f>VLOOKUP(C1111,'Perguntas 1'!$C$23:$D$29,2,0)</f>
        <v>Sudeste</v>
      </c>
      <c r="F1111" s="15">
        <v>47042</v>
      </c>
      <c r="G1111" s="14" t="s">
        <v>7706</v>
      </c>
      <c r="H1111">
        <f t="shared" si="17"/>
        <v>1</v>
      </c>
      <c r="I1111" s="3" t="s">
        <v>1103</v>
      </c>
      <c r="J1111" s="3" t="s">
        <v>4946</v>
      </c>
    </row>
    <row r="1112" spans="1:10" x14ac:dyDescent="0.3">
      <c r="A1112" s="3" t="s">
        <v>1104</v>
      </c>
      <c r="B1112" s="3" t="s">
        <v>4947</v>
      </c>
      <c r="C1112" s="3" t="s">
        <v>7691</v>
      </c>
      <c r="D1112" s="4">
        <v>45408</v>
      </c>
      <c r="E1112" s="13" t="str">
        <f>VLOOKUP(C1112,'Perguntas 1'!$C$23:$D$29,2,0)</f>
        <v>Nordeste</v>
      </c>
      <c r="F1112" s="15">
        <v>111826</v>
      </c>
      <c r="G1112" s="14" t="s">
        <v>7707</v>
      </c>
      <c r="H1112">
        <f t="shared" si="17"/>
        <v>1</v>
      </c>
      <c r="I1112" s="3" t="s">
        <v>1104</v>
      </c>
      <c r="J1112" s="3" t="s">
        <v>4947</v>
      </c>
    </row>
    <row r="1113" spans="1:10" x14ac:dyDescent="0.3">
      <c r="A1113" s="3" t="s">
        <v>1105</v>
      </c>
      <c r="B1113" s="3" t="s">
        <v>4948</v>
      </c>
      <c r="C1113" s="3" t="s">
        <v>7690</v>
      </c>
      <c r="D1113" s="4">
        <v>43422</v>
      </c>
      <c r="E1113" s="13" t="str">
        <f>VLOOKUP(C1113,'Perguntas 1'!$C$23:$D$29,2,0)</f>
        <v>Nordeste</v>
      </c>
      <c r="F1113" s="15">
        <v>115892</v>
      </c>
      <c r="G1113" s="14" t="s">
        <v>7707</v>
      </c>
      <c r="H1113">
        <f t="shared" si="17"/>
        <v>1</v>
      </c>
      <c r="I1113" s="3" t="s">
        <v>1105</v>
      </c>
      <c r="J1113" s="3" t="s">
        <v>4948</v>
      </c>
    </row>
    <row r="1114" spans="1:10" x14ac:dyDescent="0.3">
      <c r="A1114" s="3" t="s">
        <v>1106</v>
      </c>
      <c r="B1114" s="3" t="s">
        <v>4949</v>
      </c>
      <c r="C1114" s="3" t="s">
        <v>7688</v>
      </c>
      <c r="D1114" s="4">
        <v>45612</v>
      </c>
      <c r="E1114" s="13" t="str">
        <f>VLOOKUP(C1114,'Perguntas 1'!$C$23:$D$29,2,0)</f>
        <v>Sudeste</v>
      </c>
      <c r="F1114" s="15">
        <v>110873</v>
      </c>
      <c r="G1114" s="14" t="s">
        <v>7706</v>
      </c>
      <c r="H1114">
        <f t="shared" si="17"/>
        <v>1</v>
      </c>
      <c r="I1114" s="3" t="s">
        <v>1106</v>
      </c>
      <c r="J1114" s="3" t="s">
        <v>4949</v>
      </c>
    </row>
    <row r="1115" spans="1:10" x14ac:dyDescent="0.3">
      <c r="A1115" s="3" t="s">
        <v>1107</v>
      </c>
      <c r="B1115" s="3" t="s">
        <v>4950</v>
      </c>
      <c r="C1115" s="3" t="s">
        <v>7693</v>
      </c>
      <c r="D1115" s="4">
        <v>43941</v>
      </c>
      <c r="E1115" s="13" t="str">
        <f>VLOOKUP(C1115,'Perguntas 1'!$C$23:$D$29,2,0)</f>
        <v>Centro-Oeste</v>
      </c>
      <c r="F1115" s="15">
        <v>103371</v>
      </c>
      <c r="G1115" s="14" t="s">
        <v>7706</v>
      </c>
      <c r="H1115">
        <f t="shared" si="17"/>
        <v>1</v>
      </c>
      <c r="I1115" s="3" t="s">
        <v>1107</v>
      </c>
      <c r="J1115" s="3" t="s">
        <v>4950</v>
      </c>
    </row>
    <row r="1116" spans="1:10" x14ac:dyDescent="0.3">
      <c r="A1116" s="3" t="s">
        <v>1108</v>
      </c>
      <c r="B1116" s="3" t="s">
        <v>4951</v>
      </c>
      <c r="C1116" s="3" t="s">
        <v>7689</v>
      </c>
      <c r="D1116" s="4">
        <v>44996</v>
      </c>
      <c r="E1116" s="13" t="str">
        <f>VLOOKUP(C1116,'Perguntas 1'!$C$23:$D$29,2,0)</f>
        <v>Sudeste</v>
      </c>
      <c r="F1116" s="15">
        <v>71558</v>
      </c>
      <c r="G1116" s="14" t="s">
        <v>7705</v>
      </c>
      <c r="H1116">
        <f t="shared" si="17"/>
        <v>1</v>
      </c>
      <c r="I1116" s="3" t="s">
        <v>1108</v>
      </c>
      <c r="J1116" s="3" t="s">
        <v>4951</v>
      </c>
    </row>
    <row r="1117" spans="1:10" x14ac:dyDescent="0.3">
      <c r="A1117" s="3" t="s">
        <v>1109</v>
      </c>
      <c r="B1117" s="3" t="s">
        <v>4952</v>
      </c>
      <c r="C1117" s="3" t="s">
        <v>7688</v>
      </c>
      <c r="D1117" s="4">
        <v>44129</v>
      </c>
      <c r="E1117" s="13" t="str">
        <f>VLOOKUP(C1117,'Perguntas 1'!$C$23:$D$29,2,0)</f>
        <v>Sudeste</v>
      </c>
      <c r="F1117" s="15">
        <v>27971</v>
      </c>
      <c r="G1117" s="14" t="s">
        <v>7707</v>
      </c>
      <c r="H1117">
        <f t="shared" si="17"/>
        <v>1</v>
      </c>
      <c r="I1117" s="3" t="s">
        <v>1109</v>
      </c>
      <c r="J1117" s="3" t="s">
        <v>4952</v>
      </c>
    </row>
    <row r="1118" spans="1:10" x14ac:dyDescent="0.3">
      <c r="A1118" s="3" t="s">
        <v>1110</v>
      </c>
      <c r="B1118" s="3" t="s">
        <v>4953</v>
      </c>
      <c r="C1118" s="3" t="s">
        <v>7689</v>
      </c>
      <c r="D1118" s="4">
        <v>44329</v>
      </c>
      <c r="E1118" s="13" t="str">
        <f>VLOOKUP(C1118,'Perguntas 1'!$C$23:$D$29,2,0)</f>
        <v>Sudeste</v>
      </c>
      <c r="F1118" s="15">
        <v>91121</v>
      </c>
      <c r="G1118" s="14" t="s">
        <v>7708</v>
      </c>
      <c r="H1118">
        <f t="shared" si="17"/>
        <v>1</v>
      </c>
      <c r="I1118" s="3" t="s">
        <v>1110</v>
      </c>
      <c r="J1118" s="3" t="s">
        <v>4953</v>
      </c>
    </row>
    <row r="1119" spans="1:10" x14ac:dyDescent="0.3">
      <c r="A1119" s="3" t="s">
        <v>1111</v>
      </c>
      <c r="B1119" s="3" t="s">
        <v>4954</v>
      </c>
      <c r="C1119" s="3" t="s">
        <v>7692</v>
      </c>
      <c r="D1119" s="4">
        <v>43712</v>
      </c>
      <c r="E1119" s="13" t="str">
        <f>VLOOKUP(C1119,'Perguntas 1'!$C$23:$D$29,2,0)</f>
        <v>Sudeste</v>
      </c>
      <c r="F1119" s="15">
        <v>31802</v>
      </c>
      <c r="G1119" s="14" t="s">
        <v>7708</v>
      </c>
      <c r="H1119">
        <f t="shared" si="17"/>
        <v>1</v>
      </c>
      <c r="I1119" s="3" t="s">
        <v>1111</v>
      </c>
      <c r="J1119" s="3" t="s">
        <v>4954</v>
      </c>
    </row>
    <row r="1120" spans="1:10" x14ac:dyDescent="0.3">
      <c r="A1120" s="3" t="s">
        <v>1112</v>
      </c>
      <c r="B1120" s="3" t="s">
        <v>4955</v>
      </c>
      <c r="C1120" s="3" t="s">
        <v>7691</v>
      </c>
      <c r="D1120" s="4">
        <v>44845</v>
      </c>
      <c r="E1120" s="13" t="str">
        <f>VLOOKUP(C1120,'Perguntas 1'!$C$23:$D$29,2,0)</f>
        <v>Nordeste</v>
      </c>
      <c r="F1120" s="15">
        <v>83073</v>
      </c>
      <c r="G1120" s="14" t="s">
        <v>7708</v>
      </c>
      <c r="H1120">
        <f t="shared" si="17"/>
        <v>1</v>
      </c>
      <c r="I1120" s="3" t="s">
        <v>1112</v>
      </c>
      <c r="J1120" s="3" t="s">
        <v>4955</v>
      </c>
    </row>
    <row r="1121" spans="1:10" x14ac:dyDescent="0.3">
      <c r="A1121" s="3" t="s">
        <v>1113</v>
      </c>
      <c r="B1121" s="3" t="s">
        <v>4956</v>
      </c>
      <c r="C1121" s="3" t="s">
        <v>7687</v>
      </c>
      <c r="D1121" s="4">
        <v>43486</v>
      </c>
      <c r="E1121" s="13" t="str">
        <f>VLOOKUP(C1121,'Perguntas 1'!$C$23:$D$29,2,0)</f>
        <v>Sudeste</v>
      </c>
      <c r="F1121" s="15">
        <v>52199</v>
      </c>
      <c r="G1121" s="14" t="s">
        <v>7705</v>
      </c>
      <c r="H1121">
        <f t="shared" si="17"/>
        <v>1</v>
      </c>
      <c r="I1121" s="3" t="s">
        <v>1113</v>
      </c>
      <c r="J1121" s="3" t="s">
        <v>4956</v>
      </c>
    </row>
    <row r="1122" spans="1:10" x14ac:dyDescent="0.3">
      <c r="A1122" s="3" t="s">
        <v>1114</v>
      </c>
      <c r="B1122" s="3" t="s">
        <v>4957</v>
      </c>
      <c r="C1122" s="3" t="s">
        <v>7688</v>
      </c>
      <c r="D1122" s="4">
        <v>44834</v>
      </c>
      <c r="E1122" s="13" t="str">
        <f>VLOOKUP(C1122,'Perguntas 1'!$C$23:$D$29,2,0)</f>
        <v>Sudeste</v>
      </c>
      <c r="F1122" s="15">
        <v>97415</v>
      </c>
      <c r="G1122" s="14" t="s">
        <v>7707</v>
      </c>
      <c r="H1122">
        <f t="shared" si="17"/>
        <v>1</v>
      </c>
      <c r="I1122" s="3" t="s">
        <v>1114</v>
      </c>
      <c r="J1122" s="3" t="s">
        <v>4957</v>
      </c>
    </row>
    <row r="1123" spans="1:10" x14ac:dyDescent="0.3">
      <c r="A1123" s="3" t="s">
        <v>1115</v>
      </c>
      <c r="B1123" s="3" t="s">
        <v>4958</v>
      </c>
      <c r="C1123" s="3" t="s">
        <v>7687</v>
      </c>
      <c r="D1123" s="4">
        <v>43982</v>
      </c>
      <c r="E1123" s="13" t="str">
        <f>VLOOKUP(C1123,'Perguntas 1'!$C$23:$D$29,2,0)</f>
        <v>Sudeste</v>
      </c>
      <c r="F1123" s="15">
        <v>31567</v>
      </c>
      <c r="G1123" s="14" t="s">
        <v>7708</v>
      </c>
      <c r="H1123">
        <f t="shared" si="17"/>
        <v>1</v>
      </c>
      <c r="I1123" s="3" t="s">
        <v>1115</v>
      </c>
      <c r="J1123" s="3" t="s">
        <v>4958</v>
      </c>
    </row>
    <row r="1124" spans="1:10" x14ac:dyDescent="0.3">
      <c r="A1124" s="3" t="s">
        <v>1116</v>
      </c>
      <c r="B1124" s="3" t="s">
        <v>4959</v>
      </c>
      <c r="C1124" s="3" t="s">
        <v>7690</v>
      </c>
      <c r="D1124" s="4">
        <v>43876</v>
      </c>
      <c r="E1124" s="13" t="str">
        <f>VLOOKUP(C1124,'Perguntas 1'!$C$23:$D$29,2,0)</f>
        <v>Nordeste</v>
      </c>
      <c r="F1124" s="15">
        <v>114242</v>
      </c>
      <c r="G1124" s="14" t="s">
        <v>7706</v>
      </c>
      <c r="H1124">
        <f t="shared" si="17"/>
        <v>1</v>
      </c>
      <c r="I1124" s="3" t="s">
        <v>1116</v>
      </c>
      <c r="J1124" s="3" t="s">
        <v>4959</v>
      </c>
    </row>
    <row r="1125" spans="1:10" x14ac:dyDescent="0.3">
      <c r="A1125" s="3" t="s">
        <v>1117</v>
      </c>
      <c r="B1125" s="3" t="s">
        <v>4960</v>
      </c>
      <c r="C1125" s="3" t="s">
        <v>7691</v>
      </c>
      <c r="D1125" s="4">
        <v>44448</v>
      </c>
      <c r="E1125" s="13" t="str">
        <f>VLOOKUP(C1125,'Perguntas 1'!$C$23:$D$29,2,0)</f>
        <v>Nordeste</v>
      </c>
      <c r="F1125" s="15">
        <v>115085</v>
      </c>
      <c r="G1125" s="14" t="s">
        <v>7706</v>
      </c>
      <c r="H1125">
        <f t="shared" si="17"/>
        <v>1</v>
      </c>
      <c r="I1125" s="3" t="s">
        <v>1117</v>
      </c>
      <c r="J1125" s="3" t="s">
        <v>4960</v>
      </c>
    </row>
    <row r="1126" spans="1:10" x14ac:dyDescent="0.3">
      <c r="A1126" s="3" t="s">
        <v>1118</v>
      </c>
      <c r="B1126" s="3" t="s">
        <v>4961</v>
      </c>
      <c r="C1126" s="3" t="s">
        <v>7687</v>
      </c>
      <c r="D1126" s="4">
        <v>43388</v>
      </c>
      <c r="E1126" s="13" t="str">
        <f>VLOOKUP(C1126,'Perguntas 1'!$C$23:$D$29,2,0)</f>
        <v>Sudeste</v>
      </c>
      <c r="F1126" s="15">
        <v>67943</v>
      </c>
      <c r="G1126" s="14" t="s">
        <v>7706</v>
      </c>
      <c r="H1126">
        <f t="shared" si="17"/>
        <v>1</v>
      </c>
      <c r="I1126" s="3" t="s">
        <v>1118</v>
      </c>
      <c r="J1126" s="3" t="s">
        <v>4961</v>
      </c>
    </row>
    <row r="1127" spans="1:10" x14ac:dyDescent="0.3">
      <c r="A1127" s="3" t="s">
        <v>1119</v>
      </c>
      <c r="B1127" s="3" t="s">
        <v>4962</v>
      </c>
      <c r="C1127" s="3" t="s">
        <v>7690</v>
      </c>
      <c r="D1127" s="4">
        <v>45297</v>
      </c>
      <c r="E1127" s="13" t="str">
        <f>VLOOKUP(C1127,'Perguntas 1'!$C$23:$D$29,2,0)</f>
        <v>Nordeste</v>
      </c>
      <c r="F1127" s="15">
        <v>29104</v>
      </c>
      <c r="G1127" s="14" t="s">
        <v>7706</v>
      </c>
      <c r="H1127">
        <f t="shared" si="17"/>
        <v>1</v>
      </c>
      <c r="I1127" s="3" t="s">
        <v>1119</v>
      </c>
      <c r="J1127" s="3" t="s">
        <v>4962</v>
      </c>
    </row>
    <row r="1128" spans="1:10" x14ac:dyDescent="0.3">
      <c r="A1128" s="3" t="s">
        <v>1120</v>
      </c>
      <c r="B1128" s="3" t="s">
        <v>4963</v>
      </c>
      <c r="C1128" s="3" t="s">
        <v>7693</v>
      </c>
      <c r="D1128" s="4">
        <v>45050</v>
      </c>
      <c r="E1128" s="13" t="str">
        <f>VLOOKUP(C1128,'Perguntas 1'!$C$23:$D$29,2,0)</f>
        <v>Centro-Oeste</v>
      </c>
      <c r="F1128" s="15">
        <v>92720</v>
      </c>
      <c r="G1128" s="14" t="s">
        <v>7708</v>
      </c>
      <c r="H1128">
        <f t="shared" si="17"/>
        <v>1</v>
      </c>
      <c r="I1128" s="3" t="s">
        <v>1120</v>
      </c>
      <c r="J1128" s="3" t="s">
        <v>4963</v>
      </c>
    </row>
    <row r="1129" spans="1:10" x14ac:dyDescent="0.3">
      <c r="A1129" s="3" t="s">
        <v>1121</v>
      </c>
      <c r="B1129" s="3" t="s">
        <v>4964</v>
      </c>
      <c r="C1129" s="3" t="s">
        <v>7691</v>
      </c>
      <c r="D1129" s="4">
        <v>44288</v>
      </c>
      <c r="E1129" s="13" t="str">
        <f>VLOOKUP(C1129,'Perguntas 1'!$C$23:$D$29,2,0)</f>
        <v>Nordeste</v>
      </c>
      <c r="F1129" s="15">
        <v>57211</v>
      </c>
      <c r="G1129" s="14" t="s">
        <v>7706</v>
      </c>
      <c r="H1129">
        <f t="shared" si="17"/>
        <v>1</v>
      </c>
      <c r="I1129" s="3" t="s">
        <v>1121</v>
      </c>
      <c r="J1129" s="3" t="s">
        <v>4964</v>
      </c>
    </row>
    <row r="1130" spans="1:10" x14ac:dyDescent="0.3">
      <c r="A1130" s="3" t="s">
        <v>1122</v>
      </c>
      <c r="B1130" s="3" t="s">
        <v>4965</v>
      </c>
      <c r="C1130" s="3" t="s">
        <v>7692</v>
      </c>
      <c r="D1130" s="4">
        <v>44535</v>
      </c>
      <c r="E1130" s="13" t="str">
        <f>VLOOKUP(C1130,'Perguntas 1'!$C$23:$D$29,2,0)</f>
        <v>Sudeste</v>
      </c>
      <c r="F1130" s="15">
        <v>45332</v>
      </c>
      <c r="G1130" s="14" t="s">
        <v>7706</v>
      </c>
      <c r="H1130">
        <f t="shared" si="17"/>
        <v>1</v>
      </c>
      <c r="I1130" s="3" t="s">
        <v>1122</v>
      </c>
      <c r="J1130" s="3" t="s">
        <v>4965</v>
      </c>
    </row>
    <row r="1131" spans="1:10" x14ac:dyDescent="0.3">
      <c r="A1131" s="3" t="s">
        <v>1123</v>
      </c>
      <c r="B1131" s="3" t="s">
        <v>4966</v>
      </c>
      <c r="C1131" s="3" t="s">
        <v>7690</v>
      </c>
      <c r="D1131" s="4">
        <v>43241</v>
      </c>
      <c r="E1131" s="13" t="str">
        <f>VLOOKUP(C1131,'Perguntas 1'!$C$23:$D$29,2,0)</f>
        <v>Nordeste</v>
      </c>
      <c r="F1131" s="15">
        <v>41665</v>
      </c>
      <c r="G1131" s="14" t="s">
        <v>7707</v>
      </c>
      <c r="H1131">
        <f t="shared" si="17"/>
        <v>1</v>
      </c>
      <c r="I1131" s="3" t="s">
        <v>1123</v>
      </c>
      <c r="J1131" s="3" t="s">
        <v>4966</v>
      </c>
    </row>
    <row r="1132" spans="1:10" x14ac:dyDescent="0.3">
      <c r="A1132" s="3" t="s">
        <v>1124</v>
      </c>
      <c r="B1132" s="3" t="s">
        <v>4967</v>
      </c>
      <c r="C1132" s="3" t="s">
        <v>7688</v>
      </c>
      <c r="D1132" s="4">
        <v>45201</v>
      </c>
      <c r="E1132" s="13" t="str">
        <f>VLOOKUP(C1132,'Perguntas 1'!$C$23:$D$29,2,0)</f>
        <v>Sudeste</v>
      </c>
      <c r="F1132" s="15">
        <v>114862</v>
      </c>
      <c r="G1132" s="14" t="s">
        <v>7706</v>
      </c>
      <c r="H1132">
        <f t="shared" si="17"/>
        <v>1</v>
      </c>
      <c r="I1132" s="3" t="s">
        <v>1124</v>
      </c>
      <c r="J1132" s="3" t="s">
        <v>4967</v>
      </c>
    </row>
    <row r="1133" spans="1:10" x14ac:dyDescent="0.3">
      <c r="A1133" s="3" t="s">
        <v>1125</v>
      </c>
      <c r="B1133" s="3" t="s">
        <v>4968</v>
      </c>
      <c r="C1133" s="3" t="s">
        <v>7689</v>
      </c>
      <c r="D1133" s="4">
        <v>43461</v>
      </c>
      <c r="E1133" s="13" t="str">
        <f>VLOOKUP(C1133,'Perguntas 1'!$C$23:$D$29,2,0)</f>
        <v>Sudeste</v>
      </c>
      <c r="F1133" s="15">
        <v>31744</v>
      </c>
      <c r="G1133" s="14" t="s">
        <v>7705</v>
      </c>
      <c r="H1133">
        <f t="shared" si="17"/>
        <v>1</v>
      </c>
      <c r="I1133" s="3" t="s">
        <v>1125</v>
      </c>
      <c r="J1133" s="3" t="s">
        <v>4968</v>
      </c>
    </row>
    <row r="1134" spans="1:10" x14ac:dyDescent="0.3">
      <c r="A1134" s="3" t="s">
        <v>1126</v>
      </c>
      <c r="B1134" s="3" t="s">
        <v>4969</v>
      </c>
      <c r="C1134" s="3" t="s">
        <v>7689</v>
      </c>
      <c r="D1134" s="4">
        <v>45459</v>
      </c>
      <c r="E1134" s="13" t="str">
        <f>VLOOKUP(C1134,'Perguntas 1'!$C$23:$D$29,2,0)</f>
        <v>Sudeste</v>
      </c>
      <c r="F1134" s="15">
        <v>34863</v>
      </c>
      <c r="G1134" s="14" t="s">
        <v>7705</v>
      </c>
      <c r="H1134">
        <f t="shared" si="17"/>
        <v>1</v>
      </c>
      <c r="I1134" s="3" t="s">
        <v>1126</v>
      </c>
      <c r="J1134" s="3" t="s">
        <v>4969</v>
      </c>
    </row>
    <row r="1135" spans="1:10" x14ac:dyDescent="0.3">
      <c r="A1135" s="3" t="s">
        <v>1127</v>
      </c>
      <c r="B1135" s="3" t="s">
        <v>4970</v>
      </c>
      <c r="C1135" s="3" t="s">
        <v>7693</v>
      </c>
      <c r="D1135" s="4">
        <v>43713</v>
      </c>
      <c r="E1135" s="13" t="str">
        <f>VLOOKUP(C1135,'Perguntas 1'!$C$23:$D$29,2,0)</f>
        <v>Centro-Oeste</v>
      </c>
      <c r="F1135" s="15">
        <v>73024</v>
      </c>
      <c r="G1135" s="14" t="s">
        <v>7707</v>
      </c>
      <c r="H1135">
        <f t="shared" si="17"/>
        <v>1</v>
      </c>
      <c r="I1135" s="3" t="s">
        <v>1127</v>
      </c>
      <c r="J1135" s="3" t="s">
        <v>4970</v>
      </c>
    </row>
    <row r="1136" spans="1:10" x14ac:dyDescent="0.3">
      <c r="A1136" s="3" t="s">
        <v>1128</v>
      </c>
      <c r="B1136" s="3" t="s">
        <v>4971</v>
      </c>
      <c r="C1136" s="3" t="s">
        <v>7693</v>
      </c>
      <c r="D1136" s="4">
        <v>44475</v>
      </c>
      <c r="E1136" s="13" t="str">
        <f>VLOOKUP(C1136,'Perguntas 1'!$C$23:$D$29,2,0)</f>
        <v>Centro-Oeste</v>
      </c>
      <c r="F1136" s="15">
        <v>68495</v>
      </c>
      <c r="G1136" s="14" t="s">
        <v>7706</v>
      </c>
      <c r="H1136">
        <f t="shared" si="17"/>
        <v>1</v>
      </c>
      <c r="I1136" s="3" t="s">
        <v>1128</v>
      </c>
      <c r="J1136" s="3" t="s">
        <v>4971</v>
      </c>
    </row>
    <row r="1137" spans="1:10" x14ac:dyDescent="0.3">
      <c r="A1137" s="3" t="s">
        <v>1129</v>
      </c>
      <c r="B1137" s="3" t="s">
        <v>4972</v>
      </c>
      <c r="C1137" s="3" t="s">
        <v>7690</v>
      </c>
      <c r="D1137" s="4">
        <v>43956</v>
      </c>
      <c r="E1137" s="13" t="str">
        <f>VLOOKUP(C1137,'Perguntas 1'!$C$23:$D$29,2,0)</f>
        <v>Nordeste</v>
      </c>
      <c r="F1137" s="15">
        <v>107732</v>
      </c>
      <c r="G1137" s="14" t="s">
        <v>7707</v>
      </c>
      <c r="H1137">
        <f t="shared" si="17"/>
        <v>1</v>
      </c>
      <c r="I1137" s="3" t="s">
        <v>1129</v>
      </c>
      <c r="J1137" s="3" t="s">
        <v>4972</v>
      </c>
    </row>
    <row r="1138" spans="1:10" x14ac:dyDescent="0.3">
      <c r="A1138" s="3" t="s">
        <v>1130</v>
      </c>
      <c r="B1138" s="3" t="s">
        <v>4973</v>
      </c>
      <c r="C1138" s="3" t="s">
        <v>7690</v>
      </c>
      <c r="D1138" s="4">
        <v>45304</v>
      </c>
      <c r="E1138" s="13" t="str">
        <f>VLOOKUP(C1138,'Perguntas 1'!$C$23:$D$29,2,0)</f>
        <v>Nordeste</v>
      </c>
      <c r="F1138" s="15">
        <v>34256</v>
      </c>
      <c r="G1138" s="14" t="s">
        <v>7708</v>
      </c>
      <c r="H1138">
        <f t="shared" si="17"/>
        <v>1</v>
      </c>
      <c r="I1138" s="3" t="s">
        <v>1130</v>
      </c>
      <c r="J1138" s="3" t="s">
        <v>4973</v>
      </c>
    </row>
    <row r="1139" spans="1:10" x14ac:dyDescent="0.3">
      <c r="A1139" s="3" t="s">
        <v>1131</v>
      </c>
      <c r="B1139" s="3" t="s">
        <v>4974</v>
      </c>
      <c r="C1139" s="3" t="s">
        <v>7687</v>
      </c>
      <c r="D1139" s="4">
        <v>43925</v>
      </c>
      <c r="E1139" s="13" t="str">
        <f>VLOOKUP(C1139,'Perguntas 1'!$C$23:$D$29,2,0)</f>
        <v>Sudeste</v>
      </c>
      <c r="F1139" s="15">
        <v>57311</v>
      </c>
      <c r="G1139" s="14" t="s">
        <v>7705</v>
      </c>
      <c r="H1139">
        <f t="shared" si="17"/>
        <v>1</v>
      </c>
      <c r="I1139" s="3" t="s">
        <v>1131</v>
      </c>
      <c r="J1139" s="3" t="s">
        <v>4974</v>
      </c>
    </row>
    <row r="1140" spans="1:10" x14ac:dyDescent="0.3">
      <c r="A1140" s="3" t="s">
        <v>1132</v>
      </c>
      <c r="B1140" s="3" t="s">
        <v>4975</v>
      </c>
      <c r="C1140" s="3" t="s">
        <v>7692</v>
      </c>
      <c r="D1140" s="4">
        <v>44501</v>
      </c>
      <c r="E1140" s="13" t="str">
        <f>VLOOKUP(C1140,'Perguntas 1'!$C$23:$D$29,2,0)</f>
        <v>Sudeste</v>
      </c>
      <c r="F1140" s="15">
        <v>55715</v>
      </c>
      <c r="G1140" s="14" t="s">
        <v>7708</v>
      </c>
      <c r="H1140">
        <f t="shared" si="17"/>
        <v>1</v>
      </c>
      <c r="I1140" s="3" t="s">
        <v>1132</v>
      </c>
      <c r="J1140" s="3" t="s">
        <v>4975</v>
      </c>
    </row>
    <row r="1141" spans="1:10" x14ac:dyDescent="0.3">
      <c r="A1141" s="3" t="s">
        <v>1133</v>
      </c>
      <c r="B1141" s="3" t="s">
        <v>4976</v>
      </c>
      <c r="C1141" s="3" t="s">
        <v>7692</v>
      </c>
      <c r="D1141" s="4">
        <v>44426</v>
      </c>
      <c r="E1141" s="13" t="str">
        <f>VLOOKUP(C1141,'Perguntas 1'!$C$23:$D$29,2,0)</f>
        <v>Sudeste</v>
      </c>
      <c r="F1141" s="15">
        <v>78661</v>
      </c>
      <c r="G1141" s="14" t="s">
        <v>7707</v>
      </c>
      <c r="H1141">
        <f t="shared" si="17"/>
        <v>1</v>
      </c>
      <c r="I1141" s="3" t="s">
        <v>1133</v>
      </c>
      <c r="J1141" s="3" t="s">
        <v>4976</v>
      </c>
    </row>
    <row r="1142" spans="1:10" x14ac:dyDescent="0.3">
      <c r="A1142" s="3" t="s">
        <v>1134</v>
      </c>
      <c r="B1142" s="3" t="s">
        <v>4977</v>
      </c>
      <c r="C1142" s="3" t="s">
        <v>7693</v>
      </c>
      <c r="D1142" s="4">
        <v>44990</v>
      </c>
      <c r="E1142" s="13" t="str">
        <f>VLOOKUP(C1142,'Perguntas 1'!$C$23:$D$29,2,0)</f>
        <v>Centro-Oeste</v>
      </c>
      <c r="F1142" s="15">
        <v>92691</v>
      </c>
      <c r="G1142" s="14" t="s">
        <v>7708</v>
      </c>
      <c r="H1142">
        <f t="shared" si="17"/>
        <v>1</v>
      </c>
      <c r="I1142" s="3" t="s">
        <v>1134</v>
      </c>
      <c r="J1142" s="3" t="s">
        <v>4977</v>
      </c>
    </row>
    <row r="1143" spans="1:10" x14ac:dyDescent="0.3">
      <c r="A1143" s="3" t="s">
        <v>1135</v>
      </c>
      <c r="B1143" s="3" t="s">
        <v>4978</v>
      </c>
      <c r="C1143" s="3" t="s">
        <v>7688</v>
      </c>
      <c r="D1143" s="4">
        <v>44957</v>
      </c>
      <c r="E1143" s="13" t="str">
        <f>VLOOKUP(C1143,'Perguntas 1'!$C$23:$D$29,2,0)</f>
        <v>Sudeste</v>
      </c>
      <c r="F1143" s="15">
        <v>29163</v>
      </c>
      <c r="G1143" s="14" t="s">
        <v>7708</v>
      </c>
      <c r="H1143">
        <f t="shared" si="17"/>
        <v>1</v>
      </c>
      <c r="I1143" s="3" t="s">
        <v>1135</v>
      </c>
      <c r="J1143" s="3" t="s">
        <v>4978</v>
      </c>
    </row>
    <row r="1144" spans="1:10" x14ac:dyDescent="0.3">
      <c r="A1144" s="3" t="s">
        <v>1136</v>
      </c>
      <c r="B1144" s="3" t="s">
        <v>4979</v>
      </c>
      <c r="C1144" s="3" t="s">
        <v>7693</v>
      </c>
      <c r="D1144" s="4">
        <v>44285</v>
      </c>
      <c r="E1144" s="13" t="str">
        <f>VLOOKUP(C1144,'Perguntas 1'!$C$23:$D$29,2,0)</f>
        <v>Centro-Oeste</v>
      </c>
      <c r="F1144" s="15">
        <v>94547</v>
      </c>
      <c r="G1144" s="14" t="s">
        <v>7707</v>
      </c>
      <c r="H1144">
        <f t="shared" si="17"/>
        <v>1</v>
      </c>
      <c r="I1144" s="3" t="s">
        <v>1136</v>
      </c>
      <c r="J1144" s="3" t="s">
        <v>4979</v>
      </c>
    </row>
    <row r="1145" spans="1:10" x14ac:dyDescent="0.3">
      <c r="A1145" s="3" t="s">
        <v>1137</v>
      </c>
      <c r="B1145" s="3" t="s">
        <v>4980</v>
      </c>
      <c r="C1145" s="3" t="s">
        <v>7690</v>
      </c>
      <c r="D1145" s="4">
        <v>45496</v>
      </c>
      <c r="E1145" s="13" t="str">
        <f>VLOOKUP(C1145,'Perguntas 1'!$C$23:$D$29,2,0)</f>
        <v>Nordeste</v>
      </c>
      <c r="F1145" s="15">
        <v>102134</v>
      </c>
      <c r="G1145" s="14" t="s">
        <v>7707</v>
      </c>
      <c r="H1145">
        <f t="shared" si="17"/>
        <v>1</v>
      </c>
      <c r="I1145" s="3" t="s">
        <v>1137</v>
      </c>
      <c r="J1145" s="3" t="s">
        <v>4980</v>
      </c>
    </row>
    <row r="1146" spans="1:10" x14ac:dyDescent="0.3">
      <c r="A1146" s="3" t="s">
        <v>1138</v>
      </c>
      <c r="B1146" s="3" t="s">
        <v>4981</v>
      </c>
      <c r="C1146" s="3" t="s">
        <v>7689</v>
      </c>
      <c r="D1146" s="4">
        <v>43349</v>
      </c>
      <c r="E1146" s="13" t="str">
        <f>VLOOKUP(C1146,'Perguntas 1'!$C$23:$D$29,2,0)</f>
        <v>Sudeste</v>
      </c>
      <c r="F1146" s="15">
        <v>52762</v>
      </c>
      <c r="G1146" s="14" t="s">
        <v>7708</v>
      </c>
      <c r="H1146">
        <f t="shared" si="17"/>
        <v>1</v>
      </c>
      <c r="I1146" s="3" t="s">
        <v>1138</v>
      </c>
      <c r="J1146" s="3" t="s">
        <v>4981</v>
      </c>
    </row>
    <row r="1147" spans="1:10" x14ac:dyDescent="0.3">
      <c r="A1147" s="3" t="s">
        <v>1139</v>
      </c>
      <c r="B1147" s="3" t="s">
        <v>4982</v>
      </c>
      <c r="C1147" s="3" t="s">
        <v>7693</v>
      </c>
      <c r="D1147" s="4">
        <v>44135</v>
      </c>
      <c r="E1147" s="13" t="str">
        <f>VLOOKUP(C1147,'Perguntas 1'!$C$23:$D$29,2,0)</f>
        <v>Centro-Oeste</v>
      </c>
      <c r="F1147" s="15">
        <v>35942</v>
      </c>
      <c r="G1147" s="14" t="s">
        <v>7706</v>
      </c>
      <c r="H1147">
        <f t="shared" si="17"/>
        <v>1</v>
      </c>
      <c r="I1147" s="3" t="s">
        <v>1139</v>
      </c>
      <c r="J1147" s="3" t="s">
        <v>4982</v>
      </c>
    </row>
    <row r="1148" spans="1:10" x14ac:dyDescent="0.3">
      <c r="A1148" s="3" t="s">
        <v>1140</v>
      </c>
      <c r="B1148" s="3" t="s">
        <v>4983</v>
      </c>
      <c r="C1148" s="3" t="s">
        <v>7693</v>
      </c>
      <c r="D1148" s="4">
        <v>44349</v>
      </c>
      <c r="E1148" s="13" t="str">
        <f>VLOOKUP(C1148,'Perguntas 1'!$C$23:$D$29,2,0)</f>
        <v>Centro-Oeste</v>
      </c>
      <c r="F1148" s="15">
        <v>91268</v>
      </c>
      <c r="G1148" s="14" t="s">
        <v>7708</v>
      </c>
      <c r="H1148">
        <f t="shared" si="17"/>
        <v>1</v>
      </c>
      <c r="I1148" s="3" t="s">
        <v>1140</v>
      </c>
      <c r="J1148" s="3" t="s">
        <v>4983</v>
      </c>
    </row>
    <row r="1149" spans="1:10" x14ac:dyDescent="0.3">
      <c r="A1149" s="3" t="s">
        <v>1141</v>
      </c>
      <c r="B1149" s="3" t="s">
        <v>4984</v>
      </c>
      <c r="C1149" s="3" t="s">
        <v>7690</v>
      </c>
      <c r="D1149" s="4">
        <v>43979</v>
      </c>
      <c r="E1149" s="13" t="str">
        <f>VLOOKUP(C1149,'Perguntas 1'!$C$23:$D$29,2,0)</f>
        <v>Nordeste</v>
      </c>
      <c r="F1149" s="15">
        <v>35369</v>
      </c>
      <c r="G1149" s="14" t="s">
        <v>7706</v>
      </c>
      <c r="H1149">
        <f t="shared" si="17"/>
        <v>1</v>
      </c>
      <c r="I1149" s="3" t="s">
        <v>1141</v>
      </c>
      <c r="J1149" s="3" t="s">
        <v>4984</v>
      </c>
    </row>
    <row r="1150" spans="1:10" x14ac:dyDescent="0.3">
      <c r="A1150" s="3" t="s">
        <v>1142</v>
      </c>
      <c r="B1150" s="3" t="s">
        <v>4985</v>
      </c>
      <c r="C1150" s="3" t="s">
        <v>7692</v>
      </c>
      <c r="D1150" s="4">
        <v>44173</v>
      </c>
      <c r="E1150" s="13" t="str">
        <f>VLOOKUP(C1150,'Perguntas 1'!$C$23:$D$29,2,0)</f>
        <v>Sudeste</v>
      </c>
      <c r="F1150" s="15">
        <v>119753</v>
      </c>
      <c r="G1150" s="14" t="s">
        <v>7705</v>
      </c>
      <c r="H1150">
        <f t="shared" si="17"/>
        <v>1</v>
      </c>
      <c r="I1150" s="3" t="s">
        <v>1142</v>
      </c>
      <c r="J1150" s="3" t="s">
        <v>4985</v>
      </c>
    </row>
    <row r="1151" spans="1:10" x14ac:dyDescent="0.3">
      <c r="A1151" s="3" t="s">
        <v>1143</v>
      </c>
      <c r="B1151" s="3" t="s">
        <v>4986</v>
      </c>
      <c r="C1151" s="3" t="s">
        <v>7692</v>
      </c>
      <c r="D1151" s="4">
        <v>45154</v>
      </c>
      <c r="E1151" s="13" t="str">
        <f>VLOOKUP(C1151,'Perguntas 1'!$C$23:$D$29,2,0)</f>
        <v>Sudeste</v>
      </c>
      <c r="F1151" s="15">
        <v>23933</v>
      </c>
      <c r="G1151" s="14" t="s">
        <v>7705</v>
      </c>
      <c r="H1151">
        <f t="shared" si="17"/>
        <v>1</v>
      </c>
      <c r="I1151" s="3" t="s">
        <v>1143</v>
      </c>
      <c r="J1151" s="3" t="s">
        <v>4986</v>
      </c>
    </row>
    <row r="1152" spans="1:10" x14ac:dyDescent="0.3">
      <c r="A1152" s="3" t="s">
        <v>1144</v>
      </c>
      <c r="B1152" s="3" t="s">
        <v>4987</v>
      </c>
      <c r="C1152" s="3" t="s">
        <v>7691</v>
      </c>
      <c r="D1152" s="4">
        <v>44595</v>
      </c>
      <c r="E1152" s="13" t="str">
        <f>VLOOKUP(C1152,'Perguntas 1'!$C$23:$D$29,2,0)</f>
        <v>Nordeste</v>
      </c>
      <c r="F1152" s="15">
        <v>87917</v>
      </c>
      <c r="G1152" s="14" t="s">
        <v>7706</v>
      </c>
      <c r="H1152">
        <f t="shared" si="17"/>
        <v>1</v>
      </c>
      <c r="I1152" s="3" t="s">
        <v>1144</v>
      </c>
      <c r="J1152" s="3" t="s">
        <v>4987</v>
      </c>
    </row>
    <row r="1153" spans="1:10" x14ac:dyDescent="0.3">
      <c r="A1153" s="3" t="s">
        <v>1145</v>
      </c>
      <c r="B1153" s="3" t="s">
        <v>4988</v>
      </c>
      <c r="C1153" s="3" t="s">
        <v>7690</v>
      </c>
      <c r="D1153" s="4">
        <v>44942</v>
      </c>
      <c r="E1153" s="13" t="str">
        <f>VLOOKUP(C1153,'Perguntas 1'!$C$23:$D$29,2,0)</f>
        <v>Nordeste</v>
      </c>
      <c r="F1153" s="15">
        <v>102662</v>
      </c>
      <c r="G1153" s="14" t="s">
        <v>7706</v>
      </c>
      <c r="H1153">
        <f t="shared" si="17"/>
        <v>1</v>
      </c>
      <c r="I1153" s="3" t="s">
        <v>1145</v>
      </c>
      <c r="J1153" s="3" t="s">
        <v>4988</v>
      </c>
    </row>
    <row r="1154" spans="1:10" x14ac:dyDescent="0.3">
      <c r="A1154" s="3" t="s">
        <v>1146</v>
      </c>
      <c r="B1154" s="3" t="s">
        <v>4989</v>
      </c>
      <c r="C1154" s="3" t="s">
        <v>7693</v>
      </c>
      <c r="D1154" s="4">
        <v>44089</v>
      </c>
      <c r="E1154" s="13" t="str">
        <f>VLOOKUP(C1154,'Perguntas 1'!$C$23:$D$29,2,0)</f>
        <v>Centro-Oeste</v>
      </c>
      <c r="F1154" s="15">
        <v>23413</v>
      </c>
      <c r="G1154" s="14" t="s">
        <v>7706</v>
      </c>
      <c r="H1154">
        <f t="shared" si="17"/>
        <v>1</v>
      </c>
      <c r="I1154" s="3" t="s">
        <v>1146</v>
      </c>
      <c r="J1154" s="3" t="s">
        <v>4989</v>
      </c>
    </row>
    <row r="1155" spans="1:10" x14ac:dyDescent="0.3">
      <c r="A1155" s="3" t="s">
        <v>1147</v>
      </c>
      <c r="B1155" s="3" t="s">
        <v>4990</v>
      </c>
      <c r="C1155" s="3" t="s">
        <v>7688</v>
      </c>
      <c r="D1155" s="4">
        <v>43257</v>
      </c>
      <c r="E1155" s="13" t="str">
        <f>VLOOKUP(C1155,'Perguntas 1'!$C$23:$D$29,2,0)</f>
        <v>Sudeste</v>
      </c>
      <c r="F1155" s="15">
        <v>26423</v>
      </c>
      <c r="G1155" s="14" t="s">
        <v>7705</v>
      </c>
      <c r="H1155">
        <f t="shared" ref="H1155:H1218" si="18">COUNTIF(B:B,B1155)</f>
        <v>1</v>
      </c>
      <c r="I1155" s="3" t="s">
        <v>1147</v>
      </c>
      <c r="J1155" s="3" t="s">
        <v>4990</v>
      </c>
    </row>
    <row r="1156" spans="1:10" x14ac:dyDescent="0.3">
      <c r="A1156" s="3" t="s">
        <v>1148</v>
      </c>
      <c r="B1156" s="3" t="s">
        <v>4991</v>
      </c>
      <c r="C1156" s="3" t="s">
        <v>7689</v>
      </c>
      <c r="D1156" s="4">
        <v>44599</v>
      </c>
      <c r="E1156" s="13" t="str">
        <f>VLOOKUP(C1156,'Perguntas 1'!$C$23:$D$29,2,0)</f>
        <v>Sudeste</v>
      </c>
      <c r="F1156" s="15">
        <v>75114</v>
      </c>
      <c r="G1156" s="14" t="s">
        <v>7707</v>
      </c>
      <c r="H1156">
        <f t="shared" si="18"/>
        <v>1</v>
      </c>
      <c r="I1156" s="3" t="s">
        <v>1148</v>
      </c>
      <c r="J1156" s="3" t="s">
        <v>4991</v>
      </c>
    </row>
    <row r="1157" spans="1:10" x14ac:dyDescent="0.3">
      <c r="A1157" s="3" t="s">
        <v>1149</v>
      </c>
      <c r="B1157" s="3" t="s">
        <v>4992</v>
      </c>
      <c r="C1157" s="3" t="s">
        <v>7693</v>
      </c>
      <c r="D1157" s="4">
        <v>43502</v>
      </c>
      <c r="E1157" s="13" t="str">
        <f>VLOOKUP(C1157,'Perguntas 1'!$C$23:$D$29,2,0)</f>
        <v>Centro-Oeste</v>
      </c>
      <c r="F1157" s="15">
        <v>65826</v>
      </c>
      <c r="G1157" s="14" t="s">
        <v>7707</v>
      </c>
      <c r="H1157">
        <f t="shared" si="18"/>
        <v>1</v>
      </c>
      <c r="I1157" s="3" t="s">
        <v>1149</v>
      </c>
      <c r="J1157" s="3" t="s">
        <v>4992</v>
      </c>
    </row>
    <row r="1158" spans="1:10" x14ac:dyDescent="0.3">
      <c r="A1158" s="3" t="s">
        <v>1150</v>
      </c>
      <c r="B1158" s="3" t="s">
        <v>4993</v>
      </c>
      <c r="C1158" s="3" t="s">
        <v>7689</v>
      </c>
      <c r="D1158" s="4">
        <v>43482</v>
      </c>
      <c r="E1158" s="13" t="str">
        <f>VLOOKUP(C1158,'Perguntas 1'!$C$23:$D$29,2,0)</f>
        <v>Sudeste</v>
      </c>
      <c r="F1158" s="15">
        <v>100549</v>
      </c>
      <c r="G1158" s="14" t="s">
        <v>7705</v>
      </c>
      <c r="H1158">
        <f t="shared" si="18"/>
        <v>1</v>
      </c>
      <c r="I1158" s="3" t="s">
        <v>1150</v>
      </c>
      <c r="J1158" s="3" t="s">
        <v>4993</v>
      </c>
    </row>
    <row r="1159" spans="1:10" x14ac:dyDescent="0.3">
      <c r="A1159" s="3" t="s">
        <v>1151</v>
      </c>
      <c r="B1159" s="3" t="s">
        <v>4994</v>
      </c>
      <c r="C1159" s="3" t="s">
        <v>7692</v>
      </c>
      <c r="D1159" s="4">
        <v>44841</v>
      </c>
      <c r="E1159" s="13" t="str">
        <f>VLOOKUP(C1159,'Perguntas 1'!$C$23:$D$29,2,0)</f>
        <v>Sudeste</v>
      </c>
      <c r="F1159" s="15">
        <v>48768</v>
      </c>
      <c r="G1159" s="14" t="s">
        <v>7707</v>
      </c>
      <c r="H1159">
        <f t="shared" si="18"/>
        <v>1</v>
      </c>
      <c r="I1159" s="3" t="s">
        <v>1151</v>
      </c>
      <c r="J1159" s="3" t="s">
        <v>4994</v>
      </c>
    </row>
    <row r="1160" spans="1:10" x14ac:dyDescent="0.3">
      <c r="A1160" s="3" t="s">
        <v>1152</v>
      </c>
      <c r="B1160" s="3" t="s">
        <v>4995</v>
      </c>
      <c r="C1160" s="3" t="s">
        <v>7687</v>
      </c>
      <c r="D1160" s="4">
        <v>44276</v>
      </c>
      <c r="E1160" s="13" t="str">
        <f>VLOOKUP(C1160,'Perguntas 1'!$C$23:$D$29,2,0)</f>
        <v>Sudeste</v>
      </c>
      <c r="F1160" s="15">
        <v>69852</v>
      </c>
      <c r="G1160" s="14" t="s">
        <v>7705</v>
      </c>
      <c r="H1160">
        <f t="shared" si="18"/>
        <v>1</v>
      </c>
      <c r="I1160" s="3" t="s">
        <v>1152</v>
      </c>
      <c r="J1160" s="3" t="s">
        <v>4995</v>
      </c>
    </row>
    <row r="1161" spans="1:10" x14ac:dyDescent="0.3">
      <c r="A1161" s="3" t="s">
        <v>1153</v>
      </c>
      <c r="B1161" s="3" t="s">
        <v>4996</v>
      </c>
      <c r="C1161" s="3" t="s">
        <v>7687</v>
      </c>
      <c r="D1161" s="4">
        <v>43696</v>
      </c>
      <c r="E1161" s="13" t="str">
        <f>VLOOKUP(C1161,'Perguntas 1'!$C$23:$D$29,2,0)</f>
        <v>Sudeste</v>
      </c>
      <c r="F1161" s="15">
        <v>111256</v>
      </c>
      <c r="G1161" s="14" t="s">
        <v>7705</v>
      </c>
      <c r="H1161">
        <f t="shared" si="18"/>
        <v>1</v>
      </c>
      <c r="I1161" s="3" t="s">
        <v>1153</v>
      </c>
      <c r="J1161" s="3" t="s">
        <v>4996</v>
      </c>
    </row>
    <row r="1162" spans="1:10" x14ac:dyDescent="0.3">
      <c r="A1162" s="3" t="s">
        <v>1154</v>
      </c>
      <c r="B1162" s="3" t="s">
        <v>4997</v>
      </c>
      <c r="C1162" s="3" t="s">
        <v>7687</v>
      </c>
      <c r="D1162" s="4">
        <v>43714</v>
      </c>
      <c r="E1162" s="13" t="str">
        <f>VLOOKUP(C1162,'Perguntas 1'!$C$23:$D$29,2,0)</f>
        <v>Sudeste</v>
      </c>
      <c r="F1162" s="15">
        <v>67848</v>
      </c>
      <c r="G1162" s="14" t="s">
        <v>7706</v>
      </c>
      <c r="H1162">
        <f t="shared" si="18"/>
        <v>1</v>
      </c>
      <c r="I1162" s="3" t="s">
        <v>1154</v>
      </c>
      <c r="J1162" s="3" t="s">
        <v>4997</v>
      </c>
    </row>
    <row r="1163" spans="1:10" x14ac:dyDescent="0.3">
      <c r="A1163" s="3" t="s">
        <v>1155</v>
      </c>
      <c r="B1163" s="3" t="s">
        <v>4998</v>
      </c>
      <c r="C1163" s="3" t="s">
        <v>7689</v>
      </c>
      <c r="D1163" s="4">
        <v>45341</v>
      </c>
      <c r="E1163" s="13" t="str">
        <f>VLOOKUP(C1163,'Perguntas 1'!$C$23:$D$29,2,0)</f>
        <v>Sudeste</v>
      </c>
      <c r="F1163" s="15">
        <v>87969</v>
      </c>
      <c r="G1163" s="14" t="s">
        <v>7705</v>
      </c>
      <c r="H1163">
        <f t="shared" si="18"/>
        <v>1</v>
      </c>
      <c r="I1163" s="3" t="s">
        <v>1155</v>
      </c>
      <c r="J1163" s="3" t="s">
        <v>4998</v>
      </c>
    </row>
    <row r="1164" spans="1:10" x14ac:dyDescent="0.3">
      <c r="A1164" s="3" t="s">
        <v>1156</v>
      </c>
      <c r="B1164" s="3" t="s">
        <v>4999</v>
      </c>
      <c r="C1164" s="3" t="s">
        <v>7687</v>
      </c>
      <c r="D1164" s="4">
        <v>43593</v>
      </c>
      <c r="E1164" s="13" t="str">
        <f>VLOOKUP(C1164,'Perguntas 1'!$C$23:$D$29,2,0)</f>
        <v>Sudeste</v>
      </c>
      <c r="F1164" s="15">
        <v>87330</v>
      </c>
      <c r="G1164" s="14" t="s">
        <v>7706</v>
      </c>
      <c r="H1164">
        <f t="shared" si="18"/>
        <v>1</v>
      </c>
      <c r="I1164" s="3" t="s">
        <v>1156</v>
      </c>
      <c r="J1164" s="3" t="s">
        <v>4999</v>
      </c>
    </row>
    <row r="1165" spans="1:10" x14ac:dyDescent="0.3">
      <c r="A1165" s="3" t="s">
        <v>1157</v>
      </c>
      <c r="B1165" s="3" t="s">
        <v>5000</v>
      </c>
      <c r="C1165" s="3" t="s">
        <v>7691</v>
      </c>
      <c r="D1165" s="4">
        <v>43893</v>
      </c>
      <c r="E1165" s="13" t="str">
        <f>VLOOKUP(C1165,'Perguntas 1'!$C$23:$D$29,2,0)</f>
        <v>Nordeste</v>
      </c>
      <c r="F1165" s="15">
        <v>113744</v>
      </c>
      <c r="G1165" s="14" t="s">
        <v>7707</v>
      </c>
      <c r="H1165">
        <f t="shared" si="18"/>
        <v>1</v>
      </c>
      <c r="I1165" s="3" t="s">
        <v>1157</v>
      </c>
      <c r="J1165" s="3" t="s">
        <v>5000</v>
      </c>
    </row>
    <row r="1166" spans="1:10" x14ac:dyDescent="0.3">
      <c r="A1166" s="3" t="s">
        <v>1158</v>
      </c>
      <c r="B1166" s="3" t="s">
        <v>5001</v>
      </c>
      <c r="C1166" s="3" t="s">
        <v>7693</v>
      </c>
      <c r="D1166" s="4">
        <v>45369</v>
      </c>
      <c r="E1166" s="13" t="str">
        <f>VLOOKUP(C1166,'Perguntas 1'!$C$23:$D$29,2,0)</f>
        <v>Centro-Oeste</v>
      </c>
      <c r="F1166" s="15">
        <v>114576</v>
      </c>
      <c r="G1166" s="14" t="s">
        <v>7707</v>
      </c>
      <c r="H1166">
        <f t="shared" si="18"/>
        <v>1</v>
      </c>
      <c r="I1166" s="3" t="s">
        <v>1158</v>
      </c>
      <c r="J1166" s="3" t="s">
        <v>5001</v>
      </c>
    </row>
    <row r="1167" spans="1:10" x14ac:dyDescent="0.3">
      <c r="A1167" s="3" t="s">
        <v>1159</v>
      </c>
      <c r="B1167" s="3" t="s">
        <v>5002</v>
      </c>
      <c r="C1167" s="3" t="s">
        <v>7691</v>
      </c>
      <c r="D1167" s="4">
        <v>45315</v>
      </c>
      <c r="E1167" s="13" t="str">
        <f>VLOOKUP(C1167,'Perguntas 1'!$C$23:$D$29,2,0)</f>
        <v>Nordeste</v>
      </c>
      <c r="F1167" s="15">
        <v>89807</v>
      </c>
      <c r="G1167" s="14" t="s">
        <v>7708</v>
      </c>
      <c r="H1167">
        <f t="shared" si="18"/>
        <v>1</v>
      </c>
      <c r="I1167" s="3" t="s">
        <v>1159</v>
      </c>
      <c r="J1167" s="3" t="s">
        <v>5002</v>
      </c>
    </row>
    <row r="1168" spans="1:10" x14ac:dyDescent="0.3">
      <c r="A1168" s="3" t="s">
        <v>1160</v>
      </c>
      <c r="B1168" s="3" t="s">
        <v>5003</v>
      </c>
      <c r="C1168" s="3" t="s">
        <v>7689</v>
      </c>
      <c r="D1168" s="4">
        <v>43891</v>
      </c>
      <c r="E1168" s="13" t="str">
        <f>VLOOKUP(C1168,'Perguntas 1'!$C$23:$D$29,2,0)</f>
        <v>Sudeste</v>
      </c>
      <c r="F1168" s="15">
        <v>46000</v>
      </c>
      <c r="G1168" s="14" t="s">
        <v>7707</v>
      </c>
      <c r="H1168">
        <f t="shared" si="18"/>
        <v>1</v>
      </c>
      <c r="I1168" s="3" t="s">
        <v>1160</v>
      </c>
      <c r="J1168" s="3" t="s">
        <v>5003</v>
      </c>
    </row>
    <row r="1169" spans="1:10" x14ac:dyDescent="0.3">
      <c r="A1169" s="3" t="s">
        <v>1161</v>
      </c>
      <c r="B1169" s="3" t="s">
        <v>5004</v>
      </c>
      <c r="C1169" s="3" t="s">
        <v>7687</v>
      </c>
      <c r="D1169" s="4">
        <v>43978</v>
      </c>
      <c r="E1169" s="13" t="str">
        <f>VLOOKUP(C1169,'Perguntas 1'!$C$23:$D$29,2,0)</f>
        <v>Sudeste</v>
      </c>
      <c r="F1169" s="15">
        <v>64396</v>
      </c>
      <c r="G1169" s="14" t="s">
        <v>7707</v>
      </c>
      <c r="H1169">
        <f t="shared" si="18"/>
        <v>1</v>
      </c>
      <c r="I1169" s="3" t="s">
        <v>1161</v>
      </c>
      <c r="J1169" s="3" t="s">
        <v>5004</v>
      </c>
    </row>
    <row r="1170" spans="1:10" x14ac:dyDescent="0.3">
      <c r="A1170" s="3" t="s">
        <v>1162</v>
      </c>
      <c r="B1170" s="3" t="s">
        <v>5005</v>
      </c>
      <c r="C1170" s="3" t="s">
        <v>7689</v>
      </c>
      <c r="D1170" s="4">
        <v>44047</v>
      </c>
      <c r="E1170" s="13" t="str">
        <f>VLOOKUP(C1170,'Perguntas 1'!$C$23:$D$29,2,0)</f>
        <v>Sudeste</v>
      </c>
      <c r="F1170" s="15">
        <v>47915</v>
      </c>
      <c r="G1170" s="14" t="s">
        <v>7706</v>
      </c>
      <c r="H1170">
        <f t="shared" si="18"/>
        <v>1</v>
      </c>
      <c r="I1170" s="3" t="s">
        <v>1162</v>
      </c>
      <c r="J1170" s="3" t="s">
        <v>5005</v>
      </c>
    </row>
    <row r="1171" spans="1:10" x14ac:dyDescent="0.3">
      <c r="A1171" s="3" t="s">
        <v>1163</v>
      </c>
      <c r="B1171" s="3" t="s">
        <v>5006</v>
      </c>
      <c r="C1171" s="3" t="s">
        <v>7693</v>
      </c>
      <c r="D1171" s="4">
        <v>44345</v>
      </c>
      <c r="E1171" s="13" t="str">
        <f>VLOOKUP(C1171,'Perguntas 1'!$C$23:$D$29,2,0)</f>
        <v>Centro-Oeste</v>
      </c>
      <c r="F1171" s="15">
        <v>110229</v>
      </c>
      <c r="G1171" s="14" t="s">
        <v>7708</v>
      </c>
      <c r="H1171">
        <f t="shared" si="18"/>
        <v>1</v>
      </c>
      <c r="I1171" s="3" t="s">
        <v>1163</v>
      </c>
      <c r="J1171" s="3" t="s">
        <v>5006</v>
      </c>
    </row>
    <row r="1172" spans="1:10" x14ac:dyDescent="0.3">
      <c r="A1172" s="3" t="s">
        <v>1164</v>
      </c>
      <c r="B1172" s="3" t="s">
        <v>5007</v>
      </c>
      <c r="C1172" s="3" t="s">
        <v>7692</v>
      </c>
      <c r="D1172" s="4">
        <v>44811</v>
      </c>
      <c r="E1172" s="13" t="str">
        <f>VLOOKUP(C1172,'Perguntas 1'!$C$23:$D$29,2,0)</f>
        <v>Sudeste</v>
      </c>
      <c r="F1172" s="15">
        <v>90518</v>
      </c>
      <c r="G1172" s="14" t="s">
        <v>7707</v>
      </c>
      <c r="H1172">
        <f t="shared" si="18"/>
        <v>1</v>
      </c>
      <c r="I1172" s="3" t="s">
        <v>1164</v>
      </c>
      <c r="J1172" s="3" t="s">
        <v>5007</v>
      </c>
    </row>
    <row r="1173" spans="1:10" x14ac:dyDescent="0.3">
      <c r="A1173" s="3" t="s">
        <v>1165</v>
      </c>
      <c r="B1173" s="3" t="s">
        <v>5008</v>
      </c>
      <c r="C1173" s="3" t="s">
        <v>7689</v>
      </c>
      <c r="D1173" s="4">
        <v>43989</v>
      </c>
      <c r="E1173" s="13" t="str">
        <f>VLOOKUP(C1173,'Perguntas 1'!$C$23:$D$29,2,0)</f>
        <v>Sudeste</v>
      </c>
      <c r="F1173" s="15">
        <v>97091</v>
      </c>
      <c r="G1173" s="14" t="s">
        <v>7707</v>
      </c>
      <c r="H1173">
        <f t="shared" si="18"/>
        <v>1</v>
      </c>
      <c r="I1173" s="3" t="s">
        <v>1165</v>
      </c>
      <c r="J1173" s="3" t="s">
        <v>5008</v>
      </c>
    </row>
    <row r="1174" spans="1:10" x14ac:dyDescent="0.3">
      <c r="A1174" s="3" t="s">
        <v>1166</v>
      </c>
      <c r="B1174" s="3" t="s">
        <v>5009</v>
      </c>
      <c r="C1174" s="3" t="s">
        <v>7691</v>
      </c>
      <c r="D1174" s="4">
        <v>43298</v>
      </c>
      <c r="E1174" s="13" t="str">
        <f>VLOOKUP(C1174,'Perguntas 1'!$C$23:$D$29,2,0)</f>
        <v>Nordeste</v>
      </c>
      <c r="F1174" s="15">
        <v>64220</v>
      </c>
      <c r="G1174" s="14" t="s">
        <v>7708</v>
      </c>
      <c r="H1174">
        <f t="shared" si="18"/>
        <v>1</v>
      </c>
      <c r="I1174" s="3" t="s">
        <v>1166</v>
      </c>
      <c r="J1174" s="3" t="s">
        <v>5009</v>
      </c>
    </row>
    <row r="1175" spans="1:10" x14ac:dyDescent="0.3">
      <c r="A1175" s="3" t="s">
        <v>1167</v>
      </c>
      <c r="B1175" s="3" t="s">
        <v>5010</v>
      </c>
      <c r="C1175" s="3" t="s">
        <v>7688</v>
      </c>
      <c r="D1175" s="4">
        <v>45381</v>
      </c>
      <c r="E1175" s="13" t="str">
        <f>VLOOKUP(C1175,'Perguntas 1'!$C$23:$D$29,2,0)</f>
        <v>Sudeste</v>
      </c>
      <c r="F1175" s="15">
        <v>35981</v>
      </c>
      <c r="G1175" s="14" t="s">
        <v>7708</v>
      </c>
      <c r="H1175">
        <f t="shared" si="18"/>
        <v>1</v>
      </c>
      <c r="I1175" s="3" t="s">
        <v>1167</v>
      </c>
      <c r="J1175" s="3" t="s">
        <v>5010</v>
      </c>
    </row>
    <row r="1176" spans="1:10" x14ac:dyDescent="0.3">
      <c r="A1176" s="3" t="s">
        <v>1168</v>
      </c>
      <c r="B1176" s="3" t="s">
        <v>5011</v>
      </c>
      <c r="C1176" s="3" t="s">
        <v>7690</v>
      </c>
      <c r="D1176" s="4">
        <v>44346</v>
      </c>
      <c r="E1176" s="13" t="str">
        <f>VLOOKUP(C1176,'Perguntas 1'!$C$23:$D$29,2,0)</f>
        <v>Nordeste</v>
      </c>
      <c r="F1176" s="15">
        <v>75489</v>
      </c>
      <c r="G1176" s="14" t="s">
        <v>7706</v>
      </c>
      <c r="H1176">
        <f t="shared" si="18"/>
        <v>1</v>
      </c>
      <c r="I1176" s="3" t="s">
        <v>1168</v>
      </c>
      <c r="J1176" s="3" t="s">
        <v>5011</v>
      </c>
    </row>
    <row r="1177" spans="1:10" x14ac:dyDescent="0.3">
      <c r="A1177" s="3" t="s">
        <v>1169</v>
      </c>
      <c r="B1177" s="3" t="s">
        <v>5012</v>
      </c>
      <c r="C1177" s="3" t="s">
        <v>7693</v>
      </c>
      <c r="D1177" s="4">
        <v>43714</v>
      </c>
      <c r="E1177" s="13" t="str">
        <f>VLOOKUP(C1177,'Perguntas 1'!$C$23:$D$29,2,0)</f>
        <v>Centro-Oeste</v>
      </c>
      <c r="F1177" s="15">
        <v>111902</v>
      </c>
      <c r="G1177" s="14" t="s">
        <v>7705</v>
      </c>
      <c r="H1177">
        <f t="shared" si="18"/>
        <v>1</v>
      </c>
      <c r="I1177" s="3" t="s">
        <v>1169</v>
      </c>
      <c r="J1177" s="3" t="s">
        <v>5012</v>
      </c>
    </row>
    <row r="1178" spans="1:10" x14ac:dyDescent="0.3">
      <c r="A1178" s="3" t="s">
        <v>1170</v>
      </c>
      <c r="B1178" s="3" t="s">
        <v>5013</v>
      </c>
      <c r="C1178" s="3" t="s">
        <v>7690</v>
      </c>
      <c r="D1178" s="4">
        <v>45119</v>
      </c>
      <c r="E1178" s="13" t="str">
        <f>VLOOKUP(C1178,'Perguntas 1'!$C$23:$D$29,2,0)</f>
        <v>Nordeste</v>
      </c>
      <c r="F1178" s="15">
        <v>107913</v>
      </c>
      <c r="G1178" s="14" t="s">
        <v>7705</v>
      </c>
      <c r="H1178">
        <f t="shared" si="18"/>
        <v>1</v>
      </c>
      <c r="I1178" s="3" t="s">
        <v>1170</v>
      </c>
      <c r="J1178" s="3" t="s">
        <v>5013</v>
      </c>
    </row>
    <row r="1179" spans="1:10" x14ac:dyDescent="0.3">
      <c r="A1179" s="3" t="s">
        <v>1171</v>
      </c>
      <c r="B1179" s="3" t="s">
        <v>5014</v>
      </c>
      <c r="C1179" s="3" t="s">
        <v>7687</v>
      </c>
      <c r="D1179" s="4">
        <v>45120</v>
      </c>
      <c r="E1179" s="13" t="str">
        <f>VLOOKUP(C1179,'Perguntas 1'!$C$23:$D$29,2,0)</f>
        <v>Sudeste</v>
      </c>
      <c r="F1179" s="15">
        <v>111119</v>
      </c>
      <c r="G1179" s="14" t="s">
        <v>7707</v>
      </c>
      <c r="H1179">
        <f t="shared" si="18"/>
        <v>1</v>
      </c>
      <c r="I1179" s="3" t="s">
        <v>1171</v>
      </c>
      <c r="J1179" s="3" t="s">
        <v>5014</v>
      </c>
    </row>
    <row r="1180" spans="1:10" x14ac:dyDescent="0.3">
      <c r="A1180" s="3" t="s">
        <v>1172</v>
      </c>
      <c r="B1180" s="3" t="s">
        <v>5015</v>
      </c>
      <c r="C1180" s="3" t="s">
        <v>7688</v>
      </c>
      <c r="D1180" s="4">
        <v>43569</v>
      </c>
      <c r="E1180" s="13" t="str">
        <f>VLOOKUP(C1180,'Perguntas 1'!$C$23:$D$29,2,0)</f>
        <v>Sudeste</v>
      </c>
      <c r="F1180" s="15">
        <v>67541</v>
      </c>
      <c r="G1180" s="14" t="s">
        <v>7708</v>
      </c>
      <c r="H1180">
        <f t="shared" si="18"/>
        <v>1</v>
      </c>
      <c r="I1180" s="3" t="s">
        <v>1172</v>
      </c>
      <c r="J1180" s="3" t="s">
        <v>5015</v>
      </c>
    </row>
    <row r="1181" spans="1:10" x14ac:dyDescent="0.3">
      <c r="A1181" s="3" t="s">
        <v>1173</v>
      </c>
      <c r="B1181" s="3" t="s">
        <v>5016</v>
      </c>
      <c r="C1181" s="3" t="s">
        <v>7689</v>
      </c>
      <c r="D1181" s="4">
        <v>43235</v>
      </c>
      <c r="E1181" s="13" t="str">
        <f>VLOOKUP(C1181,'Perguntas 1'!$C$23:$D$29,2,0)</f>
        <v>Sudeste</v>
      </c>
      <c r="F1181" s="15">
        <v>107568</v>
      </c>
      <c r="G1181" s="14" t="s">
        <v>7706</v>
      </c>
      <c r="H1181">
        <f t="shared" si="18"/>
        <v>1</v>
      </c>
      <c r="I1181" s="3" t="s">
        <v>1173</v>
      </c>
      <c r="J1181" s="3" t="s">
        <v>5016</v>
      </c>
    </row>
    <row r="1182" spans="1:10" x14ac:dyDescent="0.3">
      <c r="A1182" s="3" t="s">
        <v>1174</v>
      </c>
      <c r="B1182" s="3" t="s">
        <v>5017</v>
      </c>
      <c r="C1182" s="3" t="s">
        <v>7688</v>
      </c>
      <c r="D1182" s="4">
        <v>44048</v>
      </c>
      <c r="E1182" s="13" t="str">
        <f>VLOOKUP(C1182,'Perguntas 1'!$C$23:$D$29,2,0)</f>
        <v>Sudeste</v>
      </c>
      <c r="F1182" s="15">
        <v>21721</v>
      </c>
      <c r="G1182" s="14" t="s">
        <v>7707</v>
      </c>
      <c r="H1182">
        <f t="shared" si="18"/>
        <v>1</v>
      </c>
      <c r="I1182" s="3" t="s">
        <v>1174</v>
      </c>
      <c r="J1182" s="3" t="s">
        <v>5017</v>
      </c>
    </row>
    <row r="1183" spans="1:10" x14ac:dyDescent="0.3">
      <c r="A1183" s="3" t="s">
        <v>1175</v>
      </c>
      <c r="B1183" s="3" t="s">
        <v>5018</v>
      </c>
      <c r="C1183" s="3" t="s">
        <v>7688</v>
      </c>
      <c r="D1183" s="4">
        <v>43301</v>
      </c>
      <c r="E1183" s="13" t="str">
        <f>VLOOKUP(C1183,'Perguntas 1'!$C$23:$D$29,2,0)</f>
        <v>Sudeste</v>
      </c>
      <c r="F1183" s="15">
        <v>24330</v>
      </c>
      <c r="G1183" s="14" t="s">
        <v>7707</v>
      </c>
      <c r="H1183">
        <f t="shared" si="18"/>
        <v>1</v>
      </c>
      <c r="I1183" s="3" t="s">
        <v>1175</v>
      </c>
      <c r="J1183" s="3" t="s">
        <v>5018</v>
      </c>
    </row>
    <row r="1184" spans="1:10" x14ac:dyDescent="0.3">
      <c r="A1184" s="3" t="s">
        <v>1176</v>
      </c>
      <c r="B1184" s="3" t="s">
        <v>5019</v>
      </c>
      <c r="C1184" s="3" t="s">
        <v>7687</v>
      </c>
      <c r="D1184" s="4">
        <v>45158</v>
      </c>
      <c r="E1184" s="13" t="str">
        <f>VLOOKUP(C1184,'Perguntas 1'!$C$23:$D$29,2,0)</f>
        <v>Sudeste</v>
      </c>
      <c r="F1184" s="15">
        <v>55574</v>
      </c>
      <c r="G1184" s="14" t="s">
        <v>7705</v>
      </c>
      <c r="H1184">
        <f t="shared" si="18"/>
        <v>1</v>
      </c>
      <c r="I1184" s="3" t="s">
        <v>1176</v>
      </c>
      <c r="J1184" s="3" t="s">
        <v>5019</v>
      </c>
    </row>
    <row r="1185" spans="1:10" x14ac:dyDescent="0.3">
      <c r="A1185" s="3" t="s">
        <v>1177</v>
      </c>
      <c r="B1185" s="3" t="s">
        <v>5020</v>
      </c>
      <c r="C1185" s="3" t="s">
        <v>7690</v>
      </c>
      <c r="D1185" s="4">
        <v>44144</v>
      </c>
      <c r="E1185" s="13" t="str">
        <f>VLOOKUP(C1185,'Perguntas 1'!$C$23:$D$29,2,0)</f>
        <v>Nordeste</v>
      </c>
      <c r="F1185" s="15">
        <v>112877</v>
      </c>
      <c r="G1185" s="14" t="s">
        <v>7708</v>
      </c>
      <c r="H1185">
        <f t="shared" si="18"/>
        <v>1</v>
      </c>
      <c r="I1185" s="3" t="s">
        <v>1177</v>
      </c>
      <c r="J1185" s="3" t="s">
        <v>5020</v>
      </c>
    </row>
    <row r="1186" spans="1:10" x14ac:dyDescent="0.3">
      <c r="A1186" s="3" t="s">
        <v>1178</v>
      </c>
      <c r="B1186" s="3" t="s">
        <v>5021</v>
      </c>
      <c r="C1186" s="3" t="s">
        <v>7687</v>
      </c>
      <c r="D1186" s="4">
        <v>43503</v>
      </c>
      <c r="E1186" s="13" t="str">
        <f>VLOOKUP(C1186,'Perguntas 1'!$C$23:$D$29,2,0)</f>
        <v>Sudeste</v>
      </c>
      <c r="F1186" s="15">
        <v>27697</v>
      </c>
      <c r="G1186" s="14" t="s">
        <v>7708</v>
      </c>
      <c r="H1186">
        <f t="shared" si="18"/>
        <v>1</v>
      </c>
      <c r="I1186" s="3" t="s">
        <v>1178</v>
      </c>
      <c r="J1186" s="3" t="s">
        <v>5021</v>
      </c>
    </row>
    <row r="1187" spans="1:10" x14ac:dyDescent="0.3">
      <c r="A1187" s="3" t="s">
        <v>1179</v>
      </c>
      <c r="B1187" s="3" t="s">
        <v>5022</v>
      </c>
      <c r="C1187" s="3" t="s">
        <v>7689</v>
      </c>
      <c r="D1187" s="4">
        <v>43368</v>
      </c>
      <c r="E1187" s="13" t="str">
        <f>VLOOKUP(C1187,'Perguntas 1'!$C$23:$D$29,2,0)</f>
        <v>Sudeste</v>
      </c>
      <c r="F1187" s="15">
        <v>57064</v>
      </c>
      <c r="G1187" s="14" t="s">
        <v>7706</v>
      </c>
      <c r="H1187">
        <f t="shared" si="18"/>
        <v>1</v>
      </c>
      <c r="I1187" s="3" t="s">
        <v>1179</v>
      </c>
      <c r="J1187" s="3" t="s">
        <v>5022</v>
      </c>
    </row>
    <row r="1188" spans="1:10" x14ac:dyDescent="0.3">
      <c r="A1188" s="3" t="s">
        <v>1180</v>
      </c>
      <c r="B1188" s="3" t="s">
        <v>5023</v>
      </c>
      <c r="C1188" s="3" t="s">
        <v>7693</v>
      </c>
      <c r="D1188" s="4">
        <v>44347</v>
      </c>
      <c r="E1188" s="13" t="str">
        <f>VLOOKUP(C1188,'Perguntas 1'!$C$23:$D$29,2,0)</f>
        <v>Centro-Oeste</v>
      </c>
      <c r="F1188" s="15">
        <v>24736</v>
      </c>
      <c r="G1188" s="14" t="s">
        <v>7705</v>
      </c>
      <c r="H1188">
        <f t="shared" si="18"/>
        <v>1</v>
      </c>
      <c r="I1188" s="3" t="s">
        <v>1180</v>
      </c>
      <c r="J1188" s="3" t="s">
        <v>5023</v>
      </c>
    </row>
    <row r="1189" spans="1:10" x14ac:dyDescent="0.3">
      <c r="A1189" s="3" t="s">
        <v>1181</v>
      </c>
      <c r="B1189" s="3" t="s">
        <v>5024</v>
      </c>
      <c r="C1189" s="3" t="s">
        <v>7692</v>
      </c>
      <c r="D1189" s="4">
        <v>43789</v>
      </c>
      <c r="E1189" s="13" t="str">
        <f>VLOOKUP(C1189,'Perguntas 1'!$C$23:$D$29,2,0)</f>
        <v>Sudeste</v>
      </c>
      <c r="F1189" s="15">
        <v>92612</v>
      </c>
      <c r="G1189" s="14" t="s">
        <v>7708</v>
      </c>
      <c r="H1189">
        <f t="shared" si="18"/>
        <v>1</v>
      </c>
      <c r="I1189" s="3" t="s">
        <v>1181</v>
      </c>
      <c r="J1189" s="3" t="s">
        <v>5024</v>
      </c>
    </row>
    <row r="1190" spans="1:10" x14ac:dyDescent="0.3">
      <c r="A1190" s="3" t="s">
        <v>1182</v>
      </c>
      <c r="B1190" s="3" t="s">
        <v>5025</v>
      </c>
      <c r="C1190" s="3" t="s">
        <v>7691</v>
      </c>
      <c r="D1190" s="4">
        <v>45146</v>
      </c>
      <c r="E1190" s="13" t="str">
        <f>VLOOKUP(C1190,'Perguntas 1'!$C$23:$D$29,2,0)</f>
        <v>Nordeste</v>
      </c>
      <c r="F1190" s="15">
        <v>72685</v>
      </c>
      <c r="G1190" s="14" t="s">
        <v>7708</v>
      </c>
      <c r="H1190">
        <f t="shared" si="18"/>
        <v>1</v>
      </c>
      <c r="I1190" s="3" t="s">
        <v>1182</v>
      </c>
      <c r="J1190" s="3" t="s">
        <v>5025</v>
      </c>
    </row>
    <row r="1191" spans="1:10" x14ac:dyDescent="0.3">
      <c r="A1191" s="3" t="s">
        <v>1183</v>
      </c>
      <c r="B1191" s="3" t="s">
        <v>5026</v>
      </c>
      <c r="C1191" s="3" t="s">
        <v>7691</v>
      </c>
      <c r="D1191" s="4">
        <v>43956</v>
      </c>
      <c r="E1191" s="13" t="str">
        <f>VLOOKUP(C1191,'Perguntas 1'!$C$23:$D$29,2,0)</f>
        <v>Nordeste</v>
      </c>
      <c r="F1191" s="15">
        <v>36538</v>
      </c>
      <c r="G1191" s="14" t="s">
        <v>7705</v>
      </c>
      <c r="H1191">
        <f t="shared" si="18"/>
        <v>1</v>
      </c>
      <c r="I1191" s="3" t="s">
        <v>1183</v>
      </c>
      <c r="J1191" s="3" t="s">
        <v>5026</v>
      </c>
    </row>
    <row r="1192" spans="1:10" x14ac:dyDescent="0.3">
      <c r="A1192" s="3" t="s">
        <v>1184</v>
      </c>
      <c r="B1192" s="3" t="s">
        <v>5027</v>
      </c>
      <c r="C1192" s="3" t="s">
        <v>7688</v>
      </c>
      <c r="D1192" s="4">
        <v>45233</v>
      </c>
      <c r="E1192" s="13" t="str">
        <f>VLOOKUP(C1192,'Perguntas 1'!$C$23:$D$29,2,0)</f>
        <v>Sudeste</v>
      </c>
      <c r="F1192" s="15">
        <v>54140</v>
      </c>
      <c r="G1192" s="14" t="s">
        <v>7707</v>
      </c>
      <c r="H1192">
        <f t="shared" si="18"/>
        <v>1</v>
      </c>
      <c r="I1192" s="3" t="s">
        <v>1184</v>
      </c>
      <c r="J1192" s="3" t="s">
        <v>5027</v>
      </c>
    </row>
    <row r="1193" spans="1:10" x14ac:dyDescent="0.3">
      <c r="A1193" s="3" t="s">
        <v>1185</v>
      </c>
      <c r="B1193" s="3" t="s">
        <v>5028</v>
      </c>
      <c r="C1193" s="3" t="s">
        <v>7691</v>
      </c>
      <c r="D1193" s="4">
        <v>43422</v>
      </c>
      <c r="E1193" s="13" t="str">
        <f>VLOOKUP(C1193,'Perguntas 1'!$C$23:$D$29,2,0)</f>
        <v>Nordeste</v>
      </c>
      <c r="F1193" s="15">
        <v>104085</v>
      </c>
      <c r="G1193" s="14" t="s">
        <v>7708</v>
      </c>
      <c r="H1193">
        <f t="shared" si="18"/>
        <v>1</v>
      </c>
      <c r="I1193" s="3" t="s">
        <v>1185</v>
      </c>
      <c r="J1193" s="3" t="s">
        <v>5028</v>
      </c>
    </row>
    <row r="1194" spans="1:10" x14ac:dyDescent="0.3">
      <c r="A1194" s="3" t="s">
        <v>1186</v>
      </c>
      <c r="B1194" s="3" t="s">
        <v>5029</v>
      </c>
      <c r="C1194" s="3" t="s">
        <v>7689</v>
      </c>
      <c r="D1194" s="4">
        <v>44175</v>
      </c>
      <c r="E1194" s="13" t="str">
        <f>VLOOKUP(C1194,'Perguntas 1'!$C$23:$D$29,2,0)</f>
        <v>Sudeste</v>
      </c>
      <c r="F1194" s="15">
        <v>58959</v>
      </c>
      <c r="G1194" s="14" t="s">
        <v>7706</v>
      </c>
      <c r="H1194">
        <f t="shared" si="18"/>
        <v>1</v>
      </c>
      <c r="I1194" s="3" t="s">
        <v>1186</v>
      </c>
      <c r="J1194" s="3" t="s">
        <v>5029</v>
      </c>
    </row>
    <row r="1195" spans="1:10" x14ac:dyDescent="0.3">
      <c r="A1195" s="3" t="s">
        <v>1187</v>
      </c>
      <c r="B1195" s="3" t="s">
        <v>5030</v>
      </c>
      <c r="C1195" s="3" t="s">
        <v>7687</v>
      </c>
      <c r="D1195" s="4">
        <v>43564</v>
      </c>
      <c r="E1195" s="13" t="str">
        <f>VLOOKUP(C1195,'Perguntas 1'!$C$23:$D$29,2,0)</f>
        <v>Sudeste</v>
      </c>
      <c r="F1195" s="15">
        <v>112375</v>
      </c>
      <c r="G1195" s="14" t="s">
        <v>7707</v>
      </c>
      <c r="H1195">
        <f t="shared" si="18"/>
        <v>1</v>
      </c>
      <c r="I1195" s="3" t="s">
        <v>1187</v>
      </c>
      <c r="J1195" s="3" t="s">
        <v>5030</v>
      </c>
    </row>
    <row r="1196" spans="1:10" x14ac:dyDescent="0.3">
      <c r="A1196" s="3" t="s">
        <v>1188</v>
      </c>
      <c r="B1196" s="3" t="s">
        <v>5031</v>
      </c>
      <c r="C1196" s="3" t="s">
        <v>7690</v>
      </c>
      <c r="D1196" s="4">
        <v>43887</v>
      </c>
      <c r="E1196" s="13" t="str">
        <f>VLOOKUP(C1196,'Perguntas 1'!$C$23:$D$29,2,0)</f>
        <v>Nordeste</v>
      </c>
      <c r="F1196" s="15">
        <v>21213</v>
      </c>
      <c r="G1196" s="14" t="s">
        <v>7708</v>
      </c>
      <c r="H1196">
        <f t="shared" si="18"/>
        <v>1</v>
      </c>
      <c r="I1196" s="3" t="s">
        <v>1188</v>
      </c>
      <c r="J1196" s="3" t="s">
        <v>5031</v>
      </c>
    </row>
    <row r="1197" spans="1:10" x14ac:dyDescent="0.3">
      <c r="A1197" s="3" t="s">
        <v>1189</v>
      </c>
      <c r="B1197" s="3" t="s">
        <v>5032</v>
      </c>
      <c r="C1197" s="3" t="s">
        <v>7693</v>
      </c>
      <c r="D1197" s="4">
        <v>45119</v>
      </c>
      <c r="E1197" s="13" t="str">
        <f>VLOOKUP(C1197,'Perguntas 1'!$C$23:$D$29,2,0)</f>
        <v>Centro-Oeste</v>
      </c>
      <c r="F1197" s="15">
        <v>72959</v>
      </c>
      <c r="G1197" s="14" t="s">
        <v>7707</v>
      </c>
      <c r="H1197">
        <f t="shared" si="18"/>
        <v>1</v>
      </c>
      <c r="I1197" s="3" t="s">
        <v>1189</v>
      </c>
      <c r="J1197" s="3" t="s">
        <v>5032</v>
      </c>
    </row>
    <row r="1198" spans="1:10" x14ac:dyDescent="0.3">
      <c r="A1198" s="3" t="s">
        <v>1190</v>
      </c>
      <c r="B1198" s="3" t="s">
        <v>5033</v>
      </c>
      <c r="C1198" s="3" t="s">
        <v>7690</v>
      </c>
      <c r="D1198" s="4">
        <v>44415</v>
      </c>
      <c r="E1198" s="13" t="str">
        <f>VLOOKUP(C1198,'Perguntas 1'!$C$23:$D$29,2,0)</f>
        <v>Nordeste</v>
      </c>
      <c r="F1198" s="15">
        <v>101944</v>
      </c>
      <c r="G1198" s="14" t="s">
        <v>7706</v>
      </c>
      <c r="H1198">
        <f t="shared" si="18"/>
        <v>1</v>
      </c>
      <c r="I1198" s="3" t="s">
        <v>1190</v>
      </c>
      <c r="J1198" s="3" t="s">
        <v>5033</v>
      </c>
    </row>
    <row r="1199" spans="1:10" x14ac:dyDescent="0.3">
      <c r="A1199" s="3" t="s">
        <v>1191</v>
      </c>
      <c r="B1199" s="3" t="s">
        <v>5034</v>
      </c>
      <c r="C1199" s="3" t="s">
        <v>7691</v>
      </c>
      <c r="D1199" s="4">
        <v>45523</v>
      </c>
      <c r="E1199" s="13" t="str">
        <f>VLOOKUP(C1199,'Perguntas 1'!$C$23:$D$29,2,0)</f>
        <v>Nordeste</v>
      </c>
      <c r="F1199" s="15">
        <v>103796</v>
      </c>
      <c r="G1199" s="14" t="s">
        <v>7707</v>
      </c>
      <c r="H1199">
        <f t="shared" si="18"/>
        <v>1</v>
      </c>
      <c r="I1199" s="3" t="s">
        <v>1191</v>
      </c>
      <c r="J1199" s="3" t="s">
        <v>5034</v>
      </c>
    </row>
    <row r="1200" spans="1:10" x14ac:dyDescent="0.3">
      <c r="A1200" s="3" t="s">
        <v>1192</v>
      </c>
      <c r="B1200" s="3" t="s">
        <v>5035</v>
      </c>
      <c r="C1200" s="3" t="s">
        <v>7687</v>
      </c>
      <c r="D1200" s="4">
        <v>43821</v>
      </c>
      <c r="E1200" s="13" t="str">
        <f>VLOOKUP(C1200,'Perguntas 1'!$C$23:$D$29,2,0)</f>
        <v>Sudeste</v>
      </c>
      <c r="F1200" s="15">
        <v>104078</v>
      </c>
      <c r="G1200" s="14" t="s">
        <v>7707</v>
      </c>
      <c r="H1200">
        <f t="shared" si="18"/>
        <v>1</v>
      </c>
      <c r="I1200" s="3" t="s">
        <v>1192</v>
      </c>
      <c r="J1200" s="3" t="s">
        <v>5035</v>
      </c>
    </row>
    <row r="1201" spans="1:10" x14ac:dyDescent="0.3">
      <c r="A1201" s="3" t="s">
        <v>1193</v>
      </c>
      <c r="B1201" s="3" t="s">
        <v>5036</v>
      </c>
      <c r="C1201" s="3" t="s">
        <v>7692</v>
      </c>
      <c r="D1201" s="4">
        <v>43591</v>
      </c>
      <c r="E1201" s="13" t="str">
        <f>VLOOKUP(C1201,'Perguntas 1'!$C$23:$D$29,2,0)</f>
        <v>Sudeste</v>
      </c>
      <c r="F1201" s="15">
        <v>25339</v>
      </c>
      <c r="G1201" s="14" t="s">
        <v>7706</v>
      </c>
      <c r="H1201">
        <f t="shared" si="18"/>
        <v>1</v>
      </c>
      <c r="I1201" s="3" t="s">
        <v>1193</v>
      </c>
      <c r="J1201" s="3" t="s">
        <v>5036</v>
      </c>
    </row>
    <row r="1202" spans="1:10" x14ac:dyDescent="0.3">
      <c r="A1202" s="3" t="s">
        <v>1194</v>
      </c>
      <c r="B1202" s="3" t="s">
        <v>5037</v>
      </c>
      <c r="C1202" s="3" t="s">
        <v>7689</v>
      </c>
      <c r="D1202" s="4">
        <v>44781</v>
      </c>
      <c r="E1202" s="13" t="str">
        <f>VLOOKUP(C1202,'Perguntas 1'!$C$23:$D$29,2,0)</f>
        <v>Sudeste</v>
      </c>
      <c r="F1202" s="15">
        <v>37838</v>
      </c>
      <c r="G1202" s="14" t="s">
        <v>7707</v>
      </c>
      <c r="H1202">
        <f t="shared" si="18"/>
        <v>1</v>
      </c>
      <c r="I1202" s="3" t="s">
        <v>1194</v>
      </c>
      <c r="J1202" s="3" t="s">
        <v>5037</v>
      </c>
    </row>
    <row r="1203" spans="1:10" x14ac:dyDescent="0.3">
      <c r="A1203" s="3" t="s">
        <v>1195</v>
      </c>
      <c r="B1203" s="3" t="s">
        <v>5038</v>
      </c>
      <c r="C1203" s="3" t="s">
        <v>7693</v>
      </c>
      <c r="D1203" s="4">
        <v>43868</v>
      </c>
      <c r="E1203" s="13" t="str">
        <f>VLOOKUP(C1203,'Perguntas 1'!$C$23:$D$29,2,0)</f>
        <v>Centro-Oeste</v>
      </c>
      <c r="F1203" s="15">
        <v>50725</v>
      </c>
      <c r="G1203" s="14" t="s">
        <v>7707</v>
      </c>
      <c r="H1203">
        <f t="shared" si="18"/>
        <v>1</v>
      </c>
      <c r="I1203" s="3" t="s">
        <v>1195</v>
      </c>
      <c r="J1203" s="3" t="s">
        <v>5038</v>
      </c>
    </row>
    <row r="1204" spans="1:10" x14ac:dyDescent="0.3">
      <c r="A1204" s="3" t="s">
        <v>1196</v>
      </c>
      <c r="B1204" s="3" t="s">
        <v>5039</v>
      </c>
      <c r="C1204" s="3" t="s">
        <v>7687</v>
      </c>
      <c r="D1204" s="4">
        <v>43997</v>
      </c>
      <c r="E1204" s="13" t="str">
        <f>VLOOKUP(C1204,'Perguntas 1'!$C$23:$D$29,2,0)</f>
        <v>Sudeste</v>
      </c>
      <c r="F1204" s="15">
        <v>93616</v>
      </c>
      <c r="G1204" s="14" t="s">
        <v>7707</v>
      </c>
      <c r="H1204">
        <f t="shared" si="18"/>
        <v>1</v>
      </c>
      <c r="I1204" s="3" t="s">
        <v>1196</v>
      </c>
      <c r="J1204" s="3" t="s">
        <v>5039</v>
      </c>
    </row>
    <row r="1205" spans="1:10" x14ac:dyDescent="0.3">
      <c r="A1205" s="3" t="s">
        <v>1197</v>
      </c>
      <c r="B1205" s="3" t="s">
        <v>5040</v>
      </c>
      <c r="C1205" s="3" t="s">
        <v>7690</v>
      </c>
      <c r="D1205" s="4">
        <v>44922</v>
      </c>
      <c r="E1205" s="13" t="str">
        <f>VLOOKUP(C1205,'Perguntas 1'!$C$23:$D$29,2,0)</f>
        <v>Nordeste</v>
      </c>
      <c r="F1205" s="15">
        <v>119417</v>
      </c>
      <c r="G1205" s="14" t="s">
        <v>7707</v>
      </c>
      <c r="H1205">
        <f t="shared" si="18"/>
        <v>1</v>
      </c>
      <c r="I1205" s="3" t="s">
        <v>1197</v>
      </c>
      <c r="J1205" s="3" t="s">
        <v>5040</v>
      </c>
    </row>
    <row r="1206" spans="1:10" x14ac:dyDescent="0.3">
      <c r="A1206" s="3" t="s">
        <v>1198</v>
      </c>
      <c r="B1206" s="3" t="s">
        <v>5041</v>
      </c>
      <c r="C1206" s="3" t="s">
        <v>7693</v>
      </c>
      <c r="D1206" s="4">
        <v>45557</v>
      </c>
      <c r="E1206" s="13" t="str">
        <f>VLOOKUP(C1206,'Perguntas 1'!$C$23:$D$29,2,0)</f>
        <v>Centro-Oeste</v>
      </c>
      <c r="F1206" s="15">
        <v>87467</v>
      </c>
      <c r="G1206" s="14" t="s">
        <v>7707</v>
      </c>
      <c r="H1206">
        <f t="shared" si="18"/>
        <v>1</v>
      </c>
      <c r="I1206" s="3" t="s">
        <v>1198</v>
      </c>
      <c r="J1206" s="3" t="s">
        <v>5041</v>
      </c>
    </row>
    <row r="1207" spans="1:10" x14ac:dyDescent="0.3">
      <c r="A1207" s="3" t="s">
        <v>1199</v>
      </c>
      <c r="B1207" s="3" t="s">
        <v>5042</v>
      </c>
      <c r="C1207" s="3" t="s">
        <v>7692</v>
      </c>
      <c r="D1207" s="4">
        <v>44714</v>
      </c>
      <c r="E1207" s="13" t="str">
        <f>VLOOKUP(C1207,'Perguntas 1'!$C$23:$D$29,2,0)</f>
        <v>Sudeste</v>
      </c>
      <c r="F1207" s="15">
        <v>88673</v>
      </c>
      <c r="G1207" s="14" t="s">
        <v>7708</v>
      </c>
      <c r="H1207">
        <f t="shared" si="18"/>
        <v>1</v>
      </c>
      <c r="I1207" s="3" t="s">
        <v>1199</v>
      </c>
      <c r="J1207" s="3" t="s">
        <v>5042</v>
      </c>
    </row>
    <row r="1208" spans="1:10" x14ac:dyDescent="0.3">
      <c r="A1208" s="3" t="s">
        <v>1200</v>
      </c>
      <c r="B1208" s="3" t="s">
        <v>5043</v>
      </c>
      <c r="C1208" s="3" t="s">
        <v>7691</v>
      </c>
      <c r="D1208" s="4">
        <v>43851</v>
      </c>
      <c r="E1208" s="13" t="str">
        <f>VLOOKUP(C1208,'Perguntas 1'!$C$23:$D$29,2,0)</f>
        <v>Nordeste</v>
      </c>
      <c r="F1208" s="15">
        <v>79777</v>
      </c>
      <c r="G1208" s="14" t="s">
        <v>7706</v>
      </c>
      <c r="H1208">
        <f t="shared" si="18"/>
        <v>1</v>
      </c>
      <c r="I1208" s="3" t="s">
        <v>1200</v>
      </c>
      <c r="J1208" s="3" t="s">
        <v>5043</v>
      </c>
    </row>
    <row r="1209" spans="1:10" x14ac:dyDescent="0.3">
      <c r="A1209" s="3" t="s">
        <v>1201</v>
      </c>
      <c r="B1209" s="3" t="s">
        <v>5044</v>
      </c>
      <c r="C1209" s="3" t="s">
        <v>7692</v>
      </c>
      <c r="D1209" s="4">
        <v>45427</v>
      </c>
      <c r="E1209" s="13" t="str">
        <f>VLOOKUP(C1209,'Perguntas 1'!$C$23:$D$29,2,0)</f>
        <v>Sudeste</v>
      </c>
      <c r="F1209" s="15">
        <v>39628</v>
      </c>
      <c r="G1209" s="14" t="s">
        <v>7706</v>
      </c>
      <c r="H1209">
        <f t="shared" si="18"/>
        <v>1</v>
      </c>
      <c r="I1209" s="3" t="s">
        <v>1201</v>
      </c>
      <c r="J1209" s="3" t="s">
        <v>5044</v>
      </c>
    </row>
    <row r="1210" spans="1:10" x14ac:dyDescent="0.3">
      <c r="A1210" s="3" t="s">
        <v>1202</v>
      </c>
      <c r="B1210" s="3" t="s">
        <v>5045</v>
      </c>
      <c r="C1210" s="3" t="s">
        <v>7692</v>
      </c>
      <c r="D1210" s="4">
        <v>45317</v>
      </c>
      <c r="E1210" s="13" t="str">
        <f>VLOOKUP(C1210,'Perguntas 1'!$C$23:$D$29,2,0)</f>
        <v>Sudeste</v>
      </c>
      <c r="F1210" s="15">
        <v>119120</v>
      </c>
      <c r="G1210" s="14" t="s">
        <v>7708</v>
      </c>
      <c r="H1210">
        <f t="shared" si="18"/>
        <v>1</v>
      </c>
      <c r="I1210" s="3" t="s">
        <v>1202</v>
      </c>
      <c r="J1210" s="3" t="s">
        <v>5045</v>
      </c>
    </row>
    <row r="1211" spans="1:10" x14ac:dyDescent="0.3">
      <c r="A1211" s="3" t="s">
        <v>1203</v>
      </c>
      <c r="B1211" s="3" t="s">
        <v>5046</v>
      </c>
      <c r="C1211" s="3" t="s">
        <v>7693</v>
      </c>
      <c r="D1211" s="4">
        <v>44749</v>
      </c>
      <c r="E1211" s="13" t="str">
        <f>VLOOKUP(C1211,'Perguntas 1'!$C$23:$D$29,2,0)</f>
        <v>Centro-Oeste</v>
      </c>
      <c r="F1211" s="15">
        <v>53076</v>
      </c>
      <c r="G1211" s="14" t="s">
        <v>7706</v>
      </c>
      <c r="H1211">
        <f t="shared" si="18"/>
        <v>1</v>
      </c>
      <c r="I1211" s="3" t="s">
        <v>1203</v>
      </c>
      <c r="J1211" s="3" t="s">
        <v>5046</v>
      </c>
    </row>
    <row r="1212" spans="1:10" x14ac:dyDescent="0.3">
      <c r="A1212" s="3" t="s">
        <v>1204</v>
      </c>
      <c r="B1212" s="3" t="s">
        <v>5047</v>
      </c>
      <c r="C1212" s="3" t="s">
        <v>7693</v>
      </c>
      <c r="D1212" s="4">
        <v>44359</v>
      </c>
      <c r="E1212" s="13" t="str">
        <f>VLOOKUP(C1212,'Perguntas 1'!$C$23:$D$29,2,0)</f>
        <v>Centro-Oeste</v>
      </c>
      <c r="F1212" s="15">
        <v>86871</v>
      </c>
      <c r="G1212" s="14" t="s">
        <v>7708</v>
      </c>
      <c r="H1212">
        <f t="shared" si="18"/>
        <v>1</v>
      </c>
      <c r="I1212" s="3" t="s">
        <v>1204</v>
      </c>
      <c r="J1212" s="3" t="s">
        <v>5047</v>
      </c>
    </row>
    <row r="1213" spans="1:10" x14ac:dyDescent="0.3">
      <c r="A1213" s="3" t="s">
        <v>1205</v>
      </c>
      <c r="B1213" s="3" t="s">
        <v>5048</v>
      </c>
      <c r="C1213" s="3" t="s">
        <v>7692</v>
      </c>
      <c r="D1213" s="4">
        <v>43939</v>
      </c>
      <c r="E1213" s="13" t="str">
        <f>VLOOKUP(C1213,'Perguntas 1'!$C$23:$D$29,2,0)</f>
        <v>Sudeste</v>
      </c>
      <c r="F1213" s="15">
        <v>34099</v>
      </c>
      <c r="G1213" s="14" t="s">
        <v>7705</v>
      </c>
      <c r="H1213">
        <f t="shared" si="18"/>
        <v>1</v>
      </c>
      <c r="I1213" s="3" t="s">
        <v>1205</v>
      </c>
      <c r="J1213" s="3" t="s">
        <v>5048</v>
      </c>
    </row>
    <row r="1214" spans="1:10" x14ac:dyDescent="0.3">
      <c r="A1214" s="3" t="s">
        <v>1206</v>
      </c>
      <c r="B1214" s="3" t="s">
        <v>5049</v>
      </c>
      <c r="C1214" s="3" t="s">
        <v>7688</v>
      </c>
      <c r="D1214" s="4">
        <v>45045</v>
      </c>
      <c r="E1214" s="13" t="str">
        <f>VLOOKUP(C1214,'Perguntas 1'!$C$23:$D$29,2,0)</f>
        <v>Sudeste</v>
      </c>
      <c r="F1214" s="15">
        <v>49891</v>
      </c>
      <c r="G1214" s="14" t="s">
        <v>7706</v>
      </c>
      <c r="H1214">
        <f t="shared" si="18"/>
        <v>1</v>
      </c>
      <c r="I1214" s="3" t="s">
        <v>1206</v>
      </c>
      <c r="J1214" s="3" t="s">
        <v>5049</v>
      </c>
    </row>
    <row r="1215" spans="1:10" x14ac:dyDescent="0.3">
      <c r="A1215" s="3" t="s">
        <v>1207</v>
      </c>
      <c r="B1215" s="3" t="s">
        <v>5050</v>
      </c>
      <c r="C1215" s="3" t="s">
        <v>7689</v>
      </c>
      <c r="D1215" s="4">
        <v>45416</v>
      </c>
      <c r="E1215" s="13" t="str">
        <f>VLOOKUP(C1215,'Perguntas 1'!$C$23:$D$29,2,0)</f>
        <v>Sudeste</v>
      </c>
      <c r="F1215" s="15">
        <v>56891</v>
      </c>
      <c r="G1215" s="14" t="s">
        <v>7706</v>
      </c>
      <c r="H1215">
        <f t="shared" si="18"/>
        <v>1</v>
      </c>
      <c r="I1215" s="3" t="s">
        <v>1207</v>
      </c>
      <c r="J1215" s="3" t="s">
        <v>5050</v>
      </c>
    </row>
    <row r="1216" spans="1:10" x14ac:dyDescent="0.3">
      <c r="A1216" s="3" t="s">
        <v>1208</v>
      </c>
      <c r="B1216" s="3" t="s">
        <v>5051</v>
      </c>
      <c r="C1216" s="3" t="s">
        <v>7690</v>
      </c>
      <c r="D1216" s="4">
        <v>44916</v>
      </c>
      <c r="E1216" s="13" t="str">
        <f>VLOOKUP(C1216,'Perguntas 1'!$C$23:$D$29,2,0)</f>
        <v>Nordeste</v>
      </c>
      <c r="F1216" s="15">
        <v>85970</v>
      </c>
      <c r="G1216" s="14" t="s">
        <v>7708</v>
      </c>
      <c r="H1216">
        <f t="shared" si="18"/>
        <v>1</v>
      </c>
      <c r="I1216" s="3" t="s">
        <v>1208</v>
      </c>
      <c r="J1216" s="3" t="s">
        <v>5051</v>
      </c>
    </row>
    <row r="1217" spans="1:10" x14ac:dyDescent="0.3">
      <c r="A1217" s="3" t="s">
        <v>1209</v>
      </c>
      <c r="B1217" s="3" t="s">
        <v>5052</v>
      </c>
      <c r="C1217" s="3" t="s">
        <v>7687</v>
      </c>
      <c r="D1217" s="4">
        <v>44417</v>
      </c>
      <c r="E1217" s="13" t="str">
        <f>VLOOKUP(C1217,'Perguntas 1'!$C$23:$D$29,2,0)</f>
        <v>Sudeste</v>
      </c>
      <c r="F1217" s="15">
        <v>80862</v>
      </c>
      <c r="G1217" s="14" t="s">
        <v>7708</v>
      </c>
      <c r="H1217">
        <f t="shared" si="18"/>
        <v>1</v>
      </c>
      <c r="I1217" s="3" t="s">
        <v>1209</v>
      </c>
      <c r="J1217" s="3" t="s">
        <v>5052</v>
      </c>
    </row>
    <row r="1218" spans="1:10" x14ac:dyDescent="0.3">
      <c r="A1218" s="3" t="s">
        <v>1210</v>
      </c>
      <c r="B1218" s="3" t="s">
        <v>5053</v>
      </c>
      <c r="C1218" s="3" t="s">
        <v>7690</v>
      </c>
      <c r="D1218" s="4">
        <v>43373</v>
      </c>
      <c r="E1218" s="13" t="str">
        <f>VLOOKUP(C1218,'Perguntas 1'!$C$23:$D$29,2,0)</f>
        <v>Nordeste</v>
      </c>
      <c r="F1218" s="15">
        <v>93242</v>
      </c>
      <c r="G1218" s="14" t="s">
        <v>7707</v>
      </c>
      <c r="H1218">
        <f t="shared" si="18"/>
        <v>1</v>
      </c>
      <c r="I1218" s="3" t="s">
        <v>1210</v>
      </c>
      <c r="J1218" s="3" t="s">
        <v>5053</v>
      </c>
    </row>
    <row r="1219" spans="1:10" x14ac:dyDescent="0.3">
      <c r="A1219" s="3" t="s">
        <v>1211</v>
      </c>
      <c r="B1219" s="3" t="s">
        <v>5054</v>
      </c>
      <c r="C1219" s="3" t="s">
        <v>7687</v>
      </c>
      <c r="D1219" s="4">
        <v>44057</v>
      </c>
      <c r="E1219" s="13" t="str">
        <f>VLOOKUP(C1219,'Perguntas 1'!$C$23:$D$29,2,0)</f>
        <v>Sudeste</v>
      </c>
      <c r="F1219" s="15">
        <v>94906</v>
      </c>
      <c r="G1219" s="14" t="s">
        <v>7706</v>
      </c>
      <c r="H1219">
        <f t="shared" ref="H1219:H1282" si="19">COUNTIF(B:B,B1219)</f>
        <v>1</v>
      </c>
      <c r="I1219" s="3" t="s">
        <v>1211</v>
      </c>
      <c r="J1219" s="3" t="s">
        <v>5054</v>
      </c>
    </row>
    <row r="1220" spans="1:10" x14ac:dyDescent="0.3">
      <c r="A1220" s="3" t="s">
        <v>1212</v>
      </c>
      <c r="B1220" s="3" t="s">
        <v>5055</v>
      </c>
      <c r="C1220" s="3" t="s">
        <v>7687</v>
      </c>
      <c r="D1220" s="4">
        <v>45080</v>
      </c>
      <c r="E1220" s="13" t="str">
        <f>VLOOKUP(C1220,'Perguntas 1'!$C$23:$D$29,2,0)</f>
        <v>Sudeste</v>
      </c>
      <c r="F1220" s="15">
        <v>32770</v>
      </c>
      <c r="G1220" s="14" t="s">
        <v>7707</v>
      </c>
      <c r="H1220">
        <f t="shared" si="19"/>
        <v>1</v>
      </c>
      <c r="I1220" s="3" t="s">
        <v>1212</v>
      </c>
      <c r="J1220" s="3" t="s">
        <v>5055</v>
      </c>
    </row>
    <row r="1221" spans="1:10" x14ac:dyDescent="0.3">
      <c r="A1221" s="3" t="s">
        <v>1213</v>
      </c>
      <c r="B1221" s="3" t="s">
        <v>5056</v>
      </c>
      <c r="C1221" s="3" t="s">
        <v>7689</v>
      </c>
      <c r="D1221" s="4">
        <v>43592</v>
      </c>
      <c r="E1221" s="13" t="str">
        <f>VLOOKUP(C1221,'Perguntas 1'!$C$23:$D$29,2,0)</f>
        <v>Sudeste</v>
      </c>
      <c r="F1221" s="15">
        <v>75316</v>
      </c>
      <c r="G1221" s="14" t="s">
        <v>7707</v>
      </c>
      <c r="H1221">
        <f t="shared" si="19"/>
        <v>1</v>
      </c>
      <c r="I1221" s="3" t="s">
        <v>1213</v>
      </c>
      <c r="J1221" s="3" t="s">
        <v>5056</v>
      </c>
    </row>
    <row r="1222" spans="1:10" x14ac:dyDescent="0.3">
      <c r="A1222" s="3" t="s">
        <v>1214</v>
      </c>
      <c r="B1222" s="3" t="s">
        <v>5057</v>
      </c>
      <c r="C1222" s="3" t="s">
        <v>7691</v>
      </c>
      <c r="D1222" s="4">
        <v>45613</v>
      </c>
      <c r="E1222" s="13" t="str">
        <f>VLOOKUP(C1222,'Perguntas 1'!$C$23:$D$29,2,0)</f>
        <v>Nordeste</v>
      </c>
      <c r="F1222" s="15">
        <v>117141</v>
      </c>
      <c r="G1222" s="14" t="s">
        <v>7706</v>
      </c>
      <c r="H1222">
        <f t="shared" si="19"/>
        <v>1</v>
      </c>
      <c r="I1222" s="3" t="s">
        <v>1214</v>
      </c>
      <c r="J1222" s="3" t="s">
        <v>5057</v>
      </c>
    </row>
    <row r="1223" spans="1:10" x14ac:dyDescent="0.3">
      <c r="A1223" s="3" t="s">
        <v>1215</v>
      </c>
      <c r="B1223" s="3" t="s">
        <v>5058</v>
      </c>
      <c r="C1223" s="3" t="s">
        <v>7693</v>
      </c>
      <c r="D1223" s="4">
        <v>45234</v>
      </c>
      <c r="E1223" s="13" t="str">
        <f>VLOOKUP(C1223,'Perguntas 1'!$C$23:$D$29,2,0)</f>
        <v>Centro-Oeste</v>
      </c>
      <c r="F1223" s="15">
        <v>39642</v>
      </c>
      <c r="G1223" s="14" t="s">
        <v>7708</v>
      </c>
      <c r="H1223">
        <f t="shared" si="19"/>
        <v>1</v>
      </c>
      <c r="I1223" s="3" t="s">
        <v>1215</v>
      </c>
      <c r="J1223" s="3" t="s">
        <v>5058</v>
      </c>
    </row>
    <row r="1224" spans="1:10" x14ac:dyDescent="0.3">
      <c r="A1224" s="3" t="s">
        <v>1216</v>
      </c>
      <c r="B1224" s="3" t="s">
        <v>5059</v>
      </c>
      <c r="C1224" s="3" t="s">
        <v>7689</v>
      </c>
      <c r="D1224" s="4">
        <v>44364</v>
      </c>
      <c r="E1224" s="13" t="str">
        <f>VLOOKUP(C1224,'Perguntas 1'!$C$23:$D$29,2,0)</f>
        <v>Sudeste</v>
      </c>
      <c r="F1224" s="15">
        <v>100867</v>
      </c>
      <c r="G1224" s="14" t="s">
        <v>7705</v>
      </c>
      <c r="H1224">
        <f t="shared" si="19"/>
        <v>1</v>
      </c>
      <c r="I1224" s="3" t="s">
        <v>1216</v>
      </c>
      <c r="J1224" s="3" t="s">
        <v>5059</v>
      </c>
    </row>
    <row r="1225" spans="1:10" x14ac:dyDescent="0.3">
      <c r="A1225" s="3" t="s">
        <v>1217</v>
      </c>
      <c r="B1225" s="3" t="s">
        <v>5060</v>
      </c>
      <c r="C1225" s="3" t="s">
        <v>7690</v>
      </c>
      <c r="D1225" s="4">
        <v>45057</v>
      </c>
      <c r="E1225" s="13" t="str">
        <f>VLOOKUP(C1225,'Perguntas 1'!$C$23:$D$29,2,0)</f>
        <v>Nordeste</v>
      </c>
      <c r="F1225" s="15">
        <v>53530</v>
      </c>
      <c r="G1225" s="14" t="s">
        <v>7708</v>
      </c>
      <c r="H1225">
        <f t="shared" si="19"/>
        <v>1</v>
      </c>
      <c r="I1225" s="3" t="s">
        <v>1217</v>
      </c>
      <c r="J1225" s="3" t="s">
        <v>5060</v>
      </c>
    </row>
    <row r="1226" spans="1:10" x14ac:dyDescent="0.3">
      <c r="A1226" s="3" t="s">
        <v>1218</v>
      </c>
      <c r="B1226" s="3" t="s">
        <v>5061</v>
      </c>
      <c r="C1226" s="3" t="s">
        <v>7692</v>
      </c>
      <c r="D1226" s="4">
        <v>44576</v>
      </c>
      <c r="E1226" s="13" t="str">
        <f>VLOOKUP(C1226,'Perguntas 1'!$C$23:$D$29,2,0)</f>
        <v>Sudeste</v>
      </c>
      <c r="F1226" s="15">
        <v>21631</v>
      </c>
      <c r="G1226" s="14" t="s">
        <v>7706</v>
      </c>
      <c r="H1226">
        <f t="shared" si="19"/>
        <v>1</v>
      </c>
      <c r="I1226" s="3" t="s">
        <v>1218</v>
      </c>
      <c r="J1226" s="3" t="s">
        <v>5061</v>
      </c>
    </row>
    <row r="1227" spans="1:10" x14ac:dyDescent="0.3">
      <c r="A1227" s="3" t="s">
        <v>1219</v>
      </c>
      <c r="B1227" s="3" t="s">
        <v>5062</v>
      </c>
      <c r="C1227" s="3" t="s">
        <v>7689</v>
      </c>
      <c r="D1227" s="4">
        <v>43873</v>
      </c>
      <c r="E1227" s="13" t="str">
        <f>VLOOKUP(C1227,'Perguntas 1'!$C$23:$D$29,2,0)</f>
        <v>Sudeste</v>
      </c>
      <c r="F1227" s="15">
        <v>44844</v>
      </c>
      <c r="G1227" s="14" t="s">
        <v>7708</v>
      </c>
      <c r="H1227">
        <f t="shared" si="19"/>
        <v>1</v>
      </c>
      <c r="I1227" s="3" t="s">
        <v>1219</v>
      </c>
      <c r="J1227" s="3" t="s">
        <v>5062</v>
      </c>
    </row>
    <row r="1228" spans="1:10" x14ac:dyDescent="0.3">
      <c r="A1228" s="3" t="s">
        <v>1220</v>
      </c>
      <c r="B1228" s="3" t="s">
        <v>5063</v>
      </c>
      <c r="C1228" s="3" t="s">
        <v>7693</v>
      </c>
      <c r="D1228" s="4">
        <v>43982</v>
      </c>
      <c r="E1228" s="13" t="str">
        <f>VLOOKUP(C1228,'Perguntas 1'!$C$23:$D$29,2,0)</f>
        <v>Centro-Oeste</v>
      </c>
      <c r="F1228" s="15">
        <v>24650</v>
      </c>
      <c r="G1228" s="14" t="s">
        <v>7707</v>
      </c>
      <c r="H1228">
        <f t="shared" si="19"/>
        <v>1</v>
      </c>
      <c r="I1228" s="3" t="s">
        <v>1220</v>
      </c>
      <c r="J1228" s="3" t="s">
        <v>5063</v>
      </c>
    </row>
    <row r="1229" spans="1:10" x14ac:dyDescent="0.3">
      <c r="A1229" s="3" t="s">
        <v>1221</v>
      </c>
      <c r="B1229" s="3" t="s">
        <v>5064</v>
      </c>
      <c r="C1229" s="3" t="s">
        <v>7690</v>
      </c>
      <c r="D1229" s="4">
        <v>44013</v>
      </c>
      <c r="E1229" s="13" t="str">
        <f>VLOOKUP(C1229,'Perguntas 1'!$C$23:$D$29,2,0)</f>
        <v>Nordeste</v>
      </c>
      <c r="F1229" s="15">
        <v>38070</v>
      </c>
      <c r="G1229" s="14" t="s">
        <v>7705</v>
      </c>
      <c r="H1229">
        <f t="shared" si="19"/>
        <v>1</v>
      </c>
      <c r="I1229" s="3" t="s">
        <v>1221</v>
      </c>
      <c r="J1229" s="3" t="s">
        <v>5064</v>
      </c>
    </row>
    <row r="1230" spans="1:10" x14ac:dyDescent="0.3">
      <c r="A1230" s="3" t="s">
        <v>1222</v>
      </c>
      <c r="B1230" s="3" t="s">
        <v>5065</v>
      </c>
      <c r="C1230" s="3" t="s">
        <v>7689</v>
      </c>
      <c r="D1230" s="4">
        <v>44467</v>
      </c>
      <c r="E1230" s="13" t="str">
        <f>VLOOKUP(C1230,'Perguntas 1'!$C$23:$D$29,2,0)</f>
        <v>Sudeste</v>
      </c>
      <c r="F1230" s="15">
        <v>39714</v>
      </c>
      <c r="G1230" s="14" t="s">
        <v>7708</v>
      </c>
      <c r="H1230">
        <f t="shared" si="19"/>
        <v>1</v>
      </c>
      <c r="I1230" s="3" t="s">
        <v>1222</v>
      </c>
      <c r="J1230" s="3" t="s">
        <v>5065</v>
      </c>
    </row>
    <row r="1231" spans="1:10" x14ac:dyDescent="0.3">
      <c r="A1231" s="3" t="s">
        <v>1223</v>
      </c>
      <c r="B1231" s="3" t="s">
        <v>5066</v>
      </c>
      <c r="C1231" s="3" t="s">
        <v>7691</v>
      </c>
      <c r="D1231" s="4">
        <v>44158</v>
      </c>
      <c r="E1231" s="13" t="str">
        <f>VLOOKUP(C1231,'Perguntas 1'!$C$23:$D$29,2,0)</f>
        <v>Nordeste</v>
      </c>
      <c r="F1231" s="15">
        <v>35138</v>
      </c>
      <c r="G1231" s="14" t="s">
        <v>7706</v>
      </c>
      <c r="H1231">
        <f t="shared" si="19"/>
        <v>1</v>
      </c>
      <c r="I1231" s="3" t="s">
        <v>1223</v>
      </c>
      <c r="J1231" s="3" t="s">
        <v>5066</v>
      </c>
    </row>
    <row r="1232" spans="1:10" x14ac:dyDescent="0.3">
      <c r="A1232" s="3" t="s">
        <v>1224</v>
      </c>
      <c r="B1232" s="3" t="s">
        <v>5067</v>
      </c>
      <c r="C1232" s="3" t="s">
        <v>7688</v>
      </c>
      <c r="D1232" s="4">
        <v>44079</v>
      </c>
      <c r="E1232" s="13" t="str">
        <f>VLOOKUP(C1232,'Perguntas 1'!$C$23:$D$29,2,0)</f>
        <v>Sudeste</v>
      </c>
      <c r="F1232" s="15">
        <v>74340</v>
      </c>
      <c r="G1232" s="14" t="s">
        <v>7705</v>
      </c>
      <c r="H1232">
        <f t="shared" si="19"/>
        <v>1</v>
      </c>
      <c r="I1232" s="3" t="s">
        <v>1224</v>
      </c>
      <c r="J1232" s="3" t="s">
        <v>5067</v>
      </c>
    </row>
    <row r="1233" spans="1:10" x14ac:dyDescent="0.3">
      <c r="A1233" s="3" t="s">
        <v>1225</v>
      </c>
      <c r="B1233" s="3" t="s">
        <v>5068</v>
      </c>
      <c r="C1233" s="3" t="s">
        <v>7691</v>
      </c>
      <c r="D1233" s="4">
        <v>44235</v>
      </c>
      <c r="E1233" s="13" t="str">
        <f>VLOOKUP(C1233,'Perguntas 1'!$C$23:$D$29,2,0)</f>
        <v>Nordeste</v>
      </c>
      <c r="F1233" s="15">
        <v>68585</v>
      </c>
      <c r="G1233" s="14" t="s">
        <v>7706</v>
      </c>
      <c r="H1233">
        <f t="shared" si="19"/>
        <v>1</v>
      </c>
      <c r="I1233" s="3" t="s">
        <v>1225</v>
      </c>
      <c r="J1233" s="3" t="s">
        <v>5068</v>
      </c>
    </row>
    <row r="1234" spans="1:10" x14ac:dyDescent="0.3">
      <c r="A1234" s="3" t="s">
        <v>1226</v>
      </c>
      <c r="B1234" s="3" t="s">
        <v>5069</v>
      </c>
      <c r="C1234" s="3" t="s">
        <v>7691</v>
      </c>
      <c r="D1234" s="4">
        <v>45481</v>
      </c>
      <c r="E1234" s="13" t="str">
        <f>VLOOKUP(C1234,'Perguntas 1'!$C$23:$D$29,2,0)</f>
        <v>Nordeste</v>
      </c>
      <c r="F1234" s="15">
        <v>108446</v>
      </c>
      <c r="G1234" s="14" t="s">
        <v>7708</v>
      </c>
      <c r="H1234">
        <f t="shared" si="19"/>
        <v>1</v>
      </c>
      <c r="I1234" s="3" t="s">
        <v>1226</v>
      </c>
      <c r="J1234" s="3" t="s">
        <v>5069</v>
      </c>
    </row>
    <row r="1235" spans="1:10" x14ac:dyDescent="0.3">
      <c r="A1235" s="3" t="s">
        <v>1227</v>
      </c>
      <c r="B1235" s="3" t="s">
        <v>5070</v>
      </c>
      <c r="C1235" s="3" t="s">
        <v>7690</v>
      </c>
      <c r="D1235" s="4">
        <v>43767</v>
      </c>
      <c r="E1235" s="13" t="str">
        <f>VLOOKUP(C1235,'Perguntas 1'!$C$23:$D$29,2,0)</f>
        <v>Nordeste</v>
      </c>
      <c r="F1235" s="15">
        <v>103177</v>
      </c>
      <c r="G1235" s="14" t="s">
        <v>7708</v>
      </c>
      <c r="H1235">
        <f t="shared" si="19"/>
        <v>1</v>
      </c>
      <c r="I1235" s="3" t="s">
        <v>1227</v>
      </c>
      <c r="J1235" s="3" t="s">
        <v>5070</v>
      </c>
    </row>
    <row r="1236" spans="1:10" x14ac:dyDescent="0.3">
      <c r="A1236" s="3" t="s">
        <v>1228</v>
      </c>
      <c r="B1236" s="3" t="s">
        <v>5071</v>
      </c>
      <c r="C1236" s="3" t="s">
        <v>7692</v>
      </c>
      <c r="D1236" s="4">
        <v>45408</v>
      </c>
      <c r="E1236" s="13" t="str">
        <f>VLOOKUP(C1236,'Perguntas 1'!$C$23:$D$29,2,0)</f>
        <v>Sudeste</v>
      </c>
      <c r="F1236" s="15">
        <v>42831</v>
      </c>
      <c r="G1236" s="14" t="s">
        <v>7705</v>
      </c>
      <c r="H1236">
        <f t="shared" si="19"/>
        <v>1</v>
      </c>
      <c r="I1236" s="3" t="s">
        <v>1228</v>
      </c>
      <c r="J1236" s="3" t="s">
        <v>5071</v>
      </c>
    </row>
    <row r="1237" spans="1:10" x14ac:dyDescent="0.3">
      <c r="A1237" s="3" t="s">
        <v>1229</v>
      </c>
      <c r="B1237" s="3" t="s">
        <v>5072</v>
      </c>
      <c r="C1237" s="3" t="s">
        <v>7692</v>
      </c>
      <c r="D1237" s="4">
        <v>44055</v>
      </c>
      <c r="E1237" s="13" t="str">
        <f>VLOOKUP(C1237,'Perguntas 1'!$C$23:$D$29,2,0)</f>
        <v>Sudeste</v>
      </c>
      <c r="F1237" s="15">
        <v>31161</v>
      </c>
      <c r="G1237" s="14" t="s">
        <v>7705</v>
      </c>
      <c r="H1237">
        <f t="shared" si="19"/>
        <v>1</v>
      </c>
      <c r="I1237" s="3" t="s">
        <v>1229</v>
      </c>
      <c r="J1237" s="3" t="s">
        <v>5072</v>
      </c>
    </row>
    <row r="1238" spans="1:10" x14ac:dyDescent="0.3">
      <c r="A1238" s="3" t="s">
        <v>1230</v>
      </c>
      <c r="B1238" s="3" t="s">
        <v>5073</v>
      </c>
      <c r="C1238" s="3" t="s">
        <v>7687</v>
      </c>
      <c r="D1238" s="4">
        <v>43810</v>
      </c>
      <c r="E1238" s="13" t="str">
        <f>VLOOKUP(C1238,'Perguntas 1'!$C$23:$D$29,2,0)</f>
        <v>Sudeste</v>
      </c>
      <c r="F1238" s="15">
        <v>34898</v>
      </c>
      <c r="G1238" s="14" t="s">
        <v>7707</v>
      </c>
      <c r="H1238">
        <f t="shared" si="19"/>
        <v>1</v>
      </c>
      <c r="I1238" s="3" t="s">
        <v>1230</v>
      </c>
      <c r="J1238" s="3" t="s">
        <v>5073</v>
      </c>
    </row>
    <row r="1239" spans="1:10" x14ac:dyDescent="0.3">
      <c r="A1239" s="3" t="s">
        <v>1231</v>
      </c>
      <c r="B1239" s="3" t="s">
        <v>5074</v>
      </c>
      <c r="C1239" s="3" t="s">
        <v>7688</v>
      </c>
      <c r="D1239" s="4">
        <v>43947</v>
      </c>
      <c r="E1239" s="13" t="str">
        <f>VLOOKUP(C1239,'Perguntas 1'!$C$23:$D$29,2,0)</f>
        <v>Sudeste</v>
      </c>
      <c r="F1239" s="15">
        <v>24343</v>
      </c>
      <c r="G1239" s="14" t="s">
        <v>7708</v>
      </c>
      <c r="H1239">
        <f t="shared" si="19"/>
        <v>1</v>
      </c>
      <c r="I1239" s="3" t="s">
        <v>1231</v>
      </c>
      <c r="J1239" s="3" t="s">
        <v>5074</v>
      </c>
    </row>
    <row r="1240" spans="1:10" x14ac:dyDescent="0.3">
      <c r="A1240" s="3" t="s">
        <v>1232</v>
      </c>
      <c r="B1240" s="3" t="s">
        <v>5075</v>
      </c>
      <c r="C1240" s="3" t="s">
        <v>7692</v>
      </c>
      <c r="D1240" s="4">
        <v>43813</v>
      </c>
      <c r="E1240" s="13" t="str">
        <f>VLOOKUP(C1240,'Perguntas 1'!$C$23:$D$29,2,0)</f>
        <v>Sudeste</v>
      </c>
      <c r="F1240" s="15">
        <v>32011</v>
      </c>
      <c r="G1240" s="14" t="s">
        <v>7707</v>
      </c>
      <c r="H1240">
        <f t="shared" si="19"/>
        <v>1</v>
      </c>
      <c r="I1240" s="3" t="s">
        <v>1232</v>
      </c>
      <c r="J1240" s="3" t="s">
        <v>5075</v>
      </c>
    </row>
    <row r="1241" spans="1:10" x14ac:dyDescent="0.3">
      <c r="A1241" s="3" t="s">
        <v>1233</v>
      </c>
      <c r="B1241" s="3" t="s">
        <v>5076</v>
      </c>
      <c r="C1241" s="3" t="s">
        <v>7690</v>
      </c>
      <c r="D1241" s="4">
        <v>45072</v>
      </c>
      <c r="E1241" s="13" t="str">
        <f>VLOOKUP(C1241,'Perguntas 1'!$C$23:$D$29,2,0)</f>
        <v>Nordeste</v>
      </c>
      <c r="F1241" s="15">
        <v>81948</v>
      </c>
      <c r="G1241" s="14" t="s">
        <v>7708</v>
      </c>
      <c r="H1241">
        <f t="shared" si="19"/>
        <v>1</v>
      </c>
      <c r="I1241" s="3" t="s">
        <v>1233</v>
      </c>
      <c r="J1241" s="3" t="s">
        <v>5076</v>
      </c>
    </row>
    <row r="1242" spans="1:10" x14ac:dyDescent="0.3">
      <c r="A1242" s="3" t="s">
        <v>1234</v>
      </c>
      <c r="B1242" s="3" t="s">
        <v>5077</v>
      </c>
      <c r="C1242" s="3" t="s">
        <v>7693</v>
      </c>
      <c r="D1242" s="4">
        <v>43501</v>
      </c>
      <c r="E1242" s="13" t="str">
        <f>VLOOKUP(C1242,'Perguntas 1'!$C$23:$D$29,2,0)</f>
        <v>Centro-Oeste</v>
      </c>
      <c r="F1242" s="15">
        <v>27176</v>
      </c>
      <c r="G1242" s="14" t="s">
        <v>7707</v>
      </c>
      <c r="H1242">
        <f t="shared" si="19"/>
        <v>1</v>
      </c>
      <c r="I1242" s="3" t="s">
        <v>1234</v>
      </c>
      <c r="J1242" s="3" t="s">
        <v>5077</v>
      </c>
    </row>
    <row r="1243" spans="1:10" x14ac:dyDescent="0.3">
      <c r="A1243" s="3" t="s">
        <v>1235</v>
      </c>
      <c r="B1243" s="3" t="s">
        <v>5078</v>
      </c>
      <c r="C1243" s="3" t="s">
        <v>7689</v>
      </c>
      <c r="D1243" s="4">
        <v>44812</v>
      </c>
      <c r="E1243" s="13" t="str">
        <f>VLOOKUP(C1243,'Perguntas 1'!$C$23:$D$29,2,0)</f>
        <v>Sudeste</v>
      </c>
      <c r="F1243" s="15">
        <v>101000</v>
      </c>
      <c r="G1243" s="14" t="s">
        <v>7708</v>
      </c>
      <c r="H1243">
        <f t="shared" si="19"/>
        <v>1</v>
      </c>
      <c r="I1243" s="3" t="s">
        <v>1235</v>
      </c>
      <c r="J1243" s="3" t="s">
        <v>5078</v>
      </c>
    </row>
    <row r="1244" spans="1:10" x14ac:dyDescent="0.3">
      <c r="A1244" s="3" t="s">
        <v>1236</v>
      </c>
      <c r="B1244" s="3" t="s">
        <v>5079</v>
      </c>
      <c r="C1244" s="3" t="s">
        <v>7689</v>
      </c>
      <c r="D1244" s="4">
        <v>44137</v>
      </c>
      <c r="E1244" s="13" t="str">
        <f>VLOOKUP(C1244,'Perguntas 1'!$C$23:$D$29,2,0)</f>
        <v>Sudeste</v>
      </c>
      <c r="F1244" s="15">
        <v>102247</v>
      </c>
      <c r="G1244" s="14" t="s">
        <v>7705</v>
      </c>
      <c r="H1244">
        <f t="shared" si="19"/>
        <v>1</v>
      </c>
      <c r="I1244" s="3" t="s">
        <v>1236</v>
      </c>
      <c r="J1244" s="3" t="s">
        <v>5079</v>
      </c>
    </row>
    <row r="1245" spans="1:10" x14ac:dyDescent="0.3">
      <c r="A1245" s="3" t="s">
        <v>1237</v>
      </c>
      <c r="B1245" s="3" t="s">
        <v>5080</v>
      </c>
      <c r="C1245" s="3" t="s">
        <v>7692</v>
      </c>
      <c r="D1245" s="4">
        <v>43618</v>
      </c>
      <c r="E1245" s="13" t="str">
        <f>VLOOKUP(C1245,'Perguntas 1'!$C$23:$D$29,2,0)</f>
        <v>Sudeste</v>
      </c>
      <c r="F1245" s="15">
        <v>93822</v>
      </c>
      <c r="G1245" s="14" t="s">
        <v>7708</v>
      </c>
      <c r="H1245">
        <f t="shared" si="19"/>
        <v>1</v>
      </c>
      <c r="I1245" s="3" t="s">
        <v>1237</v>
      </c>
      <c r="J1245" s="3" t="s">
        <v>5080</v>
      </c>
    </row>
    <row r="1246" spans="1:10" x14ac:dyDescent="0.3">
      <c r="A1246" s="3" t="s">
        <v>1238</v>
      </c>
      <c r="B1246" s="3" t="s">
        <v>5081</v>
      </c>
      <c r="C1246" s="3" t="s">
        <v>7692</v>
      </c>
      <c r="D1246" s="4">
        <v>45122</v>
      </c>
      <c r="E1246" s="13" t="str">
        <f>VLOOKUP(C1246,'Perguntas 1'!$C$23:$D$29,2,0)</f>
        <v>Sudeste</v>
      </c>
      <c r="F1246" s="15">
        <v>23247</v>
      </c>
      <c r="G1246" s="14" t="s">
        <v>7705</v>
      </c>
      <c r="H1246">
        <f t="shared" si="19"/>
        <v>1</v>
      </c>
      <c r="I1246" s="3" t="s">
        <v>1238</v>
      </c>
      <c r="J1246" s="3" t="s">
        <v>5081</v>
      </c>
    </row>
    <row r="1247" spans="1:10" x14ac:dyDescent="0.3">
      <c r="A1247" s="3" t="s">
        <v>1239</v>
      </c>
      <c r="B1247" s="3" t="s">
        <v>5082</v>
      </c>
      <c r="C1247" s="3" t="s">
        <v>7689</v>
      </c>
      <c r="D1247" s="4">
        <v>44332</v>
      </c>
      <c r="E1247" s="13" t="str">
        <f>VLOOKUP(C1247,'Perguntas 1'!$C$23:$D$29,2,0)</f>
        <v>Sudeste</v>
      </c>
      <c r="F1247" s="15">
        <v>78909</v>
      </c>
      <c r="G1247" s="14" t="s">
        <v>7705</v>
      </c>
      <c r="H1247">
        <f t="shared" si="19"/>
        <v>1</v>
      </c>
      <c r="I1247" s="3" t="s">
        <v>1239</v>
      </c>
      <c r="J1247" s="3" t="s">
        <v>5082</v>
      </c>
    </row>
    <row r="1248" spans="1:10" x14ac:dyDescent="0.3">
      <c r="A1248" s="3" t="s">
        <v>1240</v>
      </c>
      <c r="B1248" s="3" t="s">
        <v>5083</v>
      </c>
      <c r="C1248" s="3" t="s">
        <v>7689</v>
      </c>
      <c r="D1248" s="4">
        <v>45113</v>
      </c>
      <c r="E1248" s="13" t="str">
        <f>VLOOKUP(C1248,'Perguntas 1'!$C$23:$D$29,2,0)</f>
        <v>Sudeste</v>
      </c>
      <c r="F1248" s="15">
        <v>34394</v>
      </c>
      <c r="G1248" s="14" t="s">
        <v>7706</v>
      </c>
      <c r="H1248">
        <f t="shared" si="19"/>
        <v>1</v>
      </c>
      <c r="I1248" s="3" t="s">
        <v>1240</v>
      </c>
      <c r="J1248" s="3" t="s">
        <v>5083</v>
      </c>
    </row>
    <row r="1249" spans="1:10" x14ac:dyDescent="0.3">
      <c r="A1249" s="3" t="s">
        <v>1241</v>
      </c>
      <c r="B1249" s="3" t="s">
        <v>5084</v>
      </c>
      <c r="C1249" s="3" t="s">
        <v>7688</v>
      </c>
      <c r="D1249" s="4">
        <v>44425</v>
      </c>
      <c r="E1249" s="13" t="str">
        <f>VLOOKUP(C1249,'Perguntas 1'!$C$23:$D$29,2,0)</f>
        <v>Sudeste</v>
      </c>
      <c r="F1249" s="15">
        <v>88111</v>
      </c>
      <c r="G1249" s="14" t="s">
        <v>7706</v>
      </c>
      <c r="H1249">
        <f t="shared" si="19"/>
        <v>1</v>
      </c>
      <c r="I1249" s="3" t="s">
        <v>1241</v>
      </c>
      <c r="J1249" s="3" t="s">
        <v>5084</v>
      </c>
    </row>
    <row r="1250" spans="1:10" x14ac:dyDescent="0.3">
      <c r="A1250" s="3" t="s">
        <v>1242</v>
      </c>
      <c r="B1250" s="3" t="s">
        <v>5085</v>
      </c>
      <c r="C1250" s="3" t="s">
        <v>7690</v>
      </c>
      <c r="D1250" s="4">
        <v>44517</v>
      </c>
      <c r="E1250" s="13" t="str">
        <f>VLOOKUP(C1250,'Perguntas 1'!$C$23:$D$29,2,0)</f>
        <v>Nordeste</v>
      </c>
      <c r="F1250" s="15">
        <v>42684</v>
      </c>
      <c r="G1250" s="14" t="s">
        <v>7707</v>
      </c>
      <c r="H1250">
        <f t="shared" si="19"/>
        <v>1</v>
      </c>
      <c r="I1250" s="3" t="s">
        <v>1242</v>
      </c>
      <c r="J1250" s="3" t="s">
        <v>5085</v>
      </c>
    </row>
    <row r="1251" spans="1:10" x14ac:dyDescent="0.3">
      <c r="A1251" s="3" t="s">
        <v>1243</v>
      </c>
      <c r="B1251" s="3" t="s">
        <v>5086</v>
      </c>
      <c r="C1251" s="3" t="s">
        <v>7691</v>
      </c>
      <c r="D1251" s="4">
        <v>44364</v>
      </c>
      <c r="E1251" s="13" t="str">
        <f>VLOOKUP(C1251,'Perguntas 1'!$C$23:$D$29,2,0)</f>
        <v>Nordeste</v>
      </c>
      <c r="F1251" s="15">
        <v>98234</v>
      </c>
      <c r="G1251" s="14" t="s">
        <v>7708</v>
      </c>
      <c r="H1251">
        <f t="shared" si="19"/>
        <v>1</v>
      </c>
      <c r="I1251" s="3" t="s">
        <v>1243</v>
      </c>
      <c r="J1251" s="3" t="s">
        <v>5086</v>
      </c>
    </row>
    <row r="1252" spans="1:10" x14ac:dyDescent="0.3">
      <c r="A1252" s="3" t="s">
        <v>1244</v>
      </c>
      <c r="B1252" s="3" t="s">
        <v>5087</v>
      </c>
      <c r="C1252" s="3" t="s">
        <v>7693</v>
      </c>
      <c r="D1252" s="4">
        <v>44147</v>
      </c>
      <c r="E1252" s="13" t="str">
        <f>VLOOKUP(C1252,'Perguntas 1'!$C$23:$D$29,2,0)</f>
        <v>Centro-Oeste</v>
      </c>
      <c r="F1252" s="15">
        <v>35482</v>
      </c>
      <c r="G1252" s="14" t="s">
        <v>7707</v>
      </c>
      <c r="H1252">
        <f t="shared" si="19"/>
        <v>1</v>
      </c>
      <c r="I1252" s="3" t="s">
        <v>1244</v>
      </c>
      <c r="J1252" s="3" t="s">
        <v>5087</v>
      </c>
    </row>
    <row r="1253" spans="1:10" x14ac:dyDescent="0.3">
      <c r="A1253" s="3" t="s">
        <v>1245</v>
      </c>
      <c r="B1253" s="3" t="s">
        <v>5088</v>
      </c>
      <c r="C1253" s="3" t="s">
        <v>7688</v>
      </c>
      <c r="D1253" s="4">
        <v>44198</v>
      </c>
      <c r="E1253" s="13" t="str">
        <f>VLOOKUP(C1253,'Perguntas 1'!$C$23:$D$29,2,0)</f>
        <v>Sudeste</v>
      </c>
      <c r="F1253" s="15">
        <v>51866</v>
      </c>
      <c r="G1253" s="14" t="s">
        <v>7706</v>
      </c>
      <c r="H1253">
        <f t="shared" si="19"/>
        <v>1</v>
      </c>
      <c r="I1253" s="3" t="s">
        <v>1245</v>
      </c>
      <c r="J1253" s="3" t="s">
        <v>5088</v>
      </c>
    </row>
    <row r="1254" spans="1:10" x14ac:dyDescent="0.3">
      <c r="A1254" s="3" t="s">
        <v>1246</v>
      </c>
      <c r="B1254" s="3" t="s">
        <v>5089</v>
      </c>
      <c r="C1254" s="3" t="s">
        <v>7692</v>
      </c>
      <c r="D1254" s="4">
        <v>45340</v>
      </c>
      <c r="E1254" s="13" t="str">
        <f>VLOOKUP(C1254,'Perguntas 1'!$C$23:$D$29,2,0)</f>
        <v>Sudeste</v>
      </c>
      <c r="F1254" s="15">
        <v>37881</v>
      </c>
      <c r="G1254" s="14" t="s">
        <v>7708</v>
      </c>
      <c r="H1254">
        <f t="shared" si="19"/>
        <v>1</v>
      </c>
      <c r="I1254" s="3" t="s">
        <v>1246</v>
      </c>
      <c r="J1254" s="3" t="s">
        <v>5089</v>
      </c>
    </row>
    <row r="1255" spans="1:10" x14ac:dyDescent="0.3">
      <c r="A1255" s="3" t="s">
        <v>1247</v>
      </c>
      <c r="B1255" s="3" t="s">
        <v>5090</v>
      </c>
      <c r="C1255" s="3" t="s">
        <v>7691</v>
      </c>
      <c r="D1255" s="4">
        <v>45050</v>
      </c>
      <c r="E1255" s="13" t="str">
        <f>VLOOKUP(C1255,'Perguntas 1'!$C$23:$D$29,2,0)</f>
        <v>Nordeste</v>
      </c>
      <c r="F1255" s="15">
        <v>21360</v>
      </c>
      <c r="G1255" s="14" t="s">
        <v>7708</v>
      </c>
      <c r="H1255">
        <f t="shared" si="19"/>
        <v>1</v>
      </c>
      <c r="I1255" s="3" t="s">
        <v>1247</v>
      </c>
      <c r="J1255" s="3" t="s">
        <v>5090</v>
      </c>
    </row>
    <row r="1256" spans="1:10" x14ac:dyDescent="0.3">
      <c r="A1256" s="3" t="s">
        <v>1248</v>
      </c>
      <c r="B1256" s="3" t="s">
        <v>5091</v>
      </c>
      <c r="C1256" s="3" t="s">
        <v>7688</v>
      </c>
      <c r="D1256" s="4">
        <v>43978</v>
      </c>
      <c r="E1256" s="13" t="str">
        <f>VLOOKUP(C1256,'Perguntas 1'!$C$23:$D$29,2,0)</f>
        <v>Sudeste</v>
      </c>
      <c r="F1256" s="15">
        <v>111968</v>
      </c>
      <c r="G1256" s="14" t="s">
        <v>7708</v>
      </c>
      <c r="H1256">
        <f t="shared" si="19"/>
        <v>1</v>
      </c>
      <c r="I1256" s="3" t="s">
        <v>1248</v>
      </c>
      <c r="J1256" s="3" t="s">
        <v>5091</v>
      </c>
    </row>
    <row r="1257" spans="1:10" x14ac:dyDescent="0.3">
      <c r="A1257" s="3" t="s">
        <v>1249</v>
      </c>
      <c r="B1257" s="3" t="s">
        <v>5092</v>
      </c>
      <c r="C1257" s="3" t="s">
        <v>7691</v>
      </c>
      <c r="D1257" s="4">
        <v>44498</v>
      </c>
      <c r="E1257" s="13" t="str">
        <f>VLOOKUP(C1257,'Perguntas 1'!$C$23:$D$29,2,0)</f>
        <v>Nordeste</v>
      </c>
      <c r="F1257" s="15">
        <v>104861</v>
      </c>
      <c r="G1257" s="14" t="s">
        <v>7708</v>
      </c>
      <c r="H1257">
        <f t="shared" si="19"/>
        <v>1</v>
      </c>
      <c r="I1257" s="3" t="s">
        <v>1249</v>
      </c>
      <c r="J1257" s="3" t="s">
        <v>5092</v>
      </c>
    </row>
    <row r="1258" spans="1:10" x14ac:dyDescent="0.3">
      <c r="A1258" s="3" t="s">
        <v>1250</v>
      </c>
      <c r="B1258" s="3" t="s">
        <v>5093</v>
      </c>
      <c r="C1258" s="3" t="s">
        <v>7693</v>
      </c>
      <c r="D1258" s="4">
        <v>43475</v>
      </c>
      <c r="E1258" s="13" t="str">
        <f>VLOOKUP(C1258,'Perguntas 1'!$C$23:$D$29,2,0)</f>
        <v>Centro-Oeste</v>
      </c>
      <c r="F1258" s="15">
        <v>49339</v>
      </c>
      <c r="G1258" s="14" t="s">
        <v>7706</v>
      </c>
      <c r="H1258">
        <f t="shared" si="19"/>
        <v>1</v>
      </c>
      <c r="I1258" s="3" t="s">
        <v>1250</v>
      </c>
      <c r="J1258" s="3" t="s">
        <v>5093</v>
      </c>
    </row>
    <row r="1259" spans="1:10" x14ac:dyDescent="0.3">
      <c r="A1259" s="3" t="s">
        <v>1251</v>
      </c>
      <c r="B1259" s="3" t="s">
        <v>5094</v>
      </c>
      <c r="C1259" s="3" t="s">
        <v>7691</v>
      </c>
      <c r="D1259" s="4">
        <v>44783</v>
      </c>
      <c r="E1259" s="13" t="str">
        <f>VLOOKUP(C1259,'Perguntas 1'!$C$23:$D$29,2,0)</f>
        <v>Nordeste</v>
      </c>
      <c r="F1259" s="15">
        <v>59338</v>
      </c>
      <c r="G1259" s="14" t="s">
        <v>7706</v>
      </c>
      <c r="H1259">
        <f t="shared" si="19"/>
        <v>1</v>
      </c>
      <c r="I1259" s="3" t="s">
        <v>1251</v>
      </c>
      <c r="J1259" s="3" t="s">
        <v>5094</v>
      </c>
    </row>
    <row r="1260" spans="1:10" x14ac:dyDescent="0.3">
      <c r="A1260" s="3" t="s">
        <v>1252</v>
      </c>
      <c r="B1260" s="3" t="s">
        <v>5095</v>
      </c>
      <c r="C1260" s="3" t="s">
        <v>7690</v>
      </c>
      <c r="D1260" s="4">
        <v>44663</v>
      </c>
      <c r="E1260" s="13" t="str">
        <f>VLOOKUP(C1260,'Perguntas 1'!$C$23:$D$29,2,0)</f>
        <v>Nordeste</v>
      </c>
      <c r="F1260" s="15">
        <v>51494</v>
      </c>
      <c r="G1260" s="14" t="s">
        <v>7708</v>
      </c>
      <c r="H1260">
        <f t="shared" si="19"/>
        <v>1</v>
      </c>
      <c r="I1260" s="3" t="s">
        <v>1252</v>
      </c>
      <c r="J1260" s="3" t="s">
        <v>5095</v>
      </c>
    </row>
    <row r="1261" spans="1:10" x14ac:dyDescent="0.3">
      <c r="A1261" s="3" t="s">
        <v>1253</v>
      </c>
      <c r="B1261" s="3" t="s">
        <v>5096</v>
      </c>
      <c r="C1261" s="3" t="s">
        <v>7689</v>
      </c>
      <c r="D1261" s="4">
        <v>45231</v>
      </c>
      <c r="E1261" s="13" t="str">
        <f>VLOOKUP(C1261,'Perguntas 1'!$C$23:$D$29,2,0)</f>
        <v>Sudeste</v>
      </c>
      <c r="F1261" s="15">
        <v>106336</v>
      </c>
      <c r="G1261" s="14" t="s">
        <v>7706</v>
      </c>
      <c r="H1261">
        <f t="shared" si="19"/>
        <v>1</v>
      </c>
      <c r="I1261" s="3" t="s">
        <v>1253</v>
      </c>
      <c r="J1261" s="3" t="s">
        <v>5096</v>
      </c>
    </row>
    <row r="1262" spans="1:10" x14ac:dyDescent="0.3">
      <c r="A1262" s="3" t="s">
        <v>1254</v>
      </c>
      <c r="B1262" s="3" t="s">
        <v>5097</v>
      </c>
      <c r="C1262" s="3" t="s">
        <v>7687</v>
      </c>
      <c r="D1262" s="4">
        <v>45242</v>
      </c>
      <c r="E1262" s="13" t="str">
        <f>VLOOKUP(C1262,'Perguntas 1'!$C$23:$D$29,2,0)</f>
        <v>Sudeste</v>
      </c>
      <c r="F1262" s="15">
        <v>66396</v>
      </c>
      <c r="G1262" s="14" t="s">
        <v>7705</v>
      </c>
      <c r="H1262">
        <f t="shared" si="19"/>
        <v>1</v>
      </c>
      <c r="I1262" s="3" t="s">
        <v>1254</v>
      </c>
      <c r="J1262" s="3" t="s">
        <v>5097</v>
      </c>
    </row>
    <row r="1263" spans="1:10" x14ac:dyDescent="0.3">
      <c r="A1263" s="3" t="s">
        <v>1255</v>
      </c>
      <c r="B1263" s="3" t="s">
        <v>5098</v>
      </c>
      <c r="C1263" s="3" t="s">
        <v>7692</v>
      </c>
      <c r="D1263" s="4">
        <v>45356</v>
      </c>
      <c r="E1263" s="13" t="str">
        <f>VLOOKUP(C1263,'Perguntas 1'!$C$23:$D$29,2,0)</f>
        <v>Sudeste</v>
      </c>
      <c r="F1263" s="15">
        <v>23671</v>
      </c>
      <c r="G1263" s="14" t="s">
        <v>7705</v>
      </c>
      <c r="H1263">
        <f t="shared" si="19"/>
        <v>1</v>
      </c>
      <c r="I1263" s="3" t="s">
        <v>1255</v>
      </c>
      <c r="J1263" s="3" t="s">
        <v>5098</v>
      </c>
    </row>
    <row r="1264" spans="1:10" x14ac:dyDescent="0.3">
      <c r="A1264" s="3" t="s">
        <v>1256</v>
      </c>
      <c r="B1264" s="3" t="s">
        <v>5099</v>
      </c>
      <c r="C1264" s="3" t="s">
        <v>7687</v>
      </c>
      <c r="D1264" s="4">
        <v>44791</v>
      </c>
      <c r="E1264" s="13" t="str">
        <f>VLOOKUP(C1264,'Perguntas 1'!$C$23:$D$29,2,0)</f>
        <v>Sudeste</v>
      </c>
      <c r="F1264" s="15">
        <v>35585</v>
      </c>
      <c r="G1264" s="14" t="s">
        <v>7707</v>
      </c>
      <c r="H1264">
        <f t="shared" si="19"/>
        <v>1</v>
      </c>
      <c r="I1264" s="3" t="s">
        <v>1256</v>
      </c>
      <c r="J1264" s="3" t="s">
        <v>5099</v>
      </c>
    </row>
    <row r="1265" spans="1:10" x14ac:dyDescent="0.3">
      <c r="A1265" s="3" t="s">
        <v>1257</v>
      </c>
      <c r="B1265" s="3" t="s">
        <v>5100</v>
      </c>
      <c r="C1265" s="3" t="s">
        <v>7692</v>
      </c>
      <c r="D1265" s="4">
        <v>43599</v>
      </c>
      <c r="E1265" s="13" t="str">
        <f>VLOOKUP(C1265,'Perguntas 1'!$C$23:$D$29,2,0)</f>
        <v>Sudeste</v>
      </c>
      <c r="F1265" s="15">
        <v>43191</v>
      </c>
      <c r="G1265" s="14" t="s">
        <v>7708</v>
      </c>
      <c r="H1265">
        <f t="shared" si="19"/>
        <v>1</v>
      </c>
      <c r="I1265" s="3" t="s">
        <v>1257</v>
      </c>
      <c r="J1265" s="3" t="s">
        <v>5100</v>
      </c>
    </row>
    <row r="1266" spans="1:10" x14ac:dyDescent="0.3">
      <c r="A1266" s="3" t="s">
        <v>1258</v>
      </c>
      <c r="B1266" s="3" t="s">
        <v>5101</v>
      </c>
      <c r="C1266" s="3" t="s">
        <v>7688</v>
      </c>
      <c r="D1266" s="4">
        <v>43683</v>
      </c>
      <c r="E1266" s="13" t="str">
        <f>VLOOKUP(C1266,'Perguntas 1'!$C$23:$D$29,2,0)</f>
        <v>Sudeste</v>
      </c>
      <c r="F1266" s="15">
        <v>27322</v>
      </c>
      <c r="G1266" s="14" t="s">
        <v>7708</v>
      </c>
      <c r="H1266">
        <f t="shared" si="19"/>
        <v>1</v>
      </c>
      <c r="I1266" s="3" t="s">
        <v>1258</v>
      </c>
      <c r="J1266" s="3" t="s">
        <v>5101</v>
      </c>
    </row>
    <row r="1267" spans="1:10" x14ac:dyDescent="0.3">
      <c r="A1267" s="3" t="s">
        <v>1259</v>
      </c>
      <c r="B1267" s="3" t="s">
        <v>5102</v>
      </c>
      <c r="C1267" s="3" t="s">
        <v>7687</v>
      </c>
      <c r="D1267" s="4">
        <v>44738</v>
      </c>
      <c r="E1267" s="13" t="str">
        <f>VLOOKUP(C1267,'Perguntas 1'!$C$23:$D$29,2,0)</f>
        <v>Sudeste</v>
      </c>
      <c r="F1267" s="15">
        <v>61608</v>
      </c>
      <c r="G1267" s="14" t="s">
        <v>7706</v>
      </c>
      <c r="H1267">
        <f t="shared" si="19"/>
        <v>1</v>
      </c>
      <c r="I1267" s="3" t="s">
        <v>1259</v>
      </c>
      <c r="J1267" s="3" t="s">
        <v>5102</v>
      </c>
    </row>
    <row r="1268" spans="1:10" x14ac:dyDescent="0.3">
      <c r="A1268" s="3" t="s">
        <v>1260</v>
      </c>
      <c r="B1268" s="3" t="s">
        <v>5103</v>
      </c>
      <c r="C1268" s="3" t="s">
        <v>7688</v>
      </c>
      <c r="D1268" s="4">
        <v>45114</v>
      </c>
      <c r="E1268" s="13" t="str">
        <f>VLOOKUP(C1268,'Perguntas 1'!$C$23:$D$29,2,0)</f>
        <v>Sudeste</v>
      </c>
      <c r="F1268" s="15">
        <v>27244</v>
      </c>
      <c r="G1268" s="14" t="s">
        <v>7706</v>
      </c>
      <c r="H1268">
        <f t="shared" si="19"/>
        <v>1</v>
      </c>
      <c r="I1268" s="3" t="s">
        <v>1260</v>
      </c>
      <c r="J1268" s="3" t="s">
        <v>5103</v>
      </c>
    </row>
    <row r="1269" spans="1:10" x14ac:dyDescent="0.3">
      <c r="A1269" s="3" t="s">
        <v>1261</v>
      </c>
      <c r="B1269" s="3" t="s">
        <v>5104</v>
      </c>
      <c r="C1269" s="3" t="s">
        <v>7693</v>
      </c>
      <c r="D1269" s="4">
        <v>44875</v>
      </c>
      <c r="E1269" s="13" t="str">
        <f>VLOOKUP(C1269,'Perguntas 1'!$C$23:$D$29,2,0)</f>
        <v>Centro-Oeste</v>
      </c>
      <c r="F1269" s="15">
        <v>93379</v>
      </c>
      <c r="G1269" s="14" t="s">
        <v>7707</v>
      </c>
      <c r="H1269">
        <f t="shared" si="19"/>
        <v>1</v>
      </c>
      <c r="I1269" s="3" t="s">
        <v>1261</v>
      </c>
      <c r="J1269" s="3" t="s">
        <v>5104</v>
      </c>
    </row>
    <row r="1270" spans="1:10" x14ac:dyDescent="0.3">
      <c r="A1270" s="3" t="s">
        <v>1262</v>
      </c>
      <c r="B1270" s="3" t="s">
        <v>5105</v>
      </c>
      <c r="C1270" s="3" t="s">
        <v>7692</v>
      </c>
      <c r="D1270" s="4">
        <v>45632</v>
      </c>
      <c r="E1270" s="13" t="str">
        <f>VLOOKUP(C1270,'Perguntas 1'!$C$23:$D$29,2,0)</f>
        <v>Sudeste</v>
      </c>
      <c r="F1270" s="15">
        <v>29585</v>
      </c>
      <c r="G1270" s="14" t="s">
        <v>7706</v>
      </c>
      <c r="H1270">
        <f t="shared" si="19"/>
        <v>1</v>
      </c>
      <c r="I1270" s="3" t="s">
        <v>1262</v>
      </c>
      <c r="J1270" s="3" t="s">
        <v>5105</v>
      </c>
    </row>
    <row r="1271" spans="1:10" x14ac:dyDescent="0.3">
      <c r="A1271" s="3" t="s">
        <v>1263</v>
      </c>
      <c r="B1271" s="3" t="s">
        <v>5106</v>
      </c>
      <c r="C1271" s="3" t="s">
        <v>7688</v>
      </c>
      <c r="D1271" s="4">
        <v>44409</v>
      </c>
      <c r="E1271" s="13" t="str">
        <f>VLOOKUP(C1271,'Perguntas 1'!$C$23:$D$29,2,0)</f>
        <v>Sudeste</v>
      </c>
      <c r="F1271" s="15">
        <v>41706</v>
      </c>
      <c r="G1271" s="14" t="s">
        <v>7707</v>
      </c>
      <c r="H1271">
        <f t="shared" si="19"/>
        <v>1</v>
      </c>
      <c r="I1271" s="3" t="s">
        <v>1263</v>
      </c>
      <c r="J1271" s="3" t="s">
        <v>5106</v>
      </c>
    </row>
    <row r="1272" spans="1:10" x14ac:dyDescent="0.3">
      <c r="A1272" s="3" t="s">
        <v>1264</v>
      </c>
      <c r="B1272" s="3" t="s">
        <v>5107</v>
      </c>
      <c r="C1272" s="3" t="s">
        <v>7687</v>
      </c>
      <c r="D1272" s="4">
        <v>44001</v>
      </c>
      <c r="E1272" s="13" t="str">
        <f>VLOOKUP(C1272,'Perguntas 1'!$C$23:$D$29,2,0)</f>
        <v>Sudeste</v>
      </c>
      <c r="F1272" s="15">
        <v>35869</v>
      </c>
      <c r="G1272" s="14" t="s">
        <v>7707</v>
      </c>
      <c r="H1272">
        <f t="shared" si="19"/>
        <v>1</v>
      </c>
      <c r="I1272" s="3" t="s">
        <v>1264</v>
      </c>
      <c r="J1272" s="3" t="s">
        <v>5107</v>
      </c>
    </row>
    <row r="1273" spans="1:10" x14ac:dyDescent="0.3">
      <c r="A1273" s="3" t="s">
        <v>1265</v>
      </c>
      <c r="B1273" s="3" t="s">
        <v>5108</v>
      </c>
      <c r="C1273" s="3" t="s">
        <v>7691</v>
      </c>
      <c r="D1273" s="4">
        <v>44833</v>
      </c>
      <c r="E1273" s="13" t="str">
        <f>VLOOKUP(C1273,'Perguntas 1'!$C$23:$D$29,2,0)</f>
        <v>Nordeste</v>
      </c>
      <c r="F1273" s="15">
        <v>52872</v>
      </c>
      <c r="G1273" s="14" t="s">
        <v>7706</v>
      </c>
      <c r="H1273">
        <f t="shared" si="19"/>
        <v>1</v>
      </c>
      <c r="I1273" s="3" t="s">
        <v>1265</v>
      </c>
      <c r="J1273" s="3" t="s">
        <v>5108</v>
      </c>
    </row>
    <row r="1274" spans="1:10" x14ac:dyDescent="0.3">
      <c r="A1274" s="3" t="s">
        <v>1266</v>
      </c>
      <c r="B1274" s="3" t="s">
        <v>5109</v>
      </c>
      <c r="C1274" s="3" t="s">
        <v>7691</v>
      </c>
      <c r="D1274" s="4">
        <v>44717</v>
      </c>
      <c r="E1274" s="13" t="str">
        <f>VLOOKUP(C1274,'Perguntas 1'!$C$23:$D$29,2,0)</f>
        <v>Nordeste</v>
      </c>
      <c r="F1274" s="15">
        <v>43875</v>
      </c>
      <c r="G1274" s="14" t="s">
        <v>7708</v>
      </c>
      <c r="H1274">
        <f t="shared" si="19"/>
        <v>1</v>
      </c>
      <c r="I1274" s="3" t="s">
        <v>1266</v>
      </c>
      <c r="J1274" s="3" t="s">
        <v>5109</v>
      </c>
    </row>
    <row r="1275" spans="1:10" x14ac:dyDescent="0.3">
      <c r="A1275" s="3" t="s">
        <v>1267</v>
      </c>
      <c r="B1275" s="3" t="s">
        <v>5110</v>
      </c>
      <c r="C1275" s="3" t="s">
        <v>7687</v>
      </c>
      <c r="D1275" s="4">
        <v>44242</v>
      </c>
      <c r="E1275" s="13" t="str">
        <f>VLOOKUP(C1275,'Perguntas 1'!$C$23:$D$29,2,0)</f>
        <v>Sudeste</v>
      </c>
      <c r="F1275" s="15">
        <v>109465</v>
      </c>
      <c r="G1275" s="14" t="s">
        <v>7706</v>
      </c>
      <c r="H1275">
        <f t="shared" si="19"/>
        <v>1</v>
      </c>
      <c r="I1275" s="3" t="s">
        <v>1267</v>
      </c>
      <c r="J1275" s="3" t="s">
        <v>5110</v>
      </c>
    </row>
    <row r="1276" spans="1:10" x14ac:dyDescent="0.3">
      <c r="A1276" s="3" t="s">
        <v>1268</v>
      </c>
      <c r="B1276" s="3" t="s">
        <v>5111</v>
      </c>
      <c r="C1276" s="3" t="s">
        <v>7688</v>
      </c>
      <c r="D1276" s="4">
        <v>44219</v>
      </c>
      <c r="E1276" s="13" t="str">
        <f>VLOOKUP(C1276,'Perguntas 1'!$C$23:$D$29,2,0)</f>
        <v>Sudeste</v>
      </c>
      <c r="F1276" s="15">
        <v>49079</v>
      </c>
      <c r="G1276" s="14" t="s">
        <v>7706</v>
      </c>
      <c r="H1276">
        <f t="shared" si="19"/>
        <v>1</v>
      </c>
      <c r="I1276" s="3" t="s">
        <v>1268</v>
      </c>
      <c r="J1276" s="3" t="s">
        <v>5111</v>
      </c>
    </row>
    <row r="1277" spans="1:10" x14ac:dyDescent="0.3">
      <c r="A1277" s="3" t="s">
        <v>1269</v>
      </c>
      <c r="B1277" s="3" t="s">
        <v>5112</v>
      </c>
      <c r="C1277" s="3" t="s">
        <v>7689</v>
      </c>
      <c r="D1277" s="4">
        <v>45275</v>
      </c>
      <c r="E1277" s="13" t="str">
        <f>VLOOKUP(C1277,'Perguntas 1'!$C$23:$D$29,2,0)</f>
        <v>Sudeste</v>
      </c>
      <c r="F1277" s="15">
        <v>117144</v>
      </c>
      <c r="G1277" s="14" t="s">
        <v>7705</v>
      </c>
      <c r="H1277">
        <f t="shared" si="19"/>
        <v>1</v>
      </c>
      <c r="I1277" s="3" t="s">
        <v>1269</v>
      </c>
      <c r="J1277" s="3" t="s">
        <v>5112</v>
      </c>
    </row>
    <row r="1278" spans="1:10" x14ac:dyDescent="0.3">
      <c r="A1278" s="3" t="s">
        <v>1270</v>
      </c>
      <c r="B1278" s="3" t="s">
        <v>5113</v>
      </c>
      <c r="C1278" s="3" t="s">
        <v>7691</v>
      </c>
      <c r="D1278" s="4">
        <v>44350</v>
      </c>
      <c r="E1278" s="13" t="str">
        <f>VLOOKUP(C1278,'Perguntas 1'!$C$23:$D$29,2,0)</f>
        <v>Nordeste</v>
      </c>
      <c r="F1278" s="15">
        <v>110335</v>
      </c>
      <c r="G1278" s="14" t="s">
        <v>7705</v>
      </c>
      <c r="H1278">
        <f t="shared" si="19"/>
        <v>1</v>
      </c>
      <c r="I1278" s="3" t="s">
        <v>1270</v>
      </c>
      <c r="J1278" s="3" t="s">
        <v>5113</v>
      </c>
    </row>
    <row r="1279" spans="1:10" x14ac:dyDescent="0.3">
      <c r="A1279" s="3" t="s">
        <v>1271</v>
      </c>
      <c r="B1279" s="3" t="s">
        <v>5114</v>
      </c>
      <c r="C1279" s="3" t="s">
        <v>7689</v>
      </c>
      <c r="D1279" s="4">
        <v>44963</v>
      </c>
      <c r="E1279" s="13" t="str">
        <f>VLOOKUP(C1279,'Perguntas 1'!$C$23:$D$29,2,0)</f>
        <v>Sudeste</v>
      </c>
      <c r="F1279" s="15">
        <v>53501</v>
      </c>
      <c r="G1279" s="14" t="s">
        <v>7706</v>
      </c>
      <c r="H1279">
        <f t="shared" si="19"/>
        <v>1</v>
      </c>
      <c r="I1279" s="3" t="s">
        <v>1271</v>
      </c>
      <c r="J1279" s="3" t="s">
        <v>5114</v>
      </c>
    </row>
    <row r="1280" spans="1:10" x14ac:dyDescent="0.3">
      <c r="A1280" s="3" t="s">
        <v>1272</v>
      </c>
      <c r="B1280" s="3" t="s">
        <v>5115</v>
      </c>
      <c r="C1280" s="3" t="s">
        <v>7691</v>
      </c>
      <c r="D1280" s="4">
        <v>43822</v>
      </c>
      <c r="E1280" s="13" t="str">
        <f>VLOOKUP(C1280,'Perguntas 1'!$C$23:$D$29,2,0)</f>
        <v>Nordeste</v>
      </c>
      <c r="F1280" s="15">
        <v>67383</v>
      </c>
      <c r="G1280" s="14" t="s">
        <v>7705</v>
      </c>
      <c r="H1280">
        <f t="shared" si="19"/>
        <v>1</v>
      </c>
      <c r="I1280" s="3" t="s">
        <v>1272</v>
      </c>
      <c r="J1280" s="3" t="s">
        <v>5115</v>
      </c>
    </row>
    <row r="1281" spans="1:10" x14ac:dyDescent="0.3">
      <c r="A1281" s="3" t="s">
        <v>1273</v>
      </c>
      <c r="B1281" s="3" t="s">
        <v>5116</v>
      </c>
      <c r="C1281" s="3" t="s">
        <v>7692</v>
      </c>
      <c r="D1281" s="4">
        <v>44564</v>
      </c>
      <c r="E1281" s="13" t="str">
        <f>VLOOKUP(C1281,'Perguntas 1'!$C$23:$D$29,2,0)</f>
        <v>Sudeste</v>
      </c>
      <c r="F1281" s="15">
        <v>89989</v>
      </c>
      <c r="G1281" s="14" t="s">
        <v>7705</v>
      </c>
      <c r="H1281">
        <f t="shared" si="19"/>
        <v>1</v>
      </c>
      <c r="I1281" s="3" t="s">
        <v>1273</v>
      </c>
      <c r="J1281" s="3" t="s">
        <v>5116</v>
      </c>
    </row>
    <row r="1282" spans="1:10" x14ac:dyDescent="0.3">
      <c r="A1282" s="3" t="s">
        <v>1274</v>
      </c>
      <c r="B1282" s="3" t="s">
        <v>5117</v>
      </c>
      <c r="C1282" s="3" t="s">
        <v>7687</v>
      </c>
      <c r="D1282" s="4">
        <v>45279</v>
      </c>
      <c r="E1282" s="13" t="str">
        <f>VLOOKUP(C1282,'Perguntas 1'!$C$23:$D$29,2,0)</f>
        <v>Sudeste</v>
      </c>
      <c r="F1282" s="15">
        <v>68672</v>
      </c>
      <c r="G1282" s="14" t="s">
        <v>7705</v>
      </c>
      <c r="H1282">
        <f t="shared" si="19"/>
        <v>1</v>
      </c>
      <c r="I1282" s="3" t="s">
        <v>1274</v>
      </c>
      <c r="J1282" s="3" t="s">
        <v>5117</v>
      </c>
    </row>
    <row r="1283" spans="1:10" x14ac:dyDescent="0.3">
      <c r="A1283" s="3" t="s">
        <v>1275</v>
      </c>
      <c r="B1283" s="3" t="s">
        <v>5118</v>
      </c>
      <c r="C1283" s="3" t="s">
        <v>7693</v>
      </c>
      <c r="D1283" s="4">
        <v>45208</v>
      </c>
      <c r="E1283" s="13" t="str">
        <f>VLOOKUP(C1283,'Perguntas 1'!$C$23:$D$29,2,0)</f>
        <v>Centro-Oeste</v>
      </c>
      <c r="F1283" s="15">
        <v>42636</v>
      </c>
      <c r="G1283" s="14" t="s">
        <v>7706</v>
      </c>
      <c r="H1283">
        <f t="shared" ref="H1283:H1346" si="20">COUNTIF(B:B,B1283)</f>
        <v>1</v>
      </c>
      <c r="I1283" s="3" t="s">
        <v>1275</v>
      </c>
      <c r="J1283" s="3" t="s">
        <v>5118</v>
      </c>
    </row>
    <row r="1284" spans="1:10" x14ac:dyDescent="0.3">
      <c r="A1284" s="3" t="s">
        <v>1276</v>
      </c>
      <c r="B1284" s="3" t="s">
        <v>5119</v>
      </c>
      <c r="C1284" s="3" t="s">
        <v>7688</v>
      </c>
      <c r="D1284" s="4">
        <v>43400</v>
      </c>
      <c r="E1284" s="13" t="str">
        <f>VLOOKUP(C1284,'Perguntas 1'!$C$23:$D$29,2,0)</f>
        <v>Sudeste</v>
      </c>
      <c r="F1284" s="15">
        <v>117746</v>
      </c>
      <c r="G1284" s="14" t="s">
        <v>7705</v>
      </c>
      <c r="H1284">
        <f t="shared" si="20"/>
        <v>1</v>
      </c>
      <c r="I1284" s="3" t="s">
        <v>1276</v>
      </c>
      <c r="J1284" s="3" t="s">
        <v>5119</v>
      </c>
    </row>
    <row r="1285" spans="1:10" x14ac:dyDescent="0.3">
      <c r="A1285" s="3" t="s">
        <v>1277</v>
      </c>
      <c r="B1285" s="3" t="s">
        <v>5120</v>
      </c>
      <c r="C1285" s="3" t="s">
        <v>7690</v>
      </c>
      <c r="D1285" s="4">
        <v>43461</v>
      </c>
      <c r="E1285" s="13" t="str">
        <f>VLOOKUP(C1285,'Perguntas 1'!$C$23:$D$29,2,0)</f>
        <v>Nordeste</v>
      </c>
      <c r="F1285" s="15">
        <v>22443</v>
      </c>
      <c r="G1285" s="14" t="s">
        <v>7706</v>
      </c>
      <c r="H1285">
        <f t="shared" si="20"/>
        <v>1</v>
      </c>
      <c r="I1285" s="3" t="s">
        <v>1277</v>
      </c>
      <c r="J1285" s="3" t="s">
        <v>5120</v>
      </c>
    </row>
    <row r="1286" spans="1:10" x14ac:dyDescent="0.3">
      <c r="A1286" s="3" t="s">
        <v>1278</v>
      </c>
      <c r="B1286" s="3" t="s">
        <v>5121</v>
      </c>
      <c r="C1286" s="3" t="s">
        <v>7687</v>
      </c>
      <c r="D1286" s="4">
        <v>45082</v>
      </c>
      <c r="E1286" s="13" t="str">
        <f>VLOOKUP(C1286,'Perguntas 1'!$C$23:$D$29,2,0)</f>
        <v>Sudeste</v>
      </c>
      <c r="F1286" s="15">
        <v>37622</v>
      </c>
      <c r="G1286" s="14" t="s">
        <v>7707</v>
      </c>
      <c r="H1286">
        <f t="shared" si="20"/>
        <v>1</v>
      </c>
      <c r="I1286" s="3" t="s">
        <v>1278</v>
      </c>
      <c r="J1286" s="3" t="s">
        <v>5121</v>
      </c>
    </row>
    <row r="1287" spans="1:10" x14ac:dyDescent="0.3">
      <c r="A1287" s="3" t="s">
        <v>1279</v>
      </c>
      <c r="B1287" s="3" t="s">
        <v>5122</v>
      </c>
      <c r="C1287" s="3" t="s">
        <v>7693</v>
      </c>
      <c r="D1287" s="4">
        <v>43407</v>
      </c>
      <c r="E1287" s="13" t="str">
        <f>VLOOKUP(C1287,'Perguntas 1'!$C$23:$D$29,2,0)</f>
        <v>Centro-Oeste</v>
      </c>
      <c r="F1287" s="15">
        <v>57990</v>
      </c>
      <c r="G1287" s="14" t="s">
        <v>7707</v>
      </c>
      <c r="H1287">
        <f t="shared" si="20"/>
        <v>1</v>
      </c>
      <c r="I1287" s="3" t="s">
        <v>1279</v>
      </c>
      <c r="J1287" s="3" t="s">
        <v>5122</v>
      </c>
    </row>
    <row r="1288" spans="1:10" x14ac:dyDescent="0.3">
      <c r="A1288" s="3" t="s">
        <v>1280</v>
      </c>
      <c r="B1288" s="3" t="s">
        <v>5123</v>
      </c>
      <c r="C1288" s="3" t="s">
        <v>7690</v>
      </c>
      <c r="D1288" s="4">
        <v>44429</v>
      </c>
      <c r="E1288" s="13" t="str">
        <f>VLOOKUP(C1288,'Perguntas 1'!$C$23:$D$29,2,0)</f>
        <v>Nordeste</v>
      </c>
      <c r="F1288" s="15">
        <v>116697</v>
      </c>
      <c r="G1288" s="14" t="s">
        <v>7706</v>
      </c>
      <c r="H1288">
        <f t="shared" si="20"/>
        <v>1</v>
      </c>
      <c r="I1288" s="3" t="s">
        <v>1280</v>
      </c>
      <c r="J1288" s="3" t="s">
        <v>5123</v>
      </c>
    </row>
    <row r="1289" spans="1:10" x14ac:dyDescent="0.3">
      <c r="A1289" s="3" t="s">
        <v>1281</v>
      </c>
      <c r="B1289" s="3" t="s">
        <v>5124</v>
      </c>
      <c r="C1289" s="3" t="s">
        <v>7691</v>
      </c>
      <c r="D1289" s="4">
        <v>44167</v>
      </c>
      <c r="E1289" s="13" t="str">
        <f>VLOOKUP(C1289,'Perguntas 1'!$C$23:$D$29,2,0)</f>
        <v>Nordeste</v>
      </c>
      <c r="F1289" s="15">
        <v>112574</v>
      </c>
      <c r="G1289" s="14" t="s">
        <v>7705</v>
      </c>
      <c r="H1289">
        <f t="shared" si="20"/>
        <v>1</v>
      </c>
      <c r="I1289" s="3" t="s">
        <v>1281</v>
      </c>
      <c r="J1289" s="3" t="s">
        <v>5124</v>
      </c>
    </row>
    <row r="1290" spans="1:10" x14ac:dyDescent="0.3">
      <c r="A1290" s="3" t="s">
        <v>1282</v>
      </c>
      <c r="B1290" s="3" t="s">
        <v>5125</v>
      </c>
      <c r="C1290" s="3" t="s">
        <v>7691</v>
      </c>
      <c r="D1290" s="4">
        <v>43720</v>
      </c>
      <c r="E1290" s="13" t="str">
        <f>VLOOKUP(C1290,'Perguntas 1'!$C$23:$D$29,2,0)</f>
        <v>Nordeste</v>
      </c>
      <c r="F1290" s="15">
        <v>107497</v>
      </c>
      <c r="G1290" s="14" t="s">
        <v>7705</v>
      </c>
      <c r="H1290">
        <f t="shared" si="20"/>
        <v>1</v>
      </c>
      <c r="I1290" s="3" t="s">
        <v>1282</v>
      </c>
      <c r="J1290" s="3" t="s">
        <v>5125</v>
      </c>
    </row>
    <row r="1291" spans="1:10" x14ac:dyDescent="0.3">
      <c r="A1291" s="3" t="s">
        <v>1283</v>
      </c>
      <c r="B1291" s="3" t="s">
        <v>5126</v>
      </c>
      <c r="C1291" s="3" t="s">
        <v>7689</v>
      </c>
      <c r="D1291" s="4">
        <v>43676</v>
      </c>
      <c r="E1291" s="13" t="str">
        <f>VLOOKUP(C1291,'Perguntas 1'!$C$23:$D$29,2,0)</f>
        <v>Sudeste</v>
      </c>
      <c r="F1291" s="15">
        <v>73734</v>
      </c>
      <c r="G1291" s="14" t="s">
        <v>7708</v>
      </c>
      <c r="H1291">
        <f t="shared" si="20"/>
        <v>1</v>
      </c>
      <c r="I1291" s="3" t="s">
        <v>1283</v>
      </c>
      <c r="J1291" s="3" t="s">
        <v>5126</v>
      </c>
    </row>
    <row r="1292" spans="1:10" x14ac:dyDescent="0.3">
      <c r="A1292" s="3" t="s">
        <v>1284</v>
      </c>
      <c r="B1292" s="3" t="s">
        <v>5127</v>
      </c>
      <c r="C1292" s="3" t="s">
        <v>7692</v>
      </c>
      <c r="D1292" s="4">
        <v>45385</v>
      </c>
      <c r="E1292" s="13" t="str">
        <f>VLOOKUP(C1292,'Perguntas 1'!$C$23:$D$29,2,0)</f>
        <v>Sudeste</v>
      </c>
      <c r="F1292" s="15">
        <v>92578</v>
      </c>
      <c r="G1292" s="14" t="s">
        <v>7708</v>
      </c>
      <c r="H1292">
        <f t="shared" si="20"/>
        <v>1</v>
      </c>
      <c r="I1292" s="3" t="s">
        <v>1284</v>
      </c>
      <c r="J1292" s="3" t="s">
        <v>5127</v>
      </c>
    </row>
    <row r="1293" spans="1:10" x14ac:dyDescent="0.3">
      <c r="A1293" s="3" t="s">
        <v>1285</v>
      </c>
      <c r="B1293" s="3" t="s">
        <v>5128</v>
      </c>
      <c r="C1293" s="3" t="s">
        <v>7687</v>
      </c>
      <c r="D1293" s="4">
        <v>44805</v>
      </c>
      <c r="E1293" s="13" t="str">
        <f>VLOOKUP(C1293,'Perguntas 1'!$C$23:$D$29,2,0)</f>
        <v>Sudeste</v>
      </c>
      <c r="F1293" s="15">
        <v>107468</v>
      </c>
      <c r="G1293" s="14" t="s">
        <v>7708</v>
      </c>
      <c r="H1293">
        <f t="shared" si="20"/>
        <v>1</v>
      </c>
      <c r="I1293" s="3" t="s">
        <v>1285</v>
      </c>
      <c r="J1293" s="3" t="s">
        <v>5128</v>
      </c>
    </row>
    <row r="1294" spans="1:10" x14ac:dyDescent="0.3">
      <c r="A1294" s="3" t="s">
        <v>1286</v>
      </c>
      <c r="B1294" s="3" t="s">
        <v>5129</v>
      </c>
      <c r="C1294" s="3" t="s">
        <v>7693</v>
      </c>
      <c r="D1294" s="4">
        <v>45471</v>
      </c>
      <c r="E1294" s="13" t="str">
        <f>VLOOKUP(C1294,'Perguntas 1'!$C$23:$D$29,2,0)</f>
        <v>Centro-Oeste</v>
      </c>
      <c r="F1294" s="15">
        <v>96383</v>
      </c>
      <c r="G1294" s="14" t="s">
        <v>7706</v>
      </c>
      <c r="H1294">
        <f t="shared" si="20"/>
        <v>1</v>
      </c>
      <c r="I1294" s="3" t="s">
        <v>1286</v>
      </c>
      <c r="J1294" s="3" t="s">
        <v>5129</v>
      </c>
    </row>
    <row r="1295" spans="1:10" x14ac:dyDescent="0.3">
      <c r="A1295" s="3" t="s">
        <v>1287</v>
      </c>
      <c r="B1295" s="3" t="s">
        <v>5130</v>
      </c>
      <c r="C1295" s="3" t="s">
        <v>7688</v>
      </c>
      <c r="D1295" s="4">
        <v>43623</v>
      </c>
      <c r="E1295" s="13" t="str">
        <f>VLOOKUP(C1295,'Perguntas 1'!$C$23:$D$29,2,0)</f>
        <v>Sudeste</v>
      </c>
      <c r="F1295" s="15">
        <v>108981</v>
      </c>
      <c r="G1295" s="14" t="s">
        <v>7707</v>
      </c>
      <c r="H1295">
        <f t="shared" si="20"/>
        <v>1</v>
      </c>
      <c r="I1295" s="3" t="s">
        <v>1287</v>
      </c>
      <c r="J1295" s="3" t="s">
        <v>5130</v>
      </c>
    </row>
    <row r="1296" spans="1:10" x14ac:dyDescent="0.3">
      <c r="A1296" s="3" t="s">
        <v>1288</v>
      </c>
      <c r="B1296" s="3" t="s">
        <v>5131</v>
      </c>
      <c r="C1296" s="3" t="s">
        <v>7692</v>
      </c>
      <c r="D1296" s="4">
        <v>44314</v>
      </c>
      <c r="E1296" s="13" t="str">
        <f>VLOOKUP(C1296,'Perguntas 1'!$C$23:$D$29,2,0)</f>
        <v>Sudeste</v>
      </c>
      <c r="F1296" s="15">
        <v>111137</v>
      </c>
      <c r="G1296" s="14" t="s">
        <v>7705</v>
      </c>
      <c r="H1296">
        <f t="shared" si="20"/>
        <v>1</v>
      </c>
      <c r="I1296" s="3" t="s">
        <v>1288</v>
      </c>
      <c r="J1296" s="3" t="s">
        <v>5131</v>
      </c>
    </row>
    <row r="1297" spans="1:10" x14ac:dyDescent="0.3">
      <c r="A1297" s="3" t="s">
        <v>1289</v>
      </c>
      <c r="B1297" s="3" t="s">
        <v>5132</v>
      </c>
      <c r="C1297" s="3" t="s">
        <v>7692</v>
      </c>
      <c r="D1297" s="4">
        <v>45591</v>
      </c>
      <c r="E1297" s="13" t="str">
        <f>VLOOKUP(C1297,'Perguntas 1'!$C$23:$D$29,2,0)</f>
        <v>Sudeste</v>
      </c>
      <c r="F1297" s="15">
        <v>119016</v>
      </c>
      <c r="G1297" s="14" t="s">
        <v>7707</v>
      </c>
      <c r="H1297">
        <f t="shared" si="20"/>
        <v>1</v>
      </c>
      <c r="I1297" s="3" t="s">
        <v>1289</v>
      </c>
      <c r="J1297" s="3" t="s">
        <v>5132</v>
      </c>
    </row>
    <row r="1298" spans="1:10" x14ac:dyDescent="0.3">
      <c r="A1298" s="3" t="s">
        <v>1290</v>
      </c>
      <c r="B1298" s="3" t="s">
        <v>5133</v>
      </c>
      <c r="C1298" s="3" t="s">
        <v>7691</v>
      </c>
      <c r="D1298" s="4">
        <v>45303</v>
      </c>
      <c r="E1298" s="13" t="str">
        <f>VLOOKUP(C1298,'Perguntas 1'!$C$23:$D$29,2,0)</f>
        <v>Nordeste</v>
      </c>
      <c r="F1298" s="15">
        <v>26245</v>
      </c>
      <c r="G1298" s="14" t="s">
        <v>7708</v>
      </c>
      <c r="H1298">
        <f t="shared" si="20"/>
        <v>1</v>
      </c>
      <c r="I1298" s="3" t="s">
        <v>1290</v>
      </c>
      <c r="J1298" s="3" t="s">
        <v>5133</v>
      </c>
    </row>
    <row r="1299" spans="1:10" x14ac:dyDescent="0.3">
      <c r="A1299" s="3" t="s">
        <v>1291</v>
      </c>
      <c r="B1299" s="3" t="s">
        <v>5134</v>
      </c>
      <c r="C1299" s="3" t="s">
        <v>7692</v>
      </c>
      <c r="D1299" s="4">
        <v>43296</v>
      </c>
      <c r="E1299" s="13" t="str">
        <f>VLOOKUP(C1299,'Perguntas 1'!$C$23:$D$29,2,0)</f>
        <v>Sudeste</v>
      </c>
      <c r="F1299" s="15">
        <v>65832</v>
      </c>
      <c r="G1299" s="14" t="s">
        <v>7705</v>
      </c>
      <c r="H1299">
        <f t="shared" si="20"/>
        <v>1</v>
      </c>
      <c r="I1299" s="3" t="s">
        <v>1291</v>
      </c>
      <c r="J1299" s="3" t="s">
        <v>5134</v>
      </c>
    </row>
    <row r="1300" spans="1:10" x14ac:dyDescent="0.3">
      <c r="A1300" s="3" t="s">
        <v>1292</v>
      </c>
      <c r="B1300" s="3" t="s">
        <v>5135</v>
      </c>
      <c r="C1300" s="3" t="s">
        <v>7692</v>
      </c>
      <c r="D1300" s="4">
        <v>43398</v>
      </c>
      <c r="E1300" s="13" t="str">
        <f>VLOOKUP(C1300,'Perguntas 1'!$C$23:$D$29,2,0)</f>
        <v>Sudeste</v>
      </c>
      <c r="F1300" s="15">
        <v>96216</v>
      </c>
      <c r="G1300" s="14" t="s">
        <v>7708</v>
      </c>
      <c r="H1300">
        <f t="shared" si="20"/>
        <v>1</v>
      </c>
      <c r="I1300" s="3" t="s">
        <v>1292</v>
      </c>
      <c r="J1300" s="3" t="s">
        <v>5135</v>
      </c>
    </row>
    <row r="1301" spans="1:10" x14ac:dyDescent="0.3">
      <c r="A1301" s="3" t="s">
        <v>1293</v>
      </c>
      <c r="B1301" s="3" t="s">
        <v>5136</v>
      </c>
      <c r="C1301" s="3" t="s">
        <v>7691</v>
      </c>
      <c r="D1301" s="4">
        <v>43392</v>
      </c>
      <c r="E1301" s="13" t="str">
        <f>VLOOKUP(C1301,'Perguntas 1'!$C$23:$D$29,2,0)</f>
        <v>Nordeste</v>
      </c>
      <c r="F1301" s="15">
        <v>67677</v>
      </c>
      <c r="G1301" s="14" t="s">
        <v>7706</v>
      </c>
      <c r="H1301">
        <f t="shared" si="20"/>
        <v>1</v>
      </c>
      <c r="I1301" s="3" t="s">
        <v>1293</v>
      </c>
      <c r="J1301" s="3" t="s">
        <v>5136</v>
      </c>
    </row>
    <row r="1302" spans="1:10" x14ac:dyDescent="0.3">
      <c r="A1302" s="3" t="s">
        <v>1294</v>
      </c>
      <c r="B1302" s="3" t="s">
        <v>5137</v>
      </c>
      <c r="C1302" s="3" t="s">
        <v>7689</v>
      </c>
      <c r="D1302" s="4">
        <v>44904</v>
      </c>
      <c r="E1302" s="13" t="str">
        <f>VLOOKUP(C1302,'Perguntas 1'!$C$23:$D$29,2,0)</f>
        <v>Sudeste</v>
      </c>
      <c r="F1302" s="15">
        <v>35763</v>
      </c>
      <c r="G1302" s="14" t="s">
        <v>7708</v>
      </c>
      <c r="H1302">
        <f t="shared" si="20"/>
        <v>1</v>
      </c>
      <c r="I1302" s="3" t="s">
        <v>1294</v>
      </c>
      <c r="J1302" s="3" t="s">
        <v>5137</v>
      </c>
    </row>
    <row r="1303" spans="1:10" x14ac:dyDescent="0.3">
      <c r="A1303" s="3" t="s">
        <v>1295</v>
      </c>
      <c r="B1303" s="3" t="s">
        <v>5138</v>
      </c>
      <c r="C1303" s="3" t="s">
        <v>7690</v>
      </c>
      <c r="D1303" s="4">
        <v>43632</v>
      </c>
      <c r="E1303" s="13" t="str">
        <f>VLOOKUP(C1303,'Perguntas 1'!$C$23:$D$29,2,0)</f>
        <v>Nordeste</v>
      </c>
      <c r="F1303" s="15">
        <v>48733</v>
      </c>
      <c r="G1303" s="14" t="s">
        <v>7708</v>
      </c>
      <c r="H1303">
        <f t="shared" si="20"/>
        <v>1</v>
      </c>
      <c r="I1303" s="3" t="s">
        <v>1295</v>
      </c>
      <c r="J1303" s="3" t="s">
        <v>5138</v>
      </c>
    </row>
    <row r="1304" spans="1:10" x14ac:dyDescent="0.3">
      <c r="A1304" s="3" t="s">
        <v>1296</v>
      </c>
      <c r="B1304" s="3" t="s">
        <v>5139</v>
      </c>
      <c r="C1304" s="3" t="s">
        <v>7691</v>
      </c>
      <c r="D1304" s="4">
        <v>43326</v>
      </c>
      <c r="E1304" s="13" t="str">
        <f>VLOOKUP(C1304,'Perguntas 1'!$C$23:$D$29,2,0)</f>
        <v>Nordeste</v>
      </c>
      <c r="F1304" s="15">
        <v>47981</v>
      </c>
      <c r="G1304" s="14" t="s">
        <v>7705</v>
      </c>
      <c r="H1304">
        <f t="shared" si="20"/>
        <v>1</v>
      </c>
      <c r="I1304" s="3" t="s">
        <v>1296</v>
      </c>
      <c r="J1304" s="3" t="s">
        <v>5139</v>
      </c>
    </row>
    <row r="1305" spans="1:10" x14ac:dyDescent="0.3">
      <c r="A1305" s="3" t="s">
        <v>1297</v>
      </c>
      <c r="B1305" s="3" t="s">
        <v>5140</v>
      </c>
      <c r="C1305" s="3" t="s">
        <v>7689</v>
      </c>
      <c r="D1305" s="4">
        <v>43672</v>
      </c>
      <c r="E1305" s="13" t="str">
        <f>VLOOKUP(C1305,'Perguntas 1'!$C$23:$D$29,2,0)</f>
        <v>Sudeste</v>
      </c>
      <c r="F1305" s="15">
        <v>71362</v>
      </c>
      <c r="G1305" s="14" t="s">
        <v>7707</v>
      </c>
      <c r="H1305">
        <f t="shared" si="20"/>
        <v>1</v>
      </c>
      <c r="I1305" s="3" t="s">
        <v>1297</v>
      </c>
      <c r="J1305" s="3" t="s">
        <v>5140</v>
      </c>
    </row>
    <row r="1306" spans="1:10" x14ac:dyDescent="0.3">
      <c r="A1306" s="3" t="s">
        <v>1298</v>
      </c>
      <c r="B1306" s="3" t="s">
        <v>5141</v>
      </c>
      <c r="C1306" s="3" t="s">
        <v>7688</v>
      </c>
      <c r="D1306" s="4">
        <v>44837</v>
      </c>
      <c r="E1306" s="13" t="str">
        <f>VLOOKUP(C1306,'Perguntas 1'!$C$23:$D$29,2,0)</f>
        <v>Sudeste</v>
      </c>
      <c r="F1306" s="15">
        <v>67054</v>
      </c>
      <c r="G1306" s="14" t="s">
        <v>7706</v>
      </c>
      <c r="H1306">
        <f t="shared" si="20"/>
        <v>1</v>
      </c>
      <c r="I1306" s="3" t="s">
        <v>1298</v>
      </c>
      <c r="J1306" s="3" t="s">
        <v>5141</v>
      </c>
    </row>
    <row r="1307" spans="1:10" x14ac:dyDescent="0.3">
      <c r="A1307" s="3" t="s">
        <v>1299</v>
      </c>
      <c r="B1307" s="3" t="s">
        <v>5142</v>
      </c>
      <c r="C1307" s="3" t="s">
        <v>7688</v>
      </c>
      <c r="D1307" s="4">
        <v>43687</v>
      </c>
      <c r="E1307" s="13" t="str">
        <f>VLOOKUP(C1307,'Perguntas 1'!$C$23:$D$29,2,0)</f>
        <v>Sudeste</v>
      </c>
      <c r="F1307" s="15">
        <v>40909</v>
      </c>
      <c r="G1307" s="14" t="s">
        <v>7707</v>
      </c>
      <c r="H1307">
        <f t="shared" si="20"/>
        <v>1</v>
      </c>
      <c r="I1307" s="3" t="s">
        <v>1299</v>
      </c>
      <c r="J1307" s="3" t="s">
        <v>5142</v>
      </c>
    </row>
    <row r="1308" spans="1:10" x14ac:dyDescent="0.3">
      <c r="A1308" s="3" t="s">
        <v>1300</v>
      </c>
      <c r="B1308" s="3" t="s">
        <v>5143</v>
      </c>
      <c r="C1308" s="3" t="s">
        <v>7689</v>
      </c>
      <c r="D1308" s="4">
        <v>44765</v>
      </c>
      <c r="E1308" s="13" t="str">
        <f>VLOOKUP(C1308,'Perguntas 1'!$C$23:$D$29,2,0)</f>
        <v>Sudeste</v>
      </c>
      <c r="F1308" s="15">
        <v>68613</v>
      </c>
      <c r="G1308" s="14" t="s">
        <v>7708</v>
      </c>
      <c r="H1308">
        <f t="shared" si="20"/>
        <v>1</v>
      </c>
      <c r="I1308" s="3" t="s">
        <v>1300</v>
      </c>
      <c r="J1308" s="3" t="s">
        <v>5143</v>
      </c>
    </row>
    <row r="1309" spans="1:10" x14ac:dyDescent="0.3">
      <c r="A1309" s="3" t="s">
        <v>1301</v>
      </c>
      <c r="B1309" s="3" t="s">
        <v>5144</v>
      </c>
      <c r="C1309" s="3" t="s">
        <v>7691</v>
      </c>
      <c r="D1309" s="4">
        <v>44178</v>
      </c>
      <c r="E1309" s="13" t="str">
        <f>VLOOKUP(C1309,'Perguntas 1'!$C$23:$D$29,2,0)</f>
        <v>Nordeste</v>
      </c>
      <c r="F1309" s="15">
        <v>29599</v>
      </c>
      <c r="G1309" s="14" t="s">
        <v>7708</v>
      </c>
      <c r="H1309">
        <f t="shared" si="20"/>
        <v>1</v>
      </c>
      <c r="I1309" s="3" t="s">
        <v>1301</v>
      </c>
      <c r="J1309" s="3" t="s">
        <v>5144</v>
      </c>
    </row>
    <row r="1310" spans="1:10" x14ac:dyDescent="0.3">
      <c r="A1310" s="3" t="s">
        <v>1302</v>
      </c>
      <c r="B1310" s="3" t="s">
        <v>5145</v>
      </c>
      <c r="C1310" s="3" t="s">
        <v>7693</v>
      </c>
      <c r="D1310" s="4">
        <v>44083</v>
      </c>
      <c r="E1310" s="13" t="str">
        <f>VLOOKUP(C1310,'Perguntas 1'!$C$23:$D$29,2,0)</f>
        <v>Centro-Oeste</v>
      </c>
      <c r="F1310" s="15">
        <v>35151</v>
      </c>
      <c r="G1310" s="14" t="s">
        <v>7707</v>
      </c>
      <c r="H1310">
        <f t="shared" si="20"/>
        <v>1</v>
      </c>
      <c r="I1310" s="3" t="s">
        <v>1302</v>
      </c>
      <c r="J1310" s="3" t="s">
        <v>5145</v>
      </c>
    </row>
    <row r="1311" spans="1:10" x14ac:dyDescent="0.3">
      <c r="A1311" s="3" t="s">
        <v>1303</v>
      </c>
      <c r="B1311" s="3" t="s">
        <v>5146</v>
      </c>
      <c r="C1311" s="3" t="s">
        <v>7687</v>
      </c>
      <c r="D1311" s="4">
        <v>45471</v>
      </c>
      <c r="E1311" s="13" t="str">
        <f>VLOOKUP(C1311,'Perguntas 1'!$C$23:$D$29,2,0)</f>
        <v>Sudeste</v>
      </c>
      <c r="F1311" s="15">
        <v>42487</v>
      </c>
      <c r="G1311" s="14" t="s">
        <v>7706</v>
      </c>
      <c r="H1311">
        <f t="shared" si="20"/>
        <v>1</v>
      </c>
      <c r="I1311" s="3" t="s">
        <v>1303</v>
      </c>
      <c r="J1311" s="3" t="s">
        <v>5146</v>
      </c>
    </row>
    <row r="1312" spans="1:10" x14ac:dyDescent="0.3">
      <c r="A1312" s="3" t="s">
        <v>1304</v>
      </c>
      <c r="B1312" s="3" t="s">
        <v>5147</v>
      </c>
      <c r="C1312" s="3" t="s">
        <v>7688</v>
      </c>
      <c r="D1312" s="4">
        <v>43551</v>
      </c>
      <c r="E1312" s="13" t="str">
        <f>VLOOKUP(C1312,'Perguntas 1'!$C$23:$D$29,2,0)</f>
        <v>Sudeste</v>
      </c>
      <c r="F1312" s="15">
        <v>99311</v>
      </c>
      <c r="G1312" s="14" t="s">
        <v>7705</v>
      </c>
      <c r="H1312">
        <f t="shared" si="20"/>
        <v>1</v>
      </c>
      <c r="I1312" s="3" t="s">
        <v>1304</v>
      </c>
      <c r="J1312" s="3" t="s">
        <v>5147</v>
      </c>
    </row>
    <row r="1313" spans="1:10" x14ac:dyDescent="0.3">
      <c r="A1313" s="3" t="s">
        <v>1305</v>
      </c>
      <c r="B1313" s="3" t="s">
        <v>5148</v>
      </c>
      <c r="C1313" s="3" t="s">
        <v>7687</v>
      </c>
      <c r="D1313" s="4">
        <v>43588</v>
      </c>
      <c r="E1313" s="13" t="str">
        <f>VLOOKUP(C1313,'Perguntas 1'!$C$23:$D$29,2,0)</f>
        <v>Sudeste</v>
      </c>
      <c r="F1313" s="15">
        <v>85537</v>
      </c>
      <c r="G1313" s="14" t="s">
        <v>7707</v>
      </c>
      <c r="H1313">
        <f t="shared" si="20"/>
        <v>1</v>
      </c>
      <c r="I1313" s="3" t="s">
        <v>1305</v>
      </c>
      <c r="J1313" s="3" t="s">
        <v>5148</v>
      </c>
    </row>
    <row r="1314" spans="1:10" x14ac:dyDescent="0.3">
      <c r="A1314" s="3" t="s">
        <v>1306</v>
      </c>
      <c r="B1314" s="3" t="s">
        <v>5149</v>
      </c>
      <c r="C1314" s="3" t="s">
        <v>7688</v>
      </c>
      <c r="D1314" s="4">
        <v>43435</v>
      </c>
      <c r="E1314" s="13" t="str">
        <f>VLOOKUP(C1314,'Perguntas 1'!$C$23:$D$29,2,0)</f>
        <v>Sudeste</v>
      </c>
      <c r="F1314" s="15">
        <v>45023</v>
      </c>
      <c r="G1314" s="14" t="s">
        <v>7705</v>
      </c>
      <c r="H1314">
        <f t="shared" si="20"/>
        <v>1</v>
      </c>
      <c r="I1314" s="3" t="s">
        <v>1306</v>
      </c>
      <c r="J1314" s="3" t="s">
        <v>5149</v>
      </c>
    </row>
    <row r="1315" spans="1:10" x14ac:dyDescent="0.3">
      <c r="A1315" s="3" t="s">
        <v>1307</v>
      </c>
      <c r="B1315" s="3" t="s">
        <v>5150</v>
      </c>
      <c r="C1315" s="3" t="s">
        <v>7693</v>
      </c>
      <c r="D1315" s="4">
        <v>44762</v>
      </c>
      <c r="E1315" s="13" t="str">
        <f>VLOOKUP(C1315,'Perguntas 1'!$C$23:$D$29,2,0)</f>
        <v>Centro-Oeste</v>
      </c>
      <c r="F1315" s="15">
        <v>23876</v>
      </c>
      <c r="G1315" s="14" t="s">
        <v>7708</v>
      </c>
      <c r="H1315">
        <f t="shared" si="20"/>
        <v>1</v>
      </c>
      <c r="I1315" s="3" t="s">
        <v>1307</v>
      </c>
      <c r="J1315" s="3" t="s">
        <v>5150</v>
      </c>
    </row>
    <row r="1316" spans="1:10" x14ac:dyDescent="0.3">
      <c r="A1316" s="3" t="s">
        <v>1308</v>
      </c>
      <c r="B1316" s="3" t="s">
        <v>5151</v>
      </c>
      <c r="C1316" s="3" t="s">
        <v>7688</v>
      </c>
      <c r="D1316" s="4">
        <v>45066</v>
      </c>
      <c r="E1316" s="13" t="str">
        <f>VLOOKUP(C1316,'Perguntas 1'!$C$23:$D$29,2,0)</f>
        <v>Sudeste</v>
      </c>
      <c r="F1316" s="15">
        <v>71075</v>
      </c>
      <c r="G1316" s="14" t="s">
        <v>7706</v>
      </c>
      <c r="H1316">
        <f t="shared" si="20"/>
        <v>1</v>
      </c>
      <c r="I1316" s="3" t="s">
        <v>1308</v>
      </c>
      <c r="J1316" s="3" t="s">
        <v>5151</v>
      </c>
    </row>
    <row r="1317" spans="1:10" x14ac:dyDescent="0.3">
      <c r="A1317" s="3" t="s">
        <v>1309</v>
      </c>
      <c r="B1317" s="3" t="s">
        <v>5152</v>
      </c>
      <c r="C1317" s="3" t="s">
        <v>7689</v>
      </c>
      <c r="D1317" s="4">
        <v>43762</v>
      </c>
      <c r="E1317" s="13" t="str">
        <f>VLOOKUP(C1317,'Perguntas 1'!$C$23:$D$29,2,0)</f>
        <v>Sudeste</v>
      </c>
      <c r="F1317" s="15">
        <v>30831</v>
      </c>
      <c r="G1317" s="14" t="s">
        <v>7707</v>
      </c>
      <c r="H1317">
        <f t="shared" si="20"/>
        <v>1</v>
      </c>
      <c r="I1317" s="3" t="s">
        <v>1309</v>
      </c>
      <c r="J1317" s="3" t="s">
        <v>5152</v>
      </c>
    </row>
    <row r="1318" spans="1:10" x14ac:dyDescent="0.3">
      <c r="A1318" s="3" t="s">
        <v>1310</v>
      </c>
      <c r="B1318" s="3" t="s">
        <v>5153</v>
      </c>
      <c r="C1318" s="3" t="s">
        <v>7693</v>
      </c>
      <c r="D1318" s="4">
        <v>45216</v>
      </c>
      <c r="E1318" s="13" t="str">
        <f>VLOOKUP(C1318,'Perguntas 1'!$C$23:$D$29,2,0)</f>
        <v>Centro-Oeste</v>
      </c>
      <c r="F1318" s="15">
        <v>32054</v>
      </c>
      <c r="G1318" s="14" t="s">
        <v>7705</v>
      </c>
      <c r="H1318">
        <f t="shared" si="20"/>
        <v>1</v>
      </c>
      <c r="I1318" s="3" t="s">
        <v>1310</v>
      </c>
      <c r="J1318" s="3" t="s">
        <v>5153</v>
      </c>
    </row>
    <row r="1319" spans="1:10" x14ac:dyDescent="0.3">
      <c r="A1319" s="3" t="s">
        <v>1311</v>
      </c>
      <c r="B1319" s="3" t="s">
        <v>5154</v>
      </c>
      <c r="C1319" s="3" t="s">
        <v>7692</v>
      </c>
      <c r="D1319" s="4">
        <v>44854</v>
      </c>
      <c r="E1319" s="13" t="str">
        <f>VLOOKUP(C1319,'Perguntas 1'!$C$23:$D$29,2,0)</f>
        <v>Sudeste</v>
      </c>
      <c r="F1319" s="15">
        <v>51157</v>
      </c>
      <c r="G1319" s="14" t="s">
        <v>7705</v>
      </c>
      <c r="H1319">
        <f t="shared" si="20"/>
        <v>1</v>
      </c>
      <c r="I1319" s="3" t="s">
        <v>1311</v>
      </c>
      <c r="J1319" s="3" t="s">
        <v>5154</v>
      </c>
    </row>
    <row r="1320" spans="1:10" x14ac:dyDescent="0.3">
      <c r="A1320" s="3" t="s">
        <v>1312</v>
      </c>
      <c r="B1320" s="3" t="s">
        <v>5155</v>
      </c>
      <c r="C1320" s="3" t="s">
        <v>7690</v>
      </c>
      <c r="D1320" s="4">
        <v>45524</v>
      </c>
      <c r="E1320" s="13" t="str">
        <f>VLOOKUP(C1320,'Perguntas 1'!$C$23:$D$29,2,0)</f>
        <v>Nordeste</v>
      </c>
      <c r="F1320" s="15">
        <v>72836</v>
      </c>
      <c r="G1320" s="14" t="s">
        <v>7708</v>
      </c>
      <c r="H1320">
        <f t="shared" si="20"/>
        <v>1</v>
      </c>
      <c r="I1320" s="3" t="s">
        <v>1312</v>
      </c>
      <c r="J1320" s="3" t="s">
        <v>5155</v>
      </c>
    </row>
    <row r="1321" spans="1:10" x14ac:dyDescent="0.3">
      <c r="A1321" s="3" t="s">
        <v>1313</v>
      </c>
      <c r="B1321" s="3" t="s">
        <v>5156</v>
      </c>
      <c r="C1321" s="3" t="s">
        <v>7688</v>
      </c>
      <c r="D1321" s="4">
        <v>44456</v>
      </c>
      <c r="E1321" s="13" t="str">
        <f>VLOOKUP(C1321,'Perguntas 1'!$C$23:$D$29,2,0)</f>
        <v>Sudeste</v>
      </c>
      <c r="F1321" s="15">
        <v>89482</v>
      </c>
      <c r="G1321" s="14" t="s">
        <v>7706</v>
      </c>
      <c r="H1321">
        <f t="shared" si="20"/>
        <v>1</v>
      </c>
      <c r="I1321" s="3" t="s">
        <v>1313</v>
      </c>
      <c r="J1321" s="3" t="s">
        <v>5156</v>
      </c>
    </row>
    <row r="1322" spans="1:10" x14ac:dyDescent="0.3">
      <c r="A1322" s="3" t="s">
        <v>1314</v>
      </c>
      <c r="B1322" s="3" t="s">
        <v>5157</v>
      </c>
      <c r="C1322" s="3" t="s">
        <v>7690</v>
      </c>
      <c r="D1322" s="4">
        <v>43784</v>
      </c>
      <c r="E1322" s="13" t="str">
        <f>VLOOKUP(C1322,'Perguntas 1'!$C$23:$D$29,2,0)</f>
        <v>Nordeste</v>
      </c>
      <c r="F1322" s="15">
        <v>72962</v>
      </c>
      <c r="G1322" s="14" t="s">
        <v>7707</v>
      </c>
      <c r="H1322">
        <f t="shared" si="20"/>
        <v>1</v>
      </c>
      <c r="I1322" s="3" t="s">
        <v>1314</v>
      </c>
      <c r="J1322" s="3" t="s">
        <v>5157</v>
      </c>
    </row>
    <row r="1323" spans="1:10" x14ac:dyDescent="0.3">
      <c r="A1323" s="3" t="s">
        <v>1315</v>
      </c>
      <c r="B1323" s="3" t="s">
        <v>5158</v>
      </c>
      <c r="C1323" s="3" t="s">
        <v>7692</v>
      </c>
      <c r="D1323" s="4">
        <v>45265</v>
      </c>
      <c r="E1323" s="13" t="str">
        <f>VLOOKUP(C1323,'Perguntas 1'!$C$23:$D$29,2,0)</f>
        <v>Sudeste</v>
      </c>
      <c r="F1323" s="15">
        <v>92331</v>
      </c>
      <c r="G1323" s="14" t="s">
        <v>7705</v>
      </c>
      <c r="H1323">
        <f t="shared" si="20"/>
        <v>1</v>
      </c>
      <c r="I1323" s="3" t="s">
        <v>1315</v>
      </c>
      <c r="J1323" s="3" t="s">
        <v>5158</v>
      </c>
    </row>
    <row r="1324" spans="1:10" x14ac:dyDescent="0.3">
      <c r="A1324" s="3" t="s">
        <v>1316</v>
      </c>
      <c r="B1324" s="3" t="s">
        <v>5159</v>
      </c>
      <c r="C1324" s="3" t="s">
        <v>7690</v>
      </c>
      <c r="D1324" s="4">
        <v>45292</v>
      </c>
      <c r="E1324" s="13" t="str">
        <f>VLOOKUP(C1324,'Perguntas 1'!$C$23:$D$29,2,0)</f>
        <v>Nordeste</v>
      </c>
      <c r="F1324" s="15">
        <v>87536</v>
      </c>
      <c r="G1324" s="14" t="s">
        <v>7708</v>
      </c>
      <c r="H1324">
        <f t="shared" si="20"/>
        <v>1</v>
      </c>
      <c r="I1324" s="3" t="s">
        <v>1316</v>
      </c>
      <c r="J1324" s="3" t="s">
        <v>5159</v>
      </c>
    </row>
    <row r="1325" spans="1:10" x14ac:dyDescent="0.3">
      <c r="A1325" s="3" t="s">
        <v>1317</v>
      </c>
      <c r="B1325" s="3" t="s">
        <v>5160</v>
      </c>
      <c r="C1325" s="3" t="s">
        <v>7689</v>
      </c>
      <c r="D1325" s="4">
        <v>44119</v>
      </c>
      <c r="E1325" s="13" t="str">
        <f>VLOOKUP(C1325,'Perguntas 1'!$C$23:$D$29,2,0)</f>
        <v>Sudeste</v>
      </c>
      <c r="F1325" s="15">
        <v>119901</v>
      </c>
      <c r="G1325" s="14" t="s">
        <v>7707</v>
      </c>
      <c r="H1325">
        <f t="shared" si="20"/>
        <v>1</v>
      </c>
      <c r="I1325" s="3" t="s">
        <v>1317</v>
      </c>
      <c r="J1325" s="3" t="s">
        <v>5160</v>
      </c>
    </row>
    <row r="1326" spans="1:10" x14ac:dyDescent="0.3">
      <c r="A1326" s="3" t="s">
        <v>1318</v>
      </c>
      <c r="B1326" s="3" t="s">
        <v>5161</v>
      </c>
      <c r="C1326" s="3" t="s">
        <v>7691</v>
      </c>
      <c r="D1326" s="4">
        <v>44035</v>
      </c>
      <c r="E1326" s="13" t="str">
        <f>VLOOKUP(C1326,'Perguntas 1'!$C$23:$D$29,2,0)</f>
        <v>Nordeste</v>
      </c>
      <c r="F1326" s="15">
        <v>61063</v>
      </c>
      <c r="G1326" s="14" t="s">
        <v>7705</v>
      </c>
      <c r="H1326">
        <f t="shared" si="20"/>
        <v>1</v>
      </c>
      <c r="I1326" s="3" t="s">
        <v>1318</v>
      </c>
      <c r="J1326" s="3" t="s">
        <v>5161</v>
      </c>
    </row>
    <row r="1327" spans="1:10" x14ac:dyDescent="0.3">
      <c r="A1327" s="3" t="s">
        <v>1319</v>
      </c>
      <c r="B1327" s="3" t="s">
        <v>5162</v>
      </c>
      <c r="C1327" s="3" t="s">
        <v>7692</v>
      </c>
      <c r="D1327" s="4">
        <v>43235</v>
      </c>
      <c r="E1327" s="13" t="str">
        <f>VLOOKUP(C1327,'Perguntas 1'!$C$23:$D$29,2,0)</f>
        <v>Sudeste</v>
      </c>
      <c r="F1327" s="15">
        <v>111076</v>
      </c>
      <c r="G1327" s="14" t="s">
        <v>7706</v>
      </c>
      <c r="H1327">
        <f t="shared" si="20"/>
        <v>1</v>
      </c>
      <c r="I1327" s="3" t="s">
        <v>1319</v>
      </c>
      <c r="J1327" s="3" t="s">
        <v>5162</v>
      </c>
    </row>
    <row r="1328" spans="1:10" x14ac:dyDescent="0.3">
      <c r="A1328" s="3" t="s">
        <v>1320</v>
      </c>
      <c r="B1328" s="3" t="s">
        <v>5163</v>
      </c>
      <c r="C1328" s="3" t="s">
        <v>7688</v>
      </c>
      <c r="D1328" s="4">
        <v>44985</v>
      </c>
      <c r="E1328" s="13" t="str">
        <f>VLOOKUP(C1328,'Perguntas 1'!$C$23:$D$29,2,0)</f>
        <v>Sudeste</v>
      </c>
      <c r="F1328" s="15">
        <v>86371</v>
      </c>
      <c r="G1328" s="14" t="s">
        <v>7706</v>
      </c>
      <c r="H1328">
        <f t="shared" si="20"/>
        <v>1</v>
      </c>
      <c r="I1328" s="3" t="s">
        <v>1320</v>
      </c>
      <c r="J1328" s="3" t="s">
        <v>5163</v>
      </c>
    </row>
    <row r="1329" spans="1:10" x14ac:dyDescent="0.3">
      <c r="A1329" s="3" t="s">
        <v>1321</v>
      </c>
      <c r="B1329" s="3" t="s">
        <v>5164</v>
      </c>
      <c r="C1329" s="3" t="s">
        <v>7689</v>
      </c>
      <c r="D1329" s="4">
        <v>44457</v>
      </c>
      <c r="E1329" s="13" t="str">
        <f>VLOOKUP(C1329,'Perguntas 1'!$C$23:$D$29,2,0)</f>
        <v>Sudeste</v>
      </c>
      <c r="F1329" s="15">
        <v>52994</v>
      </c>
      <c r="G1329" s="14" t="s">
        <v>7708</v>
      </c>
      <c r="H1329">
        <f t="shared" si="20"/>
        <v>1</v>
      </c>
      <c r="I1329" s="3" t="s">
        <v>1321</v>
      </c>
      <c r="J1329" s="3" t="s">
        <v>5164</v>
      </c>
    </row>
    <row r="1330" spans="1:10" x14ac:dyDescent="0.3">
      <c r="A1330" s="3" t="s">
        <v>1322</v>
      </c>
      <c r="B1330" s="3" t="s">
        <v>5165</v>
      </c>
      <c r="C1330" s="3" t="s">
        <v>7690</v>
      </c>
      <c r="D1330" s="4">
        <v>43527</v>
      </c>
      <c r="E1330" s="13" t="str">
        <f>VLOOKUP(C1330,'Perguntas 1'!$C$23:$D$29,2,0)</f>
        <v>Nordeste</v>
      </c>
      <c r="F1330" s="15">
        <v>45503</v>
      </c>
      <c r="G1330" s="14" t="s">
        <v>7708</v>
      </c>
      <c r="H1330">
        <f t="shared" si="20"/>
        <v>1</v>
      </c>
      <c r="I1330" s="3" t="s">
        <v>1322</v>
      </c>
      <c r="J1330" s="3" t="s">
        <v>5165</v>
      </c>
    </row>
    <row r="1331" spans="1:10" x14ac:dyDescent="0.3">
      <c r="A1331" s="3" t="s">
        <v>1323</v>
      </c>
      <c r="B1331" s="3" t="s">
        <v>5166</v>
      </c>
      <c r="C1331" s="3" t="s">
        <v>7693</v>
      </c>
      <c r="D1331" s="4">
        <v>43704</v>
      </c>
      <c r="E1331" s="13" t="str">
        <f>VLOOKUP(C1331,'Perguntas 1'!$C$23:$D$29,2,0)</f>
        <v>Centro-Oeste</v>
      </c>
      <c r="F1331" s="15">
        <v>27420</v>
      </c>
      <c r="G1331" s="14" t="s">
        <v>7706</v>
      </c>
      <c r="H1331">
        <f t="shared" si="20"/>
        <v>1</v>
      </c>
      <c r="I1331" s="3" t="s">
        <v>1323</v>
      </c>
      <c r="J1331" s="3" t="s">
        <v>5166</v>
      </c>
    </row>
    <row r="1332" spans="1:10" x14ac:dyDescent="0.3">
      <c r="A1332" s="3" t="s">
        <v>1324</v>
      </c>
      <c r="B1332" s="3" t="s">
        <v>5167</v>
      </c>
      <c r="C1332" s="3" t="s">
        <v>7688</v>
      </c>
      <c r="D1332" s="4">
        <v>43357</v>
      </c>
      <c r="E1332" s="13" t="str">
        <f>VLOOKUP(C1332,'Perguntas 1'!$C$23:$D$29,2,0)</f>
        <v>Sudeste</v>
      </c>
      <c r="F1332" s="15">
        <v>75260</v>
      </c>
      <c r="G1332" s="14" t="s">
        <v>7708</v>
      </c>
      <c r="H1332">
        <f t="shared" si="20"/>
        <v>1</v>
      </c>
      <c r="I1332" s="3" t="s">
        <v>1324</v>
      </c>
      <c r="J1332" s="3" t="s">
        <v>5167</v>
      </c>
    </row>
    <row r="1333" spans="1:10" x14ac:dyDescent="0.3">
      <c r="A1333" s="3" t="s">
        <v>1325</v>
      </c>
      <c r="B1333" s="3" t="s">
        <v>5168</v>
      </c>
      <c r="C1333" s="3" t="s">
        <v>7691</v>
      </c>
      <c r="D1333" s="4">
        <v>43570</v>
      </c>
      <c r="E1333" s="13" t="str">
        <f>VLOOKUP(C1333,'Perguntas 1'!$C$23:$D$29,2,0)</f>
        <v>Nordeste</v>
      </c>
      <c r="F1333" s="15">
        <v>47159</v>
      </c>
      <c r="G1333" s="14" t="s">
        <v>7707</v>
      </c>
      <c r="H1333">
        <f t="shared" si="20"/>
        <v>1</v>
      </c>
      <c r="I1333" s="3" t="s">
        <v>1325</v>
      </c>
      <c r="J1333" s="3" t="s">
        <v>5168</v>
      </c>
    </row>
    <row r="1334" spans="1:10" x14ac:dyDescent="0.3">
      <c r="A1334" s="3" t="s">
        <v>1326</v>
      </c>
      <c r="B1334" s="3" t="s">
        <v>5169</v>
      </c>
      <c r="C1334" s="3" t="s">
        <v>7687</v>
      </c>
      <c r="D1334" s="4">
        <v>44934</v>
      </c>
      <c r="E1334" s="13" t="str">
        <f>VLOOKUP(C1334,'Perguntas 1'!$C$23:$D$29,2,0)</f>
        <v>Sudeste</v>
      </c>
      <c r="F1334" s="15">
        <v>60555</v>
      </c>
      <c r="G1334" s="14" t="s">
        <v>7708</v>
      </c>
      <c r="H1334">
        <f t="shared" si="20"/>
        <v>1</v>
      </c>
      <c r="I1334" s="3" t="s">
        <v>1326</v>
      </c>
      <c r="J1334" s="3" t="s">
        <v>5169</v>
      </c>
    </row>
    <row r="1335" spans="1:10" x14ac:dyDescent="0.3">
      <c r="A1335" s="3" t="s">
        <v>1327</v>
      </c>
      <c r="B1335" s="3" t="s">
        <v>5170</v>
      </c>
      <c r="C1335" s="3" t="s">
        <v>7692</v>
      </c>
      <c r="D1335" s="4">
        <v>45071</v>
      </c>
      <c r="E1335" s="13" t="str">
        <f>VLOOKUP(C1335,'Perguntas 1'!$C$23:$D$29,2,0)</f>
        <v>Sudeste</v>
      </c>
      <c r="F1335" s="15">
        <v>69010</v>
      </c>
      <c r="G1335" s="14" t="s">
        <v>7707</v>
      </c>
      <c r="H1335">
        <f t="shared" si="20"/>
        <v>1</v>
      </c>
      <c r="I1335" s="3" t="s">
        <v>1327</v>
      </c>
      <c r="J1335" s="3" t="s">
        <v>5170</v>
      </c>
    </row>
    <row r="1336" spans="1:10" x14ac:dyDescent="0.3">
      <c r="A1336" s="3" t="s">
        <v>1328</v>
      </c>
      <c r="B1336" s="3" t="s">
        <v>5171</v>
      </c>
      <c r="C1336" s="3" t="s">
        <v>7687</v>
      </c>
      <c r="D1336" s="4">
        <v>43291</v>
      </c>
      <c r="E1336" s="13" t="str">
        <f>VLOOKUP(C1336,'Perguntas 1'!$C$23:$D$29,2,0)</f>
        <v>Sudeste</v>
      </c>
      <c r="F1336" s="15">
        <v>89123</v>
      </c>
      <c r="G1336" s="14" t="s">
        <v>7707</v>
      </c>
      <c r="H1336">
        <f t="shared" si="20"/>
        <v>1</v>
      </c>
      <c r="I1336" s="3" t="s">
        <v>1328</v>
      </c>
      <c r="J1336" s="3" t="s">
        <v>5171</v>
      </c>
    </row>
    <row r="1337" spans="1:10" x14ac:dyDescent="0.3">
      <c r="A1337" s="3" t="s">
        <v>1329</v>
      </c>
      <c r="B1337" s="3" t="s">
        <v>5172</v>
      </c>
      <c r="C1337" s="3" t="s">
        <v>7692</v>
      </c>
      <c r="D1337" s="4">
        <v>44765</v>
      </c>
      <c r="E1337" s="13" t="str">
        <f>VLOOKUP(C1337,'Perguntas 1'!$C$23:$D$29,2,0)</f>
        <v>Sudeste</v>
      </c>
      <c r="F1337" s="15">
        <v>105467</v>
      </c>
      <c r="G1337" s="14" t="s">
        <v>7705</v>
      </c>
      <c r="H1337">
        <f t="shared" si="20"/>
        <v>1</v>
      </c>
      <c r="I1337" s="3" t="s">
        <v>1329</v>
      </c>
      <c r="J1337" s="3" t="s">
        <v>5172</v>
      </c>
    </row>
    <row r="1338" spans="1:10" x14ac:dyDescent="0.3">
      <c r="A1338" s="3" t="s">
        <v>1330</v>
      </c>
      <c r="B1338" s="3" t="s">
        <v>5173</v>
      </c>
      <c r="C1338" s="3" t="s">
        <v>7692</v>
      </c>
      <c r="D1338" s="4">
        <v>44669</v>
      </c>
      <c r="E1338" s="13" t="str">
        <f>VLOOKUP(C1338,'Perguntas 1'!$C$23:$D$29,2,0)</f>
        <v>Sudeste</v>
      </c>
      <c r="F1338" s="15">
        <v>48765</v>
      </c>
      <c r="G1338" s="14" t="s">
        <v>7706</v>
      </c>
      <c r="H1338">
        <f t="shared" si="20"/>
        <v>1</v>
      </c>
      <c r="I1338" s="3" t="s">
        <v>1330</v>
      </c>
      <c r="J1338" s="3" t="s">
        <v>5173</v>
      </c>
    </row>
    <row r="1339" spans="1:10" x14ac:dyDescent="0.3">
      <c r="A1339" s="3" t="s">
        <v>1331</v>
      </c>
      <c r="B1339" s="3" t="s">
        <v>5174</v>
      </c>
      <c r="C1339" s="3" t="s">
        <v>7692</v>
      </c>
      <c r="D1339" s="4">
        <v>43907</v>
      </c>
      <c r="E1339" s="13" t="str">
        <f>VLOOKUP(C1339,'Perguntas 1'!$C$23:$D$29,2,0)</f>
        <v>Sudeste</v>
      </c>
      <c r="F1339" s="15">
        <v>119721</v>
      </c>
      <c r="G1339" s="14" t="s">
        <v>7707</v>
      </c>
      <c r="H1339">
        <f t="shared" si="20"/>
        <v>1</v>
      </c>
      <c r="I1339" s="3" t="s">
        <v>1331</v>
      </c>
      <c r="J1339" s="3" t="s">
        <v>5174</v>
      </c>
    </row>
    <row r="1340" spans="1:10" x14ac:dyDescent="0.3">
      <c r="A1340" s="3" t="s">
        <v>1332</v>
      </c>
      <c r="B1340" s="3" t="s">
        <v>5175</v>
      </c>
      <c r="C1340" s="3" t="s">
        <v>7687</v>
      </c>
      <c r="D1340" s="4">
        <v>44536</v>
      </c>
      <c r="E1340" s="13" t="str">
        <f>VLOOKUP(C1340,'Perguntas 1'!$C$23:$D$29,2,0)</f>
        <v>Sudeste</v>
      </c>
      <c r="F1340" s="15">
        <v>48965</v>
      </c>
      <c r="G1340" s="14" t="s">
        <v>7706</v>
      </c>
      <c r="H1340">
        <f t="shared" si="20"/>
        <v>1</v>
      </c>
      <c r="I1340" s="3" t="s">
        <v>1332</v>
      </c>
      <c r="J1340" s="3" t="s">
        <v>5175</v>
      </c>
    </row>
    <row r="1341" spans="1:10" x14ac:dyDescent="0.3">
      <c r="A1341" s="3" t="s">
        <v>1333</v>
      </c>
      <c r="B1341" s="3" t="s">
        <v>5176</v>
      </c>
      <c r="C1341" s="3" t="s">
        <v>7688</v>
      </c>
      <c r="D1341" s="4">
        <v>44340</v>
      </c>
      <c r="E1341" s="13" t="str">
        <f>VLOOKUP(C1341,'Perguntas 1'!$C$23:$D$29,2,0)</f>
        <v>Sudeste</v>
      </c>
      <c r="F1341" s="15">
        <v>95787</v>
      </c>
      <c r="G1341" s="14" t="s">
        <v>7706</v>
      </c>
      <c r="H1341">
        <f t="shared" si="20"/>
        <v>1</v>
      </c>
      <c r="I1341" s="3" t="s">
        <v>1333</v>
      </c>
      <c r="J1341" s="3" t="s">
        <v>5176</v>
      </c>
    </row>
    <row r="1342" spans="1:10" x14ac:dyDescent="0.3">
      <c r="A1342" s="3" t="s">
        <v>1334</v>
      </c>
      <c r="B1342" s="3" t="s">
        <v>5177</v>
      </c>
      <c r="C1342" s="3" t="s">
        <v>7689</v>
      </c>
      <c r="D1342" s="4">
        <v>44438</v>
      </c>
      <c r="E1342" s="13" t="str">
        <f>VLOOKUP(C1342,'Perguntas 1'!$C$23:$D$29,2,0)</f>
        <v>Sudeste</v>
      </c>
      <c r="F1342" s="15">
        <v>77846</v>
      </c>
      <c r="G1342" s="14" t="s">
        <v>7707</v>
      </c>
      <c r="H1342">
        <f t="shared" si="20"/>
        <v>1</v>
      </c>
      <c r="I1342" s="3" t="s">
        <v>1334</v>
      </c>
      <c r="J1342" s="3" t="s">
        <v>5177</v>
      </c>
    </row>
    <row r="1343" spans="1:10" x14ac:dyDescent="0.3">
      <c r="A1343" s="3" t="s">
        <v>1335</v>
      </c>
      <c r="B1343" s="3" t="s">
        <v>5178</v>
      </c>
      <c r="C1343" s="3" t="s">
        <v>7693</v>
      </c>
      <c r="D1343" s="4">
        <v>44712</v>
      </c>
      <c r="E1343" s="13" t="str">
        <f>VLOOKUP(C1343,'Perguntas 1'!$C$23:$D$29,2,0)</f>
        <v>Centro-Oeste</v>
      </c>
      <c r="F1343" s="15">
        <v>92895</v>
      </c>
      <c r="G1343" s="14" t="s">
        <v>7707</v>
      </c>
      <c r="H1343">
        <f t="shared" si="20"/>
        <v>1</v>
      </c>
      <c r="I1343" s="3" t="s">
        <v>1335</v>
      </c>
      <c r="J1343" s="3" t="s">
        <v>5178</v>
      </c>
    </row>
    <row r="1344" spans="1:10" x14ac:dyDescent="0.3">
      <c r="A1344" s="3" t="s">
        <v>1336</v>
      </c>
      <c r="B1344" s="3" t="s">
        <v>5179</v>
      </c>
      <c r="C1344" s="3" t="s">
        <v>7687</v>
      </c>
      <c r="D1344" s="4">
        <v>44376</v>
      </c>
      <c r="E1344" s="13" t="str">
        <f>VLOOKUP(C1344,'Perguntas 1'!$C$23:$D$29,2,0)</f>
        <v>Sudeste</v>
      </c>
      <c r="F1344" s="15">
        <v>73336</v>
      </c>
      <c r="G1344" s="14" t="s">
        <v>7708</v>
      </c>
      <c r="H1344">
        <f t="shared" si="20"/>
        <v>1</v>
      </c>
      <c r="I1344" s="3" t="s">
        <v>1336</v>
      </c>
      <c r="J1344" s="3" t="s">
        <v>5179</v>
      </c>
    </row>
    <row r="1345" spans="1:10" x14ac:dyDescent="0.3">
      <c r="A1345" s="3" t="s">
        <v>1337</v>
      </c>
      <c r="B1345" s="3" t="s">
        <v>5180</v>
      </c>
      <c r="C1345" s="3" t="s">
        <v>7692</v>
      </c>
      <c r="D1345" s="4">
        <v>44705</v>
      </c>
      <c r="E1345" s="13" t="str">
        <f>VLOOKUP(C1345,'Perguntas 1'!$C$23:$D$29,2,0)</f>
        <v>Sudeste</v>
      </c>
      <c r="F1345" s="15">
        <v>41836</v>
      </c>
      <c r="G1345" s="14" t="s">
        <v>7706</v>
      </c>
      <c r="H1345">
        <f t="shared" si="20"/>
        <v>1</v>
      </c>
      <c r="I1345" s="3" t="s">
        <v>1337</v>
      </c>
      <c r="J1345" s="3" t="s">
        <v>5180</v>
      </c>
    </row>
    <row r="1346" spans="1:10" x14ac:dyDescent="0.3">
      <c r="A1346" s="3" t="s">
        <v>1338</v>
      </c>
      <c r="B1346" s="3" t="s">
        <v>5181</v>
      </c>
      <c r="C1346" s="3" t="s">
        <v>7692</v>
      </c>
      <c r="D1346" s="4">
        <v>43927</v>
      </c>
      <c r="E1346" s="13" t="str">
        <f>VLOOKUP(C1346,'Perguntas 1'!$C$23:$D$29,2,0)</f>
        <v>Sudeste</v>
      </c>
      <c r="F1346" s="15">
        <v>68251</v>
      </c>
      <c r="G1346" s="14" t="s">
        <v>7708</v>
      </c>
      <c r="H1346">
        <f t="shared" si="20"/>
        <v>1</v>
      </c>
      <c r="I1346" s="3" t="s">
        <v>1338</v>
      </c>
      <c r="J1346" s="3" t="s">
        <v>5181</v>
      </c>
    </row>
    <row r="1347" spans="1:10" x14ac:dyDescent="0.3">
      <c r="A1347" s="3" t="s">
        <v>1339</v>
      </c>
      <c r="B1347" s="3" t="s">
        <v>5182</v>
      </c>
      <c r="C1347" s="3" t="s">
        <v>7692</v>
      </c>
      <c r="D1347" s="4">
        <v>44762</v>
      </c>
      <c r="E1347" s="13" t="str">
        <f>VLOOKUP(C1347,'Perguntas 1'!$C$23:$D$29,2,0)</f>
        <v>Sudeste</v>
      </c>
      <c r="F1347" s="15">
        <v>104826</v>
      </c>
      <c r="G1347" s="14" t="s">
        <v>7707</v>
      </c>
      <c r="H1347">
        <f t="shared" ref="H1347:H1410" si="21">COUNTIF(B:B,B1347)</f>
        <v>1</v>
      </c>
      <c r="I1347" s="3" t="s">
        <v>1339</v>
      </c>
      <c r="J1347" s="3" t="s">
        <v>5182</v>
      </c>
    </row>
    <row r="1348" spans="1:10" x14ac:dyDescent="0.3">
      <c r="A1348" s="3" t="s">
        <v>1340</v>
      </c>
      <c r="B1348" s="3" t="s">
        <v>5183</v>
      </c>
      <c r="C1348" s="3" t="s">
        <v>7690</v>
      </c>
      <c r="D1348" s="4">
        <v>43734</v>
      </c>
      <c r="E1348" s="13" t="str">
        <f>VLOOKUP(C1348,'Perguntas 1'!$C$23:$D$29,2,0)</f>
        <v>Nordeste</v>
      </c>
      <c r="F1348" s="15">
        <v>50088</v>
      </c>
      <c r="G1348" s="14" t="s">
        <v>7705</v>
      </c>
      <c r="H1348">
        <f t="shared" si="21"/>
        <v>1</v>
      </c>
      <c r="I1348" s="3" t="s">
        <v>1340</v>
      </c>
      <c r="J1348" s="3" t="s">
        <v>5183</v>
      </c>
    </row>
    <row r="1349" spans="1:10" x14ac:dyDescent="0.3">
      <c r="A1349" s="3" t="s">
        <v>1341</v>
      </c>
      <c r="B1349" s="3" t="s">
        <v>5184</v>
      </c>
      <c r="C1349" s="3" t="s">
        <v>7689</v>
      </c>
      <c r="D1349" s="4">
        <v>43685</v>
      </c>
      <c r="E1349" s="13" t="str">
        <f>VLOOKUP(C1349,'Perguntas 1'!$C$23:$D$29,2,0)</f>
        <v>Sudeste</v>
      </c>
      <c r="F1349" s="15">
        <v>59089</v>
      </c>
      <c r="G1349" s="14" t="s">
        <v>7708</v>
      </c>
      <c r="H1349">
        <f t="shared" si="21"/>
        <v>1</v>
      </c>
      <c r="I1349" s="3" t="s">
        <v>1341</v>
      </c>
      <c r="J1349" s="3" t="s">
        <v>5184</v>
      </c>
    </row>
    <row r="1350" spans="1:10" x14ac:dyDescent="0.3">
      <c r="A1350" s="3" t="s">
        <v>1342</v>
      </c>
      <c r="B1350" s="3" t="s">
        <v>5185</v>
      </c>
      <c r="C1350" s="3" t="s">
        <v>7688</v>
      </c>
      <c r="D1350" s="4">
        <v>45003</v>
      </c>
      <c r="E1350" s="13" t="str">
        <f>VLOOKUP(C1350,'Perguntas 1'!$C$23:$D$29,2,0)</f>
        <v>Sudeste</v>
      </c>
      <c r="F1350" s="15">
        <v>114581</v>
      </c>
      <c r="G1350" s="14" t="s">
        <v>7708</v>
      </c>
      <c r="H1350">
        <f t="shared" si="21"/>
        <v>1</v>
      </c>
      <c r="I1350" s="3" t="s">
        <v>1342</v>
      </c>
      <c r="J1350" s="3" t="s">
        <v>5185</v>
      </c>
    </row>
    <row r="1351" spans="1:10" x14ac:dyDescent="0.3">
      <c r="A1351" s="3" t="s">
        <v>1343</v>
      </c>
      <c r="B1351" s="3" t="s">
        <v>5186</v>
      </c>
      <c r="C1351" s="3" t="s">
        <v>7690</v>
      </c>
      <c r="D1351" s="4">
        <v>44051</v>
      </c>
      <c r="E1351" s="13" t="str">
        <f>VLOOKUP(C1351,'Perguntas 1'!$C$23:$D$29,2,0)</f>
        <v>Nordeste</v>
      </c>
      <c r="F1351" s="15">
        <v>91380</v>
      </c>
      <c r="G1351" s="14" t="s">
        <v>7707</v>
      </c>
      <c r="H1351">
        <f t="shared" si="21"/>
        <v>1</v>
      </c>
      <c r="I1351" s="3" t="s">
        <v>1343</v>
      </c>
      <c r="J1351" s="3" t="s">
        <v>5186</v>
      </c>
    </row>
    <row r="1352" spans="1:10" x14ac:dyDescent="0.3">
      <c r="A1352" s="3" t="s">
        <v>1344</v>
      </c>
      <c r="B1352" s="3" t="s">
        <v>5187</v>
      </c>
      <c r="C1352" s="3" t="s">
        <v>7689</v>
      </c>
      <c r="D1352" s="4">
        <v>45589</v>
      </c>
      <c r="E1352" s="13" t="str">
        <f>VLOOKUP(C1352,'Perguntas 1'!$C$23:$D$29,2,0)</f>
        <v>Sudeste</v>
      </c>
      <c r="F1352" s="15">
        <v>115556</v>
      </c>
      <c r="G1352" s="14" t="s">
        <v>7706</v>
      </c>
      <c r="H1352">
        <f t="shared" si="21"/>
        <v>1</v>
      </c>
      <c r="I1352" s="3" t="s">
        <v>1344</v>
      </c>
      <c r="J1352" s="3" t="s">
        <v>5187</v>
      </c>
    </row>
    <row r="1353" spans="1:10" x14ac:dyDescent="0.3">
      <c r="A1353" s="3" t="s">
        <v>1345</v>
      </c>
      <c r="B1353" s="3" t="s">
        <v>5188</v>
      </c>
      <c r="C1353" s="3" t="s">
        <v>7688</v>
      </c>
      <c r="D1353" s="4">
        <v>45258</v>
      </c>
      <c r="E1353" s="13" t="str">
        <f>VLOOKUP(C1353,'Perguntas 1'!$C$23:$D$29,2,0)</f>
        <v>Sudeste</v>
      </c>
      <c r="F1353" s="15">
        <v>114946</v>
      </c>
      <c r="G1353" s="14" t="s">
        <v>7706</v>
      </c>
      <c r="H1353">
        <f t="shared" si="21"/>
        <v>1</v>
      </c>
      <c r="I1353" s="3" t="s">
        <v>1345</v>
      </c>
      <c r="J1353" s="3" t="s">
        <v>5188</v>
      </c>
    </row>
    <row r="1354" spans="1:10" x14ac:dyDescent="0.3">
      <c r="A1354" s="3" t="s">
        <v>1346</v>
      </c>
      <c r="B1354" s="3" t="s">
        <v>5189</v>
      </c>
      <c r="C1354" s="3" t="s">
        <v>7690</v>
      </c>
      <c r="D1354" s="4">
        <v>43244</v>
      </c>
      <c r="E1354" s="13" t="str">
        <f>VLOOKUP(C1354,'Perguntas 1'!$C$23:$D$29,2,0)</f>
        <v>Nordeste</v>
      </c>
      <c r="F1354" s="15">
        <v>24458</v>
      </c>
      <c r="G1354" s="14" t="s">
        <v>7707</v>
      </c>
      <c r="H1354">
        <f t="shared" si="21"/>
        <v>1</v>
      </c>
      <c r="I1354" s="3" t="s">
        <v>1346</v>
      </c>
      <c r="J1354" s="3" t="s">
        <v>5189</v>
      </c>
    </row>
    <row r="1355" spans="1:10" x14ac:dyDescent="0.3">
      <c r="A1355" s="3" t="s">
        <v>1347</v>
      </c>
      <c r="B1355" s="3" t="s">
        <v>5190</v>
      </c>
      <c r="C1355" s="3" t="s">
        <v>7690</v>
      </c>
      <c r="D1355" s="4">
        <v>43237</v>
      </c>
      <c r="E1355" s="13" t="str">
        <f>VLOOKUP(C1355,'Perguntas 1'!$C$23:$D$29,2,0)</f>
        <v>Nordeste</v>
      </c>
      <c r="F1355" s="15">
        <v>56807</v>
      </c>
      <c r="G1355" s="14" t="s">
        <v>7707</v>
      </c>
      <c r="H1355">
        <f t="shared" si="21"/>
        <v>1</v>
      </c>
      <c r="I1355" s="3" t="s">
        <v>1347</v>
      </c>
      <c r="J1355" s="3" t="s">
        <v>5190</v>
      </c>
    </row>
    <row r="1356" spans="1:10" x14ac:dyDescent="0.3">
      <c r="A1356" s="3" t="s">
        <v>1348</v>
      </c>
      <c r="B1356" s="3" t="s">
        <v>5191</v>
      </c>
      <c r="C1356" s="3" t="s">
        <v>7687</v>
      </c>
      <c r="D1356" s="4">
        <v>44342</v>
      </c>
      <c r="E1356" s="13" t="str">
        <f>VLOOKUP(C1356,'Perguntas 1'!$C$23:$D$29,2,0)</f>
        <v>Sudeste</v>
      </c>
      <c r="F1356" s="15">
        <v>58360</v>
      </c>
      <c r="G1356" s="14" t="s">
        <v>7706</v>
      </c>
      <c r="H1356">
        <f t="shared" si="21"/>
        <v>1</v>
      </c>
      <c r="I1356" s="3" t="s">
        <v>1348</v>
      </c>
      <c r="J1356" s="3" t="s">
        <v>5191</v>
      </c>
    </row>
    <row r="1357" spans="1:10" x14ac:dyDescent="0.3">
      <c r="A1357" s="3" t="s">
        <v>1349</v>
      </c>
      <c r="B1357" s="3" t="s">
        <v>5192</v>
      </c>
      <c r="C1357" s="3" t="s">
        <v>7693</v>
      </c>
      <c r="D1357" s="4">
        <v>43499</v>
      </c>
      <c r="E1357" s="13" t="str">
        <f>VLOOKUP(C1357,'Perguntas 1'!$C$23:$D$29,2,0)</f>
        <v>Centro-Oeste</v>
      </c>
      <c r="F1357" s="15">
        <v>77041</v>
      </c>
      <c r="G1357" s="14" t="s">
        <v>7705</v>
      </c>
      <c r="H1357">
        <f t="shared" si="21"/>
        <v>1</v>
      </c>
      <c r="I1357" s="3" t="s">
        <v>1349</v>
      </c>
      <c r="J1357" s="3" t="s">
        <v>5192</v>
      </c>
    </row>
    <row r="1358" spans="1:10" x14ac:dyDescent="0.3">
      <c r="A1358" s="3" t="s">
        <v>1350</v>
      </c>
      <c r="B1358" s="3" t="s">
        <v>5193</v>
      </c>
      <c r="C1358" s="3" t="s">
        <v>7691</v>
      </c>
      <c r="D1358" s="4">
        <v>43875</v>
      </c>
      <c r="E1358" s="13" t="str">
        <f>VLOOKUP(C1358,'Perguntas 1'!$C$23:$D$29,2,0)</f>
        <v>Nordeste</v>
      </c>
      <c r="F1358" s="15">
        <v>59877</v>
      </c>
      <c r="G1358" s="14" t="s">
        <v>7707</v>
      </c>
      <c r="H1358">
        <f t="shared" si="21"/>
        <v>1</v>
      </c>
      <c r="I1358" s="3" t="s">
        <v>1350</v>
      </c>
      <c r="J1358" s="3" t="s">
        <v>5193</v>
      </c>
    </row>
    <row r="1359" spans="1:10" x14ac:dyDescent="0.3">
      <c r="A1359" s="3" t="s">
        <v>1351</v>
      </c>
      <c r="B1359" s="3" t="s">
        <v>5194</v>
      </c>
      <c r="C1359" s="3" t="s">
        <v>7688</v>
      </c>
      <c r="D1359" s="4">
        <v>43571</v>
      </c>
      <c r="E1359" s="13" t="str">
        <f>VLOOKUP(C1359,'Perguntas 1'!$C$23:$D$29,2,0)</f>
        <v>Sudeste</v>
      </c>
      <c r="F1359" s="15">
        <v>44765</v>
      </c>
      <c r="G1359" s="14" t="s">
        <v>7707</v>
      </c>
      <c r="H1359">
        <f t="shared" si="21"/>
        <v>1</v>
      </c>
      <c r="I1359" s="3" t="s">
        <v>1351</v>
      </c>
      <c r="J1359" s="3" t="s">
        <v>5194</v>
      </c>
    </row>
    <row r="1360" spans="1:10" x14ac:dyDescent="0.3">
      <c r="A1360" s="3" t="s">
        <v>1352</v>
      </c>
      <c r="B1360" s="3" t="s">
        <v>5195</v>
      </c>
      <c r="C1360" s="3" t="s">
        <v>7691</v>
      </c>
      <c r="D1360" s="4">
        <v>45068</v>
      </c>
      <c r="E1360" s="13" t="str">
        <f>VLOOKUP(C1360,'Perguntas 1'!$C$23:$D$29,2,0)</f>
        <v>Nordeste</v>
      </c>
      <c r="F1360" s="15">
        <v>56381</v>
      </c>
      <c r="G1360" s="14" t="s">
        <v>7708</v>
      </c>
      <c r="H1360">
        <f t="shared" si="21"/>
        <v>1</v>
      </c>
      <c r="I1360" s="3" t="s">
        <v>1352</v>
      </c>
      <c r="J1360" s="3" t="s">
        <v>5195</v>
      </c>
    </row>
    <row r="1361" spans="1:10" x14ac:dyDescent="0.3">
      <c r="A1361" s="3" t="s">
        <v>1353</v>
      </c>
      <c r="B1361" s="3" t="s">
        <v>5196</v>
      </c>
      <c r="C1361" s="3" t="s">
        <v>7692</v>
      </c>
      <c r="D1361" s="4">
        <v>43664</v>
      </c>
      <c r="E1361" s="13" t="str">
        <f>VLOOKUP(C1361,'Perguntas 1'!$C$23:$D$29,2,0)</f>
        <v>Sudeste</v>
      </c>
      <c r="F1361" s="15">
        <v>29816</v>
      </c>
      <c r="G1361" s="14" t="s">
        <v>7707</v>
      </c>
      <c r="H1361">
        <f t="shared" si="21"/>
        <v>1</v>
      </c>
      <c r="I1361" s="3" t="s">
        <v>1353</v>
      </c>
      <c r="J1361" s="3" t="s">
        <v>5196</v>
      </c>
    </row>
    <row r="1362" spans="1:10" x14ac:dyDescent="0.3">
      <c r="A1362" s="3" t="s">
        <v>1354</v>
      </c>
      <c r="B1362" s="3" t="s">
        <v>5197</v>
      </c>
      <c r="C1362" s="3" t="s">
        <v>7693</v>
      </c>
      <c r="D1362" s="4">
        <v>43685</v>
      </c>
      <c r="E1362" s="13" t="str">
        <f>VLOOKUP(C1362,'Perguntas 1'!$C$23:$D$29,2,0)</f>
        <v>Centro-Oeste</v>
      </c>
      <c r="F1362" s="15">
        <v>102242</v>
      </c>
      <c r="G1362" s="14" t="s">
        <v>7707</v>
      </c>
      <c r="H1362">
        <f t="shared" si="21"/>
        <v>1</v>
      </c>
      <c r="I1362" s="3" t="s">
        <v>1354</v>
      </c>
      <c r="J1362" s="3" t="s">
        <v>5197</v>
      </c>
    </row>
    <row r="1363" spans="1:10" x14ac:dyDescent="0.3">
      <c r="A1363" s="3" t="s">
        <v>1355</v>
      </c>
      <c r="B1363" s="3" t="s">
        <v>5198</v>
      </c>
      <c r="C1363" s="3" t="s">
        <v>7691</v>
      </c>
      <c r="D1363" s="4">
        <v>45036</v>
      </c>
      <c r="E1363" s="13" t="str">
        <f>VLOOKUP(C1363,'Perguntas 1'!$C$23:$D$29,2,0)</f>
        <v>Nordeste</v>
      </c>
      <c r="F1363" s="15">
        <v>42256</v>
      </c>
      <c r="G1363" s="14" t="s">
        <v>7706</v>
      </c>
      <c r="H1363">
        <f t="shared" si="21"/>
        <v>1</v>
      </c>
      <c r="I1363" s="3" t="s">
        <v>1355</v>
      </c>
      <c r="J1363" s="3" t="s">
        <v>5198</v>
      </c>
    </row>
    <row r="1364" spans="1:10" x14ac:dyDescent="0.3">
      <c r="A1364" s="3" t="s">
        <v>1356</v>
      </c>
      <c r="B1364" s="3" t="s">
        <v>5199</v>
      </c>
      <c r="C1364" s="3" t="s">
        <v>7689</v>
      </c>
      <c r="D1364" s="4">
        <v>43957</v>
      </c>
      <c r="E1364" s="13" t="str">
        <f>VLOOKUP(C1364,'Perguntas 1'!$C$23:$D$29,2,0)</f>
        <v>Sudeste</v>
      </c>
      <c r="F1364" s="15">
        <v>85389</v>
      </c>
      <c r="G1364" s="14" t="s">
        <v>7707</v>
      </c>
      <c r="H1364">
        <f t="shared" si="21"/>
        <v>1</v>
      </c>
      <c r="I1364" s="3" t="s">
        <v>1356</v>
      </c>
      <c r="J1364" s="3" t="s">
        <v>5199</v>
      </c>
    </row>
    <row r="1365" spans="1:10" x14ac:dyDescent="0.3">
      <c r="A1365" s="3" t="s">
        <v>1357</v>
      </c>
      <c r="B1365" s="3" t="s">
        <v>5200</v>
      </c>
      <c r="C1365" s="3" t="s">
        <v>7691</v>
      </c>
      <c r="D1365" s="4">
        <v>45511</v>
      </c>
      <c r="E1365" s="13" t="str">
        <f>VLOOKUP(C1365,'Perguntas 1'!$C$23:$D$29,2,0)</f>
        <v>Nordeste</v>
      </c>
      <c r="F1365" s="15">
        <v>91131</v>
      </c>
      <c r="G1365" s="14" t="s">
        <v>7707</v>
      </c>
      <c r="H1365">
        <f t="shared" si="21"/>
        <v>1</v>
      </c>
      <c r="I1365" s="3" t="s">
        <v>1357</v>
      </c>
      <c r="J1365" s="3" t="s">
        <v>5200</v>
      </c>
    </row>
    <row r="1366" spans="1:10" x14ac:dyDescent="0.3">
      <c r="A1366" s="3" t="s">
        <v>1358</v>
      </c>
      <c r="B1366" s="3" t="s">
        <v>5201</v>
      </c>
      <c r="C1366" s="3" t="s">
        <v>7693</v>
      </c>
      <c r="D1366" s="4">
        <v>43828</v>
      </c>
      <c r="E1366" s="13" t="str">
        <f>VLOOKUP(C1366,'Perguntas 1'!$C$23:$D$29,2,0)</f>
        <v>Centro-Oeste</v>
      </c>
      <c r="F1366" s="15">
        <v>29257</v>
      </c>
      <c r="G1366" s="14" t="s">
        <v>7707</v>
      </c>
      <c r="H1366">
        <f t="shared" si="21"/>
        <v>1</v>
      </c>
      <c r="I1366" s="3" t="s">
        <v>1358</v>
      </c>
      <c r="J1366" s="3" t="s">
        <v>5201</v>
      </c>
    </row>
    <row r="1367" spans="1:10" x14ac:dyDescent="0.3">
      <c r="A1367" s="3" t="s">
        <v>1359</v>
      </c>
      <c r="B1367" s="3" t="s">
        <v>5202</v>
      </c>
      <c r="C1367" s="3" t="s">
        <v>7692</v>
      </c>
      <c r="D1367" s="4">
        <v>44160</v>
      </c>
      <c r="E1367" s="13" t="str">
        <f>VLOOKUP(C1367,'Perguntas 1'!$C$23:$D$29,2,0)</f>
        <v>Sudeste</v>
      </c>
      <c r="F1367" s="15">
        <v>66355</v>
      </c>
      <c r="G1367" s="14" t="s">
        <v>7705</v>
      </c>
      <c r="H1367">
        <f t="shared" si="21"/>
        <v>1</v>
      </c>
      <c r="I1367" s="3" t="s">
        <v>1359</v>
      </c>
      <c r="J1367" s="3" t="s">
        <v>5202</v>
      </c>
    </row>
    <row r="1368" spans="1:10" x14ac:dyDescent="0.3">
      <c r="A1368" s="3" t="s">
        <v>1360</v>
      </c>
      <c r="B1368" s="3" t="s">
        <v>5203</v>
      </c>
      <c r="C1368" s="3" t="s">
        <v>7687</v>
      </c>
      <c r="D1368" s="4">
        <v>45222</v>
      </c>
      <c r="E1368" s="13" t="str">
        <f>VLOOKUP(C1368,'Perguntas 1'!$C$23:$D$29,2,0)</f>
        <v>Sudeste</v>
      </c>
      <c r="F1368" s="15">
        <v>113254</v>
      </c>
      <c r="G1368" s="14" t="s">
        <v>7708</v>
      </c>
      <c r="H1368">
        <f t="shared" si="21"/>
        <v>1</v>
      </c>
      <c r="I1368" s="3" t="s">
        <v>1360</v>
      </c>
      <c r="J1368" s="3" t="s">
        <v>5203</v>
      </c>
    </row>
    <row r="1369" spans="1:10" x14ac:dyDescent="0.3">
      <c r="A1369" s="3" t="s">
        <v>1361</v>
      </c>
      <c r="B1369" s="3" t="s">
        <v>5204</v>
      </c>
      <c r="C1369" s="3" t="s">
        <v>7693</v>
      </c>
      <c r="D1369" s="4">
        <v>43565</v>
      </c>
      <c r="E1369" s="13" t="str">
        <f>VLOOKUP(C1369,'Perguntas 1'!$C$23:$D$29,2,0)</f>
        <v>Centro-Oeste</v>
      </c>
      <c r="F1369" s="15">
        <v>83055</v>
      </c>
      <c r="G1369" s="14" t="s">
        <v>7705</v>
      </c>
      <c r="H1369">
        <f t="shared" si="21"/>
        <v>1</v>
      </c>
      <c r="I1369" s="3" t="s">
        <v>1361</v>
      </c>
      <c r="J1369" s="3" t="s">
        <v>5204</v>
      </c>
    </row>
    <row r="1370" spans="1:10" x14ac:dyDescent="0.3">
      <c r="A1370" s="3" t="s">
        <v>1362</v>
      </c>
      <c r="B1370" s="3" t="s">
        <v>5205</v>
      </c>
      <c r="C1370" s="3" t="s">
        <v>7687</v>
      </c>
      <c r="D1370" s="4">
        <v>44746</v>
      </c>
      <c r="E1370" s="13" t="str">
        <f>VLOOKUP(C1370,'Perguntas 1'!$C$23:$D$29,2,0)</f>
        <v>Sudeste</v>
      </c>
      <c r="F1370" s="15">
        <v>59615</v>
      </c>
      <c r="G1370" s="14" t="s">
        <v>7707</v>
      </c>
      <c r="H1370">
        <f t="shared" si="21"/>
        <v>1</v>
      </c>
      <c r="I1370" s="3" t="s">
        <v>1362</v>
      </c>
      <c r="J1370" s="3" t="s">
        <v>5205</v>
      </c>
    </row>
    <row r="1371" spans="1:10" x14ac:dyDescent="0.3">
      <c r="A1371" s="3" t="s">
        <v>1363</v>
      </c>
      <c r="B1371" s="3" t="s">
        <v>5206</v>
      </c>
      <c r="C1371" s="3" t="s">
        <v>7693</v>
      </c>
      <c r="D1371" s="4">
        <v>44890</v>
      </c>
      <c r="E1371" s="13" t="str">
        <f>VLOOKUP(C1371,'Perguntas 1'!$C$23:$D$29,2,0)</f>
        <v>Centro-Oeste</v>
      </c>
      <c r="F1371" s="15">
        <v>117170</v>
      </c>
      <c r="G1371" s="14" t="s">
        <v>7707</v>
      </c>
      <c r="H1371">
        <f t="shared" si="21"/>
        <v>1</v>
      </c>
      <c r="I1371" s="3" t="s">
        <v>1363</v>
      </c>
      <c r="J1371" s="3" t="s">
        <v>5206</v>
      </c>
    </row>
    <row r="1372" spans="1:10" x14ac:dyDescent="0.3">
      <c r="A1372" s="3" t="s">
        <v>1364</v>
      </c>
      <c r="B1372" s="3" t="s">
        <v>5207</v>
      </c>
      <c r="C1372" s="3" t="s">
        <v>7693</v>
      </c>
      <c r="D1372" s="4">
        <v>43510</v>
      </c>
      <c r="E1372" s="13" t="str">
        <f>VLOOKUP(C1372,'Perguntas 1'!$C$23:$D$29,2,0)</f>
        <v>Centro-Oeste</v>
      </c>
      <c r="F1372" s="15">
        <v>55479</v>
      </c>
      <c r="G1372" s="14" t="s">
        <v>7708</v>
      </c>
      <c r="H1372">
        <f t="shared" si="21"/>
        <v>1</v>
      </c>
      <c r="I1372" s="3" t="s">
        <v>1364</v>
      </c>
      <c r="J1372" s="3" t="s">
        <v>5207</v>
      </c>
    </row>
    <row r="1373" spans="1:10" x14ac:dyDescent="0.3">
      <c r="A1373" s="3" t="s">
        <v>1365</v>
      </c>
      <c r="B1373" s="3" t="s">
        <v>5208</v>
      </c>
      <c r="C1373" s="3" t="s">
        <v>7691</v>
      </c>
      <c r="D1373" s="4">
        <v>43758</v>
      </c>
      <c r="E1373" s="13" t="str">
        <f>VLOOKUP(C1373,'Perguntas 1'!$C$23:$D$29,2,0)</f>
        <v>Nordeste</v>
      </c>
      <c r="F1373" s="15">
        <v>58782</v>
      </c>
      <c r="G1373" s="14" t="s">
        <v>7707</v>
      </c>
      <c r="H1373">
        <f t="shared" si="21"/>
        <v>1</v>
      </c>
      <c r="I1373" s="3" t="s">
        <v>1365</v>
      </c>
      <c r="J1373" s="3" t="s">
        <v>5208</v>
      </c>
    </row>
    <row r="1374" spans="1:10" x14ac:dyDescent="0.3">
      <c r="A1374" s="3" t="s">
        <v>1366</v>
      </c>
      <c r="B1374" s="3" t="s">
        <v>5209</v>
      </c>
      <c r="C1374" s="3" t="s">
        <v>7688</v>
      </c>
      <c r="D1374" s="4">
        <v>45136</v>
      </c>
      <c r="E1374" s="13" t="str">
        <f>VLOOKUP(C1374,'Perguntas 1'!$C$23:$D$29,2,0)</f>
        <v>Sudeste</v>
      </c>
      <c r="F1374" s="15">
        <v>96811</v>
      </c>
      <c r="G1374" s="14" t="s">
        <v>7706</v>
      </c>
      <c r="H1374">
        <f t="shared" si="21"/>
        <v>1</v>
      </c>
      <c r="I1374" s="3" t="s">
        <v>1366</v>
      </c>
      <c r="J1374" s="3" t="s">
        <v>5209</v>
      </c>
    </row>
    <row r="1375" spans="1:10" x14ac:dyDescent="0.3">
      <c r="A1375" s="3" t="s">
        <v>1367</v>
      </c>
      <c r="B1375" s="3" t="s">
        <v>5210</v>
      </c>
      <c r="C1375" s="3" t="s">
        <v>7688</v>
      </c>
      <c r="D1375" s="4">
        <v>43335</v>
      </c>
      <c r="E1375" s="13" t="str">
        <f>VLOOKUP(C1375,'Perguntas 1'!$C$23:$D$29,2,0)</f>
        <v>Sudeste</v>
      </c>
      <c r="F1375" s="15">
        <v>54382</v>
      </c>
      <c r="G1375" s="14" t="s">
        <v>7706</v>
      </c>
      <c r="H1375">
        <f t="shared" si="21"/>
        <v>1</v>
      </c>
      <c r="I1375" s="3" t="s">
        <v>1367</v>
      </c>
      <c r="J1375" s="3" t="s">
        <v>5210</v>
      </c>
    </row>
    <row r="1376" spans="1:10" x14ac:dyDescent="0.3">
      <c r="A1376" s="3" t="s">
        <v>1368</v>
      </c>
      <c r="B1376" s="3" t="s">
        <v>5211</v>
      </c>
      <c r="C1376" s="3" t="s">
        <v>7689</v>
      </c>
      <c r="D1376" s="4">
        <v>43548</v>
      </c>
      <c r="E1376" s="13" t="str">
        <f>VLOOKUP(C1376,'Perguntas 1'!$C$23:$D$29,2,0)</f>
        <v>Sudeste</v>
      </c>
      <c r="F1376" s="15">
        <v>114808</v>
      </c>
      <c r="G1376" s="14" t="s">
        <v>7706</v>
      </c>
      <c r="H1376">
        <f t="shared" si="21"/>
        <v>1</v>
      </c>
      <c r="I1376" s="3" t="s">
        <v>1368</v>
      </c>
      <c r="J1376" s="3" t="s">
        <v>5211</v>
      </c>
    </row>
    <row r="1377" spans="1:10" x14ac:dyDescent="0.3">
      <c r="A1377" s="3" t="s">
        <v>1369</v>
      </c>
      <c r="B1377" s="3" t="s">
        <v>5212</v>
      </c>
      <c r="C1377" s="3" t="s">
        <v>7689</v>
      </c>
      <c r="D1377" s="4">
        <v>45074</v>
      </c>
      <c r="E1377" s="13" t="str">
        <f>VLOOKUP(C1377,'Perguntas 1'!$C$23:$D$29,2,0)</f>
        <v>Sudeste</v>
      </c>
      <c r="F1377" s="15">
        <v>102442</v>
      </c>
      <c r="G1377" s="14" t="s">
        <v>7707</v>
      </c>
      <c r="H1377">
        <f t="shared" si="21"/>
        <v>1</v>
      </c>
      <c r="I1377" s="3" t="s">
        <v>1369</v>
      </c>
      <c r="J1377" s="3" t="s">
        <v>5212</v>
      </c>
    </row>
    <row r="1378" spans="1:10" x14ac:dyDescent="0.3">
      <c r="A1378" s="3" t="s">
        <v>1370</v>
      </c>
      <c r="B1378" s="3" t="s">
        <v>5213</v>
      </c>
      <c r="C1378" s="3" t="s">
        <v>7690</v>
      </c>
      <c r="D1378" s="4">
        <v>43945</v>
      </c>
      <c r="E1378" s="13" t="str">
        <f>VLOOKUP(C1378,'Perguntas 1'!$C$23:$D$29,2,0)</f>
        <v>Nordeste</v>
      </c>
      <c r="F1378" s="15">
        <v>73177</v>
      </c>
      <c r="G1378" s="14" t="s">
        <v>7707</v>
      </c>
      <c r="H1378">
        <f t="shared" si="21"/>
        <v>1</v>
      </c>
      <c r="I1378" s="3" t="s">
        <v>1370</v>
      </c>
      <c r="J1378" s="3" t="s">
        <v>5213</v>
      </c>
    </row>
    <row r="1379" spans="1:10" x14ac:dyDescent="0.3">
      <c r="A1379" s="3" t="s">
        <v>1371</v>
      </c>
      <c r="B1379" s="3" t="s">
        <v>5214</v>
      </c>
      <c r="C1379" s="3" t="s">
        <v>7693</v>
      </c>
      <c r="D1379" s="4">
        <v>43563</v>
      </c>
      <c r="E1379" s="13" t="str">
        <f>VLOOKUP(C1379,'Perguntas 1'!$C$23:$D$29,2,0)</f>
        <v>Centro-Oeste</v>
      </c>
      <c r="F1379" s="15">
        <v>93228</v>
      </c>
      <c r="G1379" s="14" t="s">
        <v>7705</v>
      </c>
      <c r="H1379">
        <f t="shared" si="21"/>
        <v>1</v>
      </c>
      <c r="I1379" s="3" t="s">
        <v>1371</v>
      </c>
      <c r="J1379" s="3" t="s">
        <v>5214</v>
      </c>
    </row>
    <row r="1380" spans="1:10" x14ac:dyDescent="0.3">
      <c r="A1380" s="3" t="s">
        <v>1372</v>
      </c>
      <c r="B1380" s="3" t="s">
        <v>5215</v>
      </c>
      <c r="C1380" s="3" t="s">
        <v>7688</v>
      </c>
      <c r="D1380" s="4">
        <v>45311</v>
      </c>
      <c r="E1380" s="13" t="str">
        <f>VLOOKUP(C1380,'Perguntas 1'!$C$23:$D$29,2,0)</f>
        <v>Sudeste</v>
      </c>
      <c r="F1380" s="15">
        <v>32928</v>
      </c>
      <c r="G1380" s="14" t="s">
        <v>7705</v>
      </c>
      <c r="H1380">
        <f t="shared" si="21"/>
        <v>1</v>
      </c>
      <c r="I1380" s="3" t="s">
        <v>1372</v>
      </c>
      <c r="J1380" s="3" t="s">
        <v>5215</v>
      </c>
    </row>
    <row r="1381" spans="1:10" x14ac:dyDescent="0.3">
      <c r="A1381" s="3" t="s">
        <v>1373</v>
      </c>
      <c r="B1381" s="3" t="s">
        <v>5216</v>
      </c>
      <c r="C1381" s="3" t="s">
        <v>7692</v>
      </c>
      <c r="D1381" s="4">
        <v>45068</v>
      </c>
      <c r="E1381" s="13" t="str">
        <f>VLOOKUP(C1381,'Perguntas 1'!$C$23:$D$29,2,0)</f>
        <v>Sudeste</v>
      </c>
      <c r="F1381" s="15">
        <v>65674</v>
      </c>
      <c r="G1381" s="14" t="s">
        <v>7707</v>
      </c>
      <c r="H1381">
        <f t="shared" si="21"/>
        <v>1</v>
      </c>
      <c r="I1381" s="3" t="s">
        <v>1373</v>
      </c>
      <c r="J1381" s="3" t="s">
        <v>5216</v>
      </c>
    </row>
    <row r="1382" spans="1:10" x14ac:dyDescent="0.3">
      <c r="A1382" s="3" t="s">
        <v>1374</v>
      </c>
      <c r="B1382" s="3" t="s">
        <v>5217</v>
      </c>
      <c r="C1382" s="3" t="s">
        <v>7693</v>
      </c>
      <c r="D1382" s="4">
        <v>44207</v>
      </c>
      <c r="E1382" s="13" t="str">
        <f>VLOOKUP(C1382,'Perguntas 1'!$C$23:$D$29,2,0)</f>
        <v>Centro-Oeste</v>
      </c>
      <c r="F1382" s="15">
        <v>34826</v>
      </c>
      <c r="G1382" s="14" t="s">
        <v>7706</v>
      </c>
      <c r="H1382">
        <f t="shared" si="21"/>
        <v>1</v>
      </c>
      <c r="I1382" s="3" t="s">
        <v>1374</v>
      </c>
      <c r="J1382" s="3" t="s">
        <v>5217</v>
      </c>
    </row>
    <row r="1383" spans="1:10" x14ac:dyDescent="0.3">
      <c r="A1383" s="3" t="s">
        <v>1375</v>
      </c>
      <c r="B1383" s="3" t="s">
        <v>5218</v>
      </c>
      <c r="C1383" s="3" t="s">
        <v>7691</v>
      </c>
      <c r="D1383" s="4">
        <v>43852</v>
      </c>
      <c r="E1383" s="13" t="str">
        <f>VLOOKUP(C1383,'Perguntas 1'!$C$23:$D$29,2,0)</f>
        <v>Nordeste</v>
      </c>
      <c r="F1383" s="15">
        <v>84136</v>
      </c>
      <c r="G1383" s="14" t="s">
        <v>7706</v>
      </c>
      <c r="H1383">
        <f t="shared" si="21"/>
        <v>1</v>
      </c>
      <c r="I1383" s="3" t="s">
        <v>1375</v>
      </c>
      <c r="J1383" s="3" t="s">
        <v>5218</v>
      </c>
    </row>
    <row r="1384" spans="1:10" x14ac:dyDescent="0.3">
      <c r="A1384" s="3" t="s">
        <v>1376</v>
      </c>
      <c r="B1384" s="3" t="s">
        <v>5219</v>
      </c>
      <c r="C1384" s="3" t="s">
        <v>7689</v>
      </c>
      <c r="D1384" s="4">
        <v>44141</v>
      </c>
      <c r="E1384" s="13" t="str">
        <f>VLOOKUP(C1384,'Perguntas 1'!$C$23:$D$29,2,0)</f>
        <v>Sudeste</v>
      </c>
      <c r="F1384" s="15">
        <v>102637</v>
      </c>
      <c r="G1384" s="14" t="s">
        <v>7706</v>
      </c>
      <c r="H1384">
        <f t="shared" si="21"/>
        <v>1</v>
      </c>
      <c r="I1384" s="3" t="s">
        <v>1376</v>
      </c>
      <c r="J1384" s="3" t="s">
        <v>5219</v>
      </c>
    </row>
    <row r="1385" spans="1:10" x14ac:dyDescent="0.3">
      <c r="A1385" s="3" t="s">
        <v>1377</v>
      </c>
      <c r="B1385" s="3" t="s">
        <v>5220</v>
      </c>
      <c r="C1385" s="3" t="s">
        <v>7693</v>
      </c>
      <c r="D1385" s="4">
        <v>45225</v>
      </c>
      <c r="E1385" s="13" t="str">
        <f>VLOOKUP(C1385,'Perguntas 1'!$C$23:$D$29,2,0)</f>
        <v>Centro-Oeste</v>
      </c>
      <c r="F1385" s="15">
        <v>80580</v>
      </c>
      <c r="G1385" s="14" t="s">
        <v>7705</v>
      </c>
      <c r="H1385">
        <f t="shared" si="21"/>
        <v>1</v>
      </c>
      <c r="I1385" s="3" t="s">
        <v>1377</v>
      </c>
      <c r="J1385" s="3" t="s">
        <v>5220</v>
      </c>
    </row>
    <row r="1386" spans="1:10" x14ac:dyDescent="0.3">
      <c r="A1386" s="3" t="s">
        <v>1378</v>
      </c>
      <c r="B1386" s="3" t="s">
        <v>5221</v>
      </c>
      <c r="C1386" s="3" t="s">
        <v>7693</v>
      </c>
      <c r="D1386" s="4">
        <v>44010</v>
      </c>
      <c r="E1386" s="13" t="str">
        <f>VLOOKUP(C1386,'Perguntas 1'!$C$23:$D$29,2,0)</f>
        <v>Centro-Oeste</v>
      </c>
      <c r="F1386" s="15">
        <v>93764</v>
      </c>
      <c r="G1386" s="14" t="s">
        <v>7708</v>
      </c>
      <c r="H1386">
        <f t="shared" si="21"/>
        <v>1</v>
      </c>
      <c r="I1386" s="3" t="s">
        <v>1378</v>
      </c>
      <c r="J1386" s="3" t="s">
        <v>5221</v>
      </c>
    </row>
    <row r="1387" spans="1:10" x14ac:dyDescent="0.3">
      <c r="A1387" s="3" t="s">
        <v>1379</v>
      </c>
      <c r="B1387" s="3" t="s">
        <v>5222</v>
      </c>
      <c r="C1387" s="3" t="s">
        <v>7691</v>
      </c>
      <c r="D1387" s="4">
        <v>44477</v>
      </c>
      <c r="E1387" s="13" t="str">
        <f>VLOOKUP(C1387,'Perguntas 1'!$C$23:$D$29,2,0)</f>
        <v>Nordeste</v>
      </c>
      <c r="F1387" s="15">
        <v>102541</v>
      </c>
      <c r="G1387" s="14" t="s">
        <v>7706</v>
      </c>
      <c r="H1387">
        <f t="shared" si="21"/>
        <v>1</v>
      </c>
      <c r="I1387" s="3" t="s">
        <v>1379</v>
      </c>
      <c r="J1387" s="3" t="s">
        <v>5222</v>
      </c>
    </row>
    <row r="1388" spans="1:10" x14ac:dyDescent="0.3">
      <c r="A1388" s="3" t="s">
        <v>1380</v>
      </c>
      <c r="B1388" s="3" t="s">
        <v>5223</v>
      </c>
      <c r="C1388" s="3" t="s">
        <v>7692</v>
      </c>
      <c r="D1388" s="4">
        <v>44395</v>
      </c>
      <c r="E1388" s="13" t="str">
        <f>VLOOKUP(C1388,'Perguntas 1'!$C$23:$D$29,2,0)</f>
        <v>Sudeste</v>
      </c>
      <c r="F1388" s="15">
        <v>33610</v>
      </c>
      <c r="G1388" s="14" t="s">
        <v>7708</v>
      </c>
      <c r="H1388">
        <f t="shared" si="21"/>
        <v>1</v>
      </c>
      <c r="I1388" s="3" t="s">
        <v>1380</v>
      </c>
      <c r="J1388" s="3" t="s">
        <v>5223</v>
      </c>
    </row>
    <row r="1389" spans="1:10" x14ac:dyDescent="0.3">
      <c r="A1389" s="3" t="s">
        <v>1381</v>
      </c>
      <c r="B1389" s="3" t="s">
        <v>5224</v>
      </c>
      <c r="C1389" s="3" t="s">
        <v>7688</v>
      </c>
      <c r="D1389" s="4">
        <v>45615</v>
      </c>
      <c r="E1389" s="13" t="str">
        <f>VLOOKUP(C1389,'Perguntas 1'!$C$23:$D$29,2,0)</f>
        <v>Sudeste</v>
      </c>
      <c r="F1389" s="15">
        <v>91394</v>
      </c>
      <c r="G1389" s="14" t="s">
        <v>7708</v>
      </c>
      <c r="H1389">
        <f t="shared" si="21"/>
        <v>1</v>
      </c>
      <c r="I1389" s="3" t="s">
        <v>1381</v>
      </c>
      <c r="J1389" s="3" t="s">
        <v>5224</v>
      </c>
    </row>
    <row r="1390" spans="1:10" x14ac:dyDescent="0.3">
      <c r="A1390" s="3" t="s">
        <v>1382</v>
      </c>
      <c r="B1390" s="3" t="s">
        <v>5225</v>
      </c>
      <c r="C1390" s="3" t="s">
        <v>7691</v>
      </c>
      <c r="D1390" s="4">
        <v>44182</v>
      </c>
      <c r="E1390" s="13" t="str">
        <f>VLOOKUP(C1390,'Perguntas 1'!$C$23:$D$29,2,0)</f>
        <v>Nordeste</v>
      </c>
      <c r="F1390" s="15">
        <v>74302</v>
      </c>
      <c r="G1390" s="14" t="s">
        <v>7706</v>
      </c>
      <c r="H1390">
        <f t="shared" si="21"/>
        <v>1</v>
      </c>
      <c r="I1390" s="3" t="s">
        <v>1382</v>
      </c>
      <c r="J1390" s="3" t="s">
        <v>5225</v>
      </c>
    </row>
    <row r="1391" spans="1:10" x14ac:dyDescent="0.3">
      <c r="A1391" s="3" t="s">
        <v>1383</v>
      </c>
      <c r="B1391" s="3" t="s">
        <v>5226</v>
      </c>
      <c r="C1391" s="3" t="s">
        <v>7687</v>
      </c>
      <c r="D1391" s="4">
        <v>43324</v>
      </c>
      <c r="E1391" s="13" t="str">
        <f>VLOOKUP(C1391,'Perguntas 1'!$C$23:$D$29,2,0)</f>
        <v>Sudeste</v>
      </c>
      <c r="F1391" s="15">
        <v>79353</v>
      </c>
      <c r="G1391" s="14" t="s">
        <v>7708</v>
      </c>
      <c r="H1391">
        <f t="shared" si="21"/>
        <v>1</v>
      </c>
      <c r="I1391" s="3" t="s">
        <v>1383</v>
      </c>
      <c r="J1391" s="3" t="s">
        <v>5226</v>
      </c>
    </row>
    <row r="1392" spans="1:10" x14ac:dyDescent="0.3">
      <c r="A1392" s="3" t="s">
        <v>1384</v>
      </c>
      <c r="B1392" s="3" t="s">
        <v>5227</v>
      </c>
      <c r="C1392" s="3" t="s">
        <v>7689</v>
      </c>
      <c r="D1392" s="4">
        <v>43251</v>
      </c>
      <c r="E1392" s="13" t="str">
        <f>VLOOKUP(C1392,'Perguntas 1'!$C$23:$D$29,2,0)</f>
        <v>Sudeste</v>
      </c>
      <c r="F1392" s="15">
        <v>103488</v>
      </c>
      <c r="G1392" s="14" t="s">
        <v>7707</v>
      </c>
      <c r="H1392">
        <f t="shared" si="21"/>
        <v>1</v>
      </c>
      <c r="I1392" s="3" t="s">
        <v>1384</v>
      </c>
      <c r="J1392" s="3" t="s">
        <v>5227</v>
      </c>
    </row>
    <row r="1393" spans="1:10" x14ac:dyDescent="0.3">
      <c r="A1393" s="3" t="s">
        <v>1385</v>
      </c>
      <c r="B1393" s="3" t="s">
        <v>5228</v>
      </c>
      <c r="C1393" s="3" t="s">
        <v>7693</v>
      </c>
      <c r="D1393" s="4">
        <v>44022</v>
      </c>
      <c r="E1393" s="13" t="str">
        <f>VLOOKUP(C1393,'Perguntas 1'!$C$23:$D$29,2,0)</f>
        <v>Centro-Oeste</v>
      </c>
      <c r="F1393" s="15">
        <v>62928</v>
      </c>
      <c r="G1393" s="14" t="s">
        <v>7707</v>
      </c>
      <c r="H1393">
        <f t="shared" si="21"/>
        <v>1</v>
      </c>
      <c r="I1393" s="3" t="s">
        <v>1385</v>
      </c>
      <c r="J1393" s="3" t="s">
        <v>5228</v>
      </c>
    </row>
    <row r="1394" spans="1:10" x14ac:dyDescent="0.3">
      <c r="A1394" s="3" t="s">
        <v>1386</v>
      </c>
      <c r="B1394" s="3" t="s">
        <v>5229</v>
      </c>
      <c r="C1394" s="3" t="s">
        <v>7688</v>
      </c>
      <c r="D1394" s="4">
        <v>44965</v>
      </c>
      <c r="E1394" s="13" t="str">
        <f>VLOOKUP(C1394,'Perguntas 1'!$C$23:$D$29,2,0)</f>
        <v>Sudeste</v>
      </c>
      <c r="F1394" s="15">
        <v>21941</v>
      </c>
      <c r="G1394" s="14" t="s">
        <v>7705</v>
      </c>
      <c r="H1394">
        <f t="shared" si="21"/>
        <v>1</v>
      </c>
      <c r="I1394" s="3" t="s">
        <v>1386</v>
      </c>
      <c r="J1394" s="3" t="s">
        <v>5229</v>
      </c>
    </row>
    <row r="1395" spans="1:10" x14ac:dyDescent="0.3">
      <c r="A1395" s="3" t="s">
        <v>1387</v>
      </c>
      <c r="B1395" s="3" t="s">
        <v>5230</v>
      </c>
      <c r="C1395" s="3" t="s">
        <v>7687</v>
      </c>
      <c r="D1395" s="4">
        <v>43530</v>
      </c>
      <c r="E1395" s="13" t="str">
        <f>VLOOKUP(C1395,'Perguntas 1'!$C$23:$D$29,2,0)</f>
        <v>Sudeste</v>
      </c>
      <c r="F1395" s="15">
        <v>46922</v>
      </c>
      <c r="G1395" s="14" t="s">
        <v>7706</v>
      </c>
      <c r="H1395">
        <f t="shared" si="21"/>
        <v>1</v>
      </c>
      <c r="I1395" s="3" t="s">
        <v>1387</v>
      </c>
      <c r="J1395" s="3" t="s">
        <v>5230</v>
      </c>
    </row>
    <row r="1396" spans="1:10" x14ac:dyDescent="0.3">
      <c r="A1396" s="3" t="s">
        <v>1388</v>
      </c>
      <c r="B1396" s="3" t="s">
        <v>5231</v>
      </c>
      <c r="C1396" s="3" t="s">
        <v>7687</v>
      </c>
      <c r="D1396" s="4">
        <v>43445</v>
      </c>
      <c r="E1396" s="13" t="str">
        <f>VLOOKUP(C1396,'Perguntas 1'!$C$23:$D$29,2,0)</f>
        <v>Sudeste</v>
      </c>
      <c r="F1396" s="15">
        <v>31739</v>
      </c>
      <c r="G1396" s="14" t="s">
        <v>7706</v>
      </c>
      <c r="H1396">
        <f t="shared" si="21"/>
        <v>1</v>
      </c>
      <c r="I1396" s="3" t="s">
        <v>1388</v>
      </c>
      <c r="J1396" s="3" t="s">
        <v>5231</v>
      </c>
    </row>
    <row r="1397" spans="1:10" x14ac:dyDescent="0.3">
      <c r="A1397" s="3" t="s">
        <v>1389</v>
      </c>
      <c r="B1397" s="3" t="s">
        <v>5232</v>
      </c>
      <c r="C1397" s="3" t="s">
        <v>7690</v>
      </c>
      <c r="D1397" s="4">
        <v>44024</v>
      </c>
      <c r="E1397" s="13" t="str">
        <f>VLOOKUP(C1397,'Perguntas 1'!$C$23:$D$29,2,0)</f>
        <v>Nordeste</v>
      </c>
      <c r="F1397" s="15">
        <v>64381</v>
      </c>
      <c r="G1397" s="14" t="s">
        <v>7707</v>
      </c>
      <c r="H1397">
        <f t="shared" si="21"/>
        <v>1</v>
      </c>
      <c r="I1397" s="3" t="s">
        <v>1389</v>
      </c>
      <c r="J1397" s="3" t="s">
        <v>5232</v>
      </c>
    </row>
    <row r="1398" spans="1:10" x14ac:dyDescent="0.3">
      <c r="A1398" s="3" t="s">
        <v>1390</v>
      </c>
      <c r="B1398" s="3" t="s">
        <v>5233</v>
      </c>
      <c r="C1398" s="3" t="s">
        <v>7692</v>
      </c>
      <c r="D1398" s="4">
        <v>44830</v>
      </c>
      <c r="E1398" s="13" t="str">
        <f>VLOOKUP(C1398,'Perguntas 1'!$C$23:$D$29,2,0)</f>
        <v>Sudeste</v>
      </c>
      <c r="F1398" s="15">
        <v>104802</v>
      </c>
      <c r="G1398" s="14" t="s">
        <v>7708</v>
      </c>
      <c r="H1398">
        <f t="shared" si="21"/>
        <v>1</v>
      </c>
      <c r="I1398" s="3" t="s">
        <v>1390</v>
      </c>
      <c r="J1398" s="3" t="s">
        <v>5233</v>
      </c>
    </row>
    <row r="1399" spans="1:10" x14ac:dyDescent="0.3">
      <c r="A1399" s="3" t="s">
        <v>1391</v>
      </c>
      <c r="B1399" s="3" t="s">
        <v>5234</v>
      </c>
      <c r="C1399" s="3" t="s">
        <v>7688</v>
      </c>
      <c r="D1399" s="4">
        <v>43647</v>
      </c>
      <c r="E1399" s="13" t="str">
        <f>VLOOKUP(C1399,'Perguntas 1'!$C$23:$D$29,2,0)</f>
        <v>Sudeste</v>
      </c>
      <c r="F1399" s="15">
        <v>114466</v>
      </c>
      <c r="G1399" s="14" t="s">
        <v>7707</v>
      </c>
      <c r="H1399">
        <f t="shared" si="21"/>
        <v>1</v>
      </c>
      <c r="I1399" s="3" t="s">
        <v>1391</v>
      </c>
      <c r="J1399" s="3" t="s">
        <v>5234</v>
      </c>
    </row>
    <row r="1400" spans="1:10" x14ac:dyDescent="0.3">
      <c r="A1400" s="3" t="s">
        <v>1392</v>
      </c>
      <c r="B1400" s="3" t="s">
        <v>5235</v>
      </c>
      <c r="C1400" s="3" t="s">
        <v>7689</v>
      </c>
      <c r="D1400" s="4">
        <v>44998</v>
      </c>
      <c r="E1400" s="13" t="str">
        <f>VLOOKUP(C1400,'Perguntas 1'!$C$23:$D$29,2,0)</f>
        <v>Sudeste</v>
      </c>
      <c r="F1400" s="15">
        <v>61096</v>
      </c>
      <c r="G1400" s="14" t="s">
        <v>7705</v>
      </c>
      <c r="H1400">
        <f t="shared" si="21"/>
        <v>1</v>
      </c>
      <c r="I1400" s="3" t="s">
        <v>1392</v>
      </c>
      <c r="J1400" s="3" t="s">
        <v>5235</v>
      </c>
    </row>
    <row r="1401" spans="1:10" x14ac:dyDescent="0.3">
      <c r="A1401" s="3" t="s">
        <v>1393</v>
      </c>
      <c r="B1401" s="3" t="s">
        <v>5236</v>
      </c>
      <c r="C1401" s="3" t="s">
        <v>7690</v>
      </c>
      <c r="D1401" s="4">
        <v>45392</v>
      </c>
      <c r="E1401" s="13" t="str">
        <f>VLOOKUP(C1401,'Perguntas 1'!$C$23:$D$29,2,0)</f>
        <v>Nordeste</v>
      </c>
      <c r="F1401" s="15">
        <v>106425</v>
      </c>
      <c r="G1401" s="14" t="s">
        <v>7706</v>
      </c>
      <c r="H1401">
        <f t="shared" si="21"/>
        <v>1</v>
      </c>
      <c r="I1401" s="3" t="s">
        <v>1393</v>
      </c>
      <c r="J1401" s="3" t="s">
        <v>5236</v>
      </c>
    </row>
    <row r="1402" spans="1:10" x14ac:dyDescent="0.3">
      <c r="A1402" s="3" t="s">
        <v>1394</v>
      </c>
      <c r="B1402" s="3" t="s">
        <v>5237</v>
      </c>
      <c r="C1402" s="3" t="s">
        <v>7692</v>
      </c>
      <c r="D1402" s="4">
        <v>44761</v>
      </c>
      <c r="E1402" s="13" t="str">
        <f>VLOOKUP(C1402,'Perguntas 1'!$C$23:$D$29,2,0)</f>
        <v>Sudeste</v>
      </c>
      <c r="F1402" s="15">
        <v>104539</v>
      </c>
      <c r="G1402" s="14" t="s">
        <v>7706</v>
      </c>
      <c r="H1402">
        <f t="shared" si="21"/>
        <v>1</v>
      </c>
      <c r="I1402" s="3" t="s">
        <v>1394</v>
      </c>
      <c r="J1402" s="3" t="s">
        <v>5237</v>
      </c>
    </row>
    <row r="1403" spans="1:10" x14ac:dyDescent="0.3">
      <c r="A1403" s="3" t="s">
        <v>1395</v>
      </c>
      <c r="B1403" s="3" t="s">
        <v>5238</v>
      </c>
      <c r="C1403" s="3" t="s">
        <v>7690</v>
      </c>
      <c r="D1403" s="4">
        <v>44547</v>
      </c>
      <c r="E1403" s="13" t="str">
        <f>VLOOKUP(C1403,'Perguntas 1'!$C$23:$D$29,2,0)</f>
        <v>Nordeste</v>
      </c>
      <c r="F1403" s="15">
        <v>46982</v>
      </c>
      <c r="G1403" s="14" t="s">
        <v>7706</v>
      </c>
      <c r="H1403">
        <f t="shared" si="21"/>
        <v>1</v>
      </c>
      <c r="I1403" s="3" t="s">
        <v>1395</v>
      </c>
      <c r="J1403" s="3" t="s">
        <v>5238</v>
      </c>
    </row>
    <row r="1404" spans="1:10" x14ac:dyDescent="0.3">
      <c r="A1404" s="3" t="s">
        <v>1396</v>
      </c>
      <c r="B1404" s="3" t="s">
        <v>5239</v>
      </c>
      <c r="C1404" s="3" t="s">
        <v>7690</v>
      </c>
      <c r="D1404" s="4">
        <v>45472</v>
      </c>
      <c r="E1404" s="13" t="str">
        <f>VLOOKUP(C1404,'Perguntas 1'!$C$23:$D$29,2,0)</f>
        <v>Nordeste</v>
      </c>
      <c r="F1404" s="15">
        <v>39158</v>
      </c>
      <c r="G1404" s="14" t="s">
        <v>7705</v>
      </c>
      <c r="H1404">
        <f t="shared" si="21"/>
        <v>1</v>
      </c>
      <c r="I1404" s="3" t="s">
        <v>1396</v>
      </c>
      <c r="J1404" s="3" t="s">
        <v>5239</v>
      </c>
    </row>
    <row r="1405" spans="1:10" x14ac:dyDescent="0.3">
      <c r="A1405" s="3" t="s">
        <v>1397</v>
      </c>
      <c r="B1405" s="3" t="s">
        <v>5240</v>
      </c>
      <c r="C1405" s="3" t="s">
        <v>7691</v>
      </c>
      <c r="D1405" s="4">
        <v>44278</v>
      </c>
      <c r="E1405" s="13" t="str">
        <f>VLOOKUP(C1405,'Perguntas 1'!$C$23:$D$29,2,0)</f>
        <v>Nordeste</v>
      </c>
      <c r="F1405" s="15">
        <v>91518</v>
      </c>
      <c r="G1405" s="14" t="s">
        <v>7708</v>
      </c>
      <c r="H1405">
        <f t="shared" si="21"/>
        <v>1</v>
      </c>
      <c r="I1405" s="3" t="s">
        <v>1397</v>
      </c>
      <c r="J1405" s="3" t="s">
        <v>5240</v>
      </c>
    </row>
    <row r="1406" spans="1:10" x14ac:dyDescent="0.3">
      <c r="A1406" s="3" t="s">
        <v>1398</v>
      </c>
      <c r="B1406" s="3" t="s">
        <v>5241</v>
      </c>
      <c r="C1406" s="3" t="s">
        <v>7687</v>
      </c>
      <c r="D1406" s="4">
        <v>45104</v>
      </c>
      <c r="E1406" s="13" t="str">
        <f>VLOOKUP(C1406,'Perguntas 1'!$C$23:$D$29,2,0)</f>
        <v>Sudeste</v>
      </c>
      <c r="F1406" s="15">
        <v>47720</v>
      </c>
      <c r="G1406" s="14" t="s">
        <v>7706</v>
      </c>
      <c r="H1406">
        <f t="shared" si="21"/>
        <v>1</v>
      </c>
      <c r="I1406" s="3" t="s">
        <v>1398</v>
      </c>
      <c r="J1406" s="3" t="s">
        <v>5241</v>
      </c>
    </row>
    <row r="1407" spans="1:10" x14ac:dyDescent="0.3">
      <c r="A1407" s="3" t="s">
        <v>1399</v>
      </c>
      <c r="B1407" s="3" t="s">
        <v>5242</v>
      </c>
      <c r="C1407" s="3" t="s">
        <v>7692</v>
      </c>
      <c r="D1407" s="4">
        <v>44738</v>
      </c>
      <c r="E1407" s="13" t="str">
        <f>VLOOKUP(C1407,'Perguntas 1'!$C$23:$D$29,2,0)</f>
        <v>Sudeste</v>
      </c>
      <c r="F1407" s="15">
        <v>56966</v>
      </c>
      <c r="G1407" s="14" t="s">
        <v>7708</v>
      </c>
      <c r="H1407">
        <f t="shared" si="21"/>
        <v>1</v>
      </c>
      <c r="I1407" s="3" t="s">
        <v>1399</v>
      </c>
      <c r="J1407" s="3" t="s">
        <v>5242</v>
      </c>
    </row>
    <row r="1408" spans="1:10" x14ac:dyDescent="0.3">
      <c r="A1408" s="3" t="s">
        <v>1400</v>
      </c>
      <c r="B1408" s="3" t="s">
        <v>5243</v>
      </c>
      <c r="C1408" s="3" t="s">
        <v>7689</v>
      </c>
      <c r="D1408" s="4">
        <v>44913</v>
      </c>
      <c r="E1408" s="13" t="str">
        <f>VLOOKUP(C1408,'Perguntas 1'!$C$23:$D$29,2,0)</f>
        <v>Sudeste</v>
      </c>
      <c r="F1408" s="15">
        <v>106997</v>
      </c>
      <c r="G1408" s="14" t="s">
        <v>7707</v>
      </c>
      <c r="H1408">
        <f t="shared" si="21"/>
        <v>1</v>
      </c>
      <c r="I1408" s="3" t="s">
        <v>1400</v>
      </c>
      <c r="J1408" s="3" t="s">
        <v>5243</v>
      </c>
    </row>
    <row r="1409" spans="1:10" x14ac:dyDescent="0.3">
      <c r="A1409" s="3" t="s">
        <v>1401</v>
      </c>
      <c r="B1409" s="3" t="s">
        <v>5244</v>
      </c>
      <c r="C1409" s="3" t="s">
        <v>7689</v>
      </c>
      <c r="D1409" s="4">
        <v>43291</v>
      </c>
      <c r="E1409" s="13" t="str">
        <f>VLOOKUP(C1409,'Perguntas 1'!$C$23:$D$29,2,0)</f>
        <v>Sudeste</v>
      </c>
      <c r="F1409" s="15">
        <v>35521</v>
      </c>
      <c r="G1409" s="14" t="s">
        <v>7707</v>
      </c>
      <c r="H1409">
        <f t="shared" si="21"/>
        <v>1</v>
      </c>
      <c r="I1409" s="3" t="s">
        <v>1401</v>
      </c>
      <c r="J1409" s="3" t="s">
        <v>5244</v>
      </c>
    </row>
    <row r="1410" spans="1:10" x14ac:dyDescent="0.3">
      <c r="A1410" s="3" t="s">
        <v>1402</v>
      </c>
      <c r="B1410" s="3" t="s">
        <v>5245</v>
      </c>
      <c r="C1410" s="3" t="s">
        <v>7689</v>
      </c>
      <c r="D1410" s="4">
        <v>45458</v>
      </c>
      <c r="E1410" s="13" t="str">
        <f>VLOOKUP(C1410,'Perguntas 1'!$C$23:$D$29,2,0)</f>
        <v>Sudeste</v>
      </c>
      <c r="F1410" s="15">
        <v>47178</v>
      </c>
      <c r="G1410" s="14" t="s">
        <v>7707</v>
      </c>
      <c r="H1410">
        <f t="shared" si="21"/>
        <v>1</v>
      </c>
      <c r="I1410" s="3" t="s">
        <v>1402</v>
      </c>
      <c r="J1410" s="3" t="s">
        <v>5245</v>
      </c>
    </row>
    <row r="1411" spans="1:10" x14ac:dyDescent="0.3">
      <c r="A1411" s="3" t="s">
        <v>1403</v>
      </c>
      <c r="B1411" s="3" t="s">
        <v>5246</v>
      </c>
      <c r="C1411" s="3" t="s">
        <v>7691</v>
      </c>
      <c r="D1411" s="4">
        <v>44270</v>
      </c>
      <c r="E1411" s="13" t="str">
        <f>VLOOKUP(C1411,'Perguntas 1'!$C$23:$D$29,2,0)</f>
        <v>Nordeste</v>
      </c>
      <c r="F1411" s="15">
        <v>56248</v>
      </c>
      <c r="G1411" s="14" t="s">
        <v>7706</v>
      </c>
      <c r="H1411">
        <f t="shared" ref="H1411:H1474" si="22">COUNTIF(B:B,B1411)</f>
        <v>1</v>
      </c>
      <c r="I1411" s="3" t="s">
        <v>1403</v>
      </c>
      <c r="J1411" s="3" t="s">
        <v>5246</v>
      </c>
    </row>
    <row r="1412" spans="1:10" x14ac:dyDescent="0.3">
      <c r="A1412" s="3" t="s">
        <v>1404</v>
      </c>
      <c r="B1412" s="3" t="s">
        <v>5247</v>
      </c>
      <c r="C1412" s="3" t="s">
        <v>7688</v>
      </c>
      <c r="D1412" s="4">
        <v>45233</v>
      </c>
      <c r="E1412" s="13" t="str">
        <f>VLOOKUP(C1412,'Perguntas 1'!$C$23:$D$29,2,0)</f>
        <v>Sudeste</v>
      </c>
      <c r="F1412" s="15">
        <v>35623</v>
      </c>
      <c r="G1412" s="14" t="s">
        <v>7708</v>
      </c>
      <c r="H1412">
        <f t="shared" si="22"/>
        <v>1</v>
      </c>
      <c r="I1412" s="3" t="s">
        <v>1404</v>
      </c>
      <c r="J1412" s="3" t="s">
        <v>5247</v>
      </c>
    </row>
    <row r="1413" spans="1:10" x14ac:dyDescent="0.3">
      <c r="A1413" s="3" t="s">
        <v>1405</v>
      </c>
      <c r="B1413" s="3" t="s">
        <v>5248</v>
      </c>
      <c r="C1413" s="3" t="s">
        <v>7690</v>
      </c>
      <c r="D1413" s="4">
        <v>43376</v>
      </c>
      <c r="E1413" s="13" t="str">
        <f>VLOOKUP(C1413,'Perguntas 1'!$C$23:$D$29,2,0)</f>
        <v>Nordeste</v>
      </c>
      <c r="F1413" s="15">
        <v>77657</v>
      </c>
      <c r="G1413" s="14" t="s">
        <v>7706</v>
      </c>
      <c r="H1413">
        <f t="shared" si="22"/>
        <v>1</v>
      </c>
      <c r="I1413" s="3" t="s">
        <v>1405</v>
      </c>
      <c r="J1413" s="3" t="s">
        <v>5248</v>
      </c>
    </row>
    <row r="1414" spans="1:10" x14ac:dyDescent="0.3">
      <c r="A1414" s="3" t="s">
        <v>1406</v>
      </c>
      <c r="B1414" s="3" t="s">
        <v>5249</v>
      </c>
      <c r="C1414" s="3" t="s">
        <v>7689</v>
      </c>
      <c r="D1414" s="4">
        <v>45051</v>
      </c>
      <c r="E1414" s="13" t="str">
        <f>VLOOKUP(C1414,'Perguntas 1'!$C$23:$D$29,2,0)</f>
        <v>Sudeste</v>
      </c>
      <c r="F1414" s="15">
        <v>101015</v>
      </c>
      <c r="G1414" s="14" t="s">
        <v>7705</v>
      </c>
      <c r="H1414">
        <f t="shared" si="22"/>
        <v>1</v>
      </c>
      <c r="I1414" s="3" t="s">
        <v>1406</v>
      </c>
      <c r="J1414" s="3" t="s">
        <v>5249</v>
      </c>
    </row>
    <row r="1415" spans="1:10" x14ac:dyDescent="0.3">
      <c r="A1415" s="3" t="s">
        <v>1407</v>
      </c>
      <c r="B1415" s="3" t="s">
        <v>5250</v>
      </c>
      <c r="C1415" s="3" t="s">
        <v>7690</v>
      </c>
      <c r="D1415" s="4">
        <v>45282</v>
      </c>
      <c r="E1415" s="13" t="str">
        <f>VLOOKUP(C1415,'Perguntas 1'!$C$23:$D$29,2,0)</f>
        <v>Nordeste</v>
      </c>
      <c r="F1415" s="15">
        <v>42095</v>
      </c>
      <c r="G1415" s="14" t="s">
        <v>7705</v>
      </c>
      <c r="H1415">
        <f t="shared" si="22"/>
        <v>1</v>
      </c>
      <c r="I1415" s="3" t="s">
        <v>1407</v>
      </c>
      <c r="J1415" s="3" t="s">
        <v>5250</v>
      </c>
    </row>
    <row r="1416" spans="1:10" x14ac:dyDescent="0.3">
      <c r="A1416" s="3" t="s">
        <v>1408</v>
      </c>
      <c r="B1416" s="3" t="s">
        <v>5251</v>
      </c>
      <c r="C1416" s="3" t="s">
        <v>7687</v>
      </c>
      <c r="D1416" s="4">
        <v>44945</v>
      </c>
      <c r="E1416" s="13" t="str">
        <f>VLOOKUP(C1416,'Perguntas 1'!$C$23:$D$29,2,0)</f>
        <v>Sudeste</v>
      </c>
      <c r="F1416" s="15">
        <v>74528</v>
      </c>
      <c r="G1416" s="14" t="s">
        <v>7708</v>
      </c>
      <c r="H1416">
        <f t="shared" si="22"/>
        <v>1</v>
      </c>
      <c r="I1416" s="3" t="s">
        <v>1408</v>
      </c>
      <c r="J1416" s="3" t="s">
        <v>5251</v>
      </c>
    </row>
    <row r="1417" spans="1:10" x14ac:dyDescent="0.3">
      <c r="A1417" s="3" t="s">
        <v>1409</v>
      </c>
      <c r="B1417" s="3" t="s">
        <v>5252</v>
      </c>
      <c r="C1417" s="3" t="s">
        <v>7689</v>
      </c>
      <c r="D1417" s="4">
        <v>43272</v>
      </c>
      <c r="E1417" s="13" t="str">
        <f>VLOOKUP(C1417,'Perguntas 1'!$C$23:$D$29,2,0)</f>
        <v>Sudeste</v>
      </c>
      <c r="F1417" s="15">
        <v>94538</v>
      </c>
      <c r="G1417" s="14" t="s">
        <v>7708</v>
      </c>
      <c r="H1417">
        <f t="shared" si="22"/>
        <v>1</v>
      </c>
      <c r="I1417" s="3" t="s">
        <v>1409</v>
      </c>
      <c r="J1417" s="3" t="s">
        <v>5252</v>
      </c>
    </row>
    <row r="1418" spans="1:10" x14ac:dyDescent="0.3">
      <c r="A1418" s="3" t="s">
        <v>1410</v>
      </c>
      <c r="B1418" s="3" t="s">
        <v>5253</v>
      </c>
      <c r="C1418" s="3" t="s">
        <v>7690</v>
      </c>
      <c r="D1418" s="4">
        <v>44580</v>
      </c>
      <c r="E1418" s="13" t="str">
        <f>VLOOKUP(C1418,'Perguntas 1'!$C$23:$D$29,2,0)</f>
        <v>Nordeste</v>
      </c>
      <c r="F1418" s="15">
        <v>115536</v>
      </c>
      <c r="G1418" s="14" t="s">
        <v>7707</v>
      </c>
      <c r="H1418">
        <f t="shared" si="22"/>
        <v>1</v>
      </c>
      <c r="I1418" s="3" t="s">
        <v>1410</v>
      </c>
      <c r="J1418" s="3" t="s">
        <v>5253</v>
      </c>
    </row>
    <row r="1419" spans="1:10" x14ac:dyDescent="0.3">
      <c r="A1419" s="3" t="s">
        <v>1411</v>
      </c>
      <c r="B1419" s="3" t="s">
        <v>5254</v>
      </c>
      <c r="C1419" s="3" t="s">
        <v>7693</v>
      </c>
      <c r="D1419" s="4">
        <v>45114</v>
      </c>
      <c r="E1419" s="13" t="str">
        <f>VLOOKUP(C1419,'Perguntas 1'!$C$23:$D$29,2,0)</f>
        <v>Centro-Oeste</v>
      </c>
      <c r="F1419" s="15">
        <v>94060</v>
      </c>
      <c r="G1419" s="14" t="s">
        <v>7705</v>
      </c>
      <c r="H1419">
        <f t="shared" si="22"/>
        <v>1</v>
      </c>
      <c r="I1419" s="3" t="s">
        <v>1411</v>
      </c>
      <c r="J1419" s="3" t="s">
        <v>5254</v>
      </c>
    </row>
    <row r="1420" spans="1:10" x14ac:dyDescent="0.3">
      <c r="A1420" s="3" t="s">
        <v>1412</v>
      </c>
      <c r="B1420" s="3" t="s">
        <v>5255</v>
      </c>
      <c r="C1420" s="3" t="s">
        <v>7689</v>
      </c>
      <c r="D1420" s="4">
        <v>44046</v>
      </c>
      <c r="E1420" s="13" t="str">
        <f>VLOOKUP(C1420,'Perguntas 1'!$C$23:$D$29,2,0)</f>
        <v>Sudeste</v>
      </c>
      <c r="F1420" s="15">
        <v>115513</v>
      </c>
      <c r="G1420" s="14" t="s">
        <v>7706</v>
      </c>
      <c r="H1420">
        <f t="shared" si="22"/>
        <v>1</v>
      </c>
      <c r="I1420" s="3" t="s">
        <v>1412</v>
      </c>
      <c r="J1420" s="3" t="s">
        <v>5255</v>
      </c>
    </row>
    <row r="1421" spans="1:10" x14ac:dyDescent="0.3">
      <c r="A1421" s="3" t="s">
        <v>1413</v>
      </c>
      <c r="B1421" s="3" t="s">
        <v>5256</v>
      </c>
      <c r="C1421" s="3" t="s">
        <v>7688</v>
      </c>
      <c r="D1421" s="4">
        <v>44913</v>
      </c>
      <c r="E1421" s="13" t="str">
        <f>VLOOKUP(C1421,'Perguntas 1'!$C$23:$D$29,2,0)</f>
        <v>Sudeste</v>
      </c>
      <c r="F1421" s="15">
        <v>79659</v>
      </c>
      <c r="G1421" s="14" t="s">
        <v>7707</v>
      </c>
      <c r="H1421">
        <f t="shared" si="22"/>
        <v>1</v>
      </c>
      <c r="I1421" s="3" t="s">
        <v>1413</v>
      </c>
      <c r="J1421" s="3" t="s">
        <v>5256</v>
      </c>
    </row>
    <row r="1422" spans="1:10" x14ac:dyDescent="0.3">
      <c r="A1422" s="3" t="s">
        <v>1414</v>
      </c>
      <c r="B1422" s="3" t="s">
        <v>5257</v>
      </c>
      <c r="C1422" s="3" t="s">
        <v>7688</v>
      </c>
      <c r="D1422" s="4">
        <v>43343</v>
      </c>
      <c r="E1422" s="13" t="str">
        <f>VLOOKUP(C1422,'Perguntas 1'!$C$23:$D$29,2,0)</f>
        <v>Sudeste</v>
      </c>
      <c r="F1422" s="15">
        <v>59649</v>
      </c>
      <c r="G1422" s="14" t="s">
        <v>7707</v>
      </c>
      <c r="H1422">
        <f t="shared" si="22"/>
        <v>1</v>
      </c>
      <c r="I1422" s="3" t="s">
        <v>1414</v>
      </c>
      <c r="J1422" s="3" t="s">
        <v>5257</v>
      </c>
    </row>
    <row r="1423" spans="1:10" x14ac:dyDescent="0.3">
      <c r="A1423" s="3" t="s">
        <v>1415</v>
      </c>
      <c r="B1423" s="3" t="s">
        <v>5258</v>
      </c>
      <c r="C1423" s="3" t="s">
        <v>7687</v>
      </c>
      <c r="D1423" s="4">
        <v>43890</v>
      </c>
      <c r="E1423" s="13" t="str">
        <f>VLOOKUP(C1423,'Perguntas 1'!$C$23:$D$29,2,0)</f>
        <v>Sudeste</v>
      </c>
      <c r="F1423" s="15">
        <v>26398</v>
      </c>
      <c r="G1423" s="14" t="s">
        <v>7705</v>
      </c>
      <c r="H1423">
        <f t="shared" si="22"/>
        <v>1</v>
      </c>
      <c r="I1423" s="3" t="s">
        <v>1415</v>
      </c>
      <c r="J1423" s="3" t="s">
        <v>5258</v>
      </c>
    </row>
    <row r="1424" spans="1:10" x14ac:dyDescent="0.3">
      <c r="A1424" s="3" t="s">
        <v>1416</v>
      </c>
      <c r="B1424" s="3" t="s">
        <v>5259</v>
      </c>
      <c r="C1424" s="3" t="s">
        <v>7687</v>
      </c>
      <c r="D1424" s="4">
        <v>43536</v>
      </c>
      <c r="E1424" s="13" t="str">
        <f>VLOOKUP(C1424,'Perguntas 1'!$C$23:$D$29,2,0)</f>
        <v>Sudeste</v>
      </c>
      <c r="F1424" s="15">
        <v>104331</v>
      </c>
      <c r="G1424" s="14" t="s">
        <v>7708</v>
      </c>
      <c r="H1424">
        <f t="shared" si="22"/>
        <v>1</v>
      </c>
      <c r="I1424" s="3" t="s">
        <v>1416</v>
      </c>
      <c r="J1424" s="3" t="s">
        <v>5259</v>
      </c>
    </row>
    <row r="1425" spans="1:10" x14ac:dyDescent="0.3">
      <c r="A1425" s="3" t="s">
        <v>1417</v>
      </c>
      <c r="B1425" s="3" t="s">
        <v>5260</v>
      </c>
      <c r="C1425" s="3" t="s">
        <v>7688</v>
      </c>
      <c r="D1425" s="4">
        <v>43664</v>
      </c>
      <c r="E1425" s="13" t="str">
        <f>VLOOKUP(C1425,'Perguntas 1'!$C$23:$D$29,2,0)</f>
        <v>Sudeste</v>
      </c>
      <c r="F1425" s="15">
        <v>41581</v>
      </c>
      <c r="G1425" s="14" t="s">
        <v>7708</v>
      </c>
      <c r="H1425">
        <f t="shared" si="22"/>
        <v>1</v>
      </c>
      <c r="I1425" s="3" t="s">
        <v>1417</v>
      </c>
      <c r="J1425" s="3" t="s">
        <v>5260</v>
      </c>
    </row>
    <row r="1426" spans="1:10" x14ac:dyDescent="0.3">
      <c r="A1426" s="3" t="s">
        <v>1418</v>
      </c>
      <c r="B1426" s="3" t="s">
        <v>5261</v>
      </c>
      <c r="C1426" s="3" t="s">
        <v>7691</v>
      </c>
      <c r="D1426" s="4">
        <v>44224</v>
      </c>
      <c r="E1426" s="13" t="str">
        <f>VLOOKUP(C1426,'Perguntas 1'!$C$23:$D$29,2,0)</f>
        <v>Nordeste</v>
      </c>
      <c r="F1426" s="15">
        <v>100161</v>
      </c>
      <c r="G1426" s="14" t="s">
        <v>7707</v>
      </c>
      <c r="H1426">
        <f t="shared" si="22"/>
        <v>1</v>
      </c>
      <c r="I1426" s="3" t="s">
        <v>1418</v>
      </c>
      <c r="J1426" s="3" t="s">
        <v>5261</v>
      </c>
    </row>
    <row r="1427" spans="1:10" x14ac:dyDescent="0.3">
      <c r="A1427" s="3" t="s">
        <v>1419</v>
      </c>
      <c r="B1427" s="3" t="s">
        <v>5262</v>
      </c>
      <c r="C1427" s="3" t="s">
        <v>7691</v>
      </c>
      <c r="D1427" s="4">
        <v>44599</v>
      </c>
      <c r="E1427" s="13" t="str">
        <f>VLOOKUP(C1427,'Perguntas 1'!$C$23:$D$29,2,0)</f>
        <v>Nordeste</v>
      </c>
      <c r="F1427" s="15">
        <v>43504</v>
      </c>
      <c r="G1427" s="14" t="s">
        <v>7706</v>
      </c>
      <c r="H1427">
        <f t="shared" si="22"/>
        <v>1</v>
      </c>
      <c r="I1427" s="3" t="s">
        <v>1419</v>
      </c>
      <c r="J1427" s="3" t="s">
        <v>5262</v>
      </c>
    </row>
    <row r="1428" spans="1:10" x14ac:dyDescent="0.3">
      <c r="A1428" s="3" t="s">
        <v>1420</v>
      </c>
      <c r="B1428" s="3" t="s">
        <v>5263</v>
      </c>
      <c r="C1428" s="3" t="s">
        <v>7691</v>
      </c>
      <c r="D1428" s="4">
        <v>43918</v>
      </c>
      <c r="E1428" s="13" t="str">
        <f>VLOOKUP(C1428,'Perguntas 1'!$C$23:$D$29,2,0)</f>
        <v>Nordeste</v>
      </c>
      <c r="F1428" s="15">
        <v>70299</v>
      </c>
      <c r="G1428" s="14" t="s">
        <v>7707</v>
      </c>
      <c r="H1428">
        <f t="shared" si="22"/>
        <v>1</v>
      </c>
      <c r="I1428" s="3" t="s">
        <v>1420</v>
      </c>
      <c r="J1428" s="3" t="s">
        <v>5263</v>
      </c>
    </row>
    <row r="1429" spans="1:10" x14ac:dyDescent="0.3">
      <c r="A1429" s="3" t="s">
        <v>1421</v>
      </c>
      <c r="B1429" s="3" t="s">
        <v>5264</v>
      </c>
      <c r="C1429" s="3" t="s">
        <v>7687</v>
      </c>
      <c r="D1429" s="4">
        <v>44758</v>
      </c>
      <c r="E1429" s="13" t="str">
        <f>VLOOKUP(C1429,'Perguntas 1'!$C$23:$D$29,2,0)</f>
        <v>Sudeste</v>
      </c>
      <c r="F1429" s="15">
        <v>40801</v>
      </c>
      <c r="G1429" s="14" t="s">
        <v>7706</v>
      </c>
      <c r="H1429">
        <f t="shared" si="22"/>
        <v>1</v>
      </c>
      <c r="I1429" s="3" t="s">
        <v>1421</v>
      </c>
      <c r="J1429" s="3" t="s">
        <v>5264</v>
      </c>
    </row>
    <row r="1430" spans="1:10" x14ac:dyDescent="0.3">
      <c r="A1430" s="3" t="s">
        <v>1422</v>
      </c>
      <c r="B1430" s="3" t="s">
        <v>5265</v>
      </c>
      <c r="C1430" s="3" t="s">
        <v>7687</v>
      </c>
      <c r="D1430" s="4">
        <v>45374</v>
      </c>
      <c r="E1430" s="13" t="str">
        <f>VLOOKUP(C1430,'Perguntas 1'!$C$23:$D$29,2,0)</f>
        <v>Sudeste</v>
      </c>
      <c r="F1430" s="15">
        <v>69999</v>
      </c>
      <c r="G1430" s="14" t="s">
        <v>7707</v>
      </c>
      <c r="H1430">
        <f t="shared" si="22"/>
        <v>1</v>
      </c>
      <c r="I1430" s="3" t="s">
        <v>1422</v>
      </c>
      <c r="J1430" s="3" t="s">
        <v>5265</v>
      </c>
    </row>
    <row r="1431" spans="1:10" x14ac:dyDescent="0.3">
      <c r="A1431" s="3" t="s">
        <v>1423</v>
      </c>
      <c r="B1431" s="3" t="s">
        <v>5266</v>
      </c>
      <c r="C1431" s="3" t="s">
        <v>7687</v>
      </c>
      <c r="D1431" s="4">
        <v>43730</v>
      </c>
      <c r="E1431" s="13" t="str">
        <f>VLOOKUP(C1431,'Perguntas 1'!$C$23:$D$29,2,0)</f>
        <v>Sudeste</v>
      </c>
      <c r="F1431" s="15">
        <v>65769</v>
      </c>
      <c r="G1431" s="14" t="s">
        <v>7708</v>
      </c>
      <c r="H1431">
        <f t="shared" si="22"/>
        <v>1</v>
      </c>
      <c r="I1431" s="3" t="s">
        <v>1423</v>
      </c>
      <c r="J1431" s="3" t="s">
        <v>5266</v>
      </c>
    </row>
    <row r="1432" spans="1:10" x14ac:dyDescent="0.3">
      <c r="A1432" s="3" t="s">
        <v>1424</v>
      </c>
      <c r="B1432" s="3" t="s">
        <v>5267</v>
      </c>
      <c r="C1432" s="3" t="s">
        <v>7687</v>
      </c>
      <c r="D1432" s="4">
        <v>45584</v>
      </c>
      <c r="E1432" s="13" t="str">
        <f>VLOOKUP(C1432,'Perguntas 1'!$C$23:$D$29,2,0)</f>
        <v>Sudeste</v>
      </c>
      <c r="F1432" s="15">
        <v>87706</v>
      </c>
      <c r="G1432" s="14" t="s">
        <v>7705</v>
      </c>
      <c r="H1432">
        <f t="shared" si="22"/>
        <v>1</v>
      </c>
      <c r="I1432" s="3" t="s">
        <v>1424</v>
      </c>
      <c r="J1432" s="3" t="s">
        <v>5267</v>
      </c>
    </row>
    <row r="1433" spans="1:10" x14ac:dyDescent="0.3">
      <c r="A1433" s="3" t="s">
        <v>1425</v>
      </c>
      <c r="B1433" s="3" t="s">
        <v>5268</v>
      </c>
      <c r="C1433" s="3" t="s">
        <v>7688</v>
      </c>
      <c r="D1433" s="4">
        <v>44742</v>
      </c>
      <c r="E1433" s="13" t="str">
        <f>VLOOKUP(C1433,'Perguntas 1'!$C$23:$D$29,2,0)</f>
        <v>Sudeste</v>
      </c>
      <c r="F1433" s="15">
        <v>86019</v>
      </c>
      <c r="G1433" s="14" t="s">
        <v>7706</v>
      </c>
      <c r="H1433">
        <f t="shared" si="22"/>
        <v>1</v>
      </c>
      <c r="I1433" s="3" t="s">
        <v>1425</v>
      </c>
      <c r="J1433" s="3" t="s">
        <v>5268</v>
      </c>
    </row>
    <row r="1434" spans="1:10" x14ac:dyDescent="0.3">
      <c r="A1434" s="3" t="s">
        <v>1426</v>
      </c>
      <c r="B1434" s="3" t="s">
        <v>5269</v>
      </c>
      <c r="C1434" s="3" t="s">
        <v>7692</v>
      </c>
      <c r="D1434" s="4">
        <v>44805</v>
      </c>
      <c r="E1434" s="13" t="str">
        <f>VLOOKUP(C1434,'Perguntas 1'!$C$23:$D$29,2,0)</f>
        <v>Sudeste</v>
      </c>
      <c r="F1434" s="15">
        <v>32370</v>
      </c>
      <c r="G1434" s="14" t="s">
        <v>7708</v>
      </c>
      <c r="H1434">
        <f t="shared" si="22"/>
        <v>1</v>
      </c>
      <c r="I1434" s="3" t="s">
        <v>1426</v>
      </c>
      <c r="J1434" s="3" t="s">
        <v>5269</v>
      </c>
    </row>
    <row r="1435" spans="1:10" x14ac:dyDescent="0.3">
      <c r="A1435" s="3" t="s">
        <v>1427</v>
      </c>
      <c r="B1435" s="3" t="s">
        <v>5270</v>
      </c>
      <c r="C1435" s="3" t="s">
        <v>7689</v>
      </c>
      <c r="D1435" s="4">
        <v>43248</v>
      </c>
      <c r="E1435" s="13" t="str">
        <f>VLOOKUP(C1435,'Perguntas 1'!$C$23:$D$29,2,0)</f>
        <v>Sudeste</v>
      </c>
      <c r="F1435" s="15">
        <v>90122</v>
      </c>
      <c r="G1435" s="14" t="s">
        <v>7705</v>
      </c>
      <c r="H1435">
        <f t="shared" si="22"/>
        <v>1</v>
      </c>
      <c r="I1435" s="3" t="s">
        <v>1427</v>
      </c>
      <c r="J1435" s="3" t="s">
        <v>5270</v>
      </c>
    </row>
    <row r="1436" spans="1:10" x14ac:dyDescent="0.3">
      <c r="A1436" s="3" t="s">
        <v>1428</v>
      </c>
      <c r="B1436" s="3" t="s">
        <v>5271</v>
      </c>
      <c r="C1436" s="3" t="s">
        <v>7689</v>
      </c>
      <c r="D1436" s="4">
        <v>44113</v>
      </c>
      <c r="E1436" s="13" t="str">
        <f>VLOOKUP(C1436,'Perguntas 1'!$C$23:$D$29,2,0)</f>
        <v>Sudeste</v>
      </c>
      <c r="F1436" s="15">
        <v>111946</v>
      </c>
      <c r="G1436" s="14" t="s">
        <v>7706</v>
      </c>
      <c r="H1436">
        <f t="shared" si="22"/>
        <v>1</v>
      </c>
      <c r="I1436" s="3" t="s">
        <v>1428</v>
      </c>
      <c r="J1436" s="3" t="s">
        <v>5271</v>
      </c>
    </row>
    <row r="1437" spans="1:10" x14ac:dyDescent="0.3">
      <c r="A1437" s="3" t="s">
        <v>1429</v>
      </c>
      <c r="B1437" s="3" t="s">
        <v>5272</v>
      </c>
      <c r="C1437" s="3" t="s">
        <v>7692</v>
      </c>
      <c r="D1437" s="4">
        <v>44328</v>
      </c>
      <c r="E1437" s="13" t="str">
        <f>VLOOKUP(C1437,'Perguntas 1'!$C$23:$D$29,2,0)</f>
        <v>Sudeste</v>
      </c>
      <c r="F1437" s="15">
        <v>69417</v>
      </c>
      <c r="G1437" s="14" t="s">
        <v>7705</v>
      </c>
      <c r="H1437">
        <f t="shared" si="22"/>
        <v>1</v>
      </c>
      <c r="I1437" s="3" t="s">
        <v>1429</v>
      </c>
      <c r="J1437" s="3" t="s">
        <v>5272</v>
      </c>
    </row>
    <row r="1438" spans="1:10" x14ac:dyDescent="0.3">
      <c r="A1438" s="3" t="s">
        <v>1430</v>
      </c>
      <c r="B1438" s="3" t="s">
        <v>5273</v>
      </c>
      <c r="C1438" s="3" t="s">
        <v>7693</v>
      </c>
      <c r="D1438" s="4">
        <v>44394</v>
      </c>
      <c r="E1438" s="13" t="str">
        <f>VLOOKUP(C1438,'Perguntas 1'!$C$23:$D$29,2,0)</f>
        <v>Centro-Oeste</v>
      </c>
      <c r="F1438" s="15">
        <v>56465</v>
      </c>
      <c r="G1438" s="14" t="s">
        <v>7708</v>
      </c>
      <c r="H1438">
        <f t="shared" si="22"/>
        <v>1</v>
      </c>
      <c r="I1438" s="3" t="s">
        <v>1430</v>
      </c>
      <c r="J1438" s="3" t="s">
        <v>5273</v>
      </c>
    </row>
    <row r="1439" spans="1:10" x14ac:dyDescent="0.3">
      <c r="A1439" s="3" t="s">
        <v>1431</v>
      </c>
      <c r="B1439" s="3" t="s">
        <v>5274</v>
      </c>
      <c r="C1439" s="3" t="s">
        <v>7691</v>
      </c>
      <c r="D1439" s="4">
        <v>44516</v>
      </c>
      <c r="E1439" s="13" t="str">
        <f>VLOOKUP(C1439,'Perguntas 1'!$C$23:$D$29,2,0)</f>
        <v>Nordeste</v>
      </c>
      <c r="F1439" s="15">
        <v>114675</v>
      </c>
      <c r="G1439" s="14" t="s">
        <v>7708</v>
      </c>
      <c r="H1439">
        <f t="shared" si="22"/>
        <v>1</v>
      </c>
      <c r="I1439" s="3" t="s">
        <v>1431</v>
      </c>
      <c r="J1439" s="3" t="s">
        <v>5274</v>
      </c>
    </row>
    <row r="1440" spans="1:10" x14ac:dyDescent="0.3">
      <c r="A1440" s="3" t="s">
        <v>1432</v>
      </c>
      <c r="B1440" s="3" t="s">
        <v>5275</v>
      </c>
      <c r="C1440" s="3" t="s">
        <v>7688</v>
      </c>
      <c r="D1440" s="4">
        <v>43962</v>
      </c>
      <c r="E1440" s="13" t="str">
        <f>VLOOKUP(C1440,'Perguntas 1'!$C$23:$D$29,2,0)</f>
        <v>Sudeste</v>
      </c>
      <c r="F1440" s="15">
        <v>53099</v>
      </c>
      <c r="G1440" s="14" t="s">
        <v>7705</v>
      </c>
      <c r="H1440">
        <f t="shared" si="22"/>
        <v>1</v>
      </c>
      <c r="I1440" s="3" t="s">
        <v>1432</v>
      </c>
      <c r="J1440" s="3" t="s">
        <v>5275</v>
      </c>
    </row>
    <row r="1441" spans="1:10" x14ac:dyDescent="0.3">
      <c r="A1441" s="3" t="s">
        <v>1433</v>
      </c>
      <c r="B1441" s="3" t="s">
        <v>5276</v>
      </c>
      <c r="C1441" s="3" t="s">
        <v>7689</v>
      </c>
      <c r="D1441" s="4">
        <v>43744</v>
      </c>
      <c r="E1441" s="13" t="str">
        <f>VLOOKUP(C1441,'Perguntas 1'!$C$23:$D$29,2,0)</f>
        <v>Sudeste</v>
      </c>
      <c r="F1441" s="15">
        <v>97539</v>
      </c>
      <c r="G1441" s="14" t="s">
        <v>7707</v>
      </c>
      <c r="H1441">
        <f t="shared" si="22"/>
        <v>1</v>
      </c>
      <c r="I1441" s="3" t="s">
        <v>1433</v>
      </c>
      <c r="J1441" s="3" t="s">
        <v>5276</v>
      </c>
    </row>
    <row r="1442" spans="1:10" x14ac:dyDescent="0.3">
      <c r="A1442" s="3" t="s">
        <v>1434</v>
      </c>
      <c r="B1442" s="3" t="s">
        <v>5277</v>
      </c>
      <c r="C1442" s="3" t="s">
        <v>7692</v>
      </c>
      <c r="D1442" s="4">
        <v>44884</v>
      </c>
      <c r="E1442" s="13" t="str">
        <f>VLOOKUP(C1442,'Perguntas 1'!$C$23:$D$29,2,0)</f>
        <v>Sudeste</v>
      </c>
      <c r="F1442" s="15">
        <v>35835</v>
      </c>
      <c r="G1442" s="14" t="s">
        <v>7707</v>
      </c>
      <c r="H1442">
        <f t="shared" si="22"/>
        <v>1</v>
      </c>
      <c r="I1442" s="3" t="s">
        <v>1434</v>
      </c>
      <c r="J1442" s="3" t="s">
        <v>5277</v>
      </c>
    </row>
    <row r="1443" spans="1:10" x14ac:dyDescent="0.3">
      <c r="A1443" s="3" t="s">
        <v>1435</v>
      </c>
      <c r="B1443" s="3" t="s">
        <v>5278</v>
      </c>
      <c r="C1443" s="3" t="s">
        <v>7690</v>
      </c>
      <c r="D1443" s="4">
        <v>43498</v>
      </c>
      <c r="E1443" s="13" t="str">
        <f>VLOOKUP(C1443,'Perguntas 1'!$C$23:$D$29,2,0)</f>
        <v>Nordeste</v>
      </c>
      <c r="F1443" s="15">
        <v>64651</v>
      </c>
      <c r="G1443" s="14" t="s">
        <v>7705</v>
      </c>
      <c r="H1443">
        <f t="shared" si="22"/>
        <v>1</v>
      </c>
      <c r="I1443" s="3" t="s">
        <v>1435</v>
      </c>
      <c r="J1443" s="3" t="s">
        <v>5278</v>
      </c>
    </row>
    <row r="1444" spans="1:10" x14ac:dyDescent="0.3">
      <c r="A1444" s="3" t="s">
        <v>1436</v>
      </c>
      <c r="B1444" s="3" t="s">
        <v>5279</v>
      </c>
      <c r="C1444" s="3" t="s">
        <v>7690</v>
      </c>
      <c r="D1444" s="4">
        <v>43829</v>
      </c>
      <c r="E1444" s="13" t="str">
        <f>VLOOKUP(C1444,'Perguntas 1'!$C$23:$D$29,2,0)</f>
        <v>Nordeste</v>
      </c>
      <c r="F1444" s="15">
        <v>22927</v>
      </c>
      <c r="G1444" s="14" t="s">
        <v>7706</v>
      </c>
      <c r="H1444">
        <f t="shared" si="22"/>
        <v>1</v>
      </c>
      <c r="I1444" s="3" t="s">
        <v>1436</v>
      </c>
      <c r="J1444" s="3" t="s">
        <v>5279</v>
      </c>
    </row>
    <row r="1445" spans="1:10" x14ac:dyDescent="0.3">
      <c r="A1445" s="3" t="s">
        <v>1437</v>
      </c>
      <c r="B1445" s="3" t="s">
        <v>5280</v>
      </c>
      <c r="C1445" s="3" t="s">
        <v>7690</v>
      </c>
      <c r="D1445" s="4">
        <v>44325</v>
      </c>
      <c r="E1445" s="13" t="str">
        <f>VLOOKUP(C1445,'Perguntas 1'!$C$23:$D$29,2,0)</f>
        <v>Nordeste</v>
      </c>
      <c r="F1445" s="15">
        <v>118593</v>
      </c>
      <c r="G1445" s="14" t="s">
        <v>7708</v>
      </c>
      <c r="H1445">
        <f t="shared" si="22"/>
        <v>1</v>
      </c>
      <c r="I1445" s="3" t="s">
        <v>1437</v>
      </c>
      <c r="J1445" s="3" t="s">
        <v>5280</v>
      </c>
    </row>
    <row r="1446" spans="1:10" x14ac:dyDescent="0.3">
      <c r="A1446" s="3" t="s">
        <v>1438</v>
      </c>
      <c r="B1446" s="3" t="s">
        <v>5281</v>
      </c>
      <c r="C1446" s="3" t="s">
        <v>7688</v>
      </c>
      <c r="D1446" s="4">
        <v>44428</v>
      </c>
      <c r="E1446" s="13" t="str">
        <f>VLOOKUP(C1446,'Perguntas 1'!$C$23:$D$29,2,0)</f>
        <v>Sudeste</v>
      </c>
      <c r="F1446" s="15">
        <v>25903</v>
      </c>
      <c r="G1446" s="14" t="s">
        <v>7705</v>
      </c>
      <c r="H1446">
        <f t="shared" si="22"/>
        <v>1</v>
      </c>
      <c r="I1446" s="3" t="s">
        <v>1438</v>
      </c>
      <c r="J1446" s="3" t="s">
        <v>5281</v>
      </c>
    </row>
    <row r="1447" spans="1:10" x14ac:dyDescent="0.3">
      <c r="A1447" s="3" t="s">
        <v>1439</v>
      </c>
      <c r="B1447" s="3" t="s">
        <v>5282</v>
      </c>
      <c r="C1447" s="3" t="s">
        <v>7692</v>
      </c>
      <c r="D1447" s="4">
        <v>44025</v>
      </c>
      <c r="E1447" s="13" t="str">
        <f>VLOOKUP(C1447,'Perguntas 1'!$C$23:$D$29,2,0)</f>
        <v>Sudeste</v>
      </c>
      <c r="F1447" s="15">
        <v>91219</v>
      </c>
      <c r="G1447" s="14" t="s">
        <v>7708</v>
      </c>
      <c r="H1447">
        <f t="shared" si="22"/>
        <v>1</v>
      </c>
      <c r="I1447" s="3" t="s">
        <v>1439</v>
      </c>
      <c r="J1447" s="3" t="s">
        <v>5282</v>
      </c>
    </row>
    <row r="1448" spans="1:10" x14ac:dyDescent="0.3">
      <c r="A1448" s="3" t="s">
        <v>1440</v>
      </c>
      <c r="B1448" s="3" t="s">
        <v>5283</v>
      </c>
      <c r="C1448" s="3" t="s">
        <v>7689</v>
      </c>
      <c r="D1448" s="4">
        <v>44905</v>
      </c>
      <c r="E1448" s="13" t="str">
        <f>VLOOKUP(C1448,'Perguntas 1'!$C$23:$D$29,2,0)</f>
        <v>Sudeste</v>
      </c>
      <c r="F1448" s="15">
        <v>65844</v>
      </c>
      <c r="G1448" s="14" t="s">
        <v>7705</v>
      </c>
      <c r="H1448">
        <f t="shared" si="22"/>
        <v>1</v>
      </c>
      <c r="I1448" s="3" t="s">
        <v>1440</v>
      </c>
      <c r="J1448" s="3" t="s">
        <v>5283</v>
      </c>
    </row>
    <row r="1449" spans="1:10" x14ac:dyDescent="0.3">
      <c r="A1449" s="3" t="s">
        <v>1441</v>
      </c>
      <c r="B1449" s="3" t="s">
        <v>5284</v>
      </c>
      <c r="C1449" s="3" t="s">
        <v>7691</v>
      </c>
      <c r="D1449" s="4">
        <v>44334</v>
      </c>
      <c r="E1449" s="13" t="str">
        <f>VLOOKUP(C1449,'Perguntas 1'!$C$23:$D$29,2,0)</f>
        <v>Nordeste</v>
      </c>
      <c r="F1449" s="15">
        <v>105608</v>
      </c>
      <c r="G1449" s="14" t="s">
        <v>7705</v>
      </c>
      <c r="H1449">
        <f t="shared" si="22"/>
        <v>1</v>
      </c>
      <c r="I1449" s="3" t="s">
        <v>1441</v>
      </c>
      <c r="J1449" s="3" t="s">
        <v>5284</v>
      </c>
    </row>
    <row r="1450" spans="1:10" x14ac:dyDescent="0.3">
      <c r="A1450" s="3" t="s">
        <v>1442</v>
      </c>
      <c r="B1450" s="3" t="s">
        <v>5285</v>
      </c>
      <c r="C1450" s="3" t="s">
        <v>7688</v>
      </c>
      <c r="D1450" s="4">
        <v>43504</v>
      </c>
      <c r="E1450" s="13" t="str">
        <f>VLOOKUP(C1450,'Perguntas 1'!$C$23:$D$29,2,0)</f>
        <v>Sudeste</v>
      </c>
      <c r="F1450" s="15">
        <v>71769</v>
      </c>
      <c r="G1450" s="14" t="s">
        <v>7707</v>
      </c>
      <c r="H1450">
        <f t="shared" si="22"/>
        <v>1</v>
      </c>
      <c r="I1450" s="3" t="s">
        <v>1442</v>
      </c>
      <c r="J1450" s="3" t="s">
        <v>5285</v>
      </c>
    </row>
    <row r="1451" spans="1:10" x14ac:dyDescent="0.3">
      <c r="A1451" s="3" t="s">
        <v>1443</v>
      </c>
      <c r="B1451" s="3" t="s">
        <v>5286</v>
      </c>
      <c r="C1451" s="3" t="s">
        <v>7689</v>
      </c>
      <c r="D1451" s="4">
        <v>45224</v>
      </c>
      <c r="E1451" s="13" t="str">
        <f>VLOOKUP(C1451,'Perguntas 1'!$C$23:$D$29,2,0)</f>
        <v>Sudeste</v>
      </c>
      <c r="F1451" s="15">
        <v>52607</v>
      </c>
      <c r="G1451" s="14" t="s">
        <v>7707</v>
      </c>
      <c r="H1451">
        <f t="shared" si="22"/>
        <v>1</v>
      </c>
      <c r="I1451" s="3" t="s">
        <v>1443</v>
      </c>
      <c r="J1451" s="3" t="s">
        <v>5286</v>
      </c>
    </row>
    <row r="1452" spans="1:10" x14ac:dyDescent="0.3">
      <c r="A1452" s="3" t="s">
        <v>1444</v>
      </c>
      <c r="B1452" s="3" t="s">
        <v>5287</v>
      </c>
      <c r="C1452" s="3" t="s">
        <v>7693</v>
      </c>
      <c r="D1452" s="4">
        <v>43860</v>
      </c>
      <c r="E1452" s="13" t="str">
        <f>VLOOKUP(C1452,'Perguntas 1'!$C$23:$D$29,2,0)</f>
        <v>Centro-Oeste</v>
      </c>
      <c r="F1452" s="15">
        <v>106443</v>
      </c>
      <c r="G1452" s="14" t="s">
        <v>7706</v>
      </c>
      <c r="H1452">
        <f t="shared" si="22"/>
        <v>1</v>
      </c>
      <c r="I1452" s="3" t="s">
        <v>1444</v>
      </c>
      <c r="J1452" s="3" t="s">
        <v>5287</v>
      </c>
    </row>
    <row r="1453" spans="1:10" x14ac:dyDescent="0.3">
      <c r="A1453" s="3" t="s">
        <v>1445</v>
      </c>
      <c r="B1453" s="3" t="s">
        <v>5288</v>
      </c>
      <c r="C1453" s="3" t="s">
        <v>7687</v>
      </c>
      <c r="D1453" s="4">
        <v>45229</v>
      </c>
      <c r="E1453" s="13" t="str">
        <f>VLOOKUP(C1453,'Perguntas 1'!$C$23:$D$29,2,0)</f>
        <v>Sudeste</v>
      </c>
      <c r="F1453" s="15">
        <v>118518</v>
      </c>
      <c r="G1453" s="14" t="s">
        <v>7705</v>
      </c>
      <c r="H1453">
        <f t="shared" si="22"/>
        <v>1</v>
      </c>
      <c r="I1453" s="3" t="s">
        <v>1445</v>
      </c>
      <c r="J1453" s="3" t="s">
        <v>5288</v>
      </c>
    </row>
    <row r="1454" spans="1:10" x14ac:dyDescent="0.3">
      <c r="A1454" s="3" t="s">
        <v>1446</v>
      </c>
      <c r="B1454" s="3" t="s">
        <v>5289</v>
      </c>
      <c r="C1454" s="3" t="s">
        <v>7687</v>
      </c>
      <c r="D1454" s="4">
        <v>43615</v>
      </c>
      <c r="E1454" s="13" t="str">
        <f>VLOOKUP(C1454,'Perguntas 1'!$C$23:$D$29,2,0)</f>
        <v>Sudeste</v>
      </c>
      <c r="F1454" s="15">
        <v>77509</v>
      </c>
      <c r="G1454" s="14" t="s">
        <v>7708</v>
      </c>
      <c r="H1454">
        <f t="shared" si="22"/>
        <v>1</v>
      </c>
      <c r="I1454" s="3" t="s">
        <v>1446</v>
      </c>
      <c r="J1454" s="3" t="s">
        <v>5289</v>
      </c>
    </row>
    <row r="1455" spans="1:10" x14ac:dyDescent="0.3">
      <c r="A1455" s="3" t="s">
        <v>1447</v>
      </c>
      <c r="B1455" s="3" t="s">
        <v>5290</v>
      </c>
      <c r="C1455" s="3" t="s">
        <v>7692</v>
      </c>
      <c r="D1455" s="4">
        <v>44063</v>
      </c>
      <c r="E1455" s="13" t="str">
        <f>VLOOKUP(C1455,'Perguntas 1'!$C$23:$D$29,2,0)</f>
        <v>Sudeste</v>
      </c>
      <c r="F1455" s="15">
        <v>87748</v>
      </c>
      <c r="G1455" s="14" t="s">
        <v>7708</v>
      </c>
      <c r="H1455">
        <f t="shared" si="22"/>
        <v>1</v>
      </c>
      <c r="I1455" s="3" t="s">
        <v>1447</v>
      </c>
      <c r="J1455" s="3" t="s">
        <v>5290</v>
      </c>
    </row>
    <row r="1456" spans="1:10" x14ac:dyDescent="0.3">
      <c r="A1456" s="3" t="s">
        <v>1448</v>
      </c>
      <c r="B1456" s="3" t="s">
        <v>5291</v>
      </c>
      <c r="C1456" s="3" t="s">
        <v>7687</v>
      </c>
      <c r="D1456" s="4">
        <v>45491</v>
      </c>
      <c r="E1456" s="13" t="str">
        <f>VLOOKUP(C1456,'Perguntas 1'!$C$23:$D$29,2,0)</f>
        <v>Sudeste</v>
      </c>
      <c r="F1456" s="15">
        <v>98389</v>
      </c>
      <c r="G1456" s="14" t="s">
        <v>7707</v>
      </c>
      <c r="H1456">
        <f t="shared" si="22"/>
        <v>1</v>
      </c>
      <c r="I1456" s="3" t="s">
        <v>1448</v>
      </c>
      <c r="J1456" s="3" t="s">
        <v>5291</v>
      </c>
    </row>
    <row r="1457" spans="1:10" x14ac:dyDescent="0.3">
      <c r="A1457" s="3" t="s">
        <v>1449</v>
      </c>
      <c r="B1457" s="3" t="s">
        <v>5292</v>
      </c>
      <c r="C1457" s="3" t="s">
        <v>7693</v>
      </c>
      <c r="D1457" s="4">
        <v>44960</v>
      </c>
      <c r="E1457" s="13" t="str">
        <f>VLOOKUP(C1457,'Perguntas 1'!$C$23:$D$29,2,0)</f>
        <v>Centro-Oeste</v>
      </c>
      <c r="F1457" s="15">
        <v>103289</v>
      </c>
      <c r="G1457" s="14" t="s">
        <v>7705</v>
      </c>
      <c r="H1457">
        <f t="shared" si="22"/>
        <v>1</v>
      </c>
      <c r="I1457" s="3" t="s">
        <v>1449</v>
      </c>
      <c r="J1457" s="3" t="s">
        <v>5292</v>
      </c>
    </row>
    <row r="1458" spans="1:10" x14ac:dyDescent="0.3">
      <c r="A1458" s="3" t="s">
        <v>1450</v>
      </c>
      <c r="B1458" s="3" t="s">
        <v>5293</v>
      </c>
      <c r="C1458" s="3" t="s">
        <v>7687</v>
      </c>
      <c r="D1458" s="4">
        <v>44183</v>
      </c>
      <c r="E1458" s="13" t="str">
        <f>VLOOKUP(C1458,'Perguntas 1'!$C$23:$D$29,2,0)</f>
        <v>Sudeste</v>
      </c>
      <c r="F1458" s="15">
        <v>21836</v>
      </c>
      <c r="G1458" s="14" t="s">
        <v>7705</v>
      </c>
      <c r="H1458">
        <f t="shared" si="22"/>
        <v>1</v>
      </c>
      <c r="I1458" s="3" t="s">
        <v>1450</v>
      </c>
      <c r="J1458" s="3" t="s">
        <v>5293</v>
      </c>
    </row>
    <row r="1459" spans="1:10" x14ac:dyDescent="0.3">
      <c r="A1459" s="3" t="s">
        <v>1451</v>
      </c>
      <c r="B1459" s="3" t="s">
        <v>5294</v>
      </c>
      <c r="C1459" s="3" t="s">
        <v>7689</v>
      </c>
      <c r="D1459" s="4">
        <v>43440</v>
      </c>
      <c r="E1459" s="13" t="str">
        <f>VLOOKUP(C1459,'Perguntas 1'!$C$23:$D$29,2,0)</f>
        <v>Sudeste</v>
      </c>
      <c r="F1459" s="15">
        <v>66867</v>
      </c>
      <c r="G1459" s="14" t="s">
        <v>7707</v>
      </c>
      <c r="H1459">
        <f t="shared" si="22"/>
        <v>1</v>
      </c>
      <c r="I1459" s="3" t="s">
        <v>1451</v>
      </c>
      <c r="J1459" s="3" t="s">
        <v>5294</v>
      </c>
    </row>
    <row r="1460" spans="1:10" x14ac:dyDescent="0.3">
      <c r="A1460" s="3" t="s">
        <v>1452</v>
      </c>
      <c r="B1460" s="3" t="s">
        <v>5295</v>
      </c>
      <c r="C1460" s="3" t="s">
        <v>7692</v>
      </c>
      <c r="D1460" s="4">
        <v>43733</v>
      </c>
      <c r="E1460" s="13" t="str">
        <f>VLOOKUP(C1460,'Perguntas 1'!$C$23:$D$29,2,0)</f>
        <v>Sudeste</v>
      </c>
      <c r="F1460" s="15">
        <v>59189</v>
      </c>
      <c r="G1460" s="14" t="s">
        <v>7705</v>
      </c>
      <c r="H1460">
        <f t="shared" si="22"/>
        <v>1</v>
      </c>
      <c r="I1460" s="3" t="s">
        <v>1452</v>
      </c>
      <c r="J1460" s="3" t="s">
        <v>5295</v>
      </c>
    </row>
    <row r="1461" spans="1:10" x14ac:dyDescent="0.3">
      <c r="A1461" s="3" t="s">
        <v>1453</v>
      </c>
      <c r="B1461" s="3" t="s">
        <v>5296</v>
      </c>
      <c r="C1461" s="3" t="s">
        <v>7687</v>
      </c>
      <c r="D1461" s="4">
        <v>44812</v>
      </c>
      <c r="E1461" s="13" t="str">
        <f>VLOOKUP(C1461,'Perguntas 1'!$C$23:$D$29,2,0)</f>
        <v>Sudeste</v>
      </c>
      <c r="F1461" s="15">
        <v>78976</v>
      </c>
      <c r="G1461" s="14" t="s">
        <v>7707</v>
      </c>
      <c r="H1461">
        <f t="shared" si="22"/>
        <v>1</v>
      </c>
      <c r="I1461" s="3" t="s">
        <v>1453</v>
      </c>
      <c r="J1461" s="3" t="s">
        <v>5296</v>
      </c>
    </row>
    <row r="1462" spans="1:10" x14ac:dyDescent="0.3">
      <c r="A1462" s="3" t="s">
        <v>1454</v>
      </c>
      <c r="B1462" s="3" t="s">
        <v>5297</v>
      </c>
      <c r="C1462" s="3" t="s">
        <v>7689</v>
      </c>
      <c r="D1462" s="4">
        <v>44607</v>
      </c>
      <c r="E1462" s="13" t="str">
        <f>VLOOKUP(C1462,'Perguntas 1'!$C$23:$D$29,2,0)</f>
        <v>Sudeste</v>
      </c>
      <c r="F1462" s="15">
        <v>117224</v>
      </c>
      <c r="G1462" s="14" t="s">
        <v>7708</v>
      </c>
      <c r="H1462">
        <f t="shared" si="22"/>
        <v>1</v>
      </c>
      <c r="I1462" s="3" t="s">
        <v>1454</v>
      </c>
      <c r="J1462" s="3" t="s">
        <v>5297</v>
      </c>
    </row>
    <row r="1463" spans="1:10" x14ac:dyDescent="0.3">
      <c r="A1463" s="3" t="s">
        <v>1455</v>
      </c>
      <c r="B1463" s="3" t="s">
        <v>5298</v>
      </c>
      <c r="C1463" s="3" t="s">
        <v>7687</v>
      </c>
      <c r="D1463" s="4">
        <v>44025</v>
      </c>
      <c r="E1463" s="13" t="str">
        <f>VLOOKUP(C1463,'Perguntas 1'!$C$23:$D$29,2,0)</f>
        <v>Sudeste</v>
      </c>
      <c r="F1463" s="15">
        <v>24492</v>
      </c>
      <c r="G1463" s="14" t="s">
        <v>7708</v>
      </c>
      <c r="H1463">
        <f t="shared" si="22"/>
        <v>1</v>
      </c>
      <c r="I1463" s="3" t="s">
        <v>1455</v>
      </c>
      <c r="J1463" s="3" t="s">
        <v>5298</v>
      </c>
    </row>
    <row r="1464" spans="1:10" x14ac:dyDescent="0.3">
      <c r="A1464" s="3" t="s">
        <v>1456</v>
      </c>
      <c r="B1464" s="3" t="s">
        <v>5299</v>
      </c>
      <c r="C1464" s="3" t="s">
        <v>7691</v>
      </c>
      <c r="D1464" s="4">
        <v>43957</v>
      </c>
      <c r="E1464" s="13" t="str">
        <f>VLOOKUP(C1464,'Perguntas 1'!$C$23:$D$29,2,0)</f>
        <v>Nordeste</v>
      </c>
      <c r="F1464" s="15">
        <v>56533</v>
      </c>
      <c r="G1464" s="14" t="s">
        <v>7707</v>
      </c>
      <c r="H1464">
        <f t="shared" si="22"/>
        <v>1</v>
      </c>
      <c r="I1464" s="3" t="s">
        <v>1456</v>
      </c>
      <c r="J1464" s="3" t="s">
        <v>5299</v>
      </c>
    </row>
    <row r="1465" spans="1:10" x14ac:dyDescent="0.3">
      <c r="A1465" s="3" t="s">
        <v>1457</v>
      </c>
      <c r="B1465" s="3" t="s">
        <v>5300</v>
      </c>
      <c r="C1465" s="3" t="s">
        <v>7691</v>
      </c>
      <c r="D1465" s="4">
        <v>44639</v>
      </c>
      <c r="E1465" s="13" t="str">
        <f>VLOOKUP(C1465,'Perguntas 1'!$C$23:$D$29,2,0)</f>
        <v>Nordeste</v>
      </c>
      <c r="F1465" s="15">
        <v>93023</v>
      </c>
      <c r="G1465" s="14" t="s">
        <v>7706</v>
      </c>
      <c r="H1465">
        <f t="shared" si="22"/>
        <v>1</v>
      </c>
      <c r="I1465" s="3" t="s">
        <v>1457</v>
      </c>
      <c r="J1465" s="3" t="s">
        <v>5300</v>
      </c>
    </row>
    <row r="1466" spans="1:10" x14ac:dyDescent="0.3">
      <c r="A1466" s="3" t="s">
        <v>1458</v>
      </c>
      <c r="B1466" s="3" t="s">
        <v>5301</v>
      </c>
      <c r="C1466" s="3" t="s">
        <v>7692</v>
      </c>
      <c r="D1466" s="4">
        <v>44979</v>
      </c>
      <c r="E1466" s="13" t="str">
        <f>VLOOKUP(C1466,'Perguntas 1'!$C$23:$D$29,2,0)</f>
        <v>Sudeste</v>
      </c>
      <c r="F1466" s="15">
        <v>42529</v>
      </c>
      <c r="G1466" s="14" t="s">
        <v>7707</v>
      </c>
      <c r="H1466">
        <f t="shared" si="22"/>
        <v>1</v>
      </c>
      <c r="I1466" s="3" t="s">
        <v>1458</v>
      </c>
      <c r="J1466" s="3" t="s">
        <v>5301</v>
      </c>
    </row>
    <row r="1467" spans="1:10" x14ac:dyDescent="0.3">
      <c r="A1467" s="3" t="s">
        <v>1459</v>
      </c>
      <c r="B1467" s="3" t="s">
        <v>5302</v>
      </c>
      <c r="C1467" s="3" t="s">
        <v>7693</v>
      </c>
      <c r="D1467" s="4">
        <v>44733</v>
      </c>
      <c r="E1467" s="13" t="str">
        <f>VLOOKUP(C1467,'Perguntas 1'!$C$23:$D$29,2,0)</f>
        <v>Centro-Oeste</v>
      </c>
      <c r="F1467" s="15">
        <v>101257</v>
      </c>
      <c r="G1467" s="14" t="s">
        <v>7707</v>
      </c>
      <c r="H1467">
        <f t="shared" si="22"/>
        <v>1</v>
      </c>
      <c r="I1467" s="3" t="s">
        <v>1459</v>
      </c>
      <c r="J1467" s="3" t="s">
        <v>5302</v>
      </c>
    </row>
    <row r="1468" spans="1:10" x14ac:dyDescent="0.3">
      <c r="A1468" s="3" t="s">
        <v>1460</v>
      </c>
      <c r="B1468" s="3" t="s">
        <v>5303</v>
      </c>
      <c r="C1468" s="3" t="s">
        <v>7691</v>
      </c>
      <c r="D1468" s="4">
        <v>44063</v>
      </c>
      <c r="E1468" s="13" t="str">
        <f>VLOOKUP(C1468,'Perguntas 1'!$C$23:$D$29,2,0)</f>
        <v>Nordeste</v>
      </c>
      <c r="F1468" s="15">
        <v>70357</v>
      </c>
      <c r="G1468" s="14" t="s">
        <v>7707</v>
      </c>
      <c r="H1468">
        <f t="shared" si="22"/>
        <v>1</v>
      </c>
      <c r="I1468" s="3" t="s">
        <v>1460</v>
      </c>
      <c r="J1468" s="3" t="s">
        <v>5303</v>
      </c>
    </row>
    <row r="1469" spans="1:10" x14ac:dyDescent="0.3">
      <c r="A1469" s="3" t="s">
        <v>1461</v>
      </c>
      <c r="B1469" s="3" t="s">
        <v>5304</v>
      </c>
      <c r="C1469" s="3" t="s">
        <v>7692</v>
      </c>
      <c r="D1469" s="4">
        <v>45112</v>
      </c>
      <c r="E1469" s="13" t="str">
        <f>VLOOKUP(C1469,'Perguntas 1'!$C$23:$D$29,2,0)</f>
        <v>Sudeste</v>
      </c>
      <c r="F1469" s="15">
        <v>74645</v>
      </c>
      <c r="G1469" s="14" t="s">
        <v>7705</v>
      </c>
      <c r="H1469">
        <f t="shared" si="22"/>
        <v>1</v>
      </c>
      <c r="I1469" s="3" t="s">
        <v>1461</v>
      </c>
      <c r="J1469" s="3" t="s">
        <v>5304</v>
      </c>
    </row>
    <row r="1470" spans="1:10" x14ac:dyDescent="0.3">
      <c r="A1470" s="3" t="s">
        <v>1462</v>
      </c>
      <c r="B1470" s="3" t="s">
        <v>5305</v>
      </c>
      <c r="C1470" s="3" t="s">
        <v>7688</v>
      </c>
      <c r="D1470" s="4">
        <v>45487</v>
      </c>
      <c r="E1470" s="13" t="str">
        <f>VLOOKUP(C1470,'Perguntas 1'!$C$23:$D$29,2,0)</f>
        <v>Sudeste</v>
      </c>
      <c r="F1470" s="15">
        <v>29774</v>
      </c>
      <c r="G1470" s="14" t="s">
        <v>7706</v>
      </c>
      <c r="H1470">
        <f t="shared" si="22"/>
        <v>1</v>
      </c>
      <c r="I1470" s="3" t="s">
        <v>1462</v>
      </c>
      <c r="J1470" s="3" t="s">
        <v>5305</v>
      </c>
    </row>
    <row r="1471" spans="1:10" x14ac:dyDescent="0.3">
      <c r="A1471" s="3" t="s">
        <v>1463</v>
      </c>
      <c r="B1471" s="3" t="s">
        <v>5306</v>
      </c>
      <c r="C1471" s="3" t="s">
        <v>7690</v>
      </c>
      <c r="D1471" s="4">
        <v>44685</v>
      </c>
      <c r="E1471" s="13" t="str">
        <f>VLOOKUP(C1471,'Perguntas 1'!$C$23:$D$29,2,0)</f>
        <v>Nordeste</v>
      </c>
      <c r="F1471" s="15">
        <v>55011</v>
      </c>
      <c r="G1471" s="14" t="s">
        <v>7705</v>
      </c>
      <c r="H1471">
        <f t="shared" si="22"/>
        <v>1</v>
      </c>
      <c r="I1471" s="3" t="s">
        <v>1463</v>
      </c>
      <c r="J1471" s="3" t="s">
        <v>5306</v>
      </c>
    </row>
    <row r="1472" spans="1:10" x14ac:dyDescent="0.3">
      <c r="A1472" s="3" t="s">
        <v>1464</v>
      </c>
      <c r="B1472" s="3" t="s">
        <v>5307</v>
      </c>
      <c r="C1472" s="3" t="s">
        <v>7691</v>
      </c>
      <c r="D1472" s="4">
        <v>43855</v>
      </c>
      <c r="E1472" s="13" t="str">
        <f>VLOOKUP(C1472,'Perguntas 1'!$C$23:$D$29,2,0)</f>
        <v>Nordeste</v>
      </c>
      <c r="F1472" s="15">
        <v>100689</v>
      </c>
      <c r="G1472" s="14" t="s">
        <v>7708</v>
      </c>
      <c r="H1472">
        <f t="shared" si="22"/>
        <v>1</v>
      </c>
      <c r="I1472" s="3" t="s">
        <v>1464</v>
      </c>
      <c r="J1472" s="3" t="s">
        <v>5307</v>
      </c>
    </row>
    <row r="1473" spans="1:10" x14ac:dyDescent="0.3">
      <c r="A1473" s="3" t="s">
        <v>1465</v>
      </c>
      <c r="B1473" s="3" t="s">
        <v>5308</v>
      </c>
      <c r="C1473" s="3" t="s">
        <v>7689</v>
      </c>
      <c r="D1473" s="4">
        <v>45046</v>
      </c>
      <c r="E1473" s="13" t="str">
        <f>VLOOKUP(C1473,'Perguntas 1'!$C$23:$D$29,2,0)</f>
        <v>Sudeste</v>
      </c>
      <c r="F1473" s="15">
        <v>103946</v>
      </c>
      <c r="G1473" s="14" t="s">
        <v>7705</v>
      </c>
      <c r="H1473">
        <f t="shared" si="22"/>
        <v>1</v>
      </c>
      <c r="I1473" s="3" t="s">
        <v>1465</v>
      </c>
      <c r="J1473" s="3" t="s">
        <v>5308</v>
      </c>
    </row>
    <row r="1474" spans="1:10" x14ac:dyDescent="0.3">
      <c r="A1474" s="3" t="s">
        <v>1466</v>
      </c>
      <c r="B1474" s="3" t="s">
        <v>5309</v>
      </c>
      <c r="C1474" s="3" t="s">
        <v>7690</v>
      </c>
      <c r="D1474" s="4">
        <v>43924</v>
      </c>
      <c r="E1474" s="13" t="str">
        <f>VLOOKUP(C1474,'Perguntas 1'!$C$23:$D$29,2,0)</f>
        <v>Nordeste</v>
      </c>
      <c r="F1474" s="15">
        <v>79066</v>
      </c>
      <c r="G1474" s="14" t="s">
        <v>7707</v>
      </c>
      <c r="H1474">
        <f t="shared" si="22"/>
        <v>1</v>
      </c>
      <c r="I1474" s="3" t="s">
        <v>1466</v>
      </c>
      <c r="J1474" s="3" t="s">
        <v>5309</v>
      </c>
    </row>
    <row r="1475" spans="1:10" x14ac:dyDescent="0.3">
      <c r="A1475" s="3" t="s">
        <v>1467</v>
      </c>
      <c r="B1475" s="3" t="s">
        <v>5310</v>
      </c>
      <c r="C1475" s="3" t="s">
        <v>7689</v>
      </c>
      <c r="D1475" s="4">
        <v>45437</v>
      </c>
      <c r="E1475" s="13" t="str">
        <f>VLOOKUP(C1475,'Perguntas 1'!$C$23:$D$29,2,0)</f>
        <v>Sudeste</v>
      </c>
      <c r="F1475" s="15">
        <v>102561</v>
      </c>
      <c r="G1475" s="14" t="s">
        <v>7705</v>
      </c>
      <c r="H1475">
        <f t="shared" ref="H1475:H1538" si="23">COUNTIF(B:B,B1475)</f>
        <v>1</v>
      </c>
      <c r="I1475" s="3" t="s">
        <v>1467</v>
      </c>
      <c r="J1475" s="3" t="s">
        <v>5310</v>
      </c>
    </row>
    <row r="1476" spans="1:10" x14ac:dyDescent="0.3">
      <c r="A1476" s="3" t="s">
        <v>1468</v>
      </c>
      <c r="B1476" s="3" t="s">
        <v>5311</v>
      </c>
      <c r="C1476" s="3" t="s">
        <v>7689</v>
      </c>
      <c r="D1476" s="4">
        <v>44022</v>
      </c>
      <c r="E1476" s="13" t="str">
        <f>VLOOKUP(C1476,'Perguntas 1'!$C$23:$D$29,2,0)</f>
        <v>Sudeste</v>
      </c>
      <c r="F1476" s="15">
        <v>20481</v>
      </c>
      <c r="G1476" s="14" t="s">
        <v>7705</v>
      </c>
      <c r="H1476">
        <f t="shared" si="23"/>
        <v>1</v>
      </c>
      <c r="I1476" s="3" t="s">
        <v>1468</v>
      </c>
      <c r="J1476" s="3" t="s">
        <v>5311</v>
      </c>
    </row>
    <row r="1477" spans="1:10" x14ac:dyDescent="0.3">
      <c r="A1477" s="3" t="s">
        <v>1469</v>
      </c>
      <c r="B1477" s="3" t="s">
        <v>5312</v>
      </c>
      <c r="C1477" s="3" t="s">
        <v>7687</v>
      </c>
      <c r="D1477" s="4">
        <v>44359</v>
      </c>
      <c r="E1477" s="13" t="str">
        <f>VLOOKUP(C1477,'Perguntas 1'!$C$23:$D$29,2,0)</f>
        <v>Sudeste</v>
      </c>
      <c r="F1477" s="15">
        <v>88123</v>
      </c>
      <c r="G1477" s="14" t="s">
        <v>7707</v>
      </c>
      <c r="H1477">
        <f t="shared" si="23"/>
        <v>1</v>
      </c>
      <c r="I1477" s="3" t="s">
        <v>1469</v>
      </c>
      <c r="J1477" s="3" t="s">
        <v>5312</v>
      </c>
    </row>
    <row r="1478" spans="1:10" x14ac:dyDescent="0.3">
      <c r="A1478" s="3" t="s">
        <v>1470</v>
      </c>
      <c r="B1478" s="3" t="s">
        <v>5313</v>
      </c>
      <c r="C1478" s="3" t="s">
        <v>7687</v>
      </c>
      <c r="D1478" s="4">
        <v>44103</v>
      </c>
      <c r="E1478" s="13" t="str">
        <f>VLOOKUP(C1478,'Perguntas 1'!$C$23:$D$29,2,0)</f>
        <v>Sudeste</v>
      </c>
      <c r="F1478" s="15">
        <v>22411</v>
      </c>
      <c r="G1478" s="14" t="s">
        <v>7706</v>
      </c>
      <c r="H1478">
        <f t="shared" si="23"/>
        <v>1</v>
      </c>
      <c r="I1478" s="3" t="s">
        <v>1470</v>
      </c>
      <c r="J1478" s="3" t="s">
        <v>5313</v>
      </c>
    </row>
    <row r="1479" spans="1:10" x14ac:dyDescent="0.3">
      <c r="A1479" s="3" t="s">
        <v>1471</v>
      </c>
      <c r="B1479" s="3" t="s">
        <v>5314</v>
      </c>
      <c r="C1479" s="3" t="s">
        <v>7692</v>
      </c>
      <c r="D1479" s="4">
        <v>43398</v>
      </c>
      <c r="E1479" s="13" t="str">
        <f>VLOOKUP(C1479,'Perguntas 1'!$C$23:$D$29,2,0)</f>
        <v>Sudeste</v>
      </c>
      <c r="F1479" s="15">
        <v>95062</v>
      </c>
      <c r="G1479" s="14" t="s">
        <v>7707</v>
      </c>
      <c r="H1479">
        <f t="shared" si="23"/>
        <v>1</v>
      </c>
      <c r="I1479" s="3" t="s">
        <v>1471</v>
      </c>
      <c r="J1479" s="3" t="s">
        <v>5314</v>
      </c>
    </row>
    <row r="1480" spans="1:10" x14ac:dyDescent="0.3">
      <c r="A1480" s="3" t="s">
        <v>1472</v>
      </c>
      <c r="B1480" s="3" t="s">
        <v>5315</v>
      </c>
      <c r="C1480" s="3" t="s">
        <v>7693</v>
      </c>
      <c r="D1480" s="4">
        <v>45613</v>
      </c>
      <c r="E1480" s="13" t="str">
        <f>VLOOKUP(C1480,'Perguntas 1'!$C$23:$D$29,2,0)</f>
        <v>Centro-Oeste</v>
      </c>
      <c r="F1480" s="15">
        <v>69494</v>
      </c>
      <c r="G1480" s="14" t="s">
        <v>7708</v>
      </c>
      <c r="H1480">
        <f t="shared" si="23"/>
        <v>1</v>
      </c>
      <c r="I1480" s="3" t="s">
        <v>1472</v>
      </c>
      <c r="J1480" s="3" t="s">
        <v>5315</v>
      </c>
    </row>
    <row r="1481" spans="1:10" x14ac:dyDescent="0.3">
      <c r="A1481" s="3" t="s">
        <v>1473</v>
      </c>
      <c r="B1481" s="3" t="s">
        <v>5316</v>
      </c>
      <c r="C1481" s="3" t="s">
        <v>7693</v>
      </c>
      <c r="D1481" s="4">
        <v>45429</v>
      </c>
      <c r="E1481" s="13" t="str">
        <f>VLOOKUP(C1481,'Perguntas 1'!$C$23:$D$29,2,0)</f>
        <v>Centro-Oeste</v>
      </c>
      <c r="F1481" s="15">
        <v>102032</v>
      </c>
      <c r="G1481" s="14" t="s">
        <v>7707</v>
      </c>
      <c r="H1481">
        <f t="shared" si="23"/>
        <v>1</v>
      </c>
      <c r="I1481" s="3" t="s">
        <v>1473</v>
      </c>
      <c r="J1481" s="3" t="s">
        <v>5316</v>
      </c>
    </row>
    <row r="1482" spans="1:10" x14ac:dyDescent="0.3">
      <c r="A1482" s="3" t="s">
        <v>1474</v>
      </c>
      <c r="B1482" s="3" t="s">
        <v>5317</v>
      </c>
      <c r="C1482" s="3" t="s">
        <v>7689</v>
      </c>
      <c r="D1482" s="4">
        <v>45569</v>
      </c>
      <c r="E1482" s="13" t="str">
        <f>VLOOKUP(C1482,'Perguntas 1'!$C$23:$D$29,2,0)</f>
        <v>Sudeste</v>
      </c>
      <c r="F1482" s="15">
        <v>108008</v>
      </c>
      <c r="G1482" s="14" t="s">
        <v>7707</v>
      </c>
      <c r="H1482">
        <f t="shared" si="23"/>
        <v>1</v>
      </c>
      <c r="I1482" s="3" t="s">
        <v>1474</v>
      </c>
      <c r="J1482" s="3" t="s">
        <v>5317</v>
      </c>
    </row>
    <row r="1483" spans="1:10" x14ac:dyDescent="0.3">
      <c r="A1483" s="3" t="s">
        <v>1475</v>
      </c>
      <c r="B1483" s="3" t="s">
        <v>5318</v>
      </c>
      <c r="C1483" s="3" t="s">
        <v>7689</v>
      </c>
      <c r="D1483" s="4">
        <v>44170</v>
      </c>
      <c r="E1483" s="13" t="str">
        <f>VLOOKUP(C1483,'Perguntas 1'!$C$23:$D$29,2,0)</f>
        <v>Sudeste</v>
      </c>
      <c r="F1483" s="15">
        <v>88354</v>
      </c>
      <c r="G1483" s="14" t="s">
        <v>7708</v>
      </c>
      <c r="H1483">
        <f t="shared" si="23"/>
        <v>1</v>
      </c>
      <c r="I1483" s="3" t="s">
        <v>1475</v>
      </c>
      <c r="J1483" s="3" t="s">
        <v>5318</v>
      </c>
    </row>
    <row r="1484" spans="1:10" x14ac:dyDescent="0.3">
      <c r="A1484" s="3" t="s">
        <v>1476</v>
      </c>
      <c r="B1484" s="3" t="s">
        <v>5319</v>
      </c>
      <c r="C1484" s="3" t="s">
        <v>7693</v>
      </c>
      <c r="D1484" s="4">
        <v>44545</v>
      </c>
      <c r="E1484" s="13" t="str">
        <f>VLOOKUP(C1484,'Perguntas 1'!$C$23:$D$29,2,0)</f>
        <v>Centro-Oeste</v>
      </c>
      <c r="F1484" s="15">
        <v>48430</v>
      </c>
      <c r="G1484" s="14" t="s">
        <v>7708</v>
      </c>
      <c r="H1484">
        <f t="shared" si="23"/>
        <v>1</v>
      </c>
      <c r="I1484" s="3" t="s">
        <v>1476</v>
      </c>
      <c r="J1484" s="3" t="s">
        <v>5319</v>
      </c>
    </row>
    <row r="1485" spans="1:10" x14ac:dyDescent="0.3">
      <c r="A1485" s="3" t="s">
        <v>1477</v>
      </c>
      <c r="B1485" s="3" t="s">
        <v>5320</v>
      </c>
      <c r="C1485" s="3" t="s">
        <v>7689</v>
      </c>
      <c r="D1485" s="4">
        <v>43319</v>
      </c>
      <c r="E1485" s="13" t="str">
        <f>VLOOKUP(C1485,'Perguntas 1'!$C$23:$D$29,2,0)</f>
        <v>Sudeste</v>
      </c>
      <c r="F1485" s="15">
        <v>47779</v>
      </c>
      <c r="G1485" s="14" t="s">
        <v>7705</v>
      </c>
      <c r="H1485">
        <f t="shared" si="23"/>
        <v>1</v>
      </c>
      <c r="I1485" s="3" t="s">
        <v>1477</v>
      </c>
      <c r="J1485" s="3" t="s">
        <v>5320</v>
      </c>
    </row>
    <row r="1486" spans="1:10" x14ac:dyDescent="0.3">
      <c r="A1486" s="3" t="s">
        <v>1478</v>
      </c>
      <c r="B1486" s="3" t="s">
        <v>5321</v>
      </c>
      <c r="C1486" s="3" t="s">
        <v>7693</v>
      </c>
      <c r="D1486" s="4">
        <v>45563</v>
      </c>
      <c r="E1486" s="13" t="str">
        <f>VLOOKUP(C1486,'Perguntas 1'!$C$23:$D$29,2,0)</f>
        <v>Centro-Oeste</v>
      </c>
      <c r="F1486" s="15">
        <v>91538</v>
      </c>
      <c r="G1486" s="14" t="s">
        <v>7707</v>
      </c>
      <c r="H1486">
        <f t="shared" si="23"/>
        <v>1</v>
      </c>
      <c r="I1486" s="3" t="s">
        <v>1478</v>
      </c>
      <c r="J1486" s="3" t="s">
        <v>5321</v>
      </c>
    </row>
    <row r="1487" spans="1:10" x14ac:dyDescent="0.3">
      <c r="A1487" s="3" t="s">
        <v>1479</v>
      </c>
      <c r="B1487" s="3" t="s">
        <v>5322</v>
      </c>
      <c r="C1487" s="3" t="s">
        <v>7688</v>
      </c>
      <c r="D1487" s="4">
        <v>43840</v>
      </c>
      <c r="E1487" s="13" t="str">
        <f>VLOOKUP(C1487,'Perguntas 1'!$C$23:$D$29,2,0)</f>
        <v>Sudeste</v>
      </c>
      <c r="F1487" s="15">
        <v>65890</v>
      </c>
      <c r="G1487" s="14" t="s">
        <v>7707</v>
      </c>
      <c r="H1487">
        <f t="shared" si="23"/>
        <v>1</v>
      </c>
      <c r="I1487" s="3" t="s">
        <v>1479</v>
      </c>
      <c r="J1487" s="3" t="s">
        <v>5322</v>
      </c>
    </row>
    <row r="1488" spans="1:10" x14ac:dyDescent="0.3">
      <c r="A1488" s="3" t="s">
        <v>1480</v>
      </c>
      <c r="B1488" s="3" t="s">
        <v>5323</v>
      </c>
      <c r="C1488" s="3" t="s">
        <v>7691</v>
      </c>
      <c r="D1488" s="4">
        <v>44638</v>
      </c>
      <c r="E1488" s="13" t="str">
        <f>VLOOKUP(C1488,'Perguntas 1'!$C$23:$D$29,2,0)</f>
        <v>Nordeste</v>
      </c>
      <c r="F1488" s="15">
        <v>52708</v>
      </c>
      <c r="G1488" s="14" t="s">
        <v>7706</v>
      </c>
      <c r="H1488">
        <f t="shared" si="23"/>
        <v>1</v>
      </c>
      <c r="I1488" s="3" t="s">
        <v>1480</v>
      </c>
      <c r="J1488" s="3" t="s">
        <v>5323</v>
      </c>
    </row>
    <row r="1489" spans="1:10" x14ac:dyDescent="0.3">
      <c r="A1489" s="3" t="s">
        <v>1481</v>
      </c>
      <c r="B1489" s="3" t="s">
        <v>5324</v>
      </c>
      <c r="C1489" s="3" t="s">
        <v>7692</v>
      </c>
      <c r="D1489" s="4">
        <v>44672</v>
      </c>
      <c r="E1489" s="13" t="str">
        <f>VLOOKUP(C1489,'Perguntas 1'!$C$23:$D$29,2,0)</f>
        <v>Sudeste</v>
      </c>
      <c r="F1489" s="15">
        <v>63842</v>
      </c>
      <c r="G1489" s="14" t="s">
        <v>7707</v>
      </c>
      <c r="H1489">
        <f t="shared" si="23"/>
        <v>1</v>
      </c>
      <c r="I1489" s="3" t="s">
        <v>1481</v>
      </c>
      <c r="J1489" s="3" t="s">
        <v>5324</v>
      </c>
    </row>
    <row r="1490" spans="1:10" x14ac:dyDescent="0.3">
      <c r="A1490" s="3" t="s">
        <v>1482</v>
      </c>
      <c r="B1490" s="3" t="s">
        <v>5325</v>
      </c>
      <c r="C1490" s="3" t="s">
        <v>7692</v>
      </c>
      <c r="D1490" s="4">
        <v>43996</v>
      </c>
      <c r="E1490" s="13" t="str">
        <f>VLOOKUP(C1490,'Perguntas 1'!$C$23:$D$29,2,0)</f>
        <v>Sudeste</v>
      </c>
      <c r="F1490" s="15">
        <v>57004</v>
      </c>
      <c r="G1490" s="14" t="s">
        <v>7705</v>
      </c>
      <c r="H1490">
        <f t="shared" si="23"/>
        <v>1</v>
      </c>
      <c r="I1490" s="3" t="s">
        <v>1482</v>
      </c>
      <c r="J1490" s="3" t="s">
        <v>5325</v>
      </c>
    </row>
    <row r="1491" spans="1:10" x14ac:dyDescent="0.3">
      <c r="A1491" s="3" t="s">
        <v>1483</v>
      </c>
      <c r="B1491" s="3" t="s">
        <v>5326</v>
      </c>
      <c r="C1491" s="3" t="s">
        <v>7688</v>
      </c>
      <c r="D1491" s="4">
        <v>45595</v>
      </c>
      <c r="E1491" s="13" t="str">
        <f>VLOOKUP(C1491,'Perguntas 1'!$C$23:$D$29,2,0)</f>
        <v>Sudeste</v>
      </c>
      <c r="F1491" s="15">
        <v>49989</v>
      </c>
      <c r="G1491" s="14" t="s">
        <v>7705</v>
      </c>
      <c r="H1491">
        <f t="shared" si="23"/>
        <v>1</v>
      </c>
      <c r="I1491" s="3" t="s">
        <v>1483</v>
      </c>
      <c r="J1491" s="3" t="s">
        <v>5326</v>
      </c>
    </row>
    <row r="1492" spans="1:10" x14ac:dyDescent="0.3">
      <c r="A1492" s="3" t="s">
        <v>1484</v>
      </c>
      <c r="B1492" s="3" t="s">
        <v>5327</v>
      </c>
      <c r="C1492" s="3" t="s">
        <v>7692</v>
      </c>
      <c r="D1492" s="4">
        <v>45001</v>
      </c>
      <c r="E1492" s="13" t="str">
        <f>VLOOKUP(C1492,'Perguntas 1'!$C$23:$D$29,2,0)</f>
        <v>Sudeste</v>
      </c>
      <c r="F1492" s="15">
        <v>87564</v>
      </c>
      <c r="G1492" s="14" t="s">
        <v>7708</v>
      </c>
      <c r="H1492">
        <f t="shared" si="23"/>
        <v>1</v>
      </c>
      <c r="I1492" s="3" t="s">
        <v>1484</v>
      </c>
      <c r="J1492" s="3" t="s">
        <v>5327</v>
      </c>
    </row>
    <row r="1493" spans="1:10" x14ac:dyDescent="0.3">
      <c r="A1493" s="3" t="s">
        <v>1485</v>
      </c>
      <c r="B1493" s="3" t="s">
        <v>5328</v>
      </c>
      <c r="C1493" s="3" t="s">
        <v>7689</v>
      </c>
      <c r="D1493" s="4">
        <v>43297</v>
      </c>
      <c r="E1493" s="13" t="str">
        <f>VLOOKUP(C1493,'Perguntas 1'!$C$23:$D$29,2,0)</f>
        <v>Sudeste</v>
      </c>
      <c r="F1493" s="15">
        <v>66892</v>
      </c>
      <c r="G1493" s="14" t="s">
        <v>7705</v>
      </c>
      <c r="H1493">
        <f t="shared" si="23"/>
        <v>1</v>
      </c>
      <c r="I1493" s="3" t="s">
        <v>1485</v>
      </c>
      <c r="J1493" s="3" t="s">
        <v>5328</v>
      </c>
    </row>
    <row r="1494" spans="1:10" x14ac:dyDescent="0.3">
      <c r="A1494" s="3" t="s">
        <v>1486</v>
      </c>
      <c r="B1494" s="3" t="s">
        <v>5329</v>
      </c>
      <c r="C1494" s="3" t="s">
        <v>7689</v>
      </c>
      <c r="D1494" s="4">
        <v>45037</v>
      </c>
      <c r="E1494" s="13" t="str">
        <f>VLOOKUP(C1494,'Perguntas 1'!$C$23:$D$29,2,0)</f>
        <v>Sudeste</v>
      </c>
      <c r="F1494" s="15">
        <v>99793</v>
      </c>
      <c r="G1494" s="14" t="s">
        <v>7705</v>
      </c>
      <c r="H1494">
        <f t="shared" si="23"/>
        <v>1</v>
      </c>
      <c r="I1494" s="3" t="s">
        <v>1486</v>
      </c>
      <c r="J1494" s="3" t="s">
        <v>5329</v>
      </c>
    </row>
    <row r="1495" spans="1:10" x14ac:dyDescent="0.3">
      <c r="A1495" s="3" t="s">
        <v>1487</v>
      </c>
      <c r="B1495" s="3" t="s">
        <v>5330</v>
      </c>
      <c r="C1495" s="3" t="s">
        <v>7687</v>
      </c>
      <c r="D1495" s="4">
        <v>45123</v>
      </c>
      <c r="E1495" s="13" t="str">
        <f>VLOOKUP(C1495,'Perguntas 1'!$C$23:$D$29,2,0)</f>
        <v>Sudeste</v>
      </c>
      <c r="F1495" s="15">
        <v>71010</v>
      </c>
      <c r="G1495" s="14" t="s">
        <v>7708</v>
      </c>
      <c r="H1495">
        <f t="shared" si="23"/>
        <v>1</v>
      </c>
      <c r="I1495" s="3" t="s">
        <v>1487</v>
      </c>
      <c r="J1495" s="3" t="s">
        <v>5330</v>
      </c>
    </row>
    <row r="1496" spans="1:10" x14ac:dyDescent="0.3">
      <c r="A1496" s="3" t="s">
        <v>1488</v>
      </c>
      <c r="B1496" s="3" t="s">
        <v>5331</v>
      </c>
      <c r="C1496" s="3" t="s">
        <v>7689</v>
      </c>
      <c r="D1496" s="4">
        <v>44743</v>
      </c>
      <c r="E1496" s="13" t="str">
        <f>VLOOKUP(C1496,'Perguntas 1'!$C$23:$D$29,2,0)</f>
        <v>Sudeste</v>
      </c>
      <c r="F1496" s="15">
        <v>49470</v>
      </c>
      <c r="G1496" s="14" t="s">
        <v>7708</v>
      </c>
      <c r="H1496">
        <f t="shared" si="23"/>
        <v>1</v>
      </c>
      <c r="I1496" s="3" t="s">
        <v>1488</v>
      </c>
      <c r="J1496" s="3" t="s">
        <v>5331</v>
      </c>
    </row>
    <row r="1497" spans="1:10" x14ac:dyDescent="0.3">
      <c r="A1497" s="3" t="s">
        <v>1489</v>
      </c>
      <c r="B1497" s="3" t="s">
        <v>5332</v>
      </c>
      <c r="C1497" s="3" t="s">
        <v>7692</v>
      </c>
      <c r="D1497" s="4">
        <v>44745</v>
      </c>
      <c r="E1497" s="13" t="str">
        <f>VLOOKUP(C1497,'Perguntas 1'!$C$23:$D$29,2,0)</f>
        <v>Sudeste</v>
      </c>
      <c r="F1497" s="15">
        <v>70713</v>
      </c>
      <c r="G1497" s="14" t="s">
        <v>7706</v>
      </c>
      <c r="H1497">
        <f t="shared" si="23"/>
        <v>1</v>
      </c>
      <c r="I1497" s="3" t="s">
        <v>1489</v>
      </c>
      <c r="J1497" s="3" t="s">
        <v>5332</v>
      </c>
    </row>
    <row r="1498" spans="1:10" x14ac:dyDescent="0.3">
      <c r="A1498" s="3" t="s">
        <v>1490</v>
      </c>
      <c r="B1498" s="3" t="s">
        <v>5333</v>
      </c>
      <c r="C1498" s="3" t="s">
        <v>7687</v>
      </c>
      <c r="D1498" s="4">
        <v>45343</v>
      </c>
      <c r="E1498" s="13" t="str">
        <f>VLOOKUP(C1498,'Perguntas 1'!$C$23:$D$29,2,0)</f>
        <v>Sudeste</v>
      </c>
      <c r="F1498" s="15">
        <v>36797</v>
      </c>
      <c r="G1498" s="14" t="s">
        <v>7708</v>
      </c>
      <c r="H1498">
        <f t="shared" si="23"/>
        <v>1</v>
      </c>
      <c r="I1498" s="3" t="s">
        <v>1490</v>
      </c>
      <c r="J1498" s="3" t="s">
        <v>5333</v>
      </c>
    </row>
    <row r="1499" spans="1:10" x14ac:dyDescent="0.3">
      <c r="A1499" s="3" t="s">
        <v>1491</v>
      </c>
      <c r="B1499" s="3" t="s">
        <v>5334</v>
      </c>
      <c r="C1499" s="3" t="s">
        <v>7688</v>
      </c>
      <c r="D1499" s="4">
        <v>45511</v>
      </c>
      <c r="E1499" s="13" t="str">
        <f>VLOOKUP(C1499,'Perguntas 1'!$C$23:$D$29,2,0)</f>
        <v>Sudeste</v>
      </c>
      <c r="F1499" s="15">
        <v>75656</v>
      </c>
      <c r="G1499" s="14" t="s">
        <v>7705</v>
      </c>
      <c r="H1499">
        <f t="shared" si="23"/>
        <v>1</v>
      </c>
      <c r="I1499" s="3" t="s">
        <v>1491</v>
      </c>
      <c r="J1499" s="3" t="s">
        <v>5334</v>
      </c>
    </row>
    <row r="1500" spans="1:10" x14ac:dyDescent="0.3">
      <c r="A1500" s="3" t="s">
        <v>1492</v>
      </c>
      <c r="B1500" s="3" t="s">
        <v>5335</v>
      </c>
      <c r="C1500" s="3" t="s">
        <v>7690</v>
      </c>
      <c r="D1500" s="4">
        <v>44812</v>
      </c>
      <c r="E1500" s="13" t="str">
        <f>VLOOKUP(C1500,'Perguntas 1'!$C$23:$D$29,2,0)</f>
        <v>Nordeste</v>
      </c>
      <c r="F1500" s="15">
        <v>60595</v>
      </c>
      <c r="G1500" s="14" t="s">
        <v>7708</v>
      </c>
      <c r="H1500">
        <f t="shared" si="23"/>
        <v>1</v>
      </c>
      <c r="I1500" s="3" t="s">
        <v>1492</v>
      </c>
      <c r="J1500" s="3" t="s">
        <v>5335</v>
      </c>
    </row>
    <row r="1501" spans="1:10" x14ac:dyDescent="0.3">
      <c r="A1501" s="3" t="s">
        <v>1493</v>
      </c>
      <c r="B1501" s="3" t="s">
        <v>5336</v>
      </c>
      <c r="C1501" s="3" t="s">
        <v>7693</v>
      </c>
      <c r="D1501" s="4">
        <v>45066</v>
      </c>
      <c r="E1501" s="13" t="str">
        <f>VLOOKUP(C1501,'Perguntas 1'!$C$23:$D$29,2,0)</f>
        <v>Centro-Oeste</v>
      </c>
      <c r="F1501" s="15">
        <v>28480</v>
      </c>
      <c r="G1501" s="14" t="s">
        <v>7706</v>
      </c>
      <c r="H1501">
        <f t="shared" si="23"/>
        <v>1</v>
      </c>
      <c r="I1501" s="3" t="s">
        <v>1493</v>
      </c>
      <c r="J1501" s="3" t="s">
        <v>5336</v>
      </c>
    </row>
    <row r="1502" spans="1:10" x14ac:dyDescent="0.3">
      <c r="A1502" s="3" t="s">
        <v>1494</v>
      </c>
      <c r="B1502" s="3" t="s">
        <v>5337</v>
      </c>
      <c r="C1502" s="3" t="s">
        <v>7687</v>
      </c>
      <c r="D1502" s="4">
        <v>43321</v>
      </c>
      <c r="E1502" s="13" t="str">
        <f>VLOOKUP(C1502,'Perguntas 1'!$C$23:$D$29,2,0)</f>
        <v>Sudeste</v>
      </c>
      <c r="F1502" s="15">
        <v>107335</v>
      </c>
      <c r="G1502" s="14" t="s">
        <v>7708</v>
      </c>
      <c r="H1502">
        <f t="shared" si="23"/>
        <v>1</v>
      </c>
      <c r="I1502" s="3" t="s">
        <v>1494</v>
      </c>
      <c r="J1502" s="3" t="s">
        <v>5337</v>
      </c>
    </row>
    <row r="1503" spans="1:10" x14ac:dyDescent="0.3">
      <c r="A1503" s="3" t="s">
        <v>1495</v>
      </c>
      <c r="B1503" s="3" t="s">
        <v>5338</v>
      </c>
      <c r="C1503" s="3" t="s">
        <v>7692</v>
      </c>
      <c r="D1503" s="4">
        <v>45035</v>
      </c>
      <c r="E1503" s="13" t="str">
        <f>VLOOKUP(C1503,'Perguntas 1'!$C$23:$D$29,2,0)</f>
        <v>Sudeste</v>
      </c>
      <c r="F1503" s="15">
        <v>58288</v>
      </c>
      <c r="G1503" s="14" t="s">
        <v>7705</v>
      </c>
      <c r="H1503">
        <f t="shared" si="23"/>
        <v>1</v>
      </c>
      <c r="I1503" s="3" t="s">
        <v>1495</v>
      </c>
      <c r="J1503" s="3" t="s">
        <v>5338</v>
      </c>
    </row>
    <row r="1504" spans="1:10" x14ac:dyDescent="0.3">
      <c r="A1504" s="3" t="s">
        <v>1496</v>
      </c>
      <c r="B1504" s="3" t="s">
        <v>5339</v>
      </c>
      <c r="C1504" s="3" t="s">
        <v>7689</v>
      </c>
      <c r="D1504" s="4">
        <v>44240</v>
      </c>
      <c r="E1504" s="13" t="str">
        <f>VLOOKUP(C1504,'Perguntas 1'!$C$23:$D$29,2,0)</f>
        <v>Sudeste</v>
      </c>
      <c r="F1504" s="15">
        <v>30232</v>
      </c>
      <c r="G1504" s="14" t="s">
        <v>7708</v>
      </c>
      <c r="H1504">
        <f t="shared" si="23"/>
        <v>1</v>
      </c>
      <c r="I1504" s="3" t="s">
        <v>1496</v>
      </c>
      <c r="J1504" s="3" t="s">
        <v>5339</v>
      </c>
    </row>
    <row r="1505" spans="1:10" x14ac:dyDescent="0.3">
      <c r="A1505" s="3" t="s">
        <v>1497</v>
      </c>
      <c r="B1505" s="3" t="s">
        <v>5340</v>
      </c>
      <c r="C1505" s="3" t="s">
        <v>7690</v>
      </c>
      <c r="D1505" s="4">
        <v>43804</v>
      </c>
      <c r="E1505" s="13" t="str">
        <f>VLOOKUP(C1505,'Perguntas 1'!$C$23:$D$29,2,0)</f>
        <v>Nordeste</v>
      </c>
      <c r="F1505" s="15">
        <v>78989</v>
      </c>
      <c r="G1505" s="14" t="s">
        <v>7706</v>
      </c>
      <c r="H1505">
        <f t="shared" si="23"/>
        <v>1</v>
      </c>
      <c r="I1505" s="3" t="s">
        <v>1497</v>
      </c>
      <c r="J1505" s="3" t="s">
        <v>5340</v>
      </c>
    </row>
    <row r="1506" spans="1:10" x14ac:dyDescent="0.3">
      <c r="A1506" s="3" t="s">
        <v>1498</v>
      </c>
      <c r="B1506" s="3" t="s">
        <v>5341</v>
      </c>
      <c r="C1506" s="3" t="s">
        <v>7688</v>
      </c>
      <c r="D1506" s="4">
        <v>43428</v>
      </c>
      <c r="E1506" s="13" t="str">
        <f>VLOOKUP(C1506,'Perguntas 1'!$C$23:$D$29,2,0)</f>
        <v>Sudeste</v>
      </c>
      <c r="F1506" s="15">
        <v>55726</v>
      </c>
      <c r="G1506" s="14" t="s">
        <v>7707</v>
      </c>
      <c r="H1506">
        <f t="shared" si="23"/>
        <v>1</v>
      </c>
      <c r="I1506" s="3" t="s">
        <v>1498</v>
      </c>
      <c r="J1506" s="3" t="s">
        <v>5341</v>
      </c>
    </row>
    <row r="1507" spans="1:10" x14ac:dyDescent="0.3">
      <c r="A1507" s="3" t="s">
        <v>1499</v>
      </c>
      <c r="B1507" s="3" t="s">
        <v>5342</v>
      </c>
      <c r="C1507" s="3" t="s">
        <v>7688</v>
      </c>
      <c r="D1507" s="4">
        <v>43699</v>
      </c>
      <c r="E1507" s="13" t="str">
        <f>VLOOKUP(C1507,'Perguntas 1'!$C$23:$D$29,2,0)</f>
        <v>Sudeste</v>
      </c>
      <c r="F1507" s="15">
        <v>27810</v>
      </c>
      <c r="G1507" s="14" t="s">
        <v>7706</v>
      </c>
      <c r="H1507">
        <f t="shared" si="23"/>
        <v>1</v>
      </c>
      <c r="I1507" s="3" t="s">
        <v>1499</v>
      </c>
      <c r="J1507" s="3" t="s">
        <v>5342</v>
      </c>
    </row>
    <row r="1508" spans="1:10" x14ac:dyDescent="0.3">
      <c r="A1508" s="3" t="s">
        <v>1500</v>
      </c>
      <c r="B1508" s="3" t="s">
        <v>5343</v>
      </c>
      <c r="C1508" s="3" t="s">
        <v>7688</v>
      </c>
      <c r="D1508" s="4">
        <v>44495</v>
      </c>
      <c r="E1508" s="13" t="str">
        <f>VLOOKUP(C1508,'Perguntas 1'!$C$23:$D$29,2,0)</f>
        <v>Sudeste</v>
      </c>
      <c r="F1508" s="15">
        <v>52084</v>
      </c>
      <c r="G1508" s="14" t="s">
        <v>7708</v>
      </c>
      <c r="H1508">
        <f t="shared" si="23"/>
        <v>1</v>
      </c>
      <c r="I1508" s="3" t="s">
        <v>1500</v>
      </c>
      <c r="J1508" s="3" t="s">
        <v>5343</v>
      </c>
    </row>
    <row r="1509" spans="1:10" x14ac:dyDescent="0.3">
      <c r="A1509" s="3" t="s">
        <v>1501</v>
      </c>
      <c r="B1509" s="3" t="s">
        <v>5344</v>
      </c>
      <c r="C1509" s="3" t="s">
        <v>7687</v>
      </c>
      <c r="D1509" s="4">
        <v>45429</v>
      </c>
      <c r="E1509" s="13" t="str">
        <f>VLOOKUP(C1509,'Perguntas 1'!$C$23:$D$29,2,0)</f>
        <v>Sudeste</v>
      </c>
      <c r="F1509" s="15">
        <v>83686</v>
      </c>
      <c r="G1509" s="14" t="s">
        <v>7706</v>
      </c>
      <c r="H1509">
        <f t="shared" si="23"/>
        <v>1</v>
      </c>
      <c r="I1509" s="3" t="s">
        <v>1501</v>
      </c>
      <c r="J1509" s="3" t="s">
        <v>5344</v>
      </c>
    </row>
    <row r="1510" spans="1:10" x14ac:dyDescent="0.3">
      <c r="A1510" s="3" t="s">
        <v>1502</v>
      </c>
      <c r="B1510" s="3" t="s">
        <v>5345</v>
      </c>
      <c r="C1510" s="3" t="s">
        <v>7693</v>
      </c>
      <c r="D1510" s="4">
        <v>45429</v>
      </c>
      <c r="E1510" s="13" t="str">
        <f>VLOOKUP(C1510,'Perguntas 1'!$C$23:$D$29,2,0)</f>
        <v>Centro-Oeste</v>
      </c>
      <c r="F1510" s="15">
        <v>59243</v>
      </c>
      <c r="G1510" s="14" t="s">
        <v>7706</v>
      </c>
      <c r="H1510">
        <f t="shared" si="23"/>
        <v>1</v>
      </c>
      <c r="I1510" s="3" t="s">
        <v>1502</v>
      </c>
      <c r="J1510" s="3" t="s">
        <v>5345</v>
      </c>
    </row>
    <row r="1511" spans="1:10" x14ac:dyDescent="0.3">
      <c r="A1511" s="3" t="s">
        <v>1503</v>
      </c>
      <c r="B1511" s="3" t="s">
        <v>5346</v>
      </c>
      <c r="C1511" s="3" t="s">
        <v>7687</v>
      </c>
      <c r="D1511" s="4">
        <v>44926</v>
      </c>
      <c r="E1511" s="13" t="str">
        <f>VLOOKUP(C1511,'Perguntas 1'!$C$23:$D$29,2,0)</f>
        <v>Sudeste</v>
      </c>
      <c r="F1511" s="15">
        <v>116712</v>
      </c>
      <c r="G1511" s="14" t="s">
        <v>7707</v>
      </c>
      <c r="H1511">
        <f t="shared" si="23"/>
        <v>1</v>
      </c>
      <c r="I1511" s="3" t="s">
        <v>1503</v>
      </c>
      <c r="J1511" s="3" t="s">
        <v>5346</v>
      </c>
    </row>
    <row r="1512" spans="1:10" x14ac:dyDescent="0.3">
      <c r="A1512" s="3" t="s">
        <v>1504</v>
      </c>
      <c r="B1512" s="3" t="s">
        <v>5347</v>
      </c>
      <c r="C1512" s="3" t="s">
        <v>7690</v>
      </c>
      <c r="D1512" s="4">
        <v>44173</v>
      </c>
      <c r="E1512" s="13" t="str">
        <f>VLOOKUP(C1512,'Perguntas 1'!$C$23:$D$29,2,0)</f>
        <v>Nordeste</v>
      </c>
      <c r="F1512" s="15">
        <v>23143</v>
      </c>
      <c r="G1512" s="14" t="s">
        <v>7707</v>
      </c>
      <c r="H1512">
        <f t="shared" si="23"/>
        <v>1</v>
      </c>
      <c r="I1512" s="3" t="s">
        <v>1504</v>
      </c>
      <c r="J1512" s="3" t="s">
        <v>5347</v>
      </c>
    </row>
    <row r="1513" spans="1:10" x14ac:dyDescent="0.3">
      <c r="A1513" s="3" t="s">
        <v>1505</v>
      </c>
      <c r="B1513" s="3" t="s">
        <v>5348</v>
      </c>
      <c r="C1513" s="3" t="s">
        <v>7690</v>
      </c>
      <c r="D1513" s="4">
        <v>44823</v>
      </c>
      <c r="E1513" s="13" t="str">
        <f>VLOOKUP(C1513,'Perguntas 1'!$C$23:$D$29,2,0)</f>
        <v>Nordeste</v>
      </c>
      <c r="F1513" s="15">
        <v>69788</v>
      </c>
      <c r="G1513" s="14" t="s">
        <v>7707</v>
      </c>
      <c r="H1513">
        <f t="shared" si="23"/>
        <v>1</v>
      </c>
      <c r="I1513" s="3" t="s">
        <v>1505</v>
      </c>
      <c r="J1513" s="3" t="s">
        <v>5348</v>
      </c>
    </row>
    <row r="1514" spans="1:10" x14ac:dyDescent="0.3">
      <c r="A1514" s="3" t="s">
        <v>1506</v>
      </c>
      <c r="B1514" s="3" t="s">
        <v>5349</v>
      </c>
      <c r="C1514" s="3" t="s">
        <v>7690</v>
      </c>
      <c r="D1514" s="4">
        <v>43830</v>
      </c>
      <c r="E1514" s="13" t="str">
        <f>VLOOKUP(C1514,'Perguntas 1'!$C$23:$D$29,2,0)</f>
        <v>Nordeste</v>
      </c>
      <c r="F1514" s="15">
        <v>80560</v>
      </c>
      <c r="G1514" s="14" t="s">
        <v>7706</v>
      </c>
      <c r="H1514">
        <f t="shared" si="23"/>
        <v>1</v>
      </c>
      <c r="I1514" s="3" t="s">
        <v>1506</v>
      </c>
      <c r="J1514" s="3" t="s">
        <v>5349</v>
      </c>
    </row>
    <row r="1515" spans="1:10" x14ac:dyDescent="0.3">
      <c r="A1515" s="3" t="s">
        <v>1507</v>
      </c>
      <c r="B1515" s="3" t="s">
        <v>5350</v>
      </c>
      <c r="C1515" s="3" t="s">
        <v>7689</v>
      </c>
      <c r="D1515" s="4">
        <v>45265</v>
      </c>
      <c r="E1515" s="13" t="str">
        <f>VLOOKUP(C1515,'Perguntas 1'!$C$23:$D$29,2,0)</f>
        <v>Sudeste</v>
      </c>
      <c r="F1515" s="15">
        <v>85670</v>
      </c>
      <c r="G1515" s="14" t="s">
        <v>7708</v>
      </c>
      <c r="H1515">
        <f t="shared" si="23"/>
        <v>1</v>
      </c>
      <c r="I1515" s="3" t="s">
        <v>1507</v>
      </c>
      <c r="J1515" s="3" t="s">
        <v>5350</v>
      </c>
    </row>
    <row r="1516" spans="1:10" x14ac:dyDescent="0.3">
      <c r="A1516" s="3" t="s">
        <v>1508</v>
      </c>
      <c r="B1516" s="3" t="s">
        <v>5351</v>
      </c>
      <c r="C1516" s="3" t="s">
        <v>7688</v>
      </c>
      <c r="D1516" s="4">
        <v>45619</v>
      </c>
      <c r="E1516" s="13" t="str">
        <f>VLOOKUP(C1516,'Perguntas 1'!$C$23:$D$29,2,0)</f>
        <v>Sudeste</v>
      </c>
      <c r="F1516" s="15">
        <v>84160</v>
      </c>
      <c r="G1516" s="14" t="s">
        <v>7707</v>
      </c>
      <c r="H1516">
        <f t="shared" si="23"/>
        <v>1</v>
      </c>
      <c r="I1516" s="3" t="s">
        <v>1508</v>
      </c>
      <c r="J1516" s="3" t="s">
        <v>5351</v>
      </c>
    </row>
    <row r="1517" spans="1:10" x14ac:dyDescent="0.3">
      <c r="A1517" s="3" t="s">
        <v>1509</v>
      </c>
      <c r="B1517" s="3" t="s">
        <v>5352</v>
      </c>
      <c r="C1517" s="3" t="s">
        <v>7689</v>
      </c>
      <c r="D1517" s="4">
        <v>44560</v>
      </c>
      <c r="E1517" s="13" t="str">
        <f>VLOOKUP(C1517,'Perguntas 1'!$C$23:$D$29,2,0)</f>
        <v>Sudeste</v>
      </c>
      <c r="F1517" s="15">
        <v>48386</v>
      </c>
      <c r="G1517" s="14" t="s">
        <v>7708</v>
      </c>
      <c r="H1517">
        <f t="shared" si="23"/>
        <v>1</v>
      </c>
      <c r="I1517" s="3" t="s">
        <v>1509</v>
      </c>
      <c r="J1517" s="3" t="s">
        <v>5352</v>
      </c>
    </row>
    <row r="1518" spans="1:10" x14ac:dyDescent="0.3">
      <c r="A1518" s="3" t="s">
        <v>1510</v>
      </c>
      <c r="B1518" s="3" t="s">
        <v>5353</v>
      </c>
      <c r="C1518" s="3" t="s">
        <v>7690</v>
      </c>
      <c r="D1518" s="4">
        <v>44980</v>
      </c>
      <c r="E1518" s="13" t="str">
        <f>VLOOKUP(C1518,'Perguntas 1'!$C$23:$D$29,2,0)</f>
        <v>Nordeste</v>
      </c>
      <c r="F1518" s="15">
        <v>63397</v>
      </c>
      <c r="G1518" s="14" t="s">
        <v>7707</v>
      </c>
      <c r="H1518">
        <f t="shared" si="23"/>
        <v>1</v>
      </c>
      <c r="I1518" s="3" t="s">
        <v>1510</v>
      </c>
      <c r="J1518" s="3" t="s">
        <v>5353</v>
      </c>
    </row>
    <row r="1519" spans="1:10" x14ac:dyDescent="0.3">
      <c r="A1519" s="3" t="s">
        <v>1511</v>
      </c>
      <c r="B1519" s="3" t="s">
        <v>5354</v>
      </c>
      <c r="C1519" s="3" t="s">
        <v>7687</v>
      </c>
      <c r="D1519" s="4">
        <v>43915</v>
      </c>
      <c r="E1519" s="13" t="str">
        <f>VLOOKUP(C1519,'Perguntas 1'!$C$23:$D$29,2,0)</f>
        <v>Sudeste</v>
      </c>
      <c r="F1519" s="15">
        <v>28707</v>
      </c>
      <c r="G1519" s="14" t="s">
        <v>7708</v>
      </c>
      <c r="H1519">
        <f t="shared" si="23"/>
        <v>1</v>
      </c>
      <c r="I1519" s="3" t="s">
        <v>1511</v>
      </c>
      <c r="J1519" s="3" t="s">
        <v>5354</v>
      </c>
    </row>
    <row r="1520" spans="1:10" x14ac:dyDescent="0.3">
      <c r="A1520" s="3" t="s">
        <v>1512</v>
      </c>
      <c r="B1520" s="3" t="s">
        <v>5355</v>
      </c>
      <c r="C1520" s="3" t="s">
        <v>7692</v>
      </c>
      <c r="D1520" s="4">
        <v>43311</v>
      </c>
      <c r="E1520" s="13" t="str">
        <f>VLOOKUP(C1520,'Perguntas 1'!$C$23:$D$29,2,0)</f>
        <v>Sudeste</v>
      </c>
      <c r="F1520" s="15">
        <v>92076</v>
      </c>
      <c r="G1520" s="14" t="s">
        <v>7706</v>
      </c>
      <c r="H1520">
        <f t="shared" si="23"/>
        <v>1</v>
      </c>
      <c r="I1520" s="3" t="s">
        <v>1512</v>
      </c>
      <c r="J1520" s="3" t="s">
        <v>5355</v>
      </c>
    </row>
    <row r="1521" spans="1:10" x14ac:dyDescent="0.3">
      <c r="A1521" s="3" t="s">
        <v>1513</v>
      </c>
      <c r="B1521" s="3" t="s">
        <v>5356</v>
      </c>
      <c r="C1521" s="3" t="s">
        <v>7693</v>
      </c>
      <c r="D1521" s="4">
        <v>45112</v>
      </c>
      <c r="E1521" s="13" t="str">
        <f>VLOOKUP(C1521,'Perguntas 1'!$C$23:$D$29,2,0)</f>
        <v>Centro-Oeste</v>
      </c>
      <c r="F1521" s="15">
        <v>76619</v>
      </c>
      <c r="G1521" s="14" t="s">
        <v>7706</v>
      </c>
      <c r="H1521">
        <f t="shared" si="23"/>
        <v>1</v>
      </c>
      <c r="I1521" s="3" t="s">
        <v>1513</v>
      </c>
      <c r="J1521" s="3" t="s">
        <v>5356</v>
      </c>
    </row>
    <row r="1522" spans="1:10" x14ac:dyDescent="0.3">
      <c r="A1522" s="3" t="s">
        <v>1514</v>
      </c>
      <c r="B1522" s="3" t="s">
        <v>5357</v>
      </c>
      <c r="C1522" s="3" t="s">
        <v>7687</v>
      </c>
      <c r="D1522" s="4">
        <v>44621</v>
      </c>
      <c r="E1522" s="13" t="str">
        <f>VLOOKUP(C1522,'Perguntas 1'!$C$23:$D$29,2,0)</f>
        <v>Sudeste</v>
      </c>
      <c r="F1522" s="15">
        <v>72258</v>
      </c>
      <c r="G1522" s="14" t="s">
        <v>7708</v>
      </c>
      <c r="H1522">
        <f t="shared" si="23"/>
        <v>1</v>
      </c>
      <c r="I1522" s="3" t="s">
        <v>1514</v>
      </c>
      <c r="J1522" s="3" t="s">
        <v>5357</v>
      </c>
    </row>
    <row r="1523" spans="1:10" x14ac:dyDescent="0.3">
      <c r="A1523" s="3" t="s">
        <v>1515</v>
      </c>
      <c r="B1523" s="3" t="s">
        <v>5358</v>
      </c>
      <c r="C1523" s="3" t="s">
        <v>7689</v>
      </c>
      <c r="D1523" s="4">
        <v>44876</v>
      </c>
      <c r="E1523" s="13" t="str">
        <f>VLOOKUP(C1523,'Perguntas 1'!$C$23:$D$29,2,0)</f>
        <v>Sudeste</v>
      </c>
      <c r="F1523" s="15">
        <v>118683</v>
      </c>
      <c r="G1523" s="14" t="s">
        <v>7705</v>
      </c>
      <c r="H1523">
        <f t="shared" si="23"/>
        <v>1</v>
      </c>
      <c r="I1523" s="3" t="s">
        <v>1515</v>
      </c>
      <c r="J1523" s="3" t="s">
        <v>5358</v>
      </c>
    </row>
    <row r="1524" spans="1:10" x14ac:dyDescent="0.3">
      <c r="A1524" s="3" t="s">
        <v>1516</v>
      </c>
      <c r="B1524" s="3" t="s">
        <v>5359</v>
      </c>
      <c r="C1524" s="3" t="s">
        <v>7693</v>
      </c>
      <c r="D1524" s="4">
        <v>43419</v>
      </c>
      <c r="E1524" s="13" t="str">
        <f>VLOOKUP(C1524,'Perguntas 1'!$C$23:$D$29,2,0)</f>
        <v>Centro-Oeste</v>
      </c>
      <c r="F1524" s="15">
        <v>76209</v>
      </c>
      <c r="G1524" s="14" t="s">
        <v>7706</v>
      </c>
      <c r="H1524">
        <f t="shared" si="23"/>
        <v>1</v>
      </c>
      <c r="I1524" s="3" t="s">
        <v>1516</v>
      </c>
      <c r="J1524" s="3" t="s">
        <v>5359</v>
      </c>
    </row>
    <row r="1525" spans="1:10" x14ac:dyDescent="0.3">
      <c r="A1525" s="3" t="s">
        <v>1517</v>
      </c>
      <c r="B1525" s="3" t="s">
        <v>5360</v>
      </c>
      <c r="C1525" s="3" t="s">
        <v>7692</v>
      </c>
      <c r="D1525" s="4">
        <v>44279</v>
      </c>
      <c r="E1525" s="13" t="str">
        <f>VLOOKUP(C1525,'Perguntas 1'!$C$23:$D$29,2,0)</f>
        <v>Sudeste</v>
      </c>
      <c r="F1525" s="15">
        <v>103525</v>
      </c>
      <c r="G1525" s="14" t="s">
        <v>7707</v>
      </c>
      <c r="H1525">
        <f t="shared" si="23"/>
        <v>1</v>
      </c>
      <c r="I1525" s="3" t="s">
        <v>1517</v>
      </c>
      <c r="J1525" s="3" t="s">
        <v>5360</v>
      </c>
    </row>
    <row r="1526" spans="1:10" x14ac:dyDescent="0.3">
      <c r="A1526" s="3" t="s">
        <v>1518</v>
      </c>
      <c r="B1526" s="3" t="s">
        <v>5361</v>
      </c>
      <c r="C1526" s="3" t="s">
        <v>7687</v>
      </c>
      <c r="D1526" s="4">
        <v>44317</v>
      </c>
      <c r="E1526" s="13" t="str">
        <f>VLOOKUP(C1526,'Perguntas 1'!$C$23:$D$29,2,0)</f>
        <v>Sudeste</v>
      </c>
      <c r="F1526" s="15">
        <v>117197</v>
      </c>
      <c r="G1526" s="14" t="s">
        <v>7706</v>
      </c>
      <c r="H1526">
        <f t="shared" si="23"/>
        <v>1</v>
      </c>
      <c r="I1526" s="3" t="s">
        <v>1518</v>
      </c>
      <c r="J1526" s="3" t="s">
        <v>5361</v>
      </c>
    </row>
    <row r="1527" spans="1:10" x14ac:dyDescent="0.3">
      <c r="A1527" s="3" t="s">
        <v>1519</v>
      </c>
      <c r="B1527" s="3" t="s">
        <v>5362</v>
      </c>
      <c r="C1527" s="3" t="s">
        <v>7688</v>
      </c>
      <c r="D1527" s="4">
        <v>44255</v>
      </c>
      <c r="E1527" s="13" t="str">
        <f>VLOOKUP(C1527,'Perguntas 1'!$C$23:$D$29,2,0)</f>
        <v>Sudeste</v>
      </c>
      <c r="F1527" s="15">
        <v>62736</v>
      </c>
      <c r="G1527" s="14" t="s">
        <v>7707</v>
      </c>
      <c r="H1527">
        <f t="shared" si="23"/>
        <v>1</v>
      </c>
      <c r="I1527" s="3" t="s">
        <v>1519</v>
      </c>
      <c r="J1527" s="3" t="s">
        <v>5362</v>
      </c>
    </row>
    <row r="1528" spans="1:10" x14ac:dyDescent="0.3">
      <c r="A1528" s="3" t="s">
        <v>1520</v>
      </c>
      <c r="B1528" s="3" t="s">
        <v>5363</v>
      </c>
      <c r="C1528" s="3" t="s">
        <v>7692</v>
      </c>
      <c r="D1528" s="4">
        <v>43768</v>
      </c>
      <c r="E1528" s="13" t="str">
        <f>VLOOKUP(C1528,'Perguntas 1'!$C$23:$D$29,2,0)</f>
        <v>Sudeste</v>
      </c>
      <c r="F1528" s="15">
        <v>89607</v>
      </c>
      <c r="G1528" s="14" t="s">
        <v>7706</v>
      </c>
      <c r="H1528">
        <f t="shared" si="23"/>
        <v>1</v>
      </c>
      <c r="I1528" s="3" t="s">
        <v>1520</v>
      </c>
      <c r="J1528" s="3" t="s">
        <v>5363</v>
      </c>
    </row>
    <row r="1529" spans="1:10" x14ac:dyDescent="0.3">
      <c r="A1529" s="3" t="s">
        <v>1521</v>
      </c>
      <c r="B1529" s="3" t="s">
        <v>5364</v>
      </c>
      <c r="C1529" s="3" t="s">
        <v>7687</v>
      </c>
      <c r="D1529" s="4">
        <v>44980</v>
      </c>
      <c r="E1529" s="13" t="str">
        <f>VLOOKUP(C1529,'Perguntas 1'!$C$23:$D$29,2,0)</f>
        <v>Sudeste</v>
      </c>
      <c r="F1529" s="15">
        <v>20212</v>
      </c>
      <c r="G1529" s="14" t="s">
        <v>7705</v>
      </c>
      <c r="H1529">
        <f t="shared" si="23"/>
        <v>1</v>
      </c>
      <c r="I1529" s="3" t="s">
        <v>1521</v>
      </c>
      <c r="J1529" s="3" t="s">
        <v>5364</v>
      </c>
    </row>
    <row r="1530" spans="1:10" x14ac:dyDescent="0.3">
      <c r="A1530" s="3" t="s">
        <v>1522</v>
      </c>
      <c r="B1530" s="3" t="s">
        <v>5365</v>
      </c>
      <c r="C1530" s="3" t="s">
        <v>7687</v>
      </c>
      <c r="D1530" s="4">
        <v>44620</v>
      </c>
      <c r="E1530" s="13" t="str">
        <f>VLOOKUP(C1530,'Perguntas 1'!$C$23:$D$29,2,0)</f>
        <v>Sudeste</v>
      </c>
      <c r="F1530" s="15">
        <v>43887</v>
      </c>
      <c r="G1530" s="14" t="s">
        <v>7706</v>
      </c>
      <c r="H1530">
        <f t="shared" si="23"/>
        <v>1</v>
      </c>
      <c r="I1530" s="3" t="s">
        <v>1522</v>
      </c>
      <c r="J1530" s="3" t="s">
        <v>5365</v>
      </c>
    </row>
    <row r="1531" spans="1:10" x14ac:dyDescent="0.3">
      <c r="A1531" s="3" t="s">
        <v>1523</v>
      </c>
      <c r="B1531" s="3" t="s">
        <v>5366</v>
      </c>
      <c r="C1531" s="3" t="s">
        <v>7690</v>
      </c>
      <c r="D1531" s="4">
        <v>43961</v>
      </c>
      <c r="E1531" s="13" t="str">
        <f>VLOOKUP(C1531,'Perguntas 1'!$C$23:$D$29,2,0)</f>
        <v>Nordeste</v>
      </c>
      <c r="F1531" s="15">
        <v>20992</v>
      </c>
      <c r="G1531" s="14" t="s">
        <v>7706</v>
      </c>
      <c r="H1531">
        <f t="shared" si="23"/>
        <v>1</v>
      </c>
      <c r="I1531" s="3" t="s">
        <v>1523</v>
      </c>
      <c r="J1531" s="3" t="s">
        <v>5366</v>
      </c>
    </row>
    <row r="1532" spans="1:10" x14ac:dyDescent="0.3">
      <c r="A1532" s="3" t="s">
        <v>1524</v>
      </c>
      <c r="B1532" s="3" t="s">
        <v>5367</v>
      </c>
      <c r="C1532" s="3" t="s">
        <v>7693</v>
      </c>
      <c r="D1532" s="4">
        <v>43451</v>
      </c>
      <c r="E1532" s="13" t="str">
        <f>VLOOKUP(C1532,'Perguntas 1'!$C$23:$D$29,2,0)</f>
        <v>Centro-Oeste</v>
      </c>
      <c r="F1532" s="15">
        <v>40048</v>
      </c>
      <c r="G1532" s="14" t="s">
        <v>7706</v>
      </c>
      <c r="H1532">
        <f t="shared" si="23"/>
        <v>1</v>
      </c>
      <c r="I1532" s="3" t="s">
        <v>1524</v>
      </c>
      <c r="J1532" s="3" t="s">
        <v>5367</v>
      </c>
    </row>
    <row r="1533" spans="1:10" x14ac:dyDescent="0.3">
      <c r="A1533" s="3" t="s">
        <v>1525</v>
      </c>
      <c r="B1533" s="3" t="s">
        <v>5368</v>
      </c>
      <c r="C1533" s="3" t="s">
        <v>7690</v>
      </c>
      <c r="D1533" s="4">
        <v>44329</v>
      </c>
      <c r="E1533" s="13" t="str">
        <f>VLOOKUP(C1533,'Perguntas 1'!$C$23:$D$29,2,0)</f>
        <v>Nordeste</v>
      </c>
      <c r="F1533" s="15">
        <v>100686</v>
      </c>
      <c r="G1533" s="14" t="s">
        <v>7705</v>
      </c>
      <c r="H1533">
        <f t="shared" si="23"/>
        <v>1</v>
      </c>
      <c r="I1533" s="3" t="s">
        <v>1525</v>
      </c>
      <c r="J1533" s="3" t="s">
        <v>5368</v>
      </c>
    </row>
    <row r="1534" spans="1:10" x14ac:dyDescent="0.3">
      <c r="A1534" s="3" t="s">
        <v>1526</v>
      </c>
      <c r="B1534" s="3" t="s">
        <v>5369</v>
      </c>
      <c r="C1534" s="3" t="s">
        <v>7690</v>
      </c>
      <c r="D1534" s="4">
        <v>45216</v>
      </c>
      <c r="E1534" s="13" t="str">
        <f>VLOOKUP(C1534,'Perguntas 1'!$C$23:$D$29,2,0)</f>
        <v>Nordeste</v>
      </c>
      <c r="F1534" s="15">
        <v>98199</v>
      </c>
      <c r="G1534" s="14" t="s">
        <v>7707</v>
      </c>
      <c r="H1534">
        <f t="shared" si="23"/>
        <v>1</v>
      </c>
      <c r="I1534" s="3" t="s">
        <v>1526</v>
      </c>
      <c r="J1534" s="3" t="s">
        <v>5369</v>
      </c>
    </row>
    <row r="1535" spans="1:10" x14ac:dyDescent="0.3">
      <c r="A1535" s="3" t="s">
        <v>1527</v>
      </c>
      <c r="B1535" s="3" t="s">
        <v>5370</v>
      </c>
      <c r="C1535" s="3" t="s">
        <v>7691</v>
      </c>
      <c r="D1535" s="4">
        <v>43960</v>
      </c>
      <c r="E1535" s="13" t="str">
        <f>VLOOKUP(C1535,'Perguntas 1'!$C$23:$D$29,2,0)</f>
        <v>Nordeste</v>
      </c>
      <c r="F1535" s="15">
        <v>111811</v>
      </c>
      <c r="G1535" s="14" t="s">
        <v>7706</v>
      </c>
      <c r="H1535">
        <f t="shared" si="23"/>
        <v>1</v>
      </c>
      <c r="I1535" s="3" t="s">
        <v>1527</v>
      </c>
      <c r="J1535" s="3" t="s">
        <v>5370</v>
      </c>
    </row>
    <row r="1536" spans="1:10" x14ac:dyDescent="0.3">
      <c r="A1536" s="3" t="s">
        <v>1528</v>
      </c>
      <c r="B1536" s="3" t="s">
        <v>5371</v>
      </c>
      <c r="C1536" s="3" t="s">
        <v>7692</v>
      </c>
      <c r="D1536" s="4">
        <v>45187</v>
      </c>
      <c r="E1536" s="13" t="str">
        <f>VLOOKUP(C1536,'Perguntas 1'!$C$23:$D$29,2,0)</f>
        <v>Sudeste</v>
      </c>
      <c r="F1536" s="15">
        <v>115535</v>
      </c>
      <c r="G1536" s="14" t="s">
        <v>7705</v>
      </c>
      <c r="H1536">
        <f t="shared" si="23"/>
        <v>1</v>
      </c>
      <c r="I1536" s="3" t="s">
        <v>1528</v>
      </c>
      <c r="J1536" s="3" t="s">
        <v>5371</v>
      </c>
    </row>
    <row r="1537" spans="1:10" x14ac:dyDescent="0.3">
      <c r="A1537" s="3" t="s">
        <v>1529</v>
      </c>
      <c r="B1537" s="3" t="s">
        <v>5372</v>
      </c>
      <c r="C1537" s="3" t="s">
        <v>7692</v>
      </c>
      <c r="D1537" s="4">
        <v>45515</v>
      </c>
      <c r="E1537" s="13" t="str">
        <f>VLOOKUP(C1537,'Perguntas 1'!$C$23:$D$29,2,0)</f>
        <v>Sudeste</v>
      </c>
      <c r="F1537" s="15">
        <v>76523</v>
      </c>
      <c r="G1537" s="14" t="s">
        <v>7706</v>
      </c>
      <c r="H1537">
        <f t="shared" si="23"/>
        <v>1</v>
      </c>
      <c r="I1537" s="3" t="s">
        <v>1529</v>
      </c>
      <c r="J1537" s="3" t="s">
        <v>5372</v>
      </c>
    </row>
    <row r="1538" spans="1:10" x14ac:dyDescent="0.3">
      <c r="A1538" s="3" t="s">
        <v>1530</v>
      </c>
      <c r="B1538" s="3" t="s">
        <v>5373</v>
      </c>
      <c r="C1538" s="3" t="s">
        <v>7688</v>
      </c>
      <c r="D1538" s="4">
        <v>44541</v>
      </c>
      <c r="E1538" s="13" t="str">
        <f>VLOOKUP(C1538,'Perguntas 1'!$C$23:$D$29,2,0)</f>
        <v>Sudeste</v>
      </c>
      <c r="F1538" s="15">
        <v>88793</v>
      </c>
      <c r="G1538" s="14" t="s">
        <v>7705</v>
      </c>
      <c r="H1538">
        <f t="shared" si="23"/>
        <v>1</v>
      </c>
      <c r="I1538" s="3" t="s">
        <v>1530</v>
      </c>
      <c r="J1538" s="3" t="s">
        <v>5373</v>
      </c>
    </row>
    <row r="1539" spans="1:10" x14ac:dyDescent="0.3">
      <c r="A1539" s="3" t="s">
        <v>1531</v>
      </c>
      <c r="B1539" s="3" t="s">
        <v>5374</v>
      </c>
      <c r="C1539" s="3" t="s">
        <v>7689</v>
      </c>
      <c r="D1539" s="4">
        <v>45111</v>
      </c>
      <c r="E1539" s="13" t="str">
        <f>VLOOKUP(C1539,'Perguntas 1'!$C$23:$D$29,2,0)</f>
        <v>Sudeste</v>
      </c>
      <c r="F1539" s="15">
        <v>112338</v>
      </c>
      <c r="G1539" s="14" t="s">
        <v>7708</v>
      </c>
      <c r="H1539">
        <f t="shared" ref="H1539:H1602" si="24">COUNTIF(B:B,B1539)</f>
        <v>1</v>
      </c>
      <c r="I1539" s="3" t="s">
        <v>1531</v>
      </c>
      <c r="J1539" s="3" t="s">
        <v>5374</v>
      </c>
    </row>
    <row r="1540" spans="1:10" x14ac:dyDescent="0.3">
      <c r="A1540" s="3" t="s">
        <v>1532</v>
      </c>
      <c r="B1540" s="3" t="s">
        <v>5375</v>
      </c>
      <c r="C1540" s="3" t="s">
        <v>7691</v>
      </c>
      <c r="D1540" s="4">
        <v>45433</v>
      </c>
      <c r="E1540" s="13" t="str">
        <f>VLOOKUP(C1540,'Perguntas 1'!$C$23:$D$29,2,0)</f>
        <v>Nordeste</v>
      </c>
      <c r="F1540" s="15">
        <v>42341</v>
      </c>
      <c r="G1540" s="14" t="s">
        <v>7705</v>
      </c>
      <c r="H1540">
        <f t="shared" si="24"/>
        <v>1</v>
      </c>
      <c r="I1540" s="3" t="s">
        <v>1532</v>
      </c>
      <c r="J1540" s="3" t="s">
        <v>5375</v>
      </c>
    </row>
    <row r="1541" spans="1:10" x14ac:dyDescent="0.3">
      <c r="A1541" s="3" t="s">
        <v>1533</v>
      </c>
      <c r="B1541" s="3" t="s">
        <v>5376</v>
      </c>
      <c r="C1541" s="3" t="s">
        <v>7690</v>
      </c>
      <c r="D1541" s="4">
        <v>45014</v>
      </c>
      <c r="E1541" s="13" t="str">
        <f>VLOOKUP(C1541,'Perguntas 1'!$C$23:$D$29,2,0)</f>
        <v>Nordeste</v>
      </c>
      <c r="F1541" s="15">
        <v>66493</v>
      </c>
      <c r="G1541" s="14" t="s">
        <v>7707</v>
      </c>
      <c r="H1541">
        <f t="shared" si="24"/>
        <v>1</v>
      </c>
      <c r="I1541" s="3" t="s">
        <v>1533</v>
      </c>
      <c r="J1541" s="3" t="s">
        <v>5376</v>
      </c>
    </row>
    <row r="1542" spans="1:10" x14ac:dyDescent="0.3">
      <c r="A1542" s="3" t="s">
        <v>1534</v>
      </c>
      <c r="B1542" s="3" t="s">
        <v>5377</v>
      </c>
      <c r="C1542" s="3" t="s">
        <v>7689</v>
      </c>
      <c r="D1542" s="4">
        <v>45554</v>
      </c>
      <c r="E1542" s="13" t="str">
        <f>VLOOKUP(C1542,'Perguntas 1'!$C$23:$D$29,2,0)</f>
        <v>Sudeste</v>
      </c>
      <c r="F1542" s="15">
        <v>87101</v>
      </c>
      <c r="G1542" s="14" t="s">
        <v>7705</v>
      </c>
      <c r="H1542">
        <f t="shared" si="24"/>
        <v>1</v>
      </c>
      <c r="I1542" s="3" t="s">
        <v>1534</v>
      </c>
      <c r="J1542" s="3" t="s">
        <v>5377</v>
      </c>
    </row>
    <row r="1543" spans="1:10" x14ac:dyDescent="0.3">
      <c r="A1543" s="3" t="s">
        <v>1535</v>
      </c>
      <c r="B1543" s="3" t="s">
        <v>5378</v>
      </c>
      <c r="C1543" s="3" t="s">
        <v>7690</v>
      </c>
      <c r="D1543" s="4">
        <v>44794</v>
      </c>
      <c r="E1543" s="13" t="str">
        <f>VLOOKUP(C1543,'Perguntas 1'!$C$23:$D$29,2,0)</f>
        <v>Nordeste</v>
      </c>
      <c r="F1543" s="15">
        <v>79139</v>
      </c>
      <c r="G1543" s="14" t="s">
        <v>7708</v>
      </c>
      <c r="H1543">
        <f t="shared" si="24"/>
        <v>1</v>
      </c>
      <c r="I1543" s="3" t="s">
        <v>1535</v>
      </c>
      <c r="J1543" s="3" t="s">
        <v>5378</v>
      </c>
    </row>
    <row r="1544" spans="1:10" x14ac:dyDescent="0.3">
      <c r="A1544" s="3" t="s">
        <v>1536</v>
      </c>
      <c r="B1544" s="3" t="s">
        <v>5379</v>
      </c>
      <c r="C1544" s="3" t="s">
        <v>7689</v>
      </c>
      <c r="D1544" s="4">
        <v>45256</v>
      </c>
      <c r="E1544" s="13" t="str">
        <f>VLOOKUP(C1544,'Perguntas 1'!$C$23:$D$29,2,0)</f>
        <v>Sudeste</v>
      </c>
      <c r="F1544" s="15">
        <v>113616</v>
      </c>
      <c r="G1544" s="14" t="s">
        <v>7705</v>
      </c>
      <c r="H1544">
        <f t="shared" si="24"/>
        <v>1</v>
      </c>
      <c r="I1544" s="3" t="s">
        <v>1536</v>
      </c>
      <c r="J1544" s="3" t="s">
        <v>5379</v>
      </c>
    </row>
    <row r="1545" spans="1:10" x14ac:dyDescent="0.3">
      <c r="A1545" s="3" t="s">
        <v>1537</v>
      </c>
      <c r="B1545" s="3" t="s">
        <v>5380</v>
      </c>
      <c r="C1545" s="3" t="s">
        <v>7692</v>
      </c>
      <c r="D1545" s="4">
        <v>44603</v>
      </c>
      <c r="E1545" s="13" t="str">
        <f>VLOOKUP(C1545,'Perguntas 1'!$C$23:$D$29,2,0)</f>
        <v>Sudeste</v>
      </c>
      <c r="F1545" s="15">
        <v>104919</v>
      </c>
      <c r="G1545" s="14" t="s">
        <v>7705</v>
      </c>
      <c r="H1545">
        <f t="shared" si="24"/>
        <v>1</v>
      </c>
      <c r="I1545" s="3" t="s">
        <v>1537</v>
      </c>
      <c r="J1545" s="3" t="s">
        <v>5380</v>
      </c>
    </row>
    <row r="1546" spans="1:10" x14ac:dyDescent="0.3">
      <c r="A1546" s="3" t="s">
        <v>1538</v>
      </c>
      <c r="B1546" s="3" t="s">
        <v>5381</v>
      </c>
      <c r="C1546" s="3" t="s">
        <v>7692</v>
      </c>
      <c r="D1546" s="4">
        <v>43612</v>
      </c>
      <c r="E1546" s="13" t="str">
        <f>VLOOKUP(C1546,'Perguntas 1'!$C$23:$D$29,2,0)</f>
        <v>Sudeste</v>
      </c>
      <c r="F1546" s="15">
        <v>102596</v>
      </c>
      <c r="G1546" s="14" t="s">
        <v>7707</v>
      </c>
      <c r="H1546">
        <f t="shared" si="24"/>
        <v>1</v>
      </c>
      <c r="I1546" s="3" t="s">
        <v>1538</v>
      </c>
      <c r="J1546" s="3" t="s">
        <v>5381</v>
      </c>
    </row>
    <row r="1547" spans="1:10" x14ac:dyDescent="0.3">
      <c r="A1547" s="3" t="s">
        <v>1539</v>
      </c>
      <c r="B1547" s="3" t="s">
        <v>5382</v>
      </c>
      <c r="C1547" s="3" t="s">
        <v>7692</v>
      </c>
      <c r="D1547" s="4">
        <v>44509</v>
      </c>
      <c r="E1547" s="13" t="str">
        <f>VLOOKUP(C1547,'Perguntas 1'!$C$23:$D$29,2,0)</f>
        <v>Sudeste</v>
      </c>
      <c r="F1547" s="15">
        <v>97211</v>
      </c>
      <c r="G1547" s="14" t="s">
        <v>7706</v>
      </c>
      <c r="H1547">
        <f t="shared" si="24"/>
        <v>1</v>
      </c>
      <c r="I1547" s="3" t="s">
        <v>1539</v>
      </c>
      <c r="J1547" s="3" t="s">
        <v>5382</v>
      </c>
    </row>
    <row r="1548" spans="1:10" x14ac:dyDescent="0.3">
      <c r="A1548" s="3" t="s">
        <v>1540</v>
      </c>
      <c r="B1548" s="3" t="s">
        <v>5383</v>
      </c>
      <c r="C1548" s="3" t="s">
        <v>7687</v>
      </c>
      <c r="D1548" s="4">
        <v>45266</v>
      </c>
      <c r="E1548" s="13" t="str">
        <f>VLOOKUP(C1548,'Perguntas 1'!$C$23:$D$29,2,0)</f>
        <v>Sudeste</v>
      </c>
      <c r="F1548" s="15">
        <v>60083</v>
      </c>
      <c r="G1548" s="14" t="s">
        <v>7707</v>
      </c>
      <c r="H1548">
        <f t="shared" si="24"/>
        <v>1</v>
      </c>
      <c r="I1548" s="3" t="s">
        <v>1540</v>
      </c>
      <c r="J1548" s="3" t="s">
        <v>5383</v>
      </c>
    </row>
    <row r="1549" spans="1:10" x14ac:dyDescent="0.3">
      <c r="A1549" s="3" t="s">
        <v>1541</v>
      </c>
      <c r="B1549" s="3" t="s">
        <v>5384</v>
      </c>
      <c r="C1549" s="3" t="s">
        <v>7688</v>
      </c>
      <c r="D1549" s="4">
        <v>43828</v>
      </c>
      <c r="E1549" s="13" t="str">
        <f>VLOOKUP(C1549,'Perguntas 1'!$C$23:$D$29,2,0)</f>
        <v>Sudeste</v>
      </c>
      <c r="F1549" s="15">
        <v>98677</v>
      </c>
      <c r="G1549" s="14" t="s">
        <v>7708</v>
      </c>
      <c r="H1549">
        <f t="shared" si="24"/>
        <v>1</v>
      </c>
      <c r="I1549" s="3" t="s">
        <v>1541</v>
      </c>
      <c r="J1549" s="3" t="s">
        <v>5384</v>
      </c>
    </row>
    <row r="1550" spans="1:10" x14ac:dyDescent="0.3">
      <c r="A1550" s="3" t="s">
        <v>1542</v>
      </c>
      <c r="B1550" s="3" t="s">
        <v>5385</v>
      </c>
      <c r="C1550" s="3" t="s">
        <v>7687</v>
      </c>
      <c r="D1550" s="4">
        <v>44381</v>
      </c>
      <c r="E1550" s="13" t="str">
        <f>VLOOKUP(C1550,'Perguntas 1'!$C$23:$D$29,2,0)</f>
        <v>Sudeste</v>
      </c>
      <c r="F1550" s="15">
        <v>113442</v>
      </c>
      <c r="G1550" s="14" t="s">
        <v>7707</v>
      </c>
      <c r="H1550">
        <f t="shared" si="24"/>
        <v>1</v>
      </c>
      <c r="I1550" s="3" t="s">
        <v>1542</v>
      </c>
      <c r="J1550" s="3" t="s">
        <v>5385</v>
      </c>
    </row>
    <row r="1551" spans="1:10" x14ac:dyDescent="0.3">
      <c r="A1551" s="3" t="s">
        <v>1543</v>
      </c>
      <c r="B1551" s="3" t="s">
        <v>5386</v>
      </c>
      <c r="C1551" s="3" t="s">
        <v>7689</v>
      </c>
      <c r="D1551" s="4">
        <v>44442</v>
      </c>
      <c r="E1551" s="13" t="str">
        <f>VLOOKUP(C1551,'Perguntas 1'!$C$23:$D$29,2,0)</f>
        <v>Sudeste</v>
      </c>
      <c r="F1551" s="15">
        <v>90460</v>
      </c>
      <c r="G1551" s="14" t="s">
        <v>7708</v>
      </c>
      <c r="H1551">
        <f t="shared" si="24"/>
        <v>1</v>
      </c>
      <c r="I1551" s="3" t="s">
        <v>1543</v>
      </c>
      <c r="J1551" s="3" t="s">
        <v>5386</v>
      </c>
    </row>
    <row r="1552" spans="1:10" x14ac:dyDescent="0.3">
      <c r="A1552" s="3" t="s">
        <v>1544</v>
      </c>
      <c r="B1552" s="3" t="s">
        <v>5387</v>
      </c>
      <c r="C1552" s="3" t="s">
        <v>7688</v>
      </c>
      <c r="D1552" s="4">
        <v>44267</v>
      </c>
      <c r="E1552" s="13" t="str">
        <f>VLOOKUP(C1552,'Perguntas 1'!$C$23:$D$29,2,0)</f>
        <v>Sudeste</v>
      </c>
      <c r="F1552" s="15">
        <v>111502</v>
      </c>
      <c r="G1552" s="14" t="s">
        <v>7705</v>
      </c>
      <c r="H1552">
        <f t="shared" si="24"/>
        <v>1</v>
      </c>
      <c r="I1552" s="3" t="s">
        <v>1544</v>
      </c>
      <c r="J1552" s="3" t="s">
        <v>5387</v>
      </c>
    </row>
    <row r="1553" spans="1:10" x14ac:dyDescent="0.3">
      <c r="A1553" s="3" t="s">
        <v>1545</v>
      </c>
      <c r="B1553" s="3" t="s">
        <v>5388</v>
      </c>
      <c r="C1553" s="3" t="s">
        <v>7687</v>
      </c>
      <c r="D1553" s="4">
        <v>44400</v>
      </c>
      <c r="E1553" s="13" t="str">
        <f>VLOOKUP(C1553,'Perguntas 1'!$C$23:$D$29,2,0)</f>
        <v>Sudeste</v>
      </c>
      <c r="F1553" s="15">
        <v>103241</v>
      </c>
      <c r="G1553" s="14" t="s">
        <v>7705</v>
      </c>
      <c r="H1553">
        <f t="shared" si="24"/>
        <v>1</v>
      </c>
      <c r="I1553" s="3" t="s">
        <v>1545</v>
      </c>
      <c r="J1553" s="3" t="s">
        <v>5388</v>
      </c>
    </row>
    <row r="1554" spans="1:10" x14ac:dyDescent="0.3">
      <c r="A1554" s="3" t="s">
        <v>1546</v>
      </c>
      <c r="B1554" s="3" t="s">
        <v>5389</v>
      </c>
      <c r="C1554" s="3" t="s">
        <v>7687</v>
      </c>
      <c r="D1554" s="4">
        <v>43941</v>
      </c>
      <c r="E1554" s="13" t="str">
        <f>VLOOKUP(C1554,'Perguntas 1'!$C$23:$D$29,2,0)</f>
        <v>Sudeste</v>
      </c>
      <c r="F1554" s="15">
        <v>97538</v>
      </c>
      <c r="G1554" s="14" t="s">
        <v>7706</v>
      </c>
      <c r="H1554">
        <f t="shared" si="24"/>
        <v>1</v>
      </c>
      <c r="I1554" s="3" t="s">
        <v>1546</v>
      </c>
      <c r="J1554" s="3" t="s">
        <v>5389</v>
      </c>
    </row>
    <row r="1555" spans="1:10" x14ac:dyDescent="0.3">
      <c r="A1555" s="3" t="s">
        <v>1547</v>
      </c>
      <c r="B1555" s="3" t="s">
        <v>5390</v>
      </c>
      <c r="C1555" s="3" t="s">
        <v>7688</v>
      </c>
      <c r="D1555" s="4">
        <v>44265</v>
      </c>
      <c r="E1555" s="13" t="str">
        <f>VLOOKUP(C1555,'Perguntas 1'!$C$23:$D$29,2,0)</f>
        <v>Sudeste</v>
      </c>
      <c r="F1555" s="15">
        <v>54427</v>
      </c>
      <c r="G1555" s="14" t="s">
        <v>7705</v>
      </c>
      <c r="H1555">
        <f t="shared" si="24"/>
        <v>1</v>
      </c>
      <c r="I1555" s="3" t="s">
        <v>1547</v>
      </c>
      <c r="J1555" s="3" t="s">
        <v>5390</v>
      </c>
    </row>
    <row r="1556" spans="1:10" x14ac:dyDescent="0.3">
      <c r="A1556" s="3" t="s">
        <v>1548</v>
      </c>
      <c r="B1556" s="3" t="s">
        <v>5391</v>
      </c>
      <c r="C1556" s="3" t="s">
        <v>7693</v>
      </c>
      <c r="D1556" s="4">
        <v>43722</v>
      </c>
      <c r="E1556" s="13" t="str">
        <f>VLOOKUP(C1556,'Perguntas 1'!$C$23:$D$29,2,0)</f>
        <v>Centro-Oeste</v>
      </c>
      <c r="F1556" s="15">
        <v>56914</v>
      </c>
      <c r="G1556" s="14" t="s">
        <v>7706</v>
      </c>
      <c r="H1556">
        <f t="shared" si="24"/>
        <v>1</v>
      </c>
      <c r="I1556" s="3" t="s">
        <v>1548</v>
      </c>
      <c r="J1556" s="3" t="s">
        <v>5391</v>
      </c>
    </row>
    <row r="1557" spans="1:10" x14ac:dyDescent="0.3">
      <c r="A1557" s="3" t="s">
        <v>1549</v>
      </c>
      <c r="B1557" s="3" t="s">
        <v>5392</v>
      </c>
      <c r="C1557" s="3" t="s">
        <v>7688</v>
      </c>
      <c r="D1557" s="4">
        <v>45019</v>
      </c>
      <c r="E1557" s="13" t="str">
        <f>VLOOKUP(C1557,'Perguntas 1'!$C$23:$D$29,2,0)</f>
        <v>Sudeste</v>
      </c>
      <c r="F1557" s="15">
        <v>100291</v>
      </c>
      <c r="G1557" s="14" t="s">
        <v>7707</v>
      </c>
      <c r="H1557">
        <f t="shared" si="24"/>
        <v>1</v>
      </c>
      <c r="I1557" s="3" t="s">
        <v>1549</v>
      </c>
      <c r="J1557" s="3" t="s">
        <v>5392</v>
      </c>
    </row>
    <row r="1558" spans="1:10" x14ac:dyDescent="0.3">
      <c r="A1558" s="3" t="s">
        <v>1550</v>
      </c>
      <c r="B1558" s="3" t="s">
        <v>5393</v>
      </c>
      <c r="C1558" s="3" t="s">
        <v>7688</v>
      </c>
      <c r="D1558" s="4">
        <v>45018</v>
      </c>
      <c r="E1558" s="13" t="str">
        <f>VLOOKUP(C1558,'Perguntas 1'!$C$23:$D$29,2,0)</f>
        <v>Sudeste</v>
      </c>
      <c r="F1558" s="15">
        <v>44941</v>
      </c>
      <c r="G1558" s="14" t="s">
        <v>7707</v>
      </c>
      <c r="H1558">
        <f t="shared" si="24"/>
        <v>1</v>
      </c>
      <c r="I1558" s="3" t="s">
        <v>1550</v>
      </c>
      <c r="J1558" s="3" t="s">
        <v>5393</v>
      </c>
    </row>
    <row r="1559" spans="1:10" x14ac:dyDescent="0.3">
      <c r="A1559" s="3" t="s">
        <v>1551</v>
      </c>
      <c r="B1559" s="3" t="s">
        <v>5394</v>
      </c>
      <c r="C1559" s="3" t="s">
        <v>7693</v>
      </c>
      <c r="D1559" s="4">
        <v>44078</v>
      </c>
      <c r="E1559" s="13" t="str">
        <f>VLOOKUP(C1559,'Perguntas 1'!$C$23:$D$29,2,0)</f>
        <v>Centro-Oeste</v>
      </c>
      <c r="F1559" s="15">
        <v>70310</v>
      </c>
      <c r="G1559" s="14" t="s">
        <v>7706</v>
      </c>
      <c r="H1559">
        <f t="shared" si="24"/>
        <v>1</v>
      </c>
      <c r="I1559" s="3" t="s">
        <v>1551</v>
      </c>
      <c r="J1559" s="3" t="s">
        <v>5394</v>
      </c>
    </row>
    <row r="1560" spans="1:10" x14ac:dyDescent="0.3">
      <c r="A1560" s="3" t="s">
        <v>1552</v>
      </c>
      <c r="B1560" s="3" t="s">
        <v>5395</v>
      </c>
      <c r="C1560" s="3" t="s">
        <v>7691</v>
      </c>
      <c r="D1560" s="4">
        <v>44856</v>
      </c>
      <c r="E1560" s="13" t="str">
        <f>VLOOKUP(C1560,'Perguntas 1'!$C$23:$D$29,2,0)</f>
        <v>Nordeste</v>
      </c>
      <c r="F1560" s="15">
        <v>96751</v>
      </c>
      <c r="G1560" s="14" t="s">
        <v>7708</v>
      </c>
      <c r="H1560">
        <f t="shared" si="24"/>
        <v>1</v>
      </c>
      <c r="I1560" s="3" t="s">
        <v>1552</v>
      </c>
      <c r="J1560" s="3" t="s">
        <v>5395</v>
      </c>
    </row>
    <row r="1561" spans="1:10" x14ac:dyDescent="0.3">
      <c r="A1561" s="3" t="s">
        <v>1553</v>
      </c>
      <c r="B1561" s="3" t="s">
        <v>5396</v>
      </c>
      <c r="C1561" s="3" t="s">
        <v>7689</v>
      </c>
      <c r="D1561" s="4">
        <v>44610</v>
      </c>
      <c r="E1561" s="13" t="str">
        <f>VLOOKUP(C1561,'Perguntas 1'!$C$23:$D$29,2,0)</f>
        <v>Sudeste</v>
      </c>
      <c r="F1561" s="15">
        <v>68795</v>
      </c>
      <c r="G1561" s="14" t="s">
        <v>7705</v>
      </c>
      <c r="H1561">
        <f t="shared" si="24"/>
        <v>1</v>
      </c>
      <c r="I1561" s="3" t="s">
        <v>1553</v>
      </c>
      <c r="J1561" s="3" t="s">
        <v>5396</v>
      </c>
    </row>
    <row r="1562" spans="1:10" x14ac:dyDescent="0.3">
      <c r="A1562" s="3" t="s">
        <v>1554</v>
      </c>
      <c r="B1562" s="3" t="s">
        <v>5397</v>
      </c>
      <c r="C1562" s="3" t="s">
        <v>7689</v>
      </c>
      <c r="D1562" s="4">
        <v>45312</v>
      </c>
      <c r="E1562" s="13" t="str">
        <f>VLOOKUP(C1562,'Perguntas 1'!$C$23:$D$29,2,0)</f>
        <v>Sudeste</v>
      </c>
      <c r="F1562" s="15">
        <v>93711</v>
      </c>
      <c r="G1562" s="14" t="s">
        <v>7705</v>
      </c>
      <c r="H1562">
        <f t="shared" si="24"/>
        <v>1</v>
      </c>
      <c r="I1562" s="3" t="s">
        <v>1554</v>
      </c>
      <c r="J1562" s="3" t="s">
        <v>5397</v>
      </c>
    </row>
    <row r="1563" spans="1:10" x14ac:dyDescent="0.3">
      <c r="A1563" s="3" t="s">
        <v>1555</v>
      </c>
      <c r="B1563" s="3" t="s">
        <v>5398</v>
      </c>
      <c r="C1563" s="3" t="s">
        <v>7693</v>
      </c>
      <c r="D1563" s="4">
        <v>45341</v>
      </c>
      <c r="E1563" s="13" t="str">
        <f>VLOOKUP(C1563,'Perguntas 1'!$C$23:$D$29,2,0)</f>
        <v>Centro-Oeste</v>
      </c>
      <c r="F1563" s="15">
        <v>46490</v>
      </c>
      <c r="G1563" s="14" t="s">
        <v>7705</v>
      </c>
      <c r="H1563">
        <f t="shared" si="24"/>
        <v>1</v>
      </c>
      <c r="I1563" s="3" t="s">
        <v>1555</v>
      </c>
      <c r="J1563" s="3" t="s">
        <v>5398</v>
      </c>
    </row>
    <row r="1564" spans="1:10" x14ac:dyDescent="0.3">
      <c r="A1564" s="3" t="s">
        <v>1556</v>
      </c>
      <c r="B1564" s="3" t="s">
        <v>5399</v>
      </c>
      <c r="C1564" s="3" t="s">
        <v>7691</v>
      </c>
      <c r="D1564" s="4">
        <v>44419</v>
      </c>
      <c r="E1564" s="13" t="str">
        <f>VLOOKUP(C1564,'Perguntas 1'!$C$23:$D$29,2,0)</f>
        <v>Nordeste</v>
      </c>
      <c r="F1564" s="15">
        <v>98845</v>
      </c>
      <c r="G1564" s="14" t="s">
        <v>7708</v>
      </c>
      <c r="H1564">
        <f t="shared" si="24"/>
        <v>1</v>
      </c>
      <c r="I1564" s="3" t="s">
        <v>1556</v>
      </c>
      <c r="J1564" s="3" t="s">
        <v>5399</v>
      </c>
    </row>
    <row r="1565" spans="1:10" x14ac:dyDescent="0.3">
      <c r="A1565" s="3" t="s">
        <v>1557</v>
      </c>
      <c r="B1565" s="3" t="s">
        <v>5400</v>
      </c>
      <c r="C1565" s="3" t="s">
        <v>7692</v>
      </c>
      <c r="D1565" s="4">
        <v>43296</v>
      </c>
      <c r="E1565" s="13" t="str">
        <f>VLOOKUP(C1565,'Perguntas 1'!$C$23:$D$29,2,0)</f>
        <v>Sudeste</v>
      </c>
      <c r="F1565" s="15">
        <v>65938</v>
      </c>
      <c r="G1565" s="14" t="s">
        <v>7707</v>
      </c>
      <c r="H1565">
        <f t="shared" si="24"/>
        <v>1</v>
      </c>
      <c r="I1565" s="3" t="s">
        <v>1557</v>
      </c>
      <c r="J1565" s="3" t="s">
        <v>5400</v>
      </c>
    </row>
    <row r="1566" spans="1:10" x14ac:dyDescent="0.3">
      <c r="A1566" s="3" t="s">
        <v>1558</v>
      </c>
      <c r="B1566" s="3" t="s">
        <v>5401</v>
      </c>
      <c r="C1566" s="3" t="s">
        <v>7693</v>
      </c>
      <c r="D1566" s="4">
        <v>43735</v>
      </c>
      <c r="E1566" s="13" t="str">
        <f>VLOOKUP(C1566,'Perguntas 1'!$C$23:$D$29,2,0)</f>
        <v>Centro-Oeste</v>
      </c>
      <c r="F1566" s="15">
        <v>103759</v>
      </c>
      <c r="G1566" s="14" t="s">
        <v>7705</v>
      </c>
      <c r="H1566">
        <f t="shared" si="24"/>
        <v>1</v>
      </c>
      <c r="I1566" s="3" t="s">
        <v>1558</v>
      </c>
      <c r="J1566" s="3" t="s">
        <v>5401</v>
      </c>
    </row>
    <row r="1567" spans="1:10" x14ac:dyDescent="0.3">
      <c r="A1567" s="3" t="s">
        <v>1559</v>
      </c>
      <c r="B1567" s="3" t="s">
        <v>5402</v>
      </c>
      <c r="C1567" s="3" t="s">
        <v>7687</v>
      </c>
      <c r="D1567" s="4">
        <v>45234</v>
      </c>
      <c r="E1567" s="13" t="str">
        <f>VLOOKUP(C1567,'Perguntas 1'!$C$23:$D$29,2,0)</f>
        <v>Sudeste</v>
      </c>
      <c r="F1567" s="15">
        <v>67250</v>
      </c>
      <c r="G1567" s="14" t="s">
        <v>7707</v>
      </c>
      <c r="H1567">
        <f t="shared" si="24"/>
        <v>1</v>
      </c>
      <c r="I1567" s="3" t="s">
        <v>1559</v>
      </c>
      <c r="J1567" s="3" t="s">
        <v>5402</v>
      </c>
    </row>
    <row r="1568" spans="1:10" x14ac:dyDescent="0.3">
      <c r="A1568" s="3" t="s">
        <v>1560</v>
      </c>
      <c r="B1568" s="3" t="s">
        <v>5403</v>
      </c>
      <c r="C1568" s="3" t="s">
        <v>7691</v>
      </c>
      <c r="D1568" s="4">
        <v>44154</v>
      </c>
      <c r="E1568" s="13" t="str">
        <f>VLOOKUP(C1568,'Perguntas 1'!$C$23:$D$29,2,0)</f>
        <v>Nordeste</v>
      </c>
      <c r="F1568" s="15">
        <v>87844</v>
      </c>
      <c r="G1568" s="14" t="s">
        <v>7707</v>
      </c>
      <c r="H1568">
        <f t="shared" si="24"/>
        <v>1</v>
      </c>
      <c r="I1568" s="3" t="s">
        <v>1560</v>
      </c>
      <c r="J1568" s="3" t="s">
        <v>5403</v>
      </c>
    </row>
    <row r="1569" spans="1:10" x14ac:dyDescent="0.3">
      <c r="A1569" s="3" t="s">
        <v>1561</v>
      </c>
      <c r="B1569" s="3" t="s">
        <v>5404</v>
      </c>
      <c r="C1569" s="3" t="s">
        <v>7687</v>
      </c>
      <c r="D1569" s="4">
        <v>44519</v>
      </c>
      <c r="E1569" s="13" t="str">
        <f>VLOOKUP(C1569,'Perguntas 1'!$C$23:$D$29,2,0)</f>
        <v>Sudeste</v>
      </c>
      <c r="F1569" s="15">
        <v>54918</v>
      </c>
      <c r="G1569" s="14" t="s">
        <v>7708</v>
      </c>
      <c r="H1569">
        <f t="shared" si="24"/>
        <v>1</v>
      </c>
      <c r="I1569" s="3" t="s">
        <v>1561</v>
      </c>
      <c r="J1569" s="3" t="s">
        <v>5404</v>
      </c>
    </row>
    <row r="1570" spans="1:10" x14ac:dyDescent="0.3">
      <c r="A1570" s="3" t="s">
        <v>1562</v>
      </c>
      <c r="B1570" s="3" t="s">
        <v>5405</v>
      </c>
      <c r="C1570" s="3" t="s">
        <v>7690</v>
      </c>
      <c r="D1570" s="4">
        <v>45475</v>
      </c>
      <c r="E1570" s="13" t="str">
        <f>VLOOKUP(C1570,'Perguntas 1'!$C$23:$D$29,2,0)</f>
        <v>Nordeste</v>
      </c>
      <c r="F1570" s="15">
        <v>71071</v>
      </c>
      <c r="G1570" s="14" t="s">
        <v>7706</v>
      </c>
      <c r="H1570">
        <f t="shared" si="24"/>
        <v>1</v>
      </c>
      <c r="I1570" s="3" t="s">
        <v>1562</v>
      </c>
      <c r="J1570" s="3" t="s">
        <v>5405</v>
      </c>
    </row>
    <row r="1571" spans="1:10" x14ac:dyDescent="0.3">
      <c r="A1571" s="3" t="s">
        <v>1563</v>
      </c>
      <c r="B1571" s="3" t="s">
        <v>5406</v>
      </c>
      <c r="C1571" s="3" t="s">
        <v>7691</v>
      </c>
      <c r="D1571" s="4">
        <v>45552</v>
      </c>
      <c r="E1571" s="13" t="str">
        <f>VLOOKUP(C1571,'Perguntas 1'!$C$23:$D$29,2,0)</f>
        <v>Nordeste</v>
      </c>
      <c r="F1571" s="15">
        <v>119562</v>
      </c>
      <c r="G1571" s="14" t="s">
        <v>7708</v>
      </c>
      <c r="H1571">
        <f t="shared" si="24"/>
        <v>1</v>
      </c>
      <c r="I1571" s="3" t="s">
        <v>1563</v>
      </c>
      <c r="J1571" s="3" t="s">
        <v>5406</v>
      </c>
    </row>
    <row r="1572" spans="1:10" x14ac:dyDescent="0.3">
      <c r="A1572" s="3" t="s">
        <v>1564</v>
      </c>
      <c r="B1572" s="3" t="s">
        <v>5407</v>
      </c>
      <c r="C1572" s="3" t="s">
        <v>7689</v>
      </c>
      <c r="D1572" s="4">
        <v>44099</v>
      </c>
      <c r="E1572" s="13" t="str">
        <f>VLOOKUP(C1572,'Perguntas 1'!$C$23:$D$29,2,0)</f>
        <v>Sudeste</v>
      </c>
      <c r="F1572" s="15">
        <v>81231</v>
      </c>
      <c r="G1572" s="14" t="s">
        <v>7708</v>
      </c>
      <c r="H1572">
        <f t="shared" si="24"/>
        <v>1</v>
      </c>
      <c r="I1572" s="3" t="s">
        <v>1564</v>
      </c>
      <c r="J1572" s="3" t="s">
        <v>5407</v>
      </c>
    </row>
    <row r="1573" spans="1:10" x14ac:dyDescent="0.3">
      <c r="A1573" s="3" t="s">
        <v>1565</v>
      </c>
      <c r="B1573" s="3" t="s">
        <v>5408</v>
      </c>
      <c r="C1573" s="3" t="s">
        <v>7687</v>
      </c>
      <c r="D1573" s="4">
        <v>44561</v>
      </c>
      <c r="E1573" s="13" t="str">
        <f>VLOOKUP(C1573,'Perguntas 1'!$C$23:$D$29,2,0)</f>
        <v>Sudeste</v>
      </c>
      <c r="F1573" s="15">
        <v>34353</v>
      </c>
      <c r="G1573" s="14" t="s">
        <v>7705</v>
      </c>
      <c r="H1573">
        <f t="shared" si="24"/>
        <v>1</v>
      </c>
      <c r="I1573" s="3" t="s">
        <v>1565</v>
      </c>
      <c r="J1573" s="3" t="s">
        <v>5408</v>
      </c>
    </row>
    <row r="1574" spans="1:10" x14ac:dyDescent="0.3">
      <c r="A1574" s="3" t="s">
        <v>1566</v>
      </c>
      <c r="B1574" s="3" t="s">
        <v>5409</v>
      </c>
      <c r="C1574" s="3" t="s">
        <v>7688</v>
      </c>
      <c r="D1574" s="4">
        <v>45419</v>
      </c>
      <c r="E1574" s="13" t="str">
        <f>VLOOKUP(C1574,'Perguntas 1'!$C$23:$D$29,2,0)</f>
        <v>Sudeste</v>
      </c>
      <c r="F1574" s="15">
        <v>87789</v>
      </c>
      <c r="G1574" s="14" t="s">
        <v>7705</v>
      </c>
      <c r="H1574">
        <f t="shared" si="24"/>
        <v>1</v>
      </c>
      <c r="I1574" s="3" t="s">
        <v>1566</v>
      </c>
      <c r="J1574" s="3" t="s">
        <v>5409</v>
      </c>
    </row>
    <row r="1575" spans="1:10" x14ac:dyDescent="0.3">
      <c r="A1575" s="3" t="s">
        <v>1567</v>
      </c>
      <c r="B1575" s="3" t="s">
        <v>5410</v>
      </c>
      <c r="C1575" s="3" t="s">
        <v>7690</v>
      </c>
      <c r="D1575" s="4">
        <v>44217</v>
      </c>
      <c r="E1575" s="13" t="str">
        <f>VLOOKUP(C1575,'Perguntas 1'!$C$23:$D$29,2,0)</f>
        <v>Nordeste</v>
      </c>
      <c r="F1575" s="15">
        <v>100216</v>
      </c>
      <c r="G1575" s="14" t="s">
        <v>7708</v>
      </c>
      <c r="H1575">
        <f t="shared" si="24"/>
        <v>1</v>
      </c>
      <c r="I1575" s="3" t="s">
        <v>1567</v>
      </c>
      <c r="J1575" s="3" t="s">
        <v>5410</v>
      </c>
    </row>
    <row r="1576" spans="1:10" x14ac:dyDescent="0.3">
      <c r="A1576" s="3" t="s">
        <v>1568</v>
      </c>
      <c r="B1576" s="3" t="s">
        <v>5411</v>
      </c>
      <c r="C1576" s="3" t="s">
        <v>7693</v>
      </c>
      <c r="D1576" s="4">
        <v>43281</v>
      </c>
      <c r="E1576" s="13" t="str">
        <f>VLOOKUP(C1576,'Perguntas 1'!$C$23:$D$29,2,0)</f>
        <v>Centro-Oeste</v>
      </c>
      <c r="F1576" s="15">
        <v>98564</v>
      </c>
      <c r="G1576" s="14" t="s">
        <v>7708</v>
      </c>
      <c r="H1576">
        <f t="shared" si="24"/>
        <v>1</v>
      </c>
      <c r="I1576" s="3" t="s">
        <v>1568</v>
      </c>
      <c r="J1576" s="3" t="s">
        <v>5411</v>
      </c>
    </row>
    <row r="1577" spans="1:10" x14ac:dyDescent="0.3">
      <c r="A1577" s="3" t="s">
        <v>1569</v>
      </c>
      <c r="B1577" s="3" t="s">
        <v>5412</v>
      </c>
      <c r="C1577" s="3" t="s">
        <v>7690</v>
      </c>
      <c r="D1577" s="4">
        <v>44998</v>
      </c>
      <c r="E1577" s="13" t="str">
        <f>VLOOKUP(C1577,'Perguntas 1'!$C$23:$D$29,2,0)</f>
        <v>Nordeste</v>
      </c>
      <c r="F1577" s="15">
        <v>23360</v>
      </c>
      <c r="G1577" s="14" t="s">
        <v>7706</v>
      </c>
      <c r="H1577">
        <f t="shared" si="24"/>
        <v>1</v>
      </c>
      <c r="I1577" s="3" t="s">
        <v>1569</v>
      </c>
      <c r="J1577" s="3" t="s">
        <v>5412</v>
      </c>
    </row>
    <row r="1578" spans="1:10" x14ac:dyDescent="0.3">
      <c r="A1578" s="3" t="s">
        <v>1570</v>
      </c>
      <c r="B1578" s="3" t="s">
        <v>5413</v>
      </c>
      <c r="C1578" s="3" t="s">
        <v>7687</v>
      </c>
      <c r="D1578" s="4">
        <v>44332</v>
      </c>
      <c r="E1578" s="13" t="str">
        <f>VLOOKUP(C1578,'Perguntas 1'!$C$23:$D$29,2,0)</f>
        <v>Sudeste</v>
      </c>
      <c r="F1578" s="15">
        <v>114546</v>
      </c>
      <c r="G1578" s="14" t="s">
        <v>7707</v>
      </c>
      <c r="H1578">
        <f t="shared" si="24"/>
        <v>1</v>
      </c>
      <c r="I1578" s="3" t="s">
        <v>1570</v>
      </c>
      <c r="J1578" s="3" t="s">
        <v>5413</v>
      </c>
    </row>
    <row r="1579" spans="1:10" x14ac:dyDescent="0.3">
      <c r="A1579" s="3" t="s">
        <v>1571</v>
      </c>
      <c r="B1579" s="3" t="s">
        <v>5414</v>
      </c>
      <c r="C1579" s="3" t="s">
        <v>7687</v>
      </c>
      <c r="D1579" s="4">
        <v>43532</v>
      </c>
      <c r="E1579" s="13" t="str">
        <f>VLOOKUP(C1579,'Perguntas 1'!$C$23:$D$29,2,0)</f>
        <v>Sudeste</v>
      </c>
      <c r="F1579" s="15">
        <v>119855</v>
      </c>
      <c r="G1579" s="14" t="s">
        <v>7708</v>
      </c>
      <c r="H1579">
        <f t="shared" si="24"/>
        <v>1</v>
      </c>
      <c r="I1579" s="3" t="s">
        <v>1571</v>
      </c>
      <c r="J1579" s="3" t="s">
        <v>5414</v>
      </c>
    </row>
    <row r="1580" spans="1:10" x14ac:dyDescent="0.3">
      <c r="A1580" s="3" t="s">
        <v>1572</v>
      </c>
      <c r="B1580" s="3" t="s">
        <v>5415</v>
      </c>
      <c r="C1580" s="3" t="s">
        <v>7691</v>
      </c>
      <c r="D1580" s="4">
        <v>44376</v>
      </c>
      <c r="E1580" s="13" t="str">
        <f>VLOOKUP(C1580,'Perguntas 1'!$C$23:$D$29,2,0)</f>
        <v>Nordeste</v>
      </c>
      <c r="F1580" s="15">
        <v>70875</v>
      </c>
      <c r="G1580" s="14" t="s">
        <v>7708</v>
      </c>
      <c r="H1580">
        <f t="shared" si="24"/>
        <v>1</v>
      </c>
      <c r="I1580" s="3" t="s">
        <v>1572</v>
      </c>
      <c r="J1580" s="3" t="s">
        <v>5415</v>
      </c>
    </row>
    <row r="1581" spans="1:10" x14ac:dyDescent="0.3">
      <c r="A1581" s="3" t="s">
        <v>1573</v>
      </c>
      <c r="B1581" s="3" t="s">
        <v>5416</v>
      </c>
      <c r="C1581" s="3" t="s">
        <v>7687</v>
      </c>
      <c r="D1581" s="4">
        <v>44971</v>
      </c>
      <c r="E1581" s="13" t="str">
        <f>VLOOKUP(C1581,'Perguntas 1'!$C$23:$D$29,2,0)</f>
        <v>Sudeste</v>
      </c>
      <c r="F1581" s="15">
        <v>34513</v>
      </c>
      <c r="G1581" s="14" t="s">
        <v>7707</v>
      </c>
      <c r="H1581">
        <f t="shared" si="24"/>
        <v>1</v>
      </c>
      <c r="I1581" s="3" t="s">
        <v>1573</v>
      </c>
      <c r="J1581" s="3" t="s">
        <v>5416</v>
      </c>
    </row>
    <row r="1582" spans="1:10" x14ac:dyDescent="0.3">
      <c r="A1582" s="3" t="s">
        <v>1574</v>
      </c>
      <c r="B1582" s="3" t="s">
        <v>5417</v>
      </c>
      <c r="C1582" s="3" t="s">
        <v>7691</v>
      </c>
      <c r="D1582" s="4">
        <v>45526</v>
      </c>
      <c r="E1582" s="13" t="str">
        <f>VLOOKUP(C1582,'Perguntas 1'!$C$23:$D$29,2,0)</f>
        <v>Nordeste</v>
      </c>
      <c r="F1582" s="15">
        <v>55121</v>
      </c>
      <c r="G1582" s="14" t="s">
        <v>7706</v>
      </c>
      <c r="H1582">
        <f t="shared" si="24"/>
        <v>1</v>
      </c>
      <c r="I1582" s="3" t="s">
        <v>1574</v>
      </c>
      <c r="J1582" s="3" t="s">
        <v>5417</v>
      </c>
    </row>
    <row r="1583" spans="1:10" x14ac:dyDescent="0.3">
      <c r="A1583" s="3" t="s">
        <v>1575</v>
      </c>
      <c r="B1583" s="3" t="s">
        <v>5418</v>
      </c>
      <c r="C1583" s="3" t="s">
        <v>7691</v>
      </c>
      <c r="D1583" s="4">
        <v>43671</v>
      </c>
      <c r="E1583" s="13" t="str">
        <f>VLOOKUP(C1583,'Perguntas 1'!$C$23:$D$29,2,0)</f>
        <v>Nordeste</v>
      </c>
      <c r="F1583" s="15">
        <v>79593</v>
      </c>
      <c r="G1583" s="14" t="s">
        <v>7707</v>
      </c>
      <c r="H1583">
        <f t="shared" si="24"/>
        <v>1</v>
      </c>
      <c r="I1583" s="3" t="s">
        <v>1575</v>
      </c>
      <c r="J1583" s="3" t="s">
        <v>5418</v>
      </c>
    </row>
    <row r="1584" spans="1:10" x14ac:dyDescent="0.3">
      <c r="A1584" s="3" t="s">
        <v>1576</v>
      </c>
      <c r="B1584" s="3" t="s">
        <v>5419</v>
      </c>
      <c r="C1584" s="3" t="s">
        <v>7691</v>
      </c>
      <c r="D1584" s="4">
        <v>45630</v>
      </c>
      <c r="E1584" s="13" t="str">
        <f>VLOOKUP(C1584,'Perguntas 1'!$C$23:$D$29,2,0)</f>
        <v>Nordeste</v>
      </c>
      <c r="F1584" s="15">
        <v>106881</v>
      </c>
      <c r="G1584" s="14" t="s">
        <v>7706</v>
      </c>
      <c r="H1584">
        <f t="shared" si="24"/>
        <v>1</v>
      </c>
      <c r="I1584" s="3" t="s">
        <v>1576</v>
      </c>
      <c r="J1584" s="3" t="s">
        <v>5419</v>
      </c>
    </row>
    <row r="1585" spans="1:10" x14ac:dyDescent="0.3">
      <c r="A1585" s="3" t="s">
        <v>1577</v>
      </c>
      <c r="B1585" s="3" t="s">
        <v>5420</v>
      </c>
      <c r="C1585" s="3" t="s">
        <v>7687</v>
      </c>
      <c r="D1585" s="4">
        <v>44500</v>
      </c>
      <c r="E1585" s="13" t="str">
        <f>VLOOKUP(C1585,'Perguntas 1'!$C$23:$D$29,2,0)</f>
        <v>Sudeste</v>
      </c>
      <c r="F1585" s="15">
        <v>24844</v>
      </c>
      <c r="G1585" s="14" t="s">
        <v>7705</v>
      </c>
      <c r="H1585">
        <f t="shared" si="24"/>
        <v>1</v>
      </c>
      <c r="I1585" s="3" t="s">
        <v>1577</v>
      </c>
      <c r="J1585" s="3" t="s">
        <v>5420</v>
      </c>
    </row>
    <row r="1586" spans="1:10" x14ac:dyDescent="0.3">
      <c r="A1586" s="3" t="s">
        <v>1578</v>
      </c>
      <c r="B1586" s="3" t="s">
        <v>5421</v>
      </c>
      <c r="C1586" s="3" t="s">
        <v>7688</v>
      </c>
      <c r="D1586" s="4">
        <v>43477</v>
      </c>
      <c r="E1586" s="13" t="str">
        <f>VLOOKUP(C1586,'Perguntas 1'!$C$23:$D$29,2,0)</f>
        <v>Sudeste</v>
      </c>
      <c r="F1586" s="15">
        <v>55436</v>
      </c>
      <c r="G1586" s="14" t="s">
        <v>7705</v>
      </c>
      <c r="H1586">
        <f t="shared" si="24"/>
        <v>1</v>
      </c>
      <c r="I1586" s="3" t="s">
        <v>1578</v>
      </c>
      <c r="J1586" s="3" t="s">
        <v>5421</v>
      </c>
    </row>
    <row r="1587" spans="1:10" x14ac:dyDescent="0.3">
      <c r="A1587" s="3" t="s">
        <v>1579</v>
      </c>
      <c r="B1587" s="3" t="s">
        <v>5422</v>
      </c>
      <c r="C1587" s="3" t="s">
        <v>7691</v>
      </c>
      <c r="D1587" s="4">
        <v>45229</v>
      </c>
      <c r="E1587" s="13" t="str">
        <f>VLOOKUP(C1587,'Perguntas 1'!$C$23:$D$29,2,0)</f>
        <v>Nordeste</v>
      </c>
      <c r="F1587" s="15">
        <v>76259</v>
      </c>
      <c r="G1587" s="14" t="s">
        <v>7708</v>
      </c>
      <c r="H1587">
        <f t="shared" si="24"/>
        <v>1</v>
      </c>
      <c r="I1587" s="3" t="s">
        <v>1579</v>
      </c>
      <c r="J1587" s="3" t="s">
        <v>5422</v>
      </c>
    </row>
    <row r="1588" spans="1:10" x14ac:dyDescent="0.3">
      <c r="A1588" s="3" t="s">
        <v>1580</v>
      </c>
      <c r="B1588" s="3" t="s">
        <v>5423</v>
      </c>
      <c r="C1588" s="3" t="s">
        <v>7687</v>
      </c>
      <c r="D1588" s="4">
        <v>43387</v>
      </c>
      <c r="E1588" s="13" t="str">
        <f>VLOOKUP(C1588,'Perguntas 1'!$C$23:$D$29,2,0)</f>
        <v>Sudeste</v>
      </c>
      <c r="F1588" s="15">
        <v>79542</v>
      </c>
      <c r="G1588" s="14" t="s">
        <v>7706</v>
      </c>
      <c r="H1588">
        <f t="shared" si="24"/>
        <v>1</v>
      </c>
      <c r="I1588" s="3" t="s">
        <v>1580</v>
      </c>
      <c r="J1588" s="3" t="s">
        <v>5423</v>
      </c>
    </row>
    <row r="1589" spans="1:10" x14ac:dyDescent="0.3">
      <c r="A1589" s="3" t="s">
        <v>1581</v>
      </c>
      <c r="B1589" s="3" t="s">
        <v>5424</v>
      </c>
      <c r="C1589" s="3" t="s">
        <v>7687</v>
      </c>
      <c r="D1589" s="4">
        <v>44014</v>
      </c>
      <c r="E1589" s="13" t="str">
        <f>VLOOKUP(C1589,'Perguntas 1'!$C$23:$D$29,2,0)</f>
        <v>Sudeste</v>
      </c>
      <c r="F1589" s="15">
        <v>115798</v>
      </c>
      <c r="G1589" s="14" t="s">
        <v>7708</v>
      </c>
      <c r="H1589">
        <f t="shared" si="24"/>
        <v>1</v>
      </c>
      <c r="I1589" s="3" t="s">
        <v>1581</v>
      </c>
      <c r="J1589" s="3" t="s">
        <v>5424</v>
      </c>
    </row>
    <row r="1590" spans="1:10" x14ac:dyDescent="0.3">
      <c r="A1590" s="3" t="s">
        <v>1582</v>
      </c>
      <c r="B1590" s="3" t="s">
        <v>5425</v>
      </c>
      <c r="C1590" s="3" t="s">
        <v>7692</v>
      </c>
      <c r="D1590" s="4">
        <v>45255</v>
      </c>
      <c r="E1590" s="13" t="str">
        <f>VLOOKUP(C1590,'Perguntas 1'!$C$23:$D$29,2,0)</f>
        <v>Sudeste</v>
      </c>
      <c r="F1590" s="15">
        <v>73649</v>
      </c>
      <c r="G1590" s="14" t="s">
        <v>7707</v>
      </c>
      <c r="H1590">
        <f t="shared" si="24"/>
        <v>1</v>
      </c>
      <c r="I1590" s="3" t="s">
        <v>1582</v>
      </c>
      <c r="J1590" s="3" t="s">
        <v>5425</v>
      </c>
    </row>
    <row r="1591" spans="1:10" x14ac:dyDescent="0.3">
      <c r="A1591" s="3" t="s">
        <v>1583</v>
      </c>
      <c r="B1591" s="3" t="s">
        <v>5426</v>
      </c>
      <c r="C1591" s="3" t="s">
        <v>7693</v>
      </c>
      <c r="D1591" s="4">
        <v>44931</v>
      </c>
      <c r="E1591" s="13" t="str">
        <f>VLOOKUP(C1591,'Perguntas 1'!$C$23:$D$29,2,0)</f>
        <v>Centro-Oeste</v>
      </c>
      <c r="F1591" s="15">
        <v>42463</v>
      </c>
      <c r="G1591" s="14" t="s">
        <v>7708</v>
      </c>
      <c r="H1591">
        <f t="shared" si="24"/>
        <v>1</v>
      </c>
      <c r="I1591" s="3" t="s">
        <v>1583</v>
      </c>
      <c r="J1591" s="3" t="s">
        <v>5426</v>
      </c>
    </row>
    <row r="1592" spans="1:10" x14ac:dyDescent="0.3">
      <c r="A1592" s="3" t="s">
        <v>1584</v>
      </c>
      <c r="B1592" s="3" t="s">
        <v>5427</v>
      </c>
      <c r="C1592" s="3" t="s">
        <v>7688</v>
      </c>
      <c r="D1592" s="4">
        <v>43965</v>
      </c>
      <c r="E1592" s="13" t="str">
        <f>VLOOKUP(C1592,'Perguntas 1'!$C$23:$D$29,2,0)</f>
        <v>Sudeste</v>
      </c>
      <c r="F1592" s="15">
        <v>58115</v>
      </c>
      <c r="G1592" s="14" t="s">
        <v>7706</v>
      </c>
      <c r="H1592">
        <f t="shared" si="24"/>
        <v>1</v>
      </c>
      <c r="I1592" s="3" t="s">
        <v>1584</v>
      </c>
      <c r="J1592" s="3" t="s">
        <v>5427</v>
      </c>
    </row>
    <row r="1593" spans="1:10" x14ac:dyDescent="0.3">
      <c r="A1593" s="3" t="s">
        <v>1585</v>
      </c>
      <c r="B1593" s="3" t="s">
        <v>5428</v>
      </c>
      <c r="C1593" s="3" t="s">
        <v>7687</v>
      </c>
      <c r="D1593" s="4">
        <v>45503</v>
      </c>
      <c r="E1593" s="13" t="str">
        <f>VLOOKUP(C1593,'Perguntas 1'!$C$23:$D$29,2,0)</f>
        <v>Sudeste</v>
      </c>
      <c r="F1593" s="15">
        <v>113305</v>
      </c>
      <c r="G1593" s="14" t="s">
        <v>7707</v>
      </c>
      <c r="H1593">
        <f t="shared" si="24"/>
        <v>1</v>
      </c>
      <c r="I1593" s="3" t="s">
        <v>1585</v>
      </c>
      <c r="J1593" s="3" t="s">
        <v>5428</v>
      </c>
    </row>
    <row r="1594" spans="1:10" x14ac:dyDescent="0.3">
      <c r="A1594" s="3" t="s">
        <v>1586</v>
      </c>
      <c r="B1594" s="3" t="s">
        <v>5429</v>
      </c>
      <c r="C1594" s="3" t="s">
        <v>7693</v>
      </c>
      <c r="D1594" s="4">
        <v>43778</v>
      </c>
      <c r="E1594" s="13" t="str">
        <f>VLOOKUP(C1594,'Perguntas 1'!$C$23:$D$29,2,0)</f>
        <v>Centro-Oeste</v>
      </c>
      <c r="F1594" s="15">
        <v>55017</v>
      </c>
      <c r="G1594" s="14" t="s">
        <v>7705</v>
      </c>
      <c r="H1594">
        <f t="shared" si="24"/>
        <v>1</v>
      </c>
      <c r="I1594" s="3" t="s">
        <v>1586</v>
      </c>
      <c r="J1594" s="3" t="s">
        <v>5429</v>
      </c>
    </row>
    <row r="1595" spans="1:10" x14ac:dyDescent="0.3">
      <c r="A1595" s="3" t="s">
        <v>1587</v>
      </c>
      <c r="B1595" s="3" t="s">
        <v>5430</v>
      </c>
      <c r="C1595" s="3" t="s">
        <v>7692</v>
      </c>
      <c r="D1595" s="4">
        <v>43303</v>
      </c>
      <c r="E1595" s="13" t="str">
        <f>VLOOKUP(C1595,'Perguntas 1'!$C$23:$D$29,2,0)</f>
        <v>Sudeste</v>
      </c>
      <c r="F1595" s="15">
        <v>87518</v>
      </c>
      <c r="G1595" s="14" t="s">
        <v>7707</v>
      </c>
      <c r="H1595">
        <f t="shared" si="24"/>
        <v>1</v>
      </c>
      <c r="I1595" s="3" t="s">
        <v>1587</v>
      </c>
      <c r="J1595" s="3" t="s">
        <v>5430</v>
      </c>
    </row>
    <row r="1596" spans="1:10" x14ac:dyDescent="0.3">
      <c r="A1596" s="3" t="s">
        <v>1588</v>
      </c>
      <c r="B1596" s="3" t="s">
        <v>5431</v>
      </c>
      <c r="C1596" s="3" t="s">
        <v>7690</v>
      </c>
      <c r="D1596" s="4">
        <v>45185</v>
      </c>
      <c r="E1596" s="13" t="str">
        <f>VLOOKUP(C1596,'Perguntas 1'!$C$23:$D$29,2,0)</f>
        <v>Nordeste</v>
      </c>
      <c r="F1596" s="15">
        <v>57673</v>
      </c>
      <c r="G1596" s="14" t="s">
        <v>7705</v>
      </c>
      <c r="H1596">
        <f t="shared" si="24"/>
        <v>1</v>
      </c>
      <c r="I1596" s="3" t="s">
        <v>1588</v>
      </c>
      <c r="J1596" s="3" t="s">
        <v>5431</v>
      </c>
    </row>
    <row r="1597" spans="1:10" x14ac:dyDescent="0.3">
      <c r="A1597" s="3" t="s">
        <v>1589</v>
      </c>
      <c r="B1597" s="3" t="s">
        <v>5432</v>
      </c>
      <c r="C1597" s="3" t="s">
        <v>7690</v>
      </c>
      <c r="D1597" s="4">
        <v>43447</v>
      </c>
      <c r="E1597" s="13" t="str">
        <f>VLOOKUP(C1597,'Perguntas 1'!$C$23:$D$29,2,0)</f>
        <v>Nordeste</v>
      </c>
      <c r="F1597" s="15">
        <v>37185</v>
      </c>
      <c r="G1597" s="14" t="s">
        <v>7708</v>
      </c>
      <c r="H1597">
        <f t="shared" si="24"/>
        <v>1</v>
      </c>
      <c r="I1597" s="3" t="s">
        <v>1589</v>
      </c>
      <c r="J1597" s="3" t="s">
        <v>5432</v>
      </c>
    </row>
    <row r="1598" spans="1:10" x14ac:dyDescent="0.3">
      <c r="A1598" s="3" t="s">
        <v>1590</v>
      </c>
      <c r="B1598" s="3" t="s">
        <v>5433</v>
      </c>
      <c r="C1598" s="3" t="s">
        <v>7688</v>
      </c>
      <c r="D1598" s="4">
        <v>45064</v>
      </c>
      <c r="E1598" s="13" t="str">
        <f>VLOOKUP(C1598,'Perguntas 1'!$C$23:$D$29,2,0)</f>
        <v>Sudeste</v>
      </c>
      <c r="F1598" s="15">
        <v>107071</v>
      </c>
      <c r="G1598" s="14" t="s">
        <v>7705</v>
      </c>
      <c r="H1598">
        <f t="shared" si="24"/>
        <v>1</v>
      </c>
      <c r="I1598" s="3" t="s">
        <v>1590</v>
      </c>
      <c r="J1598" s="3" t="s">
        <v>5433</v>
      </c>
    </row>
    <row r="1599" spans="1:10" x14ac:dyDescent="0.3">
      <c r="A1599" s="3" t="s">
        <v>1591</v>
      </c>
      <c r="B1599" s="3" t="s">
        <v>5434</v>
      </c>
      <c r="C1599" s="3" t="s">
        <v>7690</v>
      </c>
      <c r="D1599" s="4">
        <v>45472</v>
      </c>
      <c r="E1599" s="13" t="str">
        <f>VLOOKUP(C1599,'Perguntas 1'!$C$23:$D$29,2,0)</f>
        <v>Nordeste</v>
      </c>
      <c r="F1599" s="15">
        <v>24610</v>
      </c>
      <c r="G1599" s="14" t="s">
        <v>7706</v>
      </c>
      <c r="H1599">
        <f t="shared" si="24"/>
        <v>1</v>
      </c>
      <c r="I1599" s="3" t="s">
        <v>1591</v>
      </c>
      <c r="J1599" s="3" t="s">
        <v>5434</v>
      </c>
    </row>
    <row r="1600" spans="1:10" x14ac:dyDescent="0.3">
      <c r="A1600" s="3" t="s">
        <v>1592</v>
      </c>
      <c r="B1600" s="3" t="s">
        <v>5435</v>
      </c>
      <c r="C1600" s="3" t="s">
        <v>7688</v>
      </c>
      <c r="D1600" s="4">
        <v>44517</v>
      </c>
      <c r="E1600" s="13" t="str">
        <f>VLOOKUP(C1600,'Perguntas 1'!$C$23:$D$29,2,0)</f>
        <v>Sudeste</v>
      </c>
      <c r="F1600" s="15">
        <v>49702</v>
      </c>
      <c r="G1600" s="14" t="s">
        <v>7707</v>
      </c>
      <c r="H1600">
        <f t="shared" si="24"/>
        <v>1</v>
      </c>
      <c r="I1600" s="3" t="s">
        <v>1592</v>
      </c>
      <c r="J1600" s="3" t="s">
        <v>5435</v>
      </c>
    </row>
    <row r="1601" spans="1:10" x14ac:dyDescent="0.3">
      <c r="A1601" s="3" t="s">
        <v>1593</v>
      </c>
      <c r="B1601" s="3" t="s">
        <v>5436</v>
      </c>
      <c r="C1601" s="3" t="s">
        <v>7687</v>
      </c>
      <c r="D1601" s="4">
        <v>44317</v>
      </c>
      <c r="E1601" s="13" t="str">
        <f>VLOOKUP(C1601,'Perguntas 1'!$C$23:$D$29,2,0)</f>
        <v>Sudeste</v>
      </c>
      <c r="F1601" s="15">
        <v>20138</v>
      </c>
      <c r="G1601" s="14" t="s">
        <v>7707</v>
      </c>
      <c r="H1601">
        <f t="shared" si="24"/>
        <v>1</v>
      </c>
      <c r="I1601" s="3" t="s">
        <v>1593</v>
      </c>
      <c r="J1601" s="3" t="s">
        <v>5436</v>
      </c>
    </row>
    <row r="1602" spans="1:10" x14ac:dyDescent="0.3">
      <c r="A1602" s="3" t="s">
        <v>1594</v>
      </c>
      <c r="B1602" s="3" t="s">
        <v>5437</v>
      </c>
      <c r="C1602" s="3" t="s">
        <v>7687</v>
      </c>
      <c r="D1602" s="4">
        <v>44067</v>
      </c>
      <c r="E1602" s="13" t="str">
        <f>VLOOKUP(C1602,'Perguntas 1'!$C$23:$D$29,2,0)</f>
        <v>Sudeste</v>
      </c>
      <c r="F1602" s="15">
        <v>57475</v>
      </c>
      <c r="G1602" s="14" t="s">
        <v>7705</v>
      </c>
      <c r="H1602">
        <f t="shared" si="24"/>
        <v>1</v>
      </c>
      <c r="I1602" s="3" t="s">
        <v>1594</v>
      </c>
      <c r="J1602" s="3" t="s">
        <v>5437</v>
      </c>
    </row>
    <row r="1603" spans="1:10" x14ac:dyDescent="0.3">
      <c r="A1603" s="3" t="s">
        <v>1595</v>
      </c>
      <c r="B1603" s="3" t="s">
        <v>5438</v>
      </c>
      <c r="C1603" s="3" t="s">
        <v>7688</v>
      </c>
      <c r="D1603" s="4">
        <v>44082</v>
      </c>
      <c r="E1603" s="13" t="str">
        <f>VLOOKUP(C1603,'Perguntas 1'!$C$23:$D$29,2,0)</f>
        <v>Sudeste</v>
      </c>
      <c r="F1603" s="15">
        <v>92885</v>
      </c>
      <c r="G1603" s="14" t="s">
        <v>7705</v>
      </c>
      <c r="H1603">
        <f t="shared" ref="H1603:H1666" si="25">COUNTIF(B:B,B1603)</f>
        <v>1</v>
      </c>
      <c r="I1603" s="3" t="s">
        <v>1595</v>
      </c>
      <c r="J1603" s="3" t="s">
        <v>5438</v>
      </c>
    </row>
    <row r="1604" spans="1:10" x14ac:dyDescent="0.3">
      <c r="A1604" s="3" t="s">
        <v>1596</v>
      </c>
      <c r="B1604" s="3" t="s">
        <v>5439</v>
      </c>
      <c r="C1604" s="3" t="s">
        <v>7687</v>
      </c>
      <c r="D1604" s="4">
        <v>43259</v>
      </c>
      <c r="E1604" s="13" t="str">
        <f>VLOOKUP(C1604,'Perguntas 1'!$C$23:$D$29,2,0)</f>
        <v>Sudeste</v>
      </c>
      <c r="F1604" s="15">
        <v>53393</v>
      </c>
      <c r="G1604" s="14" t="s">
        <v>7708</v>
      </c>
      <c r="H1604">
        <f t="shared" si="25"/>
        <v>1</v>
      </c>
      <c r="I1604" s="3" t="s">
        <v>1596</v>
      </c>
      <c r="J1604" s="3" t="s">
        <v>5439</v>
      </c>
    </row>
    <row r="1605" spans="1:10" x14ac:dyDescent="0.3">
      <c r="A1605" s="3" t="s">
        <v>1597</v>
      </c>
      <c r="B1605" s="3" t="s">
        <v>5440</v>
      </c>
      <c r="C1605" s="3" t="s">
        <v>7693</v>
      </c>
      <c r="D1605" s="4">
        <v>43573</v>
      </c>
      <c r="E1605" s="13" t="str">
        <f>VLOOKUP(C1605,'Perguntas 1'!$C$23:$D$29,2,0)</f>
        <v>Centro-Oeste</v>
      </c>
      <c r="F1605" s="15">
        <v>114630</v>
      </c>
      <c r="G1605" s="14" t="s">
        <v>7708</v>
      </c>
      <c r="H1605">
        <f t="shared" si="25"/>
        <v>1</v>
      </c>
      <c r="I1605" s="3" t="s">
        <v>1597</v>
      </c>
      <c r="J1605" s="3" t="s">
        <v>5440</v>
      </c>
    </row>
    <row r="1606" spans="1:10" x14ac:dyDescent="0.3">
      <c r="A1606" s="3" t="s">
        <v>1598</v>
      </c>
      <c r="B1606" s="3" t="s">
        <v>5441</v>
      </c>
      <c r="C1606" s="3" t="s">
        <v>7690</v>
      </c>
      <c r="D1606" s="4">
        <v>44730</v>
      </c>
      <c r="E1606" s="13" t="str">
        <f>VLOOKUP(C1606,'Perguntas 1'!$C$23:$D$29,2,0)</f>
        <v>Nordeste</v>
      </c>
      <c r="F1606" s="15">
        <v>29994</v>
      </c>
      <c r="G1606" s="14" t="s">
        <v>7705</v>
      </c>
      <c r="H1606">
        <f t="shared" si="25"/>
        <v>1</v>
      </c>
      <c r="I1606" s="3" t="s">
        <v>1598</v>
      </c>
      <c r="J1606" s="3" t="s">
        <v>5441</v>
      </c>
    </row>
    <row r="1607" spans="1:10" x14ac:dyDescent="0.3">
      <c r="A1607" s="3" t="s">
        <v>1599</v>
      </c>
      <c r="B1607" s="3" t="s">
        <v>5442</v>
      </c>
      <c r="C1607" s="3" t="s">
        <v>7693</v>
      </c>
      <c r="D1607" s="4">
        <v>45421</v>
      </c>
      <c r="E1607" s="13" t="str">
        <f>VLOOKUP(C1607,'Perguntas 1'!$C$23:$D$29,2,0)</f>
        <v>Centro-Oeste</v>
      </c>
      <c r="F1607" s="15">
        <v>106170</v>
      </c>
      <c r="G1607" s="14" t="s">
        <v>7708</v>
      </c>
      <c r="H1607">
        <f t="shared" si="25"/>
        <v>1</v>
      </c>
      <c r="I1607" s="3" t="s">
        <v>1599</v>
      </c>
      <c r="J1607" s="3" t="s">
        <v>5442</v>
      </c>
    </row>
    <row r="1608" spans="1:10" x14ac:dyDescent="0.3">
      <c r="A1608" s="3" t="s">
        <v>1600</v>
      </c>
      <c r="B1608" s="3" t="s">
        <v>5443</v>
      </c>
      <c r="C1608" s="3" t="s">
        <v>7691</v>
      </c>
      <c r="D1608" s="4">
        <v>43522</v>
      </c>
      <c r="E1608" s="13" t="str">
        <f>VLOOKUP(C1608,'Perguntas 1'!$C$23:$D$29,2,0)</f>
        <v>Nordeste</v>
      </c>
      <c r="F1608" s="15">
        <v>49891</v>
      </c>
      <c r="G1608" s="14" t="s">
        <v>7707</v>
      </c>
      <c r="H1608">
        <f t="shared" si="25"/>
        <v>1</v>
      </c>
      <c r="I1608" s="3" t="s">
        <v>1600</v>
      </c>
      <c r="J1608" s="3" t="s">
        <v>5443</v>
      </c>
    </row>
    <row r="1609" spans="1:10" x14ac:dyDescent="0.3">
      <c r="A1609" s="3" t="s">
        <v>1601</v>
      </c>
      <c r="B1609" s="3" t="s">
        <v>5444</v>
      </c>
      <c r="C1609" s="3" t="s">
        <v>7690</v>
      </c>
      <c r="D1609" s="4">
        <v>44893</v>
      </c>
      <c r="E1609" s="13" t="str">
        <f>VLOOKUP(C1609,'Perguntas 1'!$C$23:$D$29,2,0)</f>
        <v>Nordeste</v>
      </c>
      <c r="F1609" s="15">
        <v>51872</v>
      </c>
      <c r="G1609" s="14" t="s">
        <v>7706</v>
      </c>
      <c r="H1609">
        <f t="shared" si="25"/>
        <v>1</v>
      </c>
      <c r="I1609" s="3" t="s">
        <v>1601</v>
      </c>
      <c r="J1609" s="3" t="s">
        <v>5444</v>
      </c>
    </row>
    <row r="1610" spans="1:10" x14ac:dyDescent="0.3">
      <c r="A1610" s="3" t="s">
        <v>1602</v>
      </c>
      <c r="B1610" s="3" t="s">
        <v>5445</v>
      </c>
      <c r="C1610" s="3" t="s">
        <v>7693</v>
      </c>
      <c r="D1610" s="4">
        <v>44417</v>
      </c>
      <c r="E1610" s="13" t="str">
        <f>VLOOKUP(C1610,'Perguntas 1'!$C$23:$D$29,2,0)</f>
        <v>Centro-Oeste</v>
      </c>
      <c r="F1610" s="15">
        <v>76187</v>
      </c>
      <c r="G1610" s="14" t="s">
        <v>7708</v>
      </c>
      <c r="H1610">
        <f t="shared" si="25"/>
        <v>1</v>
      </c>
      <c r="I1610" s="3" t="s">
        <v>1602</v>
      </c>
      <c r="J1610" s="3" t="s">
        <v>5445</v>
      </c>
    </row>
    <row r="1611" spans="1:10" x14ac:dyDescent="0.3">
      <c r="A1611" s="3" t="s">
        <v>1603</v>
      </c>
      <c r="B1611" s="3" t="s">
        <v>5446</v>
      </c>
      <c r="C1611" s="3" t="s">
        <v>7688</v>
      </c>
      <c r="D1611" s="4">
        <v>44553</v>
      </c>
      <c r="E1611" s="13" t="str">
        <f>VLOOKUP(C1611,'Perguntas 1'!$C$23:$D$29,2,0)</f>
        <v>Sudeste</v>
      </c>
      <c r="F1611" s="15">
        <v>108997</v>
      </c>
      <c r="G1611" s="14" t="s">
        <v>7708</v>
      </c>
      <c r="H1611">
        <f t="shared" si="25"/>
        <v>1</v>
      </c>
      <c r="I1611" s="3" t="s">
        <v>1603</v>
      </c>
      <c r="J1611" s="3" t="s">
        <v>5446</v>
      </c>
    </row>
    <row r="1612" spans="1:10" x14ac:dyDescent="0.3">
      <c r="A1612" s="3" t="s">
        <v>1604</v>
      </c>
      <c r="B1612" s="3" t="s">
        <v>5447</v>
      </c>
      <c r="C1612" s="3" t="s">
        <v>7688</v>
      </c>
      <c r="D1612" s="4">
        <v>44045</v>
      </c>
      <c r="E1612" s="13" t="str">
        <f>VLOOKUP(C1612,'Perguntas 1'!$C$23:$D$29,2,0)</f>
        <v>Sudeste</v>
      </c>
      <c r="F1612" s="15">
        <v>110950</v>
      </c>
      <c r="G1612" s="14" t="s">
        <v>7708</v>
      </c>
      <c r="H1612">
        <f t="shared" si="25"/>
        <v>1</v>
      </c>
      <c r="I1612" s="3" t="s">
        <v>1604</v>
      </c>
      <c r="J1612" s="3" t="s">
        <v>5447</v>
      </c>
    </row>
    <row r="1613" spans="1:10" x14ac:dyDescent="0.3">
      <c r="A1613" s="3" t="s">
        <v>1605</v>
      </c>
      <c r="B1613" s="3" t="s">
        <v>5448</v>
      </c>
      <c r="C1613" s="3" t="s">
        <v>7689</v>
      </c>
      <c r="D1613" s="4">
        <v>45094</v>
      </c>
      <c r="E1613" s="13" t="str">
        <f>VLOOKUP(C1613,'Perguntas 1'!$C$23:$D$29,2,0)</f>
        <v>Sudeste</v>
      </c>
      <c r="F1613" s="15">
        <v>58375</v>
      </c>
      <c r="G1613" s="14" t="s">
        <v>7706</v>
      </c>
      <c r="H1613">
        <f t="shared" si="25"/>
        <v>1</v>
      </c>
      <c r="I1613" s="3" t="s">
        <v>1605</v>
      </c>
      <c r="J1613" s="3" t="s">
        <v>5448</v>
      </c>
    </row>
    <row r="1614" spans="1:10" x14ac:dyDescent="0.3">
      <c r="A1614" s="3" t="s">
        <v>1606</v>
      </c>
      <c r="B1614" s="3" t="s">
        <v>5449</v>
      </c>
      <c r="C1614" s="3" t="s">
        <v>7691</v>
      </c>
      <c r="D1614" s="4">
        <v>45414</v>
      </c>
      <c r="E1614" s="13" t="str">
        <f>VLOOKUP(C1614,'Perguntas 1'!$C$23:$D$29,2,0)</f>
        <v>Nordeste</v>
      </c>
      <c r="F1614" s="15">
        <v>28073</v>
      </c>
      <c r="G1614" s="14" t="s">
        <v>7707</v>
      </c>
      <c r="H1614">
        <f t="shared" si="25"/>
        <v>1</v>
      </c>
      <c r="I1614" s="3" t="s">
        <v>1606</v>
      </c>
      <c r="J1614" s="3" t="s">
        <v>5449</v>
      </c>
    </row>
    <row r="1615" spans="1:10" x14ac:dyDescent="0.3">
      <c r="A1615" s="3" t="s">
        <v>1607</v>
      </c>
      <c r="B1615" s="3" t="s">
        <v>5450</v>
      </c>
      <c r="C1615" s="3" t="s">
        <v>7690</v>
      </c>
      <c r="D1615" s="4">
        <v>44224</v>
      </c>
      <c r="E1615" s="13" t="str">
        <f>VLOOKUP(C1615,'Perguntas 1'!$C$23:$D$29,2,0)</f>
        <v>Nordeste</v>
      </c>
      <c r="F1615" s="15">
        <v>48745</v>
      </c>
      <c r="G1615" s="14" t="s">
        <v>7707</v>
      </c>
      <c r="H1615">
        <f t="shared" si="25"/>
        <v>1</v>
      </c>
      <c r="I1615" s="3" t="s">
        <v>1607</v>
      </c>
      <c r="J1615" s="3" t="s">
        <v>5450</v>
      </c>
    </row>
    <row r="1616" spans="1:10" x14ac:dyDescent="0.3">
      <c r="A1616" s="3" t="s">
        <v>1608</v>
      </c>
      <c r="B1616" s="3" t="s">
        <v>5451</v>
      </c>
      <c r="C1616" s="3" t="s">
        <v>7690</v>
      </c>
      <c r="D1616" s="4">
        <v>45021</v>
      </c>
      <c r="E1616" s="13" t="str">
        <f>VLOOKUP(C1616,'Perguntas 1'!$C$23:$D$29,2,0)</f>
        <v>Nordeste</v>
      </c>
      <c r="F1616" s="15">
        <v>58380</v>
      </c>
      <c r="G1616" s="14" t="s">
        <v>7707</v>
      </c>
      <c r="H1616">
        <f t="shared" si="25"/>
        <v>1</v>
      </c>
      <c r="I1616" s="3" t="s">
        <v>1608</v>
      </c>
      <c r="J1616" s="3" t="s">
        <v>5451</v>
      </c>
    </row>
    <row r="1617" spans="1:10" x14ac:dyDescent="0.3">
      <c r="A1617" s="3" t="s">
        <v>1609</v>
      </c>
      <c r="B1617" s="3" t="s">
        <v>5452</v>
      </c>
      <c r="C1617" s="3" t="s">
        <v>7688</v>
      </c>
      <c r="D1617" s="4">
        <v>43338</v>
      </c>
      <c r="E1617" s="13" t="str">
        <f>VLOOKUP(C1617,'Perguntas 1'!$C$23:$D$29,2,0)</f>
        <v>Sudeste</v>
      </c>
      <c r="F1617" s="15">
        <v>107212</v>
      </c>
      <c r="G1617" s="14" t="s">
        <v>7706</v>
      </c>
      <c r="H1617">
        <f t="shared" si="25"/>
        <v>1</v>
      </c>
      <c r="I1617" s="3" t="s">
        <v>1609</v>
      </c>
      <c r="J1617" s="3" t="s">
        <v>5452</v>
      </c>
    </row>
    <row r="1618" spans="1:10" x14ac:dyDescent="0.3">
      <c r="A1618" s="3" t="s">
        <v>1610</v>
      </c>
      <c r="B1618" s="3" t="s">
        <v>5453</v>
      </c>
      <c r="C1618" s="3" t="s">
        <v>7690</v>
      </c>
      <c r="D1618" s="4">
        <v>45459</v>
      </c>
      <c r="E1618" s="13" t="str">
        <f>VLOOKUP(C1618,'Perguntas 1'!$C$23:$D$29,2,0)</f>
        <v>Nordeste</v>
      </c>
      <c r="F1618" s="15">
        <v>28340</v>
      </c>
      <c r="G1618" s="14" t="s">
        <v>7707</v>
      </c>
      <c r="H1618">
        <f t="shared" si="25"/>
        <v>1</v>
      </c>
      <c r="I1618" s="3" t="s">
        <v>1610</v>
      </c>
      <c r="J1618" s="3" t="s">
        <v>5453</v>
      </c>
    </row>
    <row r="1619" spans="1:10" x14ac:dyDescent="0.3">
      <c r="A1619" s="3" t="s">
        <v>1611</v>
      </c>
      <c r="B1619" s="3" t="s">
        <v>5454</v>
      </c>
      <c r="C1619" s="3" t="s">
        <v>7689</v>
      </c>
      <c r="D1619" s="4">
        <v>44145</v>
      </c>
      <c r="E1619" s="13" t="str">
        <f>VLOOKUP(C1619,'Perguntas 1'!$C$23:$D$29,2,0)</f>
        <v>Sudeste</v>
      </c>
      <c r="F1619" s="15">
        <v>40330</v>
      </c>
      <c r="G1619" s="14" t="s">
        <v>7706</v>
      </c>
      <c r="H1619">
        <f t="shared" si="25"/>
        <v>1</v>
      </c>
      <c r="I1619" s="3" t="s">
        <v>1611</v>
      </c>
      <c r="J1619" s="3" t="s">
        <v>5454</v>
      </c>
    </row>
    <row r="1620" spans="1:10" x14ac:dyDescent="0.3">
      <c r="A1620" s="3" t="s">
        <v>1612</v>
      </c>
      <c r="B1620" s="3" t="s">
        <v>5455</v>
      </c>
      <c r="C1620" s="3" t="s">
        <v>7692</v>
      </c>
      <c r="D1620" s="4">
        <v>44339</v>
      </c>
      <c r="E1620" s="13" t="str">
        <f>VLOOKUP(C1620,'Perguntas 1'!$C$23:$D$29,2,0)</f>
        <v>Sudeste</v>
      </c>
      <c r="F1620" s="15">
        <v>50344</v>
      </c>
      <c r="G1620" s="14" t="s">
        <v>7708</v>
      </c>
      <c r="H1620">
        <f t="shared" si="25"/>
        <v>1</v>
      </c>
      <c r="I1620" s="3" t="s">
        <v>1612</v>
      </c>
      <c r="J1620" s="3" t="s">
        <v>5455</v>
      </c>
    </row>
    <row r="1621" spans="1:10" x14ac:dyDescent="0.3">
      <c r="A1621" s="3" t="s">
        <v>1613</v>
      </c>
      <c r="B1621" s="3" t="s">
        <v>5456</v>
      </c>
      <c r="C1621" s="3" t="s">
        <v>7689</v>
      </c>
      <c r="D1621" s="4">
        <v>44971</v>
      </c>
      <c r="E1621" s="13" t="str">
        <f>VLOOKUP(C1621,'Perguntas 1'!$C$23:$D$29,2,0)</f>
        <v>Sudeste</v>
      </c>
      <c r="F1621" s="15">
        <v>62434</v>
      </c>
      <c r="G1621" s="14" t="s">
        <v>7708</v>
      </c>
      <c r="H1621">
        <f t="shared" si="25"/>
        <v>1</v>
      </c>
      <c r="I1621" s="3" t="s">
        <v>1613</v>
      </c>
      <c r="J1621" s="3" t="s">
        <v>5456</v>
      </c>
    </row>
    <row r="1622" spans="1:10" x14ac:dyDescent="0.3">
      <c r="A1622" s="3" t="s">
        <v>1614</v>
      </c>
      <c r="B1622" s="3" t="s">
        <v>5457</v>
      </c>
      <c r="C1622" s="3" t="s">
        <v>7687</v>
      </c>
      <c r="D1622" s="4">
        <v>45472</v>
      </c>
      <c r="E1622" s="13" t="str">
        <f>VLOOKUP(C1622,'Perguntas 1'!$C$23:$D$29,2,0)</f>
        <v>Sudeste</v>
      </c>
      <c r="F1622" s="15">
        <v>113030</v>
      </c>
      <c r="G1622" s="14" t="s">
        <v>7708</v>
      </c>
      <c r="H1622">
        <f t="shared" si="25"/>
        <v>1</v>
      </c>
      <c r="I1622" s="3" t="s">
        <v>1614</v>
      </c>
      <c r="J1622" s="3" t="s">
        <v>5457</v>
      </c>
    </row>
    <row r="1623" spans="1:10" x14ac:dyDescent="0.3">
      <c r="A1623" s="3" t="s">
        <v>1615</v>
      </c>
      <c r="B1623" s="3" t="s">
        <v>5458</v>
      </c>
      <c r="C1623" s="3" t="s">
        <v>7689</v>
      </c>
      <c r="D1623" s="4">
        <v>45300</v>
      </c>
      <c r="E1623" s="13" t="str">
        <f>VLOOKUP(C1623,'Perguntas 1'!$C$23:$D$29,2,0)</f>
        <v>Sudeste</v>
      </c>
      <c r="F1623" s="15">
        <v>54749</v>
      </c>
      <c r="G1623" s="14" t="s">
        <v>7707</v>
      </c>
      <c r="H1623">
        <f t="shared" si="25"/>
        <v>1</v>
      </c>
      <c r="I1623" s="3" t="s">
        <v>1615</v>
      </c>
      <c r="J1623" s="3" t="s">
        <v>5458</v>
      </c>
    </row>
    <row r="1624" spans="1:10" x14ac:dyDescent="0.3">
      <c r="A1624" s="3" t="s">
        <v>1616</v>
      </c>
      <c r="B1624" s="3" t="s">
        <v>5459</v>
      </c>
      <c r="C1624" s="3" t="s">
        <v>7690</v>
      </c>
      <c r="D1624" s="4">
        <v>43289</v>
      </c>
      <c r="E1624" s="13" t="str">
        <f>VLOOKUP(C1624,'Perguntas 1'!$C$23:$D$29,2,0)</f>
        <v>Nordeste</v>
      </c>
      <c r="F1624" s="15">
        <v>85480</v>
      </c>
      <c r="G1624" s="14" t="s">
        <v>7705</v>
      </c>
      <c r="H1624">
        <f t="shared" si="25"/>
        <v>1</v>
      </c>
      <c r="I1624" s="3" t="s">
        <v>1616</v>
      </c>
      <c r="J1624" s="3" t="s">
        <v>5459</v>
      </c>
    </row>
    <row r="1625" spans="1:10" x14ac:dyDescent="0.3">
      <c r="A1625" s="3" t="s">
        <v>1617</v>
      </c>
      <c r="B1625" s="3" t="s">
        <v>5460</v>
      </c>
      <c r="C1625" s="3" t="s">
        <v>7693</v>
      </c>
      <c r="D1625" s="4">
        <v>44192</v>
      </c>
      <c r="E1625" s="13" t="str">
        <f>VLOOKUP(C1625,'Perguntas 1'!$C$23:$D$29,2,0)</f>
        <v>Centro-Oeste</v>
      </c>
      <c r="F1625" s="15">
        <v>42932</v>
      </c>
      <c r="G1625" s="14" t="s">
        <v>7707</v>
      </c>
      <c r="H1625">
        <f t="shared" si="25"/>
        <v>1</v>
      </c>
      <c r="I1625" s="3" t="s">
        <v>1617</v>
      </c>
      <c r="J1625" s="3" t="s">
        <v>5460</v>
      </c>
    </row>
    <row r="1626" spans="1:10" x14ac:dyDescent="0.3">
      <c r="A1626" s="3" t="s">
        <v>1618</v>
      </c>
      <c r="B1626" s="3" t="s">
        <v>5461</v>
      </c>
      <c r="C1626" s="3" t="s">
        <v>7692</v>
      </c>
      <c r="D1626" s="4">
        <v>43829</v>
      </c>
      <c r="E1626" s="13" t="str">
        <f>VLOOKUP(C1626,'Perguntas 1'!$C$23:$D$29,2,0)</f>
        <v>Sudeste</v>
      </c>
      <c r="F1626" s="15">
        <v>77986</v>
      </c>
      <c r="G1626" s="14" t="s">
        <v>7708</v>
      </c>
      <c r="H1626">
        <f t="shared" si="25"/>
        <v>1</v>
      </c>
      <c r="I1626" s="3" t="s">
        <v>1618</v>
      </c>
      <c r="J1626" s="3" t="s">
        <v>5461</v>
      </c>
    </row>
    <row r="1627" spans="1:10" x14ac:dyDescent="0.3">
      <c r="A1627" s="3" t="s">
        <v>1619</v>
      </c>
      <c r="B1627" s="3" t="s">
        <v>5462</v>
      </c>
      <c r="C1627" s="3" t="s">
        <v>7690</v>
      </c>
      <c r="D1627" s="4">
        <v>43643</v>
      </c>
      <c r="E1627" s="13" t="str">
        <f>VLOOKUP(C1627,'Perguntas 1'!$C$23:$D$29,2,0)</f>
        <v>Nordeste</v>
      </c>
      <c r="F1627" s="15">
        <v>91300</v>
      </c>
      <c r="G1627" s="14" t="s">
        <v>7708</v>
      </c>
      <c r="H1627">
        <f t="shared" si="25"/>
        <v>1</v>
      </c>
      <c r="I1627" s="3" t="s">
        <v>1619</v>
      </c>
      <c r="J1627" s="3" t="s">
        <v>5462</v>
      </c>
    </row>
    <row r="1628" spans="1:10" x14ac:dyDescent="0.3">
      <c r="A1628" s="3" t="s">
        <v>1620</v>
      </c>
      <c r="B1628" s="3" t="s">
        <v>5463</v>
      </c>
      <c r="C1628" s="3" t="s">
        <v>7689</v>
      </c>
      <c r="D1628" s="4">
        <v>43465</v>
      </c>
      <c r="E1628" s="13" t="str">
        <f>VLOOKUP(C1628,'Perguntas 1'!$C$23:$D$29,2,0)</f>
        <v>Sudeste</v>
      </c>
      <c r="F1628" s="15">
        <v>79649</v>
      </c>
      <c r="G1628" s="14" t="s">
        <v>7706</v>
      </c>
      <c r="H1628">
        <f t="shared" si="25"/>
        <v>1</v>
      </c>
      <c r="I1628" s="3" t="s">
        <v>1620</v>
      </c>
      <c r="J1628" s="3" t="s">
        <v>5463</v>
      </c>
    </row>
    <row r="1629" spans="1:10" x14ac:dyDescent="0.3">
      <c r="A1629" s="3" t="s">
        <v>1621</v>
      </c>
      <c r="B1629" s="3" t="s">
        <v>5464</v>
      </c>
      <c r="C1629" s="3" t="s">
        <v>7688</v>
      </c>
      <c r="D1629" s="4">
        <v>43539</v>
      </c>
      <c r="E1629" s="13" t="str">
        <f>VLOOKUP(C1629,'Perguntas 1'!$C$23:$D$29,2,0)</f>
        <v>Sudeste</v>
      </c>
      <c r="F1629" s="15">
        <v>52582</v>
      </c>
      <c r="G1629" s="14" t="s">
        <v>7708</v>
      </c>
      <c r="H1629">
        <f t="shared" si="25"/>
        <v>1</v>
      </c>
      <c r="I1629" s="3" t="s">
        <v>1621</v>
      </c>
      <c r="J1629" s="3" t="s">
        <v>5464</v>
      </c>
    </row>
    <row r="1630" spans="1:10" x14ac:dyDescent="0.3">
      <c r="A1630" s="3" t="s">
        <v>1622</v>
      </c>
      <c r="B1630" s="3" t="s">
        <v>5465</v>
      </c>
      <c r="C1630" s="3" t="s">
        <v>7693</v>
      </c>
      <c r="D1630" s="4">
        <v>43986</v>
      </c>
      <c r="E1630" s="13" t="str">
        <f>VLOOKUP(C1630,'Perguntas 1'!$C$23:$D$29,2,0)</f>
        <v>Centro-Oeste</v>
      </c>
      <c r="F1630" s="15">
        <v>53272</v>
      </c>
      <c r="G1630" s="14" t="s">
        <v>7707</v>
      </c>
      <c r="H1630">
        <f t="shared" si="25"/>
        <v>1</v>
      </c>
      <c r="I1630" s="3" t="s">
        <v>1622</v>
      </c>
      <c r="J1630" s="3" t="s">
        <v>5465</v>
      </c>
    </row>
    <row r="1631" spans="1:10" x14ac:dyDescent="0.3">
      <c r="A1631" s="3" t="s">
        <v>1623</v>
      </c>
      <c r="B1631" s="3" t="s">
        <v>5466</v>
      </c>
      <c r="C1631" s="3" t="s">
        <v>7691</v>
      </c>
      <c r="D1631" s="4">
        <v>44394</v>
      </c>
      <c r="E1631" s="13" t="str">
        <f>VLOOKUP(C1631,'Perguntas 1'!$C$23:$D$29,2,0)</f>
        <v>Nordeste</v>
      </c>
      <c r="F1631" s="15">
        <v>31261</v>
      </c>
      <c r="G1631" s="14" t="s">
        <v>7707</v>
      </c>
      <c r="H1631">
        <f t="shared" si="25"/>
        <v>1</v>
      </c>
      <c r="I1631" s="3" t="s">
        <v>1623</v>
      </c>
      <c r="J1631" s="3" t="s">
        <v>5466</v>
      </c>
    </row>
    <row r="1632" spans="1:10" x14ac:dyDescent="0.3">
      <c r="A1632" s="3" t="s">
        <v>1624</v>
      </c>
      <c r="B1632" s="3" t="s">
        <v>5467</v>
      </c>
      <c r="C1632" s="3" t="s">
        <v>7687</v>
      </c>
      <c r="D1632" s="4">
        <v>45622</v>
      </c>
      <c r="E1632" s="13" t="str">
        <f>VLOOKUP(C1632,'Perguntas 1'!$C$23:$D$29,2,0)</f>
        <v>Sudeste</v>
      </c>
      <c r="F1632" s="15">
        <v>70800</v>
      </c>
      <c r="G1632" s="14" t="s">
        <v>7705</v>
      </c>
      <c r="H1632">
        <f t="shared" si="25"/>
        <v>1</v>
      </c>
      <c r="I1632" s="3" t="s">
        <v>1624</v>
      </c>
      <c r="J1632" s="3" t="s">
        <v>5467</v>
      </c>
    </row>
    <row r="1633" spans="1:10" x14ac:dyDescent="0.3">
      <c r="A1633" s="3" t="s">
        <v>1625</v>
      </c>
      <c r="B1633" s="3" t="s">
        <v>5468</v>
      </c>
      <c r="C1633" s="3" t="s">
        <v>7690</v>
      </c>
      <c r="D1633" s="4">
        <v>44892</v>
      </c>
      <c r="E1633" s="13" t="str">
        <f>VLOOKUP(C1633,'Perguntas 1'!$C$23:$D$29,2,0)</f>
        <v>Nordeste</v>
      </c>
      <c r="F1633" s="15">
        <v>57056</v>
      </c>
      <c r="G1633" s="14" t="s">
        <v>7707</v>
      </c>
      <c r="H1633">
        <f t="shared" si="25"/>
        <v>1</v>
      </c>
      <c r="I1633" s="3" t="s">
        <v>1625</v>
      </c>
      <c r="J1633" s="3" t="s">
        <v>5468</v>
      </c>
    </row>
    <row r="1634" spans="1:10" x14ac:dyDescent="0.3">
      <c r="A1634" s="3" t="s">
        <v>1626</v>
      </c>
      <c r="B1634" s="3" t="s">
        <v>5469</v>
      </c>
      <c r="C1634" s="3" t="s">
        <v>7687</v>
      </c>
      <c r="D1634" s="4">
        <v>43520</v>
      </c>
      <c r="E1634" s="13" t="str">
        <f>VLOOKUP(C1634,'Perguntas 1'!$C$23:$D$29,2,0)</f>
        <v>Sudeste</v>
      </c>
      <c r="F1634" s="15">
        <v>112385</v>
      </c>
      <c r="G1634" s="14" t="s">
        <v>7708</v>
      </c>
      <c r="H1634">
        <f t="shared" si="25"/>
        <v>1</v>
      </c>
      <c r="I1634" s="3" t="s">
        <v>1626</v>
      </c>
      <c r="J1634" s="3" t="s">
        <v>5469</v>
      </c>
    </row>
    <row r="1635" spans="1:10" x14ac:dyDescent="0.3">
      <c r="A1635" s="3" t="s">
        <v>1627</v>
      </c>
      <c r="B1635" s="3" t="s">
        <v>5470</v>
      </c>
      <c r="C1635" s="3" t="s">
        <v>7690</v>
      </c>
      <c r="D1635" s="4">
        <v>45273</v>
      </c>
      <c r="E1635" s="13" t="str">
        <f>VLOOKUP(C1635,'Perguntas 1'!$C$23:$D$29,2,0)</f>
        <v>Nordeste</v>
      </c>
      <c r="F1635" s="15">
        <v>64900</v>
      </c>
      <c r="G1635" s="14" t="s">
        <v>7707</v>
      </c>
      <c r="H1635">
        <f t="shared" si="25"/>
        <v>1</v>
      </c>
      <c r="I1635" s="3" t="s">
        <v>1627</v>
      </c>
      <c r="J1635" s="3" t="s">
        <v>5470</v>
      </c>
    </row>
    <row r="1636" spans="1:10" x14ac:dyDescent="0.3">
      <c r="A1636" s="3" t="s">
        <v>1628</v>
      </c>
      <c r="B1636" s="3" t="s">
        <v>5471</v>
      </c>
      <c r="C1636" s="3" t="s">
        <v>7692</v>
      </c>
      <c r="D1636" s="4">
        <v>44401</v>
      </c>
      <c r="E1636" s="13" t="str">
        <f>VLOOKUP(C1636,'Perguntas 1'!$C$23:$D$29,2,0)</f>
        <v>Sudeste</v>
      </c>
      <c r="F1636" s="15">
        <v>35022</v>
      </c>
      <c r="G1636" s="14" t="s">
        <v>7707</v>
      </c>
      <c r="H1636">
        <f t="shared" si="25"/>
        <v>1</v>
      </c>
      <c r="I1636" s="3" t="s">
        <v>1628</v>
      </c>
      <c r="J1636" s="3" t="s">
        <v>5471</v>
      </c>
    </row>
    <row r="1637" spans="1:10" x14ac:dyDescent="0.3">
      <c r="A1637" s="3" t="s">
        <v>1629</v>
      </c>
      <c r="B1637" s="3" t="s">
        <v>5472</v>
      </c>
      <c r="C1637" s="3" t="s">
        <v>7687</v>
      </c>
      <c r="D1637" s="4">
        <v>44629</v>
      </c>
      <c r="E1637" s="13" t="str">
        <f>VLOOKUP(C1637,'Perguntas 1'!$C$23:$D$29,2,0)</f>
        <v>Sudeste</v>
      </c>
      <c r="F1637" s="15">
        <v>56519</v>
      </c>
      <c r="G1637" s="14" t="s">
        <v>7705</v>
      </c>
      <c r="H1637">
        <f t="shared" si="25"/>
        <v>1</v>
      </c>
      <c r="I1637" s="3" t="s">
        <v>1629</v>
      </c>
      <c r="J1637" s="3" t="s">
        <v>5472</v>
      </c>
    </row>
    <row r="1638" spans="1:10" x14ac:dyDescent="0.3">
      <c r="A1638" s="3" t="s">
        <v>1630</v>
      </c>
      <c r="B1638" s="3" t="s">
        <v>5473</v>
      </c>
      <c r="C1638" s="3" t="s">
        <v>7689</v>
      </c>
      <c r="D1638" s="4">
        <v>43966</v>
      </c>
      <c r="E1638" s="13" t="str">
        <f>VLOOKUP(C1638,'Perguntas 1'!$C$23:$D$29,2,0)</f>
        <v>Sudeste</v>
      </c>
      <c r="F1638" s="15">
        <v>101949</v>
      </c>
      <c r="G1638" s="14" t="s">
        <v>7707</v>
      </c>
      <c r="H1638">
        <f t="shared" si="25"/>
        <v>1</v>
      </c>
      <c r="I1638" s="3" t="s">
        <v>1630</v>
      </c>
      <c r="J1638" s="3" t="s">
        <v>5473</v>
      </c>
    </row>
    <row r="1639" spans="1:10" x14ac:dyDescent="0.3">
      <c r="A1639" s="3" t="s">
        <v>1631</v>
      </c>
      <c r="B1639" s="3" t="s">
        <v>5474</v>
      </c>
      <c r="C1639" s="3" t="s">
        <v>7689</v>
      </c>
      <c r="D1639" s="4">
        <v>44295</v>
      </c>
      <c r="E1639" s="13" t="str">
        <f>VLOOKUP(C1639,'Perguntas 1'!$C$23:$D$29,2,0)</f>
        <v>Sudeste</v>
      </c>
      <c r="F1639" s="15">
        <v>80708</v>
      </c>
      <c r="G1639" s="14" t="s">
        <v>7706</v>
      </c>
      <c r="H1639">
        <f t="shared" si="25"/>
        <v>1</v>
      </c>
      <c r="I1639" s="3" t="s">
        <v>1631</v>
      </c>
      <c r="J1639" s="3" t="s">
        <v>5474</v>
      </c>
    </row>
    <row r="1640" spans="1:10" x14ac:dyDescent="0.3">
      <c r="A1640" s="3" t="s">
        <v>1632</v>
      </c>
      <c r="B1640" s="3" t="s">
        <v>5475</v>
      </c>
      <c r="C1640" s="3" t="s">
        <v>7687</v>
      </c>
      <c r="D1640" s="4">
        <v>43771</v>
      </c>
      <c r="E1640" s="13" t="str">
        <f>VLOOKUP(C1640,'Perguntas 1'!$C$23:$D$29,2,0)</f>
        <v>Sudeste</v>
      </c>
      <c r="F1640" s="15">
        <v>40013</v>
      </c>
      <c r="G1640" s="14" t="s">
        <v>7708</v>
      </c>
      <c r="H1640">
        <f t="shared" si="25"/>
        <v>1</v>
      </c>
      <c r="I1640" s="3" t="s">
        <v>1632</v>
      </c>
      <c r="J1640" s="3" t="s">
        <v>5475</v>
      </c>
    </row>
    <row r="1641" spans="1:10" x14ac:dyDescent="0.3">
      <c r="A1641" s="3" t="s">
        <v>1633</v>
      </c>
      <c r="B1641" s="3" t="s">
        <v>5476</v>
      </c>
      <c r="C1641" s="3" t="s">
        <v>7690</v>
      </c>
      <c r="D1641" s="4">
        <v>43837</v>
      </c>
      <c r="E1641" s="13" t="str">
        <f>VLOOKUP(C1641,'Perguntas 1'!$C$23:$D$29,2,0)</f>
        <v>Nordeste</v>
      </c>
      <c r="F1641" s="15">
        <v>31063</v>
      </c>
      <c r="G1641" s="14" t="s">
        <v>7708</v>
      </c>
      <c r="H1641">
        <f t="shared" si="25"/>
        <v>1</v>
      </c>
      <c r="I1641" s="3" t="s">
        <v>1633</v>
      </c>
      <c r="J1641" s="3" t="s">
        <v>5476</v>
      </c>
    </row>
    <row r="1642" spans="1:10" x14ac:dyDescent="0.3">
      <c r="A1642" s="3" t="s">
        <v>1634</v>
      </c>
      <c r="B1642" s="3" t="s">
        <v>5477</v>
      </c>
      <c r="C1642" s="3" t="s">
        <v>7687</v>
      </c>
      <c r="D1642" s="4">
        <v>45058</v>
      </c>
      <c r="E1642" s="13" t="str">
        <f>VLOOKUP(C1642,'Perguntas 1'!$C$23:$D$29,2,0)</f>
        <v>Sudeste</v>
      </c>
      <c r="F1642" s="15">
        <v>62410</v>
      </c>
      <c r="G1642" s="14" t="s">
        <v>7707</v>
      </c>
      <c r="H1642">
        <f t="shared" si="25"/>
        <v>1</v>
      </c>
      <c r="I1642" s="3" t="s">
        <v>1634</v>
      </c>
      <c r="J1642" s="3" t="s">
        <v>5477</v>
      </c>
    </row>
    <row r="1643" spans="1:10" x14ac:dyDescent="0.3">
      <c r="A1643" s="3" t="s">
        <v>1635</v>
      </c>
      <c r="B1643" s="3" t="s">
        <v>5478</v>
      </c>
      <c r="C1643" s="3" t="s">
        <v>7688</v>
      </c>
      <c r="D1643" s="4">
        <v>44238</v>
      </c>
      <c r="E1643" s="13" t="str">
        <f>VLOOKUP(C1643,'Perguntas 1'!$C$23:$D$29,2,0)</f>
        <v>Sudeste</v>
      </c>
      <c r="F1643" s="15">
        <v>78364</v>
      </c>
      <c r="G1643" s="14" t="s">
        <v>7706</v>
      </c>
      <c r="H1643">
        <f t="shared" si="25"/>
        <v>1</v>
      </c>
      <c r="I1643" s="3" t="s">
        <v>1635</v>
      </c>
      <c r="J1643" s="3" t="s">
        <v>5478</v>
      </c>
    </row>
    <row r="1644" spans="1:10" x14ac:dyDescent="0.3">
      <c r="A1644" s="3" t="s">
        <v>1636</v>
      </c>
      <c r="B1644" s="3" t="s">
        <v>5479</v>
      </c>
      <c r="C1644" s="3" t="s">
        <v>7692</v>
      </c>
      <c r="D1644" s="4">
        <v>44059</v>
      </c>
      <c r="E1644" s="13" t="str">
        <f>VLOOKUP(C1644,'Perguntas 1'!$C$23:$D$29,2,0)</f>
        <v>Sudeste</v>
      </c>
      <c r="F1644" s="15">
        <v>46892</v>
      </c>
      <c r="G1644" s="14" t="s">
        <v>7705</v>
      </c>
      <c r="H1644">
        <f t="shared" si="25"/>
        <v>1</v>
      </c>
      <c r="I1644" s="3" t="s">
        <v>1636</v>
      </c>
      <c r="J1644" s="3" t="s">
        <v>5479</v>
      </c>
    </row>
    <row r="1645" spans="1:10" x14ac:dyDescent="0.3">
      <c r="A1645" s="3" t="s">
        <v>1637</v>
      </c>
      <c r="B1645" s="3" t="s">
        <v>5480</v>
      </c>
      <c r="C1645" s="3" t="s">
        <v>7693</v>
      </c>
      <c r="D1645" s="4">
        <v>44044</v>
      </c>
      <c r="E1645" s="13" t="str">
        <f>VLOOKUP(C1645,'Perguntas 1'!$C$23:$D$29,2,0)</f>
        <v>Centro-Oeste</v>
      </c>
      <c r="F1645" s="15">
        <v>60653</v>
      </c>
      <c r="G1645" s="14" t="s">
        <v>7705</v>
      </c>
      <c r="H1645">
        <f t="shared" si="25"/>
        <v>1</v>
      </c>
      <c r="I1645" s="3" t="s">
        <v>1637</v>
      </c>
      <c r="J1645" s="3" t="s">
        <v>5480</v>
      </c>
    </row>
    <row r="1646" spans="1:10" x14ac:dyDescent="0.3">
      <c r="A1646" s="3" t="s">
        <v>1638</v>
      </c>
      <c r="B1646" s="3" t="s">
        <v>5481</v>
      </c>
      <c r="C1646" s="3" t="s">
        <v>7692</v>
      </c>
      <c r="D1646" s="4">
        <v>44277</v>
      </c>
      <c r="E1646" s="13" t="str">
        <f>VLOOKUP(C1646,'Perguntas 1'!$C$23:$D$29,2,0)</f>
        <v>Sudeste</v>
      </c>
      <c r="F1646" s="15">
        <v>69174</v>
      </c>
      <c r="G1646" s="14" t="s">
        <v>7705</v>
      </c>
      <c r="H1646">
        <f t="shared" si="25"/>
        <v>1</v>
      </c>
      <c r="I1646" s="3" t="s">
        <v>1638</v>
      </c>
      <c r="J1646" s="3" t="s">
        <v>5481</v>
      </c>
    </row>
    <row r="1647" spans="1:10" x14ac:dyDescent="0.3">
      <c r="A1647" s="3" t="s">
        <v>1639</v>
      </c>
      <c r="B1647" s="3" t="s">
        <v>5482</v>
      </c>
      <c r="C1647" s="3" t="s">
        <v>7691</v>
      </c>
      <c r="D1647" s="4">
        <v>44061</v>
      </c>
      <c r="E1647" s="13" t="str">
        <f>VLOOKUP(C1647,'Perguntas 1'!$C$23:$D$29,2,0)</f>
        <v>Nordeste</v>
      </c>
      <c r="F1647" s="15">
        <v>23143</v>
      </c>
      <c r="G1647" s="14" t="s">
        <v>7708</v>
      </c>
      <c r="H1647">
        <f t="shared" si="25"/>
        <v>1</v>
      </c>
      <c r="I1647" s="3" t="s">
        <v>1639</v>
      </c>
      <c r="J1647" s="3" t="s">
        <v>5482</v>
      </c>
    </row>
    <row r="1648" spans="1:10" x14ac:dyDescent="0.3">
      <c r="A1648" s="3" t="s">
        <v>1640</v>
      </c>
      <c r="B1648" s="3" t="s">
        <v>5483</v>
      </c>
      <c r="C1648" s="3" t="s">
        <v>7693</v>
      </c>
      <c r="D1648" s="4">
        <v>45007</v>
      </c>
      <c r="E1648" s="13" t="str">
        <f>VLOOKUP(C1648,'Perguntas 1'!$C$23:$D$29,2,0)</f>
        <v>Centro-Oeste</v>
      </c>
      <c r="F1648" s="15">
        <v>73847</v>
      </c>
      <c r="G1648" s="14" t="s">
        <v>7707</v>
      </c>
      <c r="H1648">
        <f t="shared" si="25"/>
        <v>1</v>
      </c>
      <c r="I1648" s="3" t="s">
        <v>1640</v>
      </c>
      <c r="J1648" s="3" t="s">
        <v>5483</v>
      </c>
    </row>
    <row r="1649" spans="1:10" x14ac:dyDescent="0.3">
      <c r="A1649" s="3" t="s">
        <v>1641</v>
      </c>
      <c r="B1649" s="3" t="s">
        <v>5484</v>
      </c>
      <c r="C1649" s="3" t="s">
        <v>7687</v>
      </c>
      <c r="D1649" s="4">
        <v>44639</v>
      </c>
      <c r="E1649" s="13" t="str">
        <f>VLOOKUP(C1649,'Perguntas 1'!$C$23:$D$29,2,0)</f>
        <v>Sudeste</v>
      </c>
      <c r="F1649" s="15">
        <v>60938</v>
      </c>
      <c r="G1649" s="14" t="s">
        <v>7706</v>
      </c>
      <c r="H1649">
        <f t="shared" si="25"/>
        <v>1</v>
      </c>
      <c r="I1649" s="3" t="s">
        <v>1641</v>
      </c>
      <c r="J1649" s="3" t="s">
        <v>5484</v>
      </c>
    </row>
    <row r="1650" spans="1:10" x14ac:dyDescent="0.3">
      <c r="A1650" s="3" t="s">
        <v>1642</v>
      </c>
      <c r="B1650" s="3" t="s">
        <v>5485</v>
      </c>
      <c r="C1650" s="3" t="s">
        <v>7692</v>
      </c>
      <c r="D1650" s="4">
        <v>43682</v>
      </c>
      <c r="E1650" s="13" t="str">
        <f>VLOOKUP(C1650,'Perguntas 1'!$C$23:$D$29,2,0)</f>
        <v>Sudeste</v>
      </c>
      <c r="F1650" s="15">
        <v>75160</v>
      </c>
      <c r="G1650" s="14" t="s">
        <v>7707</v>
      </c>
      <c r="H1650">
        <f t="shared" si="25"/>
        <v>1</v>
      </c>
      <c r="I1650" s="3" t="s">
        <v>1642</v>
      </c>
      <c r="J1650" s="3" t="s">
        <v>5485</v>
      </c>
    </row>
    <row r="1651" spans="1:10" x14ac:dyDescent="0.3">
      <c r="A1651" s="3" t="s">
        <v>1643</v>
      </c>
      <c r="B1651" s="3" t="s">
        <v>5486</v>
      </c>
      <c r="C1651" s="3" t="s">
        <v>7688</v>
      </c>
      <c r="D1651" s="4">
        <v>43558</v>
      </c>
      <c r="E1651" s="13" t="str">
        <f>VLOOKUP(C1651,'Perguntas 1'!$C$23:$D$29,2,0)</f>
        <v>Sudeste</v>
      </c>
      <c r="F1651" s="15">
        <v>70346</v>
      </c>
      <c r="G1651" s="14" t="s">
        <v>7707</v>
      </c>
      <c r="H1651">
        <f t="shared" si="25"/>
        <v>1</v>
      </c>
      <c r="I1651" s="3" t="s">
        <v>1643</v>
      </c>
      <c r="J1651" s="3" t="s">
        <v>5486</v>
      </c>
    </row>
    <row r="1652" spans="1:10" x14ac:dyDescent="0.3">
      <c r="A1652" s="3" t="s">
        <v>1644</v>
      </c>
      <c r="B1652" s="3" t="s">
        <v>5487</v>
      </c>
      <c r="C1652" s="3" t="s">
        <v>7687</v>
      </c>
      <c r="D1652" s="4">
        <v>45046</v>
      </c>
      <c r="E1652" s="13" t="str">
        <f>VLOOKUP(C1652,'Perguntas 1'!$C$23:$D$29,2,0)</f>
        <v>Sudeste</v>
      </c>
      <c r="F1652" s="15">
        <v>58624</v>
      </c>
      <c r="G1652" s="14" t="s">
        <v>7705</v>
      </c>
      <c r="H1652">
        <f t="shared" si="25"/>
        <v>1</v>
      </c>
      <c r="I1652" s="3" t="s">
        <v>1644</v>
      </c>
      <c r="J1652" s="3" t="s">
        <v>5487</v>
      </c>
    </row>
    <row r="1653" spans="1:10" x14ac:dyDescent="0.3">
      <c r="A1653" s="3" t="s">
        <v>1645</v>
      </c>
      <c r="B1653" s="3" t="s">
        <v>5488</v>
      </c>
      <c r="C1653" s="3" t="s">
        <v>7692</v>
      </c>
      <c r="D1653" s="4">
        <v>45274</v>
      </c>
      <c r="E1653" s="13" t="str">
        <f>VLOOKUP(C1653,'Perguntas 1'!$C$23:$D$29,2,0)</f>
        <v>Sudeste</v>
      </c>
      <c r="F1653" s="15">
        <v>55249</v>
      </c>
      <c r="G1653" s="14" t="s">
        <v>7708</v>
      </c>
      <c r="H1653">
        <f t="shared" si="25"/>
        <v>1</v>
      </c>
      <c r="I1653" s="3" t="s">
        <v>1645</v>
      </c>
      <c r="J1653" s="3" t="s">
        <v>5488</v>
      </c>
    </row>
    <row r="1654" spans="1:10" x14ac:dyDescent="0.3">
      <c r="A1654" s="3" t="s">
        <v>1646</v>
      </c>
      <c r="B1654" s="3" t="s">
        <v>5489</v>
      </c>
      <c r="C1654" s="3" t="s">
        <v>7690</v>
      </c>
      <c r="D1654" s="4">
        <v>43402</v>
      </c>
      <c r="E1654" s="13" t="str">
        <f>VLOOKUP(C1654,'Perguntas 1'!$C$23:$D$29,2,0)</f>
        <v>Nordeste</v>
      </c>
      <c r="F1654" s="15">
        <v>92811</v>
      </c>
      <c r="G1654" s="14" t="s">
        <v>7705</v>
      </c>
      <c r="H1654">
        <f t="shared" si="25"/>
        <v>1</v>
      </c>
      <c r="I1654" s="3" t="s">
        <v>1646</v>
      </c>
      <c r="J1654" s="3" t="s">
        <v>5489</v>
      </c>
    </row>
    <row r="1655" spans="1:10" x14ac:dyDescent="0.3">
      <c r="A1655" s="3" t="s">
        <v>1647</v>
      </c>
      <c r="B1655" s="3" t="s">
        <v>5490</v>
      </c>
      <c r="C1655" s="3" t="s">
        <v>7687</v>
      </c>
      <c r="D1655" s="4">
        <v>44432</v>
      </c>
      <c r="E1655" s="13" t="str">
        <f>VLOOKUP(C1655,'Perguntas 1'!$C$23:$D$29,2,0)</f>
        <v>Sudeste</v>
      </c>
      <c r="F1655" s="15">
        <v>46860</v>
      </c>
      <c r="G1655" s="14" t="s">
        <v>7708</v>
      </c>
      <c r="H1655">
        <f t="shared" si="25"/>
        <v>1</v>
      </c>
      <c r="I1655" s="3" t="s">
        <v>1647</v>
      </c>
      <c r="J1655" s="3" t="s">
        <v>5490</v>
      </c>
    </row>
    <row r="1656" spans="1:10" x14ac:dyDescent="0.3">
      <c r="A1656" s="3" t="s">
        <v>1648</v>
      </c>
      <c r="B1656" s="3" t="s">
        <v>5491</v>
      </c>
      <c r="C1656" s="3" t="s">
        <v>7689</v>
      </c>
      <c r="D1656" s="4">
        <v>44007</v>
      </c>
      <c r="E1656" s="13" t="str">
        <f>VLOOKUP(C1656,'Perguntas 1'!$C$23:$D$29,2,0)</f>
        <v>Sudeste</v>
      </c>
      <c r="F1656" s="15">
        <v>38333</v>
      </c>
      <c r="G1656" s="14" t="s">
        <v>7706</v>
      </c>
      <c r="H1656">
        <f t="shared" si="25"/>
        <v>1</v>
      </c>
      <c r="I1656" s="3" t="s">
        <v>1648</v>
      </c>
      <c r="J1656" s="3" t="s">
        <v>5491</v>
      </c>
    </row>
    <row r="1657" spans="1:10" x14ac:dyDescent="0.3">
      <c r="A1657" s="3" t="s">
        <v>1649</v>
      </c>
      <c r="B1657" s="3" t="s">
        <v>5492</v>
      </c>
      <c r="C1657" s="3" t="s">
        <v>7691</v>
      </c>
      <c r="D1657" s="4">
        <v>45499</v>
      </c>
      <c r="E1657" s="13" t="str">
        <f>VLOOKUP(C1657,'Perguntas 1'!$C$23:$D$29,2,0)</f>
        <v>Nordeste</v>
      </c>
      <c r="F1657" s="15">
        <v>42969</v>
      </c>
      <c r="G1657" s="14" t="s">
        <v>7706</v>
      </c>
      <c r="H1657">
        <f t="shared" si="25"/>
        <v>1</v>
      </c>
      <c r="I1657" s="3" t="s">
        <v>1649</v>
      </c>
      <c r="J1657" s="3" t="s">
        <v>5492</v>
      </c>
    </row>
    <row r="1658" spans="1:10" x14ac:dyDescent="0.3">
      <c r="A1658" s="3" t="s">
        <v>1650</v>
      </c>
      <c r="B1658" s="3" t="s">
        <v>5493</v>
      </c>
      <c r="C1658" s="3" t="s">
        <v>7692</v>
      </c>
      <c r="D1658" s="4">
        <v>43810</v>
      </c>
      <c r="E1658" s="13" t="str">
        <f>VLOOKUP(C1658,'Perguntas 1'!$C$23:$D$29,2,0)</f>
        <v>Sudeste</v>
      </c>
      <c r="F1658" s="15">
        <v>51529</v>
      </c>
      <c r="G1658" s="14" t="s">
        <v>7705</v>
      </c>
      <c r="H1658">
        <f t="shared" si="25"/>
        <v>1</v>
      </c>
      <c r="I1658" s="3" t="s">
        <v>1650</v>
      </c>
      <c r="J1658" s="3" t="s">
        <v>5493</v>
      </c>
    </row>
    <row r="1659" spans="1:10" x14ac:dyDescent="0.3">
      <c r="A1659" s="3" t="s">
        <v>1651</v>
      </c>
      <c r="B1659" s="3" t="s">
        <v>5494</v>
      </c>
      <c r="C1659" s="3" t="s">
        <v>7690</v>
      </c>
      <c r="D1659" s="4">
        <v>44133</v>
      </c>
      <c r="E1659" s="13" t="str">
        <f>VLOOKUP(C1659,'Perguntas 1'!$C$23:$D$29,2,0)</f>
        <v>Nordeste</v>
      </c>
      <c r="F1659" s="15">
        <v>84120</v>
      </c>
      <c r="G1659" s="14" t="s">
        <v>7708</v>
      </c>
      <c r="H1659">
        <f t="shared" si="25"/>
        <v>1</v>
      </c>
      <c r="I1659" s="3" t="s">
        <v>1651</v>
      </c>
      <c r="J1659" s="3" t="s">
        <v>5494</v>
      </c>
    </row>
    <row r="1660" spans="1:10" x14ac:dyDescent="0.3">
      <c r="A1660" s="3" t="s">
        <v>1652</v>
      </c>
      <c r="B1660" s="3" t="s">
        <v>5495</v>
      </c>
      <c r="C1660" s="3" t="s">
        <v>7690</v>
      </c>
      <c r="D1660" s="4">
        <v>45418</v>
      </c>
      <c r="E1660" s="13" t="str">
        <f>VLOOKUP(C1660,'Perguntas 1'!$C$23:$D$29,2,0)</f>
        <v>Nordeste</v>
      </c>
      <c r="F1660" s="15">
        <v>24415</v>
      </c>
      <c r="G1660" s="14" t="s">
        <v>7708</v>
      </c>
      <c r="H1660">
        <f t="shared" si="25"/>
        <v>1</v>
      </c>
      <c r="I1660" s="3" t="s">
        <v>1652</v>
      </c>
      <c r="J1660" s="3" t="s">
        <v>5495</v>
      </c>
    </row>
    <row r="1661" spans="1:10" x14ac:dyDescent="0.3">
      <c r="A1661" s="3" t="s">
        <v>1653</v>
      </c>
      <c r="B1661" s="3" t="s">
        <v>5496</v>
      </c>
      <c r="C1661" s="3" t="s">
        <v>7687</v>
      </c>
      <c r="D1661" s="4">
        <v>43463</v>
      </c>
      <c r="E1661" s="13" t="str">
        <f>VLOOKUP(C1661,'Perguntas 1'!$C$23:$D$29,2,0)</f>
        <v>Sudeste</v>
      </c>
      <c r="F1661" s="15">
        <v>115794</v>
      </c>
      <c r="G1661" s="14" t="s">
        <v>7708</v>
      </c>
      <c r="H1661">
        <f t="shared" si="25"/>
        <v>1</v>
      </c>
      <c r="I1661" s="3" t="s">
        <v>1653</v>
      </c>
      <c r="J1661" s="3" t="s">
        <v>5496</v>
      </c>
    </row>
    <row r="1662" spans="1:10" x14ac:dyDescent="0.3">
      <c r="A1662" s="3" t="s">
        <v>1654</v>
      </c>
      <c r="B1662" s="3" t="s">
        <v>5497</v>
      </c>
      <c r="C1662" s="3" t="s">
        <v>7691</v>
      </c>
      <c r="D1662" s="4">
        <v>43780</v>
      </c>
      <c r="E1662" s="13" t="str">
        <f>VLOOKUP(C1662,'Perguntas 1'!$C$23:$D$29,2,0)</f>
        <v>Nordeste</v>
      </c>
      <c r="F1662" s="15">
        <v>76375</v>
      </c>
      <c r="G1662" s="14" t="s">
        <v>7708</v>
      </c>
      <c r="H1662">
        <f t="shared" si="25"/>
        <v>1</v>
      </c>
      <c r="I1662" s="3" t="s">
        <v>1654</v>
      </c>
      <c r="J1662" s="3" t="s">
        <v>5497</v>
      </c>
    </row>
    <row r="1663" spans="1:10" x14ac:dyDescent="0.3">
      <c r="A1663" s="3" t="s">
        <v>1655</v>
      </c>
      <c r="B1663" s="3" t="s">
        <v>5498</v>
      </c>
      <c r="C1663" s="3" t="s">
        <v>7689</v>
      </c>
      <c r="D1663" s="4">
        <v>45257</v>
      </c>
      <c r="E1663" s="13" t="str">
        <f>VLOOKUP(C1663,'Perguntas 1'!$C$23:$D$29,2,0)</f>
        <v>Sudeste</v>
      </c>
      <c r="F1663" s="15">
        <v>115981</v>
      </c>
      <c r="G1663" s="14" t="s">
        <v>7706</v>
      </c>
      <c r="H1663">
        <f t="shared" si="25"/>
        <v>1</v>
      </c>
      <c r="I1663" s="3" t="s">
        <v>1655</v>
      </c>
      <c r="J1663" s="3" t="s">
        <v>5498</v>
      </c>
    </row>
    <row r="1664" spans="1:10" x14ac:dyDescent="0.3">
      <c r="A1664" s="3" t="s">
        <v>1656</v>
      </c>
      <c r="B1664" s="3" t="s">
        <v>5499</v>
      </c>
      <c r="C1664" s="3" t="s">
        <v>7693</v>
      </c>
      <c r="D1664" s="4">
        <v>44121</v>
      </c>
      <c r="E1664" s="13" t="str">
        <f>VLOOKUP(C1664,'Perguntas 1'!$C$23:$D$29,2,0)</f>
        <v>Centro-Oeste</v>
      </c>
      <c r="F1664" s="15">
        <v>32721</v>
      </c>
      <c r="G1664" s="14" t="s">
        <v>7705</v>
      </c>
      <c r="H1664">
        <f t="shared" si="25"/>
        <v>1</v>
      </c>
      <c r="I1664" s="3" t="s">
        <v>1656</v>
      </c>
      <c r="J1664" s="3" t="s">
        <v>5499</v>
      </c>
    </row>
    <row r="1665" spans="1:10" x14ac:dyDescent="0.3">
      <c r="A1665" s="3" t="s">
        <v>1657</v>
      </c>
      <c r="B1665" s="3" t="s">
        <v>5500</v>
      </c>
      <c r="C1665" s="3" t="s">
        <v>7690</v>
      </c>
      <c r="D1665" s="4">
        <v>45123</v>
      </c>
      <c r="E1665" s="13" t="str">
        <f>VLOOKUP(C1665,'Perguntas 1'!$C$23:$D$29,2,0)</f>
        <v>Nordeste</v>
      </c>
      <c r="F1665" s="15">
        <v>108881</v>
      </c>
      <c r="G1665" s="14" t="s">
        <v>7705</v>
      </c>
      <c r="H1665">
        <f t="shared" si="25"/>
        <v>1</v>
      </c>
      <c r="I1665" s="3" t="s">
        <v>1657</v>
      </c>
      <c r="J1665" s="3" t="s">
        <v>5500</v>
      </c>
    </row>
    <row r="1666" spans="1:10" x14ac:dyDescent="0.3">
      <c r="A1666" s="3" t="s">
        <v>1658</v>
      </c>
      <c r="B1666" s="3" t="s">
        <v>5501</v>
      </c>
      <c r="C1666" s="3" t="s">
        <v>7692</v>
      </c>
      <c r="D1666" s="4">
        <v>44191</v>
      </c>
      <c r="E1666" s="13" t="str">
        <f>VLOOKUP(C1666,'Perguntas 1'!$C$23:$D$29,2,0)</f>
        <v>Sudeste</v>
      </c>
      <c r="F1666" s="15">
        <v>32552</v>
      </c>
      <c r="G1666" s="14" t="s">
        <v>7707</v>
      </c>
      <c r="H1666">
        <f t="shared" si="25"/>
        <v>1</v>
      </c>
      <c r="I1666" s="3" t="s">
        <v>1658</v>
      </c>
      <c r="J1666" s="3" t="s">
        <v>5501</v>
      </c>
    </row>
    <row r="1667" spans="1:10" x14ac:dyDescent="0.3">
      <c r="A1667" s="3" t="s">
        <v>1659</v>
      </c>
      <c r="B1667" s="3" t="s">
        <v>5502</v>
      </c>
      <c r="C1667" s="3" t="s">
        <v>7689</v>
      </c>
      <c r="D1667" s="4">
        <v>44932</v>
      </c>
      <c r="E1667" s="13" t="str">
        <f>VLOOKUP(C1667,'Perguntas 1'!$C$23:$D$29,2,0)</f>
        <v>Sudeste</v>
      </c>
      <c r="F1667" s="15">
        <v>90913</v>
      </c>
      <c r="G1667" s="14" t="s">
        <v>7705</v>
      </c>
      <c r="H1667">
        <f t="shared" ref="H1667:H1730" si="26">COUNTIF(B:B,B1667)</f>
        <v>1</v>
      </c>
      <c r="I1667" s="3" t="s">
        <v>1659</v>
      </c>
      <c r="J1667" s="3" t="s">
        <v>5502</v>
      </c>
    </row>
    <row r="1668" spans="1:10" x14ac:dyDescent="0.3">
      <c r="A1668" s="3" t="s">
        <v>1660</v>
      </c>
      <c r="B1668" s="3" t="s">
        <v>5503</v>
      </c>
      <c r="C1668" s="3" t="s">
        <v>7687</v>
      </c>
      <c r="D1668" s="4">
        <v>45240</v>
      </c>
      <c r="E1668" s="13" t="str">
        <f>VLOOKUP(C1668,'Perguntas 1'!$C$23:$D$29,2,0)</f>
        <v>Sudeste</v>
      </c>
      <c r="F1668" s="15">
        <v>50531</v>
      </c>
      <c r="G1668" s="14" t="s">
        <v>7706</v>
      </c>
      <c r="H1668">
        <f t="shared" si="26"/>
        <v>1</v>
      </c>
      <c r="I1668" s="3" t="s">
        <v>1660</v>
      </c>
      <c r="J1668" s="3" t="s">
        <v>5503</v>
      </c>
    </row>
    <row r="1669" spans="1:10" x14ac:dyDescent="0.3">
      <c r="A1669" s="3" t="s">
        <v>1661</v>
      </c>
      <c r="B1669" s="3" t="s">
        <v>5504</v>
      </c>
      <c r="C1669" s="3" t="s">
        <v>7687</v>
      </c>
      <c r="D1669" s="4">
        <v>44188</v>
      </c>
      <c r="E1669" s="13" t="str">
        <f>VLOOKUP(C1669,'Perguntas 1'!$C$23:$D$29,2,0)</f>
        <v>Sudeste</v>
      </c>
      <c r="F1669" s="15">
        <v>82842</v>
      </c>
      <c r="G1669" s="14" t="s">
        <v>7707</v>
      </c>
      <c r="H1669">
        <f t="shared" si="26"/>
        <v>1</v>
      </c>
      <c r="I1669" s="3" t="s">
        <v>1661</v>
      </c>
      <c r="J1669" s="3" t="s">
        <v>5504</v>
      </c>
    </row>
    <row r="1670" spans="1:10" x14ac:dyDescent="0.3">
      <c r="A1670" s="3" t="s">
        <v>1662</v>
      </c>
      <c r="B1670" s="3" t="s">
        <v>5505</v>
      </c>
      <c r="C1670" s="3" t="s">
        <v>7688</v>
      </c>
      <c r="D1670" s="4">
        <v>44833</v>
      </c>
      <c r="E1670" s="13" t="str">
        <f>VLOOKUP(C1670,'Perguntas 1'!$C$23:$D$29,2,0)</f>
        <v>Sudeste</v>
      </c>
      <c r="F1670" s="15">
        <v>44746</v>
      </c>
      <c r="G1670" s="14" t="s">
        <v>7707</v>
      </c>
      <c r="H1670">
        <f t="shared" si="26"/>
        <v>1</v>
      </c>
      <c r="I1670" s="3" t="s">
        <v>1662</v>
      </c>
      <c r="J1670" s="3" t="s">
        <v>5505</v>
      </c>
    </row>
    <row r="1671" spans="1:10" x14ac:dyDescent="0.3">
      <c r="A1671" s="3" t="s">
        <v>1663</v>
      </c>
      <c r="B1671" s="3" t="s">
        <v>5506</v>
      </c>
      <c r="C1671" s="3" t="s">
        <v>7693</v>
      </c>
      <c r="D1671" s="4">
        <v>43236</v>
      </c>
      <c r="E1671" s="13" t="str">
        <f>VLOOKUP(C1671,'Perguntas 1'!$C$23:$D$29,2,0)</f>
        <v>Centro-Oeste</v>
      </c>
      <c r="F1671" s="15">
        <v>97849</v>
      </c>
      <c r="G1671" s="14" t="s">
        <v>7708</v>
      </c>
      <c r="H1671">
        <f t="shared" si="26"/>
        <v>1</v>
      </c>
      <c r="I1671" s="3" t="s">
        <v>1663</v>
      </c>
      <c r="J1671" s="3" t="s">
        <v>5506</v>
      </c>
    </row>
    <row r="1672" spans="1:10" x14ac:dyDescent="0.3">
      <c r="A1672" s="3" t="s">
        <v>1664</v>
      </c>
      <c r="B1672" s="3" t="s">
        <v>5507</v>
      </c>
      <c r="C1672" s="3" t="s">
        <v>7692</v>
      </c>
      <c r="D1672" s="4">
        <v>44925</v>
      </c>
      <c r="E1672" s="13" t="str">
        <f>VLOOKUP(C1672,'Perguntas 1'!$C$23:$D$29,2,0)</f>
        <v>Sudeste</v>
      </c>
      <c r="F1672" s="15">
        <v>74184</v>
      </c>
      <c r="G1672" s="14" t="s">
        <v>7708</v>
      </c>
      <c r="H1672">
        <f t="shared" si="26"/>
        <v>1</v>
      </c>
      <c r="I1672" s="3" t="s">
        <v>1664</v>
      </c>
      <c r="J1672" s="3" t="s">
        <v>5507</v>
      </c>
    </row>
    <row r="1673" spans="1:10" x14ac:dyDescent="0.3">
      <c r="A1673" s="3" t="s">
        <v>1665</v>
      </c>
      <c r="B1673" s="3" t="s">
        <v>5508</v>
      </c>
      <c r="C1673" s="3" t="s">
        <v>7692</v>
      </c>
      <c r="D1673" s="4">
        <v>44021</v>
      </c>
      <c r="E1673" s="13" t="str">
        <f>VLOOKUP(C1673,'Perguntas 1'!$C$23:$D$29,2,0)</f>
        <v>Sudeste</v>
      </c>
      <c r="F1673" s="15">
        <v>52981</v>
      </c>
      <c r="G1673" s="14" t="s">
        <v>7706</v>
      </c>
      <c r="H1673">
        <f t="shared" si="26"/>
        <v>1</v>
      </c>
      <c r="I1673" s="3" t="s">
        <v>1665</v>
      </c>
      <c r="J1673" s="3" t="s">
        <v>5508</v>
      </c>
    </row>
    <row r="1674" spans="1:10" x14ac:dyDescent="0.3">
      <c r="A1674" s="3" t="s">
        <v>1666</v>
      </c>
      <c r="B1674" s="3" t="s">
        <v>5509</v>
      </c>
      <c r="C1674" s="3" t="s">
        <v>7691</v>
      </c>
      <c r="D1674" s="4">
        <v>43891</v>
      </c>
      <c r="E1674" s="13" t="str">
        <f>VLOOKUP(C1674,'Perguntas 1'!$C$23:$D$29,2,0)</f>
        <v>Nordeste</v>
      </c>
      <c r="F1674" s="15">
        <v>97721</v>
      </c>
      <c r="G1674" s="14" t="s">
        <v>7708</v>
      </c>
      <c r="H1674">
        <f t="shared" si="26"/>
        <v>1</v>
      </c>
      <c r="I1674" s="3" t="s">
        <v>1666</v>
      </c>
      <c r="J1674" s="3" t="s">
        <v>5509</v>
      </c>
    </row>
    <row r="1675" spans="1:10" x14ac:dyDescent="0.3">
      <c r="A1675" s="3" t="s">
        <v>1667</v>
      </c>
      <c r="B1675" s="3" t="s">
        <v>5510</v>
      </c>
      <c r="C1675" s="3" t="s">
        <v>7691</v>
      </c>
      <c r="D1675" s="4">
        <v>43496</v>
      </c>
      <c r="E1675" s="13" t="str">
        <f>VLOOKUP(C1675,'Perguntas 1'!$C$23:$D$29,2,0)</f>
        <v>Nordeste</v>
      </c>
      <c r="F1675" s="15">
        <v>96754</v>
      </c>
      <c r="G1675" s="14" t="s">
        <v>7706</v>
      </c>
      <c r="H1675">
        <f t="shared" si="26"/>
        <v>1</v>
      </c>
      <c r="I1675" s="3" t="s">
        <v>1667</v>
      </c>
      <c r="J1675" s="3" t="s">
        <v>5510</v>
      </c>
    </row>
    <row r="1676" spans="1:10" x14ac:dyDescent="0.3">
      <c r="A1676" s="3" t="s">
        <v>1668</v>
      </c>
      <c r="B1676" s="3" t="s">
        <v>5511</v>
      </c>
      <c r="C1676" s="3" t="s">
        <v>7693</v>
      </c>
      <c r="D1676" s="4">
        <v>45259</v>
      </c>
      <c r="E1676" s="13" t="str">
        <f>VLOOKUP(C1676,'Perguntas 1'!$C$23:$D$29,2,0)</f>
        <v>Centro-Oeste</v>
      </c>
      <c r="F1676" s="15">
        <v>116501</v>
      </c>
      <c r="G1676" s="14" t="s">
        <v>7705</v>
      </c>
      <c r="H1676">
        <f t="shared" si="26"/>
        <v>1</v>
      </c>
      <c r="I1676" s="3" t="s">
        <v>1668</v>
      </c>
      <c r="J1676" s="3" t="s">
        <v>5511</v>
      </c>
    </row>
    <row r="1677" spans="1:10" x14ac:dyDescent="0.3">
      <c r="A1677" s="3" t="s">
        <v>1669</v>
      </c>
      <c r="B1677" s="3" t="s">
        <v>5512</v>
      </c>
      <c r="C1677" s="3" t="s">
        <v>7692</v>
      </c>
      <c r="D1677" s="4">
        <v>45223</v>
      </c>
      <c r="E1677" s="13" t="str">
        <f>VLOOKUP(C1677,'Perguntas 1'!$C$23:$D$29,2,0)</f>
        <v>Sudeste</v>
      </c>
      <c r="F1677" s="15">
        <v>39442</v>
      </c>
      <c r="G1677" s="14" t="s">
        <v>7705</v>
      </c>
      <c r="H1677">
        <f t="shared" si="26"/>
        <v>1</v>
      </c>
      <c r="I1677" s="3" t="s">
        <v>1669</v>
      </c>
      <c r="J1677" s="3" t="s">
        <v>5512</v>
      </c>
    </row>
    <row r="1678" spans="1:10" x14ac:dyDescent="0.3">
      <c r="A1678" s="3" t="s">
        <v>1670</v>
      </c>
      <c r="B1678" s="3" t="s">
        <v>5513</v>
      </c>
      <c r="C1678" s="3" t="s">
        <v>7687</v>
      </c>
      <c r="D1678" s="4">
        <v>44195</v>
      </c>
      <c r="E1678" s="13" t="str">
        <f>VLOOKUP(C1678,'Perguntas 1'!$C$23:$D$29,2,0)</f>
        <v>Sudeste</v>
      </c>
      <c r="F1678" s="15">
        <v>51250</v>
      </c>
      <c r="G1678" s="14" t="s">
        <v>7705</v>
      </c>
      <c r="H1678">
        <f t="shared" si="26"/>
        <v>1</v>
      </c>
      <c r="I1678" s="3" t="s">
        <v>1670</v>
      </c>
      <c r="J1678" s="3" t="s">
        <v>5513</v>
      </c>
    </row>
    <row r="1679" spans="1:10" x14ac:dyDescent="0.3">
      <c r="A1679" s="3" t="s">
        <v>1671</v>
      </c>
      <c r="B1679" s="3" t="s">
        <v>5514</v>
      </c>
      <c r="C1679" s="3" t="s">
        <v>7690</v>
      </c>
      <c r="D1679" s="4">
        <v>44607</v>
      </c>
      <c r="E1679" s="13" t="str">
        <f>VLOOKUP(C1679,'Perguntas 1'!$C$23:$D$29,2,0)</f>
        <v>Nordeste</v>
      </c>
      <c r="F1679" s="15">
        <v>108662</v>
      </c>
      <c r="G1679" s="14" t="s">
        <v>7706</v>
      </c>
      <c r="H1679">
        <f t="shared" si="26"/>
        <v>1</v>
      </c>
      <c r="I1679" s="3" t="s">
        <v>1671</v>
      </c>
      <c r="J1679" s="3" t="s">
        <v>5514</v>
      </c>
    </row>
    <row r="1680" spans="1:10" x14ac:dyDescent="0.3">
      <c r="A1680" s="3" t="s">
        <v>1672</v>
      </c>
      <c r="B1680" s="3" t="s">
        <v>5515</v>
      </c>
      <c r="C1680" s="3" t="s">
        <v>7693</v>
      </c>
      <c r="D1680" s="4">
        <v>45022</v>
      </c>
      <c r="E1680" s="13" t="str">
        <f>VLOOKUP(C1680,'Perguntas 1'!$C$23:$D$29,2,0)</f>
        <v>Centro-Oeste</v>
      </c>
      <c r="F1680" s="15">
        <v>49587</v>
      </c>
      <c r="G1680" s="14" t="s">
        <v>7705</v>
      </c>
      <c r="H1680">
        <f t="shared" si="26"/>
        <v>1</v>
      </c>
      <c r="I1680" s="3" t="s">
        <v>1672</v>
      </c>
      <c r="J1680" s="3" t="s">
        <v>5515</v>
      </c>
    </row>
    <row r="1681" spans="1:10" x14ac:dyDescent="0.3">
      <c r="A1681" s="3" t="s">
        <v>1673</v>
      </c>
      <c r="B1681" s="3" t="s">
        <v>5516</v>
      </c>
      <c r="C1681" s="3" t="s">
        <v>7687</v>
      </c>
      <c r="D1681" s="4">
        <v>43393</v>
      </c>
      <c r="E1681" s="13" t="str">
        <f>VLOOKUP(C1681,'Perguntas 1'!$C$23:$D$29,2,0)</f>
        <v>Sudeste</v>
      </c>
      <c r="F1681" s="15">
        <v>109871</v>
      </c>
      <c r="G1681" s="14" t="s">
        <v>7708</v>
      </c>
      <c r="H1681">
        <f t="shared" si="26"/>
        <v>1</v>
      </c>
      <c r="I1681" s="3" t="s">
        <v>1673</v>
      </c>
      <c r="J1681" s="3" t="s">
        <v>5516</v>
      </c>
    </row>
    <row r="1682" spans="1:10" x14ac:dyDescent="0.3">
      <c r="A1682" s="3" t="s">
        <v>1674</v>
      </c>
      <c r="B1682" s="3" t="s">
        <v>5517</v>
      </c>
      <c r="C1682" s="3" t="s">
        <v>7690</v>
      </c>
      <c r="D1682" s="4">
        <v>43680</v>
      </c>
      <c r="E1682" s="13" t="str">
        <f>VLOOKUP(C1682,'Perguntas 1'!$C$23:$D$29,2,0)</f>
        <v>Nordeste</v>
      </c>
      <c r="F1682" s="15">
        <v>107886</v>
      </c>
      <c r="G1682" s="14" t="s">
        <v>7707</v>
      </c>
      <c r="H1682">
        <f t="shared" si="26"/>
        <v>1</v>
      </c>
      <c r="I1682" s="3" t="s">
        <v>1674</v>
      </c>
      <c r="J1682" s="3" t="s">
        <v>5517</v>
      </c>
    </row>
    <row r="1683" spans="1:10" x14ac:dyDescent="0.3">
      <c r="A1683" s="3" t="s">
        <v>1675</v>
      </c>
      <c r="B1683" s="3" t="s">
        <v>5518</v>
      </c>
      <c r="C1683" s="3" t="s">
        <v>7693</v>
      </c>
      <c r="D1683" s="4">
        <v>45259</v>
      </c>
      <c r="E1683" s="13" t="str">
        <f>VLOOKUP(C1683,'Perguntas 1'!$C$23:$D$29,2,0)</f>
        <v>Centro-Oeste</v>
      </c>
      <c r="F1683" s="15">
        <v>22496</v>
      </c>
      <c r="G1683" s="14" t="s">
        <v>7708</v>
      </c>
      <c r="H1683">
        <f t="shared" si="26"/>
        <v>1</v>
      </c>
      <c r="I1683" s="3" t="s">
        <v>1675</v>
      </c>
      <c r="J1683" s="3" t="s">
        <v>5518</v>
      </c>
    </row>
    <row r="1684" spans="1:10" x14ac:dyDescent="0.3">
      <c r="A1684" s="3" t="s">
        <v>1676</v>
      </c>
      <c r="B1684" s="3" t="s">
        <v>5519</v>
      </c>
      <c r="C1684" s="3" t="s">
        <v>7690</v>
      </c>
      <c r="D1684" s="4">
        <v>44992</v>
      </c>
      <c r="E1684" s="13" t="str">
        <f>VLOOKUP(C1684,'Perguntas 1'!$C$23:$D$29,2,0)</f>
        <v>Nordeste</v>
      </c>
      <c r="F1684" s="15">
        <v>59506</v>
      </c>
      <c r="G1684" s="14" t="s">
        <v>7708</v>
      </c>
      <c r="H1684">
        <f t="shared" si="26"/>
        <v>1</v>
      </c>
      <c r="I1684" s="3" t="s">
        <v>1676</v>
      </c>
      <c r="J1684" s="3" t="s">
        <v>5519</v>
      </c>
    </row>
    <row r="1685" spans="1:10" x14ac:dyDescent="0.3">
      <c r="A1685" s="3" t="s">
        <v>1677</v>
      </c>
      <c r="B1685" s="3" t="s">
        <v>5520</v>
      </c>
      <c r="C1685" s="3" t="s">
        <v>7689</v>
      </c>
      <c r="D1685" s="4">
        <v>43815</v>
      </c>
      <c r="E1685" s="13" t="str">
        <f>VLOOKUP(C1685,'Perguntas 1'!$C$23:$D$29,2,0)</f>
        <v>Sudeste</v>
      </c>
      <c r="F1685" s="15">
        <v>56301</v>
      </c>
      <c r="G1685" s="14" t="s">
        <v>7707</v>
      </c>
      <c r="H1685">
        <f t="shared" si="26"/>
        <v>1</v>
      </c>
      <c r="I1685" s="3" t="s">
        <v>1677</v>
      </c>
      <c r="J1685" s="3" t="s">
        <v>5520</v>
      </c>
    </row>
    <row r="1686" spans="1:10" x14ac:dyDescent="0.3">
      <c r="A1686" s="3" t="s">
        <v>1678</v>
      </c>
      <c r="B1686" s="3" t="s">
        <v>5521</v>
      </c>
      <c r="C1686" s="3" t="s">
        <v>7693</v>
      </c>
      <c r="D1686" s="4">
        <v>43798</v>
      </c>
      <c r="E1686" s="13" t="str">
        <f>VLOOKUP(C1686,'Perguntas 1'!$C$23:$D$29,2,0)</f>
        <v>Centro-Oeste</v>
      </c>
      <c r="F1686" s="15">
        <v>60010</v>
      </c>
      <c r="G1686" s="14" t="s">
        <v>7705</v>
      </c>
      <c r="H1686">
        <f t="shared" si="26"/>
        <v>1</v>
      </c>
      <c r="I1686" s="3" t="s">
        <v>1678</v>
      </c>
      <c r="J1686" s="3" t="s">
        <v>5521</v>
      </c>
    </row>
    <row r="1687" spans="1:10" x14ac:dyDescent="0.3">
      <c r="A1687" s="3" t="s">
        <v>1679</v>
      </c>
      <c r="B1687" s="3" t="s">
        <v>5522</v>
      </c>
      <c r="C1687" s="3" t="s">
        <v>7692</v>
      </c>
      <c r="D1687" s="4">
        <v>45568</v>
      </c>
      <c r="E1687" s="13" t="str">
        <f>VLOOKUP(C1687,'Perguntas 1'!$C$23:$D$29,2,0)</f>
        <v>Sudeste</v>
      </c>
      <c r="F1687" s="15">
        <v>22855</v>
      </c>
      <c r="G1687" s="14" t="s">
        <v>7707</v>
      </c>
      <c r="H1687">
        <f t="shared" si="26"/>
        <v>1</v>
      </c>
      <c r="I1687" s="3" t="s">
        <v>1679</v>
      </c>
      <c r="J1687" s="3" t="s">
        <v>5522</v>
      </c>
    </row>
    <row r="1688" spans="1:10" x14ac:dyDescent="0.3">
      <c r="A1688" s="3" t="s">
        <v>1680</v>
      </c>
      <c r="B1688" s="3" t="s">
        <v>5523</v>
      </c>
      <c r="C1688" s="3" t="s">
        <v>7693</v>
      </c>
      <c r="D1688" s="4">
        <v>43521</v>
      </c>
      <c r="E1688" s="13" t="str">
        <f>VLOOKUP(C1688,'Perguntas 1'!$C$23:$D$29,2,0)</f>
        <v>Centro-Oeste</v>
      </c>
      <c r="F1688" s="15">
        <v>30341</v>
      </c>
      <c r="G1688" s="14" t="s">
        <v>7708</v>
      </c>
      <c r="H1688">
        <f t="shared" si="26"/>
        <v>1</v>
      </c>
      <c r="I1688" s="3" t="s">
        <v>1680</v>
      </c>
      <c r="J1688" s="3" t="s">
        <v>5523</v>
      </c>
    </row>
    <row r="1689" spans="1:10" x14ac:dyDescent="0.3">
      <c r="A1689" s="3" t="s">
        <v>1681</v>
      </c>
      <c r="B1689" s="3" t="s">
        <v>5524</v>
      </c>
      <c r="C1689" s="3" t="s">
        <v>7688</v>
      </c>
      <c r="D1689" s="4">
        <v>44992</v>
      </c>
      <c r="E1689" s="13" t="str">
        <f>VLOOKUP(C1689,'Perguntas 1'!$C$23:$D$29,2,0)</f>
        <v>Sudeste</v>
      </c>
      <c r="F1689" s="15">
        <v>64978</v>
      </c>
      <c r="G1689" s="14" t="s">
        <v>7708</v>
      </c>
      <c r="H1689">
        <f t="shared" si="26"/>
        <v>1</v>
      </c>
      <c r="I1689" s="3" t="s">
        <v>1681</v>
      </c>
      <c r="J1689" s="3" t="s">
        <v>5524</v>
      </c>
    </row>
    <row r="1690" spans="1:10" x14ac:dyDescent="0.3">
      <c r="A1690" s="3" t="s">
        <v>1682</v>
      </c>
      <c r="B1690" s="3" t="s">
        <v>5525</v>
      </c>
      <c r="C1690" s="3" t="s">
        <v>7690</v>
      </c>
      <c r="D1690" s="4">
        <v>44123</v>
      </c>
      <c r="E1690" s="13" t="str">
        <f>VLOOKUP(C1690,'Perguntas 1'!$C$23:$D$29,2,0)</f>
        <v>Nordeste</v>
      </c>
      <c r="F1690" s="15">
        <v>50360</v>
      </c>
      <c r="G1690" s="14" t="s">
        <v>7705</v>
      </c>
      <c r="H1690">
        <f t="shared" si="26"/>
        <v>1</v>
      </c>
      <c r="I1690" s="3" t="s">
        <v>1682</v>
      </c>
      <c r="J1690" s="3" t="s">
        <v>5525</v>
      </c>
    </row>
    <row r="1691" spans="1:10" x14ac:dyDescent="0.3">
      <c r="A1691" s="3" t="s">
        <v>1683</v>
      </c>
      <c r="B1691" s="3" t="s">
        <v>5526</v>
      </c>
      <c r="C1691" s="3" t="s">
        <v>7690</v>
      </c>
      <c r="D1691" s="4">
        <v>44775</v>
      </c>
      <c r="E1691" s="13" t="str">
        <f>VLOOKUP(C1691,'Perguntas 1'!$C$23:$D$29,2,0)</f>
        <v>Nordeste</v>
      </c>
      <c r="F1691" s="15">
        <v>25607</v>
      </c>
      <c r="G1691" s="14" t="s">
        <v>7707</v>
      </c>
      <c r="H1691">
        <f t="shared" si="26"/>
        <v>1</v>
      </c>
      <c r="I1691" s="3" t="s">
        <v>1683</v>
      </c>
      <c r="J1691" s="3" t="s">
        <v>5526</v>
      </c>
    </row>
    <row r="1692" spans="1:10" x14ac:dyDescent="0.3">
      <c r="A1692" s="3" t="s">
        <v>1684</v>
      </c>
      <c r="B1692" s="3" t="s">
        <v>5527</v>
      </c>
      <c r="C1692" s="3" t="s">
        <v>7692</v>
      </c>
      <c r="D1692" s="4">
        <v>44358</v>
      </c>
      <c r="E1692" s="13" t="str">
        <f>VLOOKUP(C1692,'Perguntas 1'!$C$23:$D$29,2,0)</f>
        <v>Sudeste</v>
      </c>
      <c r="F1692" s="15">
        <v>113477</v>
      </c>
      <c r="G1692" s="14" t="s">
        <v>7707</v>
      </c>
      <c r="H1692">
        <f t="shared" si="26"/>
        <v>1</v>
      </c>
      <c r="I1692" s="3" t="s">
        <v>1684</v>
      </c>
      <c r="J1692" s="3" t="s">
        <v>5527</v>
      </c>
    </row>
    <row r="1693" spans="1:10" x14ac:dyDescent="0.3">
      <c r="A1693" s="3" t="s">
        <v>1685</v>
      </c>
      <c r="B1693" s="3" t="s">
        <v>5528</v>
      </c>
      <c r="C1693" s="3" t="s">
        <v>7693</v>
      </c>
      <c r="D1693" s="4">
        <v>44241</v>
      </c>
      <c r="E1693" s="13" t="str">
        <f>VLOOKUP(C1693,'Perguntas 1'!$C$23:$D$29,2,0)</f>
        <v>Centro-Oeste</v>
      </c>
      <c r="F1693" s="15">
        <v>33733</v>
      </c>
      <c r="G1693" s="14" t="s">
        <v>7705</v>
      </c>
      <c r="H1693">
        <f t="shared" si="26"/>
        <v>1</v>
      </c>
      <c r="I1693" s="3" t="s">
        <v>1685</v>
      </c>
      <c r="J1693" s="3" t="s">
        <v>5528</v>
      </c>
    </row>
    <row r="1694" spans="1:10" x14ac:dyDescent="0.3">
      <c r="A1694" s="3" t="s">
        <v>1686</v>
      </c>
      <c r="B1694" s="3" t="s">
        <v>5529</v>
      </c>
      <c r="C1694" s="3" t="s">
        <v>7693</v>
      </c>
      <c r="D1694" s="4">
        <v>43605</v>
      </c>
      <c r="E1694" s="13" t="str">
        <f>VLOOKUP(C1694,'Perguntas 1'!$C$23:$D$29,2,0)</f>
        <v>Centro-Oeste</v>
      </c>
      <c r="F1694" s="15">
        <v>107855</v>
      </c>
      <c r="G1694" s="14" t="s">
        <v>7705</v>
      </c>
      <c r="H1694">
        <f t="shared" si="26"/>
        <v>1</v>
      </c>
      <c r="I1694" s="3" t="s">
        <v>1686</v>
      </c>
      <c r="J1694" s="3" t="s">
        <v>5529</v>
      </c>
    </row>
    <row r="1695" spans="1:10" x14ac:dyDescent="0.3">
      <c r="A1695" s="3" t="s">
        <v>1687</v>
      </c>
      <c r="B1695" s="3" t="s">
        <v>5530</v>
      </c>
      <c r="C1695" s="3" t="s">
        <v>7693</v>
      </c>
      <c r="D1695" s="4">
        <v>44402</v>
      </c>
      <c r="E1695" s="13" t="str">
        <f>VLOOKUP(C1695,'Perguntas 1'!$C$23:$D$29,2,0)</f>
        <v>Centro-Oeste</v>
      </c>
      <c r="F1695" s="15">
        <v>73311</v>
      </c>
      <c r="G1695" s="14" t="s">
        <v>7706</v>
      </c>
      <c r="H1695">
        <f t="shared" si="26"/>
        <v>1</v>
      </c>
      <c r="I1695" s="3" t="s">
        <v>1687</v>
      </c>
      <c r="J1695" s="3" t="s">
        <v>5530</v>
      </c>
    </row>
    <row r="1696" spans="1:10" x14ac:dyDescent="0.3">
      <c r="A1696" s="3" t="s">
        <v>1688</v>
      </c>
      <c r="B1696" s="3" t="s">
        <v>5531</v>
      </c>
      <c r="C1696" s="3" t="s">
        <v>7692</v>
      </c>
      <c r="D1696" s="4">
        <v>44008</v>
      </c>
      <c r="E1696" s="13" t="str">
        <f>VLOOKUP(C1696,'Perguntas 1'!$C$23:$D$29,2,0)</f>
        <v>Sudeste</v>
      </c>
      <c r="F1696" s="15">
        <v>59610</v>
      </c>
      <c r="G1696" s="14" t="s">
        <v>7708</v>
      </c>
      <c r="H1696">
        <f t="shared" si="26"/>
        <v>1</v>
      </c>
      <c r="I1696" s="3" t="s">
        <v>1688</v>
      </c>
      <c r="J1696" s="3" t="s">
        <v>5531</v>
      </c>
    </row>
    <row r="1697" spans="1:10" x14ac:dyDescent="0.3">
      <c r="A1697" s="3" t="s">
        <v>1689</v>
      </c>
      <c r="B1697" s="3" t="s">
        <v>5532</v>
      </c>
      <c r="C1697" s="3" t="s">
        <v>7692</v>
      </c>
      <c r="D1697" s="4">
        <v>44953</v>
      </c>
      <c r="E1697" s="13" t="str">
        <f>VLOOKUP(C1697,'Perguntas 1'!$C$23:$D$29,2,0)</f>
        <v>Sudeste</v>
      </c>
      <c r="F1697" s="15">
        <v>24974</v>
      </c>
      <c r="G1697" s="14" t="s">
        <v>7705</v>
      </c>
      <c r="H1697">
        <f t="shared" si="26"/>
        <v>1</v>
      </c>
      <c r="I1697" s="3" t="s">
        <v>1689</v>
      </c>
      <c r="J1697" s="3" t="s">
        <v>5532</v>
      </c>
    </row>
    <row r="1698" spans="1:10" x14ac:dyDescent="0.3">
      <c r="A1698" s="3" t="s">
        <v>1690</v>
      </c>
      <c r="B1698" s="3" t="s">
        <v>5533</v>
      </c>
      <c r="C1698" s="3" t="s">
        <v>7690</v>
      </c>
      <c r="D1698" s="4">
        <v>45509</v>
      </c>
      <c r="E1698" s="13" t="str">
        <f>VLOOKUP(C1698,'Perguntas 1'!$C$23:$D$29,2,0)</f>
        <v>Nordeste</v>
      </c>
      <c r="F1698" s="15">
        <v>94136</v>
      </c>
      <c r="G1698" s="14" t="s">
        <v>7706</v>
      </c>
      <c r="H1698">
        <f t="shared" si="26"/>
        <v>1</v>
      </c>
      <c r="I1698" s="3" t="s">
        <v>1690</v>
      </c>
      <c r="J1698" s="3" t="s">
        <v>5533</v>
      </c>
    </row>
    <row r="1699" spans="1:10" x14ac:dyDescent="0.3">
      <c r="A1699" s="3" t="s">
        <v>1691</v>
      </c>
      <c r="B1699" s="3" t="s">
        <v>5534</v>
      </c>
      <c r="C1699" s="3" t="s">
        <v>7691</v>
      </c>
      <c r="D1699" s="4">
        <v>44541</v>
      </c>
      <c r="E1699" s="13" t="str">
        <f>VLOOKUP(C1699,'Perguntas 1'!$C$23:$D$29,2,0)</f>
        <v>Nordeste</v>
      </c>
      <c r="F1699" s="15">
        <v>108236</v>
      </c>
      <c r="G1699" s="14" t="s">
        <v>7706</v>
      </c>
      <c r="H1699">
        <f t="shared" si="26"/>
        <v>1</v>
      </c>
      <c r="I1699" s="3" t="s">
        <v>1691</v>
      </c>
      <c r="J1699" s="3" t="s">
        <v>5534</v>
      </c>
    </row>
    <row r="1700" spans="1:10" x14ac:dyDescent="0.3">
      <c r="A1700" s="3" t="s">
        <v>1692</v>
      </c>
      <c r="B1700" s="3" t="s">
        <v>5535</v>
      </c>
      <c r="C1700" s="3" t="s">
        <v>7689</v>
      </c>
      <c r="D1700" s="4">
        <v>44528</v>
      </c>
      <c r="E1700" s="13" t="str">
        <f>VLOOKUP(C1700,'Perguntas 1'!$C$23:$D$29,2,0)</f>
        <v>Sudeste</v>
      </c>
      <c r="F1700" s="15">
        <v>65417</v>
      </c>
      <c r="G1700" s="14" t="s">
        <v>7705</v>
      </c>
      <c r="H1700">
        <f t="shared" si="26"/>
        <v>1</v>
      </c>
      <c r="I1700" s="3" t="s">
        <v>1692</v>
      </c>
      <c r="J1700" s="3" t="s">
        <v>5535</v>
      </c>
    </row>
    <row r="1701" spans="1:10" x14ac:dyDescent="0.3">
      <c r="A1701" s="3" t="s">
        <v>1693</v>
      </c>
      <c r="B1701" s="3" t="s">
        <v>5536</v>
      </c>
      <c r="C1701" s="3" t="s">
        <v>7687</v>
      </c>
      <c r="D1701" s="4">
        <v>43514</v>
      </c>
      <c r="E1701" s="13" t="str">
        <f>VLOOKUP(C1701,'Perguntas 1'!$C$23:$D$29,2,0)</f>
        <v>Sudeste</v>
      </c>
      <c r="F1701" s="15">
        <v>53167</v>
      </c>
      <c r="G1701" s="14" t="s">
        <v>7708</v>
      </c>
      <c r="H1701">
        <f t="shared" si="26"/>
        <v>1</v>
      </c>
      <c r="I1701" s="3" t="s">
        <v>1693</v>
      </c>
      <c r="J1701" s="3" t="s">
        <v>5536</v>
      </c>
    </row>
    <row r="1702" spans="1:10" x14ac:dyDescent="0.3">
      <c r="A1702" s="3" t="s">
        <v>1694</v>
      </c>
      <c r="B1702" s="3" t="s">
        <v>5537</v>
      </c>
      <c r="C1702" s="3" t="s">
        <v>7692</v>
      </c>
      <c r="D1702" s="4">
        <v>44788</v>
      </c>
      <c r="E1702" s="13" t="str">
        <f>VLOOKUP(C1702,'Perguntas 1'!$C$23:$D$29,2,0)</f>
        <v>Sudeste</v>
      </c>
      <c r="F1702" s="15">
        <v>89726</v>
      </c>
      <c r="G1702" s="14" t="s">
        <v>7706</v>
      </c>
      <c r="H1702">
        <f t="shared" si="26"/>
        <v>1</v>
      </c>
      <c r="I1702" s="3" t="s">
        <v>1694</v>
      </c>
      <c r="J1702" s="3" t="s">
        <v>5537</v>
      </c>
    </row>
    <row r="1703" spans="1:10" x14ac:dyDescent="0.3">
      <c r="A1703" s="3" t="s">
        <v>1695</v>
      </c>
      <c r="B1703" s="3" t="s">
        <v>5538</v>
      </c>
      <c r="C1703" s="3" t="s">
        <v>7692</v>
      </c>
      <c r="D1703" s="4">
        <v>45005</v>
      </c>
      <c r="E1703" s="13" t="str">
        <f>VLOOKUP(C1703,'Perguntas 1'!$C$23:$D$29,2,0)</f>
        <v>Sudeste</v>
      </c>
      <c r="F1703" s="15">
        <v>107744</v>
      </c>
      <c r="G1703" s="14" t="s">
        <v>7708</v>
      </c>
      <c r="H1703">
        <f t="shared" si="26"/>
        <v>1</v>
      </c>
      <c r="I1703" s="3" t="s">
        <v>1695</v>
      </c>
      <c r="J1703" s="3" t="s">
        <v>5538</v>
      </c>
    </row>
    <row r="1704" spans="1:10" x14ac:dyDescent="0.3">
      <c r="A1704" s="3" t="s">
        <v>1696</v>
      </c>
      <c r="B1704" s="3" t="s">
        <v>5539</v>
      </c>
      <c r="C1704" s="3" t="s">
        <v>7692</v>
      </c>
      <c r="D1704" s="4">
        <v>44892</v>
      </c>
      <c r="E1704" s="13" t="str">
        <f>VLOOKUP(C1704,'Perguntas 1'!$C$23:$D$29,2,0)</f>
        <v>Sudeste</v>
      </c>
      <c r="F1704" s="15">
        <v>27877</v>
      </c>
      <c r="G1704" s="14" t="s">
        <v>7706</v>
      </c>
      <c r="H1704">
        <f t="shared" si="26"/>
        <v>1</v>
      </c>
      <c r="I1704" s="3" t="s">
        <v>1696</v>
      </c>
      <c r="J1704" s="3" t="s">
        <v>5539</v>
      </c>
    </row>
    <row r="1705" spans="1:10" x14ac:dyDescent="0.3">
      <c r="A1705" s="3" t="s">
        <v>1697</v>
      </c>
      <c r="B1705" s="3" t="s">
        <v>5540</v>
      </c>
      <c r="C1705" s="3" t="s">
        <v>7690</v>
      </c>
      <c r="D1705" s="4">
        <v>43705</v>
      </c>
      <c r="E1705" s="13" t="str">
        <f>VLOOKUP(C1705,'Perguntas 1'!$C$23:$D$29,2,0)</f>
        <v>Nordeste</v>
      </c>
      <c r="F1705" s="15">
        <v>115493</v>
      </c>
      <c r="G1705" s="14" t="s">
        <v>7708</v>
      </c>
      <c r="H1705">
        <f t="shared" si="26"/>
        <v>1</v>
      </c>
      <c r="I1705" s="3" t="s">
        <v>1697</v>
      </c>
      <c r="J1705" s="3" t="s">
        <v>5540</v>
      </c>
    </row>
    <row r="1706" spans="1:10" x14ac:dyDescent="0.3">
      <c r="A1706" s="3" t="s">
        <v>1698</v>
      </c>
      <c r="B1706" s="3" t="s">
        <v>5541</v>
      </c>
      <c r="C1706" s="3" t="s">
        <v>7691</v>
      </c>
      <c r="D1706" s="4">
        <v>43347</v>
      </c>
      <c r="E1706" s="13" t="str">
        <f>VLOOKUP(C1706,'Perguntas 1'!$C$23:$D$29,2,0)</f>
        <v>Nordeste</v>
      </c>
      <c r="F1706" s="15">
        <v>110375</v>
      </c>
      <c r="G1706" s="14" t="s">
        <v>7707</v>
      </c>
      <c r="H1706">
        <f t="shared" si="26"/>
        <v>1</v>
      </c>
      <c r="I1706" s="3" t="s">
        <v>1698</v>
      </c>
      <c r="J1706" s="3" t="s">
        <v>5541</v>
      </c>
    </row>
    <row r="1707" spans="1:10" x14ac:dyDescent="0.3">
      <c r="A1707" s="3" t="s">
        <v>1699</v>
      </c>
      <c r="B1707" s="3" t="s">
        <v>5542</v>
      </c>
      <c r="C1707" s="3" t="s">
        <v>7692</v>
      </c>
      <c r="D1707" s="4">
        <v>44633</v>
      </c>
      <c r="E1707" s="13" t="str">
        <f>VLOOKUP(C1707,'Perguntas 1'!$C$23:$D$29,2,0)</f>
        <v>Sudeste</v>
      </c>
      <c r="F1707" s="15">
        <v>38067</v>
      </c>
      <c r="G1707" s="14" t="s">
        <v>7705</v>
      </c>
      <c r="H1707">
        <f t="shared" si="26"/>
        <v>1</v>
      </c>
      <c r="I1707" s="3" t="s">
        <v>1699</v>
      </c>
      <c r="J1707" s="3" t="s">
        <v>5542</v>
      </c>
    </row>
    <row r="1708" spans="1:10" x14ac:dyDescent="0.3">
      <c r="A1708" s="3" t="s">
        <v>1700</v>
      </c>
      <c r="B1708" s="3" t="s">
        <v>5543</v>
      </c>
      <c r="C1708" s="3" t="s">
        <v>7690</v>
      </c>
      <c r="D1708" s="4">
        <v>45095</v>
      </c>
      <c r="E1708" s="13" t="str">
        <f>VLOOKUP(C1708,'Perguntas 1'!$C$23:$D$29,2,0)</f>
        <v>Nordeste</v>
      </c>
      <c r="F1708" s="15">
        <v>69586</v>
      </c>
      <c r="G1708" s="14" t="s">
        <v>7705</v>
      </c>
      <c r="H1708">
        <f t="shared" si="26"/>
        <v>1</v>
      </c>
      <c r="I1708" s="3" t="s">
        <v>1700</v>
      </c>
      <c r="J1708" s="3" t="s">
        <v>5543</v>
      </c>
    </row>
    <row r="1709" spans="1:10" x14ac:dyDescent="0.3">
      <c r="A1709" s="3" t="s">
        <v>1701</v>
      </c>
      <c r="B1709" s="3" t="s">
        <v>5544</v>
      </c>
      <c r="C1709" s="3" t="s">
        <v>7689</v>
      </c>
      <c r="D1709" s="4">
        <v>43942</v>
      </c>
      <c r="E1709" s="13" t="str">
        <f>VLOOKUP(C1709,'Perguntas 1'!$C$23:$D$29,2,0)</f>
        <v>Sudeste</v>
      </c>
      <c r="F1709" s="15">
        <v>82237</v>
      </c>
      <c r="G1709" s="14" t="s">
        <v>7707</v>
      </c>
      <c r="H1709">
        <f t="shared" si="26"/>
        <v>1</v>
      </c>
      <c r="I1709" s="3" t="s">
        <v>1701</v>
      </c>
      <c r="J1709" s="3" t="s">
        <v>5544</v>
      </c>
    </row>
    <row r="1710" spans="1:10" x14ac:dyDescent="0.3">
      <c r="A1710" s="3" t="s">
        <v>1702</v>
      </c>
      <c r="B1710" s="3" t="s">
        <v>5545</v>
      </c>
      <c r="C1710" s="3" t="s">
        <v>7689</v>
      </c>
      <c r="D1710" s="4">
        <v>44012</v>
      </c>
      <c r="E1710" s="13" t="str">
        <f>VLOOKUP(C1710,'Perguntas 1'!$C$23:$D$29,2,0)</f>
        <v>Sudeste</v>
      </c>
      <c r="F1710" s="15">
        <v>63753</v>
      </c>
      <c r="G1710" s="14" t="s">
        <v>7707</v>
      </c>
      <c r="H1710">
        <f t="shared" si="26"/>
        <v>1</v>
      </c>
      <c r="I1710" s="3" t="s">
        <v>1702</v>
      </c>
      <c r="J1710" s="3" t="s">
        <v>5545</v>
      </c>
    </row>
    <row r="1711" spans="1:10" x14ac:dyDescent="0.3">
      <c r="A1711" s="3" t="s">
        <v>1703</v>
      </c>
      <c r="B1711" s="3" t="s">
        <v>5546</v>
      </c>
      <c r="C1711" s="3" t="s">
        <v>7691</v>
      </c>
      <c r="D1711" s="4">
        <v>45337</v>
      </c>
      <c r="E1711" s="13" t="str">
        <f>VLOOKUP(C1711,'Perguntas 1'!$C$23:$D$29,2,0)</f>
        <v>Nordeste</v>
      </c>
      <c r="F1711" s="15">
        <v>64288</v>
      </c>
      <c r="G1711" s="14" t="s">
        <v>7707</v>
      </c>
      <c r="H1711">
        <f t="shared" si="26"/>
        <v>1</v>
      </c>
      <c r="I1711" s="3" t="s">
        <v>1703</v>
      </c>
      <c r="J1711" s="3" t="s">
        <v>5546</v>
      </c>
    </row>
    <row r="1712" spans="1:10" x14ac:dyDescent="0.3">
      <c r="A1712" s="3" t="s">
        <v>1704</v>
      </c>
      <c r="B1712" s="3" t="s">
        <v>5547</v>
      </c>
      <c r="C1712" s="3" t="s">
        <v>7691</v>
      </c>
      <c r="D1712" s="4">
        <v>43492</v>
      </c>
      <c r="E1712" s="13" t="str">
        <f>VLOOKUP(C1712,'Perguntas 1'!$C$23:$D$29,2,0)</f>
        <v>Nordeste</v>
      </c>
      <c r="F1712" s="15">
        <v>22338</v>
      </c>
      <c r="G1712" s="14" t="s">
        <v>7705</v>
      </c>
      <c r="H1712">
        <f t="shared" si="26"/>
        <v>1</v>
      </c>
      <c r="I1712" s="3" t="s">
        <v>1704</v>
      </c>
      <c r="J1712" s="3" t="s">
        <v>5547</v>
      </c>
    </row>
    <row r="1713" spans="1:10" x14ac:dyDescent="0.3">
      <c r="A1713" s="3" t="s">
        <v>1705</v>
      </c>
      <c r="B1713" s="3" t="s">
        <v>5548</v>
      </c>
      <c r="C1713" s="3" t="s">
        <v>7689</v>
      </c>
      <c r="D1713" s="4">
        <v>43259</v>
      </c>
      <c r="E1713" s="13" t="str">
        <f>VLOOKUP(C1713,'Perguntas 1'!$C$23:$D$29,2,0)</f>
        <v>Sudeste</v>
      </c>
      <c r="F1713" s="15">
        <v>106016</v>
      </c>
      <c r="G1713" s="14" t="s">
        <v>7705</v>
      </c>
      <c r="H1713">
        <f t="shared" si="26"/>
        <v>1</v>
      </c>
      <c r="I1713" s="3" t="s">
        <v>1705</v>
      </c>
      <c r="J1713" s="3" t="s">
        <v>5548</v>
      </c>
    </row>
    <row r="1714" spans="1:10" x14ac:dyDescent="0.3">
      <c r="A1714" s="3" t="s">
        <v>1706</v>
      </c>
      <c r="B1714" s="3" t="s">
        <v>5549</v>
      </c>
      <c r="C1714" s="3" t="s">
        <v>7692</v>
      </c>
      <c r="D1714" s="4">
        <v>45163</v>
      </c>
      <c r="E1714" s="13" t="str">
        <f>VLOOKUP(C1714,'Perguntas 1'!$C$23:$D$29,2,0)</f>
        <v>Sudeste</v>
      </c>
      <c r="F1714" s="15">
        <v>59476</v>
      </c>
      <c r="G1714" s="14" t="s">
        <v>7707</v>
      </c>
      <c r="H1714">
        <f t="shared" si="26"/>
        <v>1</v>
      </c>
      <c r="I1714" s="3" t="s">
        <v>1706</v>
      </c>
      <c r="J1714" s="3" t="s">
        <v>5549</v>
      </c>
    </row>
    <row r="1715" spans="1:10" x14ac:dyDescent="0.3">
      <c r="A1715" s="3" t="s">
        <v>1707</v>
      </c>
      <c r="B1715" s="3" t="s">
        <v>5550</v>
      </c>
      <c r="C1715" s="3" t="s">
        <v>7693</v>
      </c>
      <c r="D1715" s="4">
        <v>45219</v>
      </c>
      <c r="E1715" s="13" t="str">
        <f>VLOOKUP(C1715,'Perguntas 1'!$C$23:$D$29,2,0)</f>
        <v>Centro-Oeste</v>
      </c>
      <c r="F1715" s="15">
        <v>44175</v>
      </c>
      <c r="G1715" s="14" t="s">
        <v>7705</v>
      </c>
      <c r="H1715">
        <f t="shared" si="26"/>
        <v>1</v>
      </c>
      <c r="I1715" s="3" t="s">
        <v>1707</v>
      </c>
      <c r="J1715" s="3" t="s">
        <v>5550</v>
      </c>
    </row>
    <row r="1716" spans="1:10" x14ac:dyDescent="0.3">
      <c r="A1716" s="3" t="s">
        <v>1708</v>
      </c>
      <c r="B1716" s="3" t="s">
        <v>5551</v>
      </c>
      <c r="C1716" s="3" t="s">
        <v>7689</v>
      </c>
      <c r="D1716" s="4">
        <v>44780</v>
      </c>
      <c r="E1716" s="13" t="str">
        <f>VLOOKUP(C1716,'Perguntas 1'!$C$23:$D$29,2,0)</f>
        <v>Sudeste</v>
      </c>
      <c r="F1716" s="15">
        <v>112653</v>
      </c>
      <c r="G1716" s="14" t="s">
        <v>7708</v>
      </c>
      <c r="H1716">
        <f t="shared" si="26"/>
        <v>1</v>
      </c>
      <c r="I1716" s="3" t="s">
        <v>1708</v>
      </c>
      <c r="J1716" s="3" t="s">
        <v>5551</v>
      </c>
    </row>
    <row r="1717" spans="1:10" x14ac:dyDescent="0.3">
      <c r="A1717" s="3" t="s">
        <v>1709</v>
      </c>
      <c r="B1717" s="3" t="s">
        <v>5552</v>
      </c>
      <c r="C1717" s="3" t="s">
        <v>7690</v>
      </c>
      <c r="D1717" s="4">
        <v>44550</v>
      </c>
      <c r="E1717" s="13" t="str">
        <f>VLOOKUP(C1717,'Perguntas 1'!$C$23:$D$29,2,0)</f>
        <v>Nordeste</v>
      </c>
      <c r="F1717" s="15">
        <v>43943</v>
      </c>
      <c r="G1717" s="14" t="s">
        <v>7707</v>
      </c>
      <c r="H1717">
        <f t="shared" si="26"/>
        <v>1</v>
      </c>
      <c r="I1717" s="3" t="s">
        <v>1709</v>
      </c>
      <c r="J1717" s="3" t="s">
        <v>5552</v>
      </c>
    </row>
    <row r="1718" spans="1:10" x14ac:dyDescent="0.3">
      <c r="A1718" s="3" t="s">
        <v>1710</v>
      </c>
      <c r="B1718" s="3" t="s">
        <v>5553</v>
      </c>
      <c r="C1718" s="3" t="s">
        <v>7691</v>
      </c>
      <c r="D1718" s="4">
        <v>45210</v>
      </c>
      <c r="E1718" s="13" t="str">
        <f>VLOOKUP(C1718,'Perguntas 1'!$C$23:$D$29,2,0)</f>
        <v>Nordeste</v>
      </c>
      <c r="F1718" s="15">
        <v>20344</v>
      </c>
      <c r="G1718" s="14" t="s">
        <v>7706</v>
      </c>
      <c r="H1718">
        <f t="shared" si="26"/>
        <v>1</v>
      </c>
      <c r="I1718" s="3" t="s">
        <v>1710</v>
      </c>
      <c r="J1718" s="3" t="s">
        <v>5553</v>
      </c>
    </row>
    <row r="1719" spans="1:10" x14ac:dyDescent="0.3">
      <c r="A1719" s="3" t="s">
        <v>1711</v>
      </c>
      <c r="B1719" s="3" t="s">
        <v>5554</v>
      </c>
      <c r="C1719" s="3" t="s">
        <v>7693</v>
      </c>
      <c r="D1719" s="4">
        <v>44514</v>
      </c>
      <c r="E1719" s="13" t="str">
        <f>VLOOKUP(C1719,'Perguntas 1'!$C$23:$D$29,2,0)</f>
        <v>Centro-Oeste</v>
      </c>
      <c r="F1719" s="15">
        <v>83305</v>
      </c>
      <c r="G1719" s="14" t="s">
        <v>7707</v>
      </c>
      <c r="H1719">
        <f t="shared" si="26"/>
        <v>1</v>
      </c>
      <c r="I1719" s="3" t="s">
        <v>1711</v>
      </c>
      <c r="J1719" s="3" t="s">
        <v>5554</v>
      </c>
    </row>
    <row r="1720" spans="1:10" x14ac:dyDescent="0.3">
      <c r="A1720" s="3" t="s">
        <v>1712</v>
      </c>
      <c r="B1720" s="3" t="s">
        <v>5555</v>
      </c>
      <c r="C1720" s="3" t="s">
        <v>7690</v>
      </c>
      <c r="D1720" s="4">
        <v>45275</v>
      </c>
      <c r="E1720" s="13" t="str">
        <f>VLOOKUP(C1720,'Perguntas 1'!$C$23:$D$29,2,0)</f>
        <v>Nordeste</v>
      </c>
      <c r="F1720" s="15">
        <v>102582</v>
      </c>
      <c r="G1720" s="14" t="s">
        <v>7708</v>
      </c>
      <c r="H1720">
        <f t="shared" si="26"/>
        <v>1</v>
      </c>
      <c r="I1720" s="3" t="s">
        <v>1712</v>
      </c>
      <c r="J1720" s="3" t="s">
        <v>5555</v>
      </c>
    </row>
    <row r="1721" spans="1:10" x14ac:dyDescent="0.3">
      <c r="A1721" s="3" t="s">
        <v>1713</v>
      </c>
      <c r="B1721" s="3" t="s">
        <v>5556</v>
      </c>
      <c r="C1721" s="3" t="s">
        <v>7687</v>
      </c>
      <c r="D1721" s="4">
        <v>44368</v>
      </c>
      <c r="E1721" s="13" t="str">
        <f>VLOOKUP(C1721,'Perguntas 1'!$C$23:$D$29,2,0)</f>
        <v>Sudeste</v>
      </c>
      <c r="F1721" s="15">
        <v>97060</v>
      </c>
      <c r="G1721" s="14" t="s">
        <v>7705</v>
      </c>
      <c r="H1721">
        <f t="shared" si="26"/>
        <v>1</v>
      </c>
      <c r="I1721" s="3" t="s">
        <v>1713</v>
      </c>
      <c r="J1721" s="3" t="s">
        <v>5556</v>
      </c>
    </row>
    <row r="1722" spans="1:10" x14ac:dyDescent="0.3">
      <c r="A1722" s="3" t="s">
        <v>1714</v>
      </c>
      <c r="B1722" s="3" t="s">
        <v>5557</v>
      </c>
      <c r="C1722" s="3" t="s">
        <v>7688</v>
      </c>
      <c r="D1722" s="4">
        <v>44524</v>
      </c>
      <c r="E1722" s="13" t="str">
        <f>VLOOKUP(C1722,'Perguntas 1'!$C$23:$D$29,2,0)</f>
        <v>Sudeste</v>
      </c>
      <c r="F1722" s="15">
        <v>101920</v>
      </c>
      <c r="G1722" s="14" t="s">
        <v>7708</v>
      </c>
      <c r="H1722">
        <f t="shared" si="26"/>
        <v>1</v>
      </c>
      <c r="I1722" s="3" t="s">
        <v>1714</v>
      </c>
      <c r="J1722" s="3" t="s">
        <v>5557</v>
      </c>
    </row>
    <row r="1723" spans="1:10" x14ac:dyDescent="0.3">
      <c r="A1723" s="3" t="s">
        <v>1715</v>
      </c>
      <c r="B1723" s="3" t="s">
        <v>5558</v>
      </c>
      <c r="C1723" s="3" t="s">
        <v>7688</v>
      </c>
      <c r="D1723" s="4">
        <v>45032</v>
      </c>
      <c r="E1723" s="13" t="str">
        <f>VLOOKUP(C1723,'Perguntas 1'!$C$23:$D$29,2,0)</f>
        <v>Sudeste</v>
      </c>
      <c r="F1723" s="15">
        <v>40226</v>
      </c>
      <c r="G1723" s="14" t="s">
        <v>7706</v>
      </c>
      <c r="H1723">
        <f t="shared" si="26"/>
        <v>1</v>
      </c>
      <c r="I1723" s="3" t="s">
        <v>1715</v>
      </c>
      <c r="J1723" s="3" t="s">
        <v>5558</v>
      </c>
    </row>
    <row r="1724" spans="1:10" x14ac:dyDescent="0.3">
      <c r="A1724" s="3" t="s">
        <v>1716</v>
      </c>
      <c r="B1724" s="3" t="s">
        <v>5559</v>
      </c>
      <c r="C1724" s="3" t="s">
        <v>7687</v>
      </c>
      <c r="D1724" s="4">
        <v>44201</v>
      </c>
      <c r="E1724" s="13" t="str">
        <f>VLOOKUP(C1724,'Perguntas 1'!$C$23:$D$29,2,0)</f>
        <v>Sudeste</v>
      </c>
      <c r="F1724" s="15">
        <v>20286</v>
      </c>
      <c r="G1724" s="14" t="s">
        <v>7708</v>
      </c>
      <c r="H1724">
        <f t="shared" si="26"/>
        <v>1</v>
      </c>
      <c r="I1724" s="3" t="s">
        <v>1716</v>
      </c>
      <c r="J1724" s="3" t="s">
        <v>5559</v>
      </c>
    </row>
    <row r="1725" spans="1:10" x14ac:dyDescent="0.3">
      <c r="A1725" s="3" t="s">
        <v>1717</v>
      </c>
      <c r="B1725" s="3" t="s">
        <v>5560</v>
      </c>
      <c r="C1725" s="3" t="s">
        <v>7688</v>
      </c>
      <c r="D1725" s="4">
        <v>44821</v>
      </c>
      <c r="E1725" s="13" t="str">
        <f>VLOOKUP(C1725,'Perguntas 1'!$C$23:$D$29,2,0)</f>
        <v>Sudeste</v>
      </c>
      <c r="F1725" s="15">
        <v>55519</v>
      </c>
      <c r="G1725" s="14" t="s">
        <v>7706</v>
      </c>
      <c r="H1725">
        <f t="shared" si="26"/>
        <v>1</v>
      </c>
      <c r="I1725" s="3" t="s">
        <v>1717</v>
      </c>
      <c r="J1725" s="3" t="s">
        <v>5560</v>
      </c>
    </row>
    <row r="1726" spans="1:10" x14ac:dyDescent="0.3">
      <c r="A1726" s="3" t="s">
        <v>1718</v>
      </c>
      <c r="B1726" s="3" t="s">
        <v>5561</v>
      </c>
      <c r="C1726" s="3" t="s">
        <v>7692</v>
      </c>
      <c r="D1726" s="4">
        <v>43871</v>
      </c>
      <c r="E1726" s="13" t="str">
        <f>VLOOKUP(C1726,'Perguntas 1'!$C$23:$D$29,2,0)</f>
        <v>Sudeste</v>
      </c>
      <c r="F1726" s="15">
        <v>103635</v>
      </c>
      <c r="G1726" s="14" t="s">
        <v>7705</v>
      </c>
      <c r="H1726">
        <f t="shared" si="26"/>
        <v>1</v>
      </c>
      <c r="I1726" s="3" t="s">
        <v>1718</v>
      </c>
      <c r="J1726" s="3" t="s">
        <v>5561</v>
      </c>
    </row>
    <row r="1727" spans="1:10" x14ac:dyDescent="0.3">
      <c r="A1727" s="3" t="s">
        <v>1719</v>
      </c>
      <c r="B1727" s="3" t="s">
        <v>5562</v>
      </c>
      <c r="C1727" s="3" t="s">
        <v>7691</v>
      </c>
      <c r="D1727" s="4">
        <v>43321</v>
      </c>
      <c r="E1727" s="13" t="str">
        <f>VLOOKUP(C1727,'Perguntas 1'!$C$23:$D$29,2,0)</f>
        <v>Nordeste</v>
      </c>
      <c r="F1727" s="15">
        <v>42726</v>
      </c>
      <c r="G1727" s="14" t="s">
        <v>7707</v>
      </c>
      <c r="H1727">
        <f t="shared" si="26"/>
        <v>1</v>
      </c>
      <c r="I1727" s="3" t="s">
        <v>1719</v>
      </c>
      <c r="J1727" s="3" t="s">
        <v>5562</v>
      </c>
    </row>
    <row r="1728" spans="1:10" x14ac:dyDescent="0.3">
      <c r="A1728" s="3" t="s">
        <v>1720</v>
      </c>
      <c r="B1728" s="3" t="s">
        <v>5563</v>
      </c>
      <c r="C1728" s="3" t="s">
        <v>7692</v>
      </c>
      <c r="D1728" s="4">
        <v>45394</v>
      </c>
      <c r="E1728" s="13" t="str">
        <f>VLOOKUP(C1728,'Perguntas 1'!$C$23:$D$29,2,0)</f>
        <v>Sudeste</v>
      </c>
      <c r="F1728" s="15">
        <v>118431</v>
      </c>
      <c r="G1728" s="14" t="s">
        <v>7706</v>
      </c>
      <c r="H1728">
        <f t="shared" si="26"/>
        <v>1</v>
      </c>
      <c r="I1728" s="3" t="s">
        <v>1720</v>
      </c>
      <c r="J1728" s="3" t="s">
        <v>5563</v>
      </c>
    </row>
    <row r="1729" spans="1:10" x14ac:dyDescent="0.3">
      <c r="A1729" s="3" t="s">
        <v>1721</v>
      </c>
      <c r="B1729" s="3" t="s">
        <v>5564</v>
      </c>
      <c r="C1729" s="3" t="s">
        <v>7688</v>
      </c>
      <c r="D1729" s="4">
        <v>44885</v>
      </c>
      <c r="E1729" s="13" t="str">
        <f>VLOOKUP(C1729,'Perguntas 1'!$C$23:$D$29,2,0)</f>
        <v>Sudeste</v>
      </c>
      <c r="F1729" s="15">
        <v>46347</v>
      </c>
      <c r="G1729" s="14" t="s">
        <v>7708</v>
      </c>
      <c r="H1729">
        <f t="shared" si="26"/>
        <v>1</v>
      </c>
      <c r="I1729" s="3" t="s">
        <v>1721</v>
      </c>
      <c r="J1729" s="3" t="s">
        <v>5564</v>
      </c>
    </row>
    <row r="1730" spans="1:10" x14ac:dyDescent="0.3">
      <c r="A1730" s="3" t="s">
        <v>1722</v>
      </c>
      <c r="B1730" s="3" t="s">
        <v>5565</v>
      </c>
      <c r="C1730" s="3" t="s">
        <v>7692</v>
      </c>
      <c r="D1730" s="4">
        <v>44264</v>
      </c>
      <c r="E1730" s="13" t="str">
        <f>VLOOKUP(C1730,'Perguntas 1'!$C$23:$D$29,2,0)</f>
        <v>Sudeste</v>
      </c>
      <c r="F1730" s="15">
        <v>71704</v>
      </c>
      <c r="G1730" s="14" t="s">
        <v>7708</v>
      </c>
      <c r="H1730">
        <f t="shared" si="26"/>
        <v>1</v>
      </c>
      <c r="I1730" s="3" t="s">
        <v>1722</v>
      </c>
      <c r="J1730" s="3" t="s">
        <v>5565</v>
      </c>
    </row>
    <row r="1731" spans="1:10" x14ac:dyDescent="0.3">
      <c r="A1731" s="3" t="s">
        <v>1723</v>
      </c>
      <c r="B1731" s="3" t="s">
        <v>5566</v>
      </c>
      <c r="C1731" s="3" t="s">
        <v>7692</v>
      </c>
      <c r="D1731" s="4">
        <v>45251</v>
      </c>
      <c r="E1731" s="13" t="str">
        <f>VLOOKUP(C1731,'Perguntas 1'!$C$23:$D$29,2,0)</f>
        <v>Sudeste</v>
      </c>
      <c r="F1731" s="15">
        <v>23049</v>
      </c>
      <c r="G1731" s="14" t="s">
        <v>7707</v>
      </c>
      <c r="H1731">
        <f t="shared" ref="H1731:H1794" si="27">COUNTIF(B:B,B1731)</f>
        <v>1</v>
      </c>
      <c r="I1731" s="3" t="s">
        <v>1723</v>
      </c>
      <c r="J1731" s="3" t="s">
        <v>5566</v>
      </c>
    </row>
    <row r="1732" spans="1:10" x14ac:dyDescent="0.3">
      <c r="A1732" s="3" t="s">
        <v>1724</v>
      </c>
      <c r="B1732" s="3" t="s">
        <v>5567</v>
      </c>
      <c r="C1732" s="3" t="s">
        <v>7688</v>
      </c>
      <c r="D1732" s="4">
        <v>43330</v>
      </c>
      <c r="E1732" s="13" t="str">
        <f>VLOOKUP(C1732,'Perguntas 1'!$C$23:$D$29,2,0)</f>
        <v>Sudeste</v>
      </c>
      <c r="F1732" s="15">
        <v>97992</v>
      </c>
      <c r="G1732" s="14" t="s">
        <v>7705</v>
      </c>
      <c r="H1732">
        <f t="shared" si="27"/>
        <v>1</v>
      </c>
      <c r="I1732" s="3" t="s">
        <v>1724</v>
      </c>
      <c r="J1732" s="3" t="s">
        <v>5567</v>
      </c>
    </row>
    <row r="1733" spans="1:10" x14ac:dyDescent="0.3">
      <c r="A1733" s="3" t="s">
        <v>1725</v>
      </c>
      <c r="B1733" s="3" t="s">
        <v>5568</v>
      </c>
      <c r="C1733" s="3" t="s">
        <v>7691</v>
      </c>
      <c r="D1733" s="4">
        <v>43570</v>
      </c>
      <c r="E1733" s="13" t="str">
        <f>VLOOKUP(C1733,'Perguntas 1'!$C$23:$D$29,2,0)</f>
        <v>Nordeste</v>
      </c>
      <c r="F1733" s="15">
        <v>50003</v>
      </c>
      <c r="G1733" s="14" t="s">
        <v>7705</v>
      </c>
      <c r="H1733">
        <f t="shared" si="27"/>
        <v>1</v>
      </c>
      <c r="I1733" s="3" t="s">
        <v>1725</v>
      </c>
      <c r="J1733" s="3" t="s">
        <v>5568</v>
      </c>
    </row>
    <row r="1734" spans="1:10" x14ac:dyDescent="0.3">
      <c r="A1734" s="3" t="s">
        <v>1726</v>
      </c>
      <c r="B1734" s="3" t="s">
        <v>5569</v>
      </c>
      <c r="C1734" s="3" t="s">
        <v>7690</v>
      </c>
      <c r="D1734" s="4">
        <v>43380</v>
      </c>
      <c r="E1734" s="13" t="str">
        <f>VLOOKUP(C1734,'Perguntas 1'!$C$23:$D$29,2,0)</f>
        <v>Nordeste</v>
      </c>
      <c r="F1734" s="15">
        <v>65053</v>
      </c>
      <c r="G1734" s="14" t="s">
        <v>7705</v>
      </c>
      <c r="H1734">
        <f t="shared" si="27"/>
        <v>1</v>
      </c>
      <c r="I1734" s="3" t="s">
        <v>1726</v>
      </c>
      <c r="J1734" s="3" t="s">
        <v>5569</v>
      </c>
    </row>
    <row r="1735" spans="1:10" x14ac:dyDescent="0.3">
      <c r="A1735" s="3" t="s">
        <v>1727</v>
      </c>
      <c r="B1735" s="3" t="s">
        <v>5570</v>
      </c>
      <c r="C1735" s="3" t="s">
        <v>7692</v>
      </c>
      <c r="D1735" s="4">
        <v>43431</v>
      </c>
      <c r="E1735" s="13" t="str">
        <f>VLOOKUP(C1735,'Perguntas 1'!$C$23:$D$29,2,0)</f>
        <v>Sudeste</v>
      </c>
      <c r="F1735" s="15">
        <v>23877</v>
      </c>
      <c r="G1735" s="14" t="s">
        <v>7705</v>
      </c>
      <c r="H1735">
        <f t="shared" si="27"/>
        <v>1</v>
      </c>
      <c r="I1735" s="3" t="s">
        <v>1727</v>
      </c>
      <c r="J1735" s="3" t="s">
        <v>5570</v>
      </c>
    </row>
    <row r="1736" spans="1:10" x14ac:dyDescent="0.3">
      <c r="A1736" s="3" t="s">
        <v>1728</v>
      </c>
      <c r="B1736" s="3" t="s">
        <v>5571</v>
      </c>
      <c r="C1736" s="3" t="s">
        <v>7688</v>
      </c>
      <c r="D1736" s="4">
        <v>43969</v>
      </c>
      <c r="E1736" s="13" t="str">
        <f>VLOOKUP(C1736,'Perguntas 1'!$C$23:$D$29,2,0)</f>
        <v>Sudeste</v>
      </c>
      <c r="F1736" s="15">
        <v>64678</v>
      </c>
      <c r="G1736" s="14" t="s">
        <v>7705</v>
      </c>
      <c r="H1736">
        <f t="shared" si="27"/>
        <v>1</v>
      </c>
      <c r="I1736" s="3" t="s">
        <v>1728</v>
      </c>
      <c r="J1736" s="3" t="s">
        <v>5571</v>
      </c>
    </row>
    <row r="1737" spans="1:10" x14ac:dyDescent="0.3">
      <c r="A1737" s="3" t="s">
        <v>1729</v>
      </c>
      <c r="B1737" s="3" t="s">
        <v>5572</v>
      </c>
      <c r="C1737" s="3" t="s">
        <v>7693</v>
      </c>
      <c r="D1737" s="4">
        <v>44943</v>
      </c>
      <c r="E1737" s="13" t="str">
        <f>VLOOKUP(C1737,'Perguntas 1'!$C$23:$D$29,2,0)</f>
        <v>Centro-Oeste</v>
      </c>
      <c r="F1737" s="15">
        <v>63273</v>
      </c>
      <c r="G1737" s="14" t="s">
        <v>7706</v>
      </c>
      <c r="H1737">
        <f t="shared" si="27"/>
        <v>1</v>
      </c>
      <c r="I1737" s="3" t="s">
        <v>1729</v>
      </c>
      <c r="J1737" s="3" t="s">
        <v>5572</v>
      </c>
    </row>
    <row r="1738" spans="1:10" x14ac:dyDescent="0.3">
      <c r="A1738" s="3" t="s">
        <v>1730</v>
      </c>
      <c r="B1738" s="3" t="s">
        <v>5573</v>
      </c>
      <c r="C1738" s="3" t="s">
        <v>7687</v>
      </c>
      <c r="D1738" s="4">
        <v>45175</v>
      </c>
      <c r="E1738" s="13" t="str">
        <f>VLOOKUP(C1738,'Perguntas 1'!$C$23:$D$29,2,0)</f>
        <v>Sudeste</v>
      </c>
      <c r="F1738" s="15">
        <v>111369</v>
      </c>
      <c r="G1738" s="14" t="s">
        <v>7708</v>
      </c>
      <c r="H1738">
        <f t="shared" si="27"/>
        <v>1</v>
      </c>
      <c r="I1738" s="3" t="s">
        <v>1730</v>
      </c>
      <c r="J1738" s="3" t="s">
        <v>5573</v>
      </c>
    </row>
    <row r="1739" spans="1:10" x14ac:dyDescent="0.3">
      <c r="A1739" s="3" t="s">
        <v>1731</v>
      </c>
      <c r="B1739" s="3" t="s">
        <v>5574</v>
      </c>
      <c r="C1739" s="3" t="s">
        <v>7693</v>
      </c>
      <c r="D1739" s="4">
        <v>44848</v>
      </c>
      <c r="E1739" s="13" t="str">
        <f>VLOOKUP(C1739,'Perguntas 1'!$C$23:$D$29,2,0)</f>
        <v>Centro-Oeste</v>
      </c>
      <c r="F1739" s="15">
        <v>36036</v>
      </c>
      <c r="G1739" s="14" t="s">
        <v>7705</v>
      </c>
      <c r="H1739">
        <f t="shared" si="27"/>
        <v>1</v>
      </c>
      <c r="I1739" s="3" t="s">
        <v>1731</v>
      </c>
      <c r="J1739" s="3" t="s">
        <v>5574</v>
      </c>
    </row>
    <row r="1740" spans="1:10" x14ac:dyDescent="0.3">
      <c r="A1740" s="3" t="s">
        <v>1732</v>
      </c>
      <c r="B1740" s="3" t="s">
        <v>5575</v>
      </c>
      <c r="C1740" s="3" t="s">
        <v>7692</v>
      </c>
      <c r="D1740" s="4">
        <v>43605</v>
      </c>
      <c r="E1740" s="13" t="str">
        <f>VLOOKUP(C1740,'Perguntas 1'!$C$23:$D$29,2,0)</f>
        <v>Sudeste</v>
      </c>
      <c r="F1740" s="15">
        <v>100444</v>
      </c>
      <c r="G1740" s="14" t="s">
        <v>7707</v>
      </c>
      <c r="H1740">
        <f t="shared" si="27"/>
        <v>1</v>
      </c>
      <c r="I1740" s="3" t="s">
        <v>1732</v>
      </c>
      <c r="J1740" s="3" t="s">
        <v>5575</v>
      </c>
    </row>
    <row r="1741" spans="1:10" x14ac:dyDescent="0.3">
      <c r="A1741" s="3" t="s">
        <v>1733</v>
      </c>
      <c r="B1741" s="3" t="s">
        <v>5576</v>
      </c>
      <c r="C1741" s="3" t="s">
        <v>7690</v>
      </c>
      <c r="D1741" s="4">
        <v>44526</v>
      </c>
      <c r="E1741" s="13" t="str">
        <f>VLOOKUP(C1741,'Perguntas 1'!$C$23:$D$29,2,0)</f>
        <v>Nordeste</v>
      </c>
      <c r="F1741" s="15">
        <v>106928</v>
      </c>
      <c r="G1741" s="14" t="s">
        <v>7706</v>
      </c>
      <c r="H1741">
        <f t="shared" si="27"/>
        <v>1</v>
      </c>
      <c r="I1741" s="3" t="s">
        <v>1733</v>
      </c>
      <c r="J1741" s="3" t="s">
        <v>5576</v>
      </c>
    </row>
    <row r="1742" spans="1:10" x14ac:dyDescent="0.3">
      <c r="A1742" s="3" t="s">
        <v>1734</v>
      </c>
      <c r="B1742" s="3" t="s">
        <v>5577</v>
      </c>
      <c r="C1742" s="3" t="s">
        <v>7689</v>
      </c>
      <c r="D1742" s="4">
        <v>43975</v>
      </c>
      <c r="E1742" s="13" t="str">
        <f>VLOOKUP(C1742,'Perguntas 1'!$C$23:$D$29,2,0)</f>
        <v>Sudeste</v>
      </c>
      <c r="F1742" s="15">
        <v>37353</v>
      </c>
      <c r="G1742" s="14" t="s">
        <v>7706</v>
      </c>
      <c r="H1742">
        <f t="shared" si="27"/>
        <v>1</v>
      </c>
      <c r="I1742" s="3" t="s">
        <v>1734</v>
      </c>
      <c r="J1742" s="3" t="s">
        <v>5577</v>
      </c>
    </row>
    <row r="1743" spans="1:10" x14ac:dyDescent="0.3">
      <c r="A1743" s="3" t="s">
        <v>1735</v>
      </c>
      <c r="B1743" s="3" t="s">
        <v>5578</v>
      </c>
      <c r="C1743" s="3" t="s">
        <v>7689</v>
      </c>
      <c r="D1743" s="4">
        <v>43503</v>
      </c>
      <c r="E1743" s="13" t="str">
        <f>VLOOKUP(C1743,'Perguntas 1'!$C$23:$D$29,2,0)</f>
        <v>Sudeste</v>
      </c>
      <c r="F1743" s="15">
        <v>52141</v>
      </c>
      <c r="G1743" s="14" t="s">
        <v>7705</v>
      </c>
      <c r="H1743">
        <f t="shared" si="27"/>
        <v>1</v>
      </c>
      <c r="I1743" s="3" t="s">
        <v>1735</v>
      </c>
      <c r="J1743" s="3" t="s">
        <v>5578</v>
      </c>
    </row>
    <row r="1744" spans="1:10" x14ac:dyDescent="0.3">
      <c r="A1744" s="3" t="s">
        <v>1736</v>
      </c>
      <c r="B1744" s="3" t="s">
        <v>5579</v>
      </c>
      <c r="C1744" s="3" t="s">
        <v>7688</v>
      </c>
      <c r="D1744" s="4">
        <v>43983</v>
      </c>
      <c r="E1744" s="13" t="str">
        <f>VLOOKUP(C1744,'Perguntas 1'!$C$23:$D$29,2,0)</f>
        <v>Sudeste</v>
      </c>
      <c r="F1744" s="15">
        <v>20474</v>
      </c>
      <c r="G1744" s="14" t="s">
        <v>7705</v>
      </c>
      <c r="H1744">
        <f t="shared" si="27"/>
        <v>1</v>
      </c>
      <c r="I1744" s="3" t="s">
        <v>1736</v>
      </c>
      <c r="J1744" s="3" t="s">
        <v>5579</v>
      </c>
    </row>
    <row r="1745" spans="1:10" x14ac:dyDescent="0.3">
      <c r="A1745" s="3" t="s">
        <v>1737</v>
      </c>
      <c r="B1745" s="3" t="s">
        <v>5580</v>
      </c>
      <c r="C1745" s="3" t="s">
        <v>7691</v>
      </c>
      <c r="D1745" s="4">
        <v>43407</v>
      </c>
      <c r="E1745" s="13" t="str">
        <f>VLOOKUP(C1745,'Perguntas 1'!$C$23:$D$29,2,0)</f>
        <v>Nordeste</v>
      </c>
      <c r="F1745" s="15">
        <v>86768</v>
      </c>
      <c r="G1745" s="14" t="s">
        <v>7705</v>
      </c>
      <c r="H1745">
        <f t="shared" si="27"/>
        <v>1</v>
      </c>
      <c r="I1745" s="3" t="s">
        <v>1737</v>
      </c>
      <c r="J1745" s="3" t="s">
        <v>5580</v>
      </c>
    </row>
    <row r="1746" spans="1:10" x14ac:dyDescent="0.3">
      <c r="A1746" s="3" t="s">
        <v>1738</v>
      </c>
      <c r="B1746" s="3" t="s">
        <v>5581</v>
      </c>
      <c r="C1746" s="3" t="s">
        <v>7691</v>
      </c>
      <c r="D1746" s="4">
        <v>43582</v>
      </c>
      <c r="E1746" s="13" t="str">
        <f>VLOOKUP(C1746,'Perguntas 1'!$C$23:$D$29,2,0)</f>
        <v>Nordeste</v>
      </c>
      <c r="F1746" s="15">
        <v>92657</v>
      </c>
      <c r="G1746" s="14" t="s">
        <v>7707</v>
      </c>
      <c r="H1746">
        <f t="shared" si="27"/>
        <v>1</v>
      </c>
      <c r="I1746" s="3" t="s">
        <v>1738</v>
      </c>
      <c r="J1746" s="3" t="s">
        <v>5581</v>
      </c>
    </row>
    <row r="1747" spans="1:10" x14ac:dyDescent="0.3">
      <c r="A1747" s="3" t="s">
        <v>1739</v>
      </c>
      <c r="B1747" s="3" t="s">
        <v>5582</v>
      </c>
      <c r="C1747" s="3" t="s">
        <v>7687</v>
      </c>
      <c r="D1747" s="4">
        <v>45549</v>
      </c>
      <c r="E1747" s="13" t="str">
        <f>VLOOKUP(C1747,'Perguntas 1'!$C$23:$D$29,2,0)</f>
        <v>Sudeste</v>
      </c>
      <c r="F1747" s="15">
        <v>24078</v>
      </c>
      <c r="G1747" s="14" t="s">
        <v>7708</v>
      </c>
      <c r="H1747">
        <f t="shared" si="27"/>
        <v>1</v>
      </c>
      <c r="I1747" s="3" t="s">
        <v>1739</v>
      </c>
      <c r="J1747" s="3" t="s">
        <v>5582</v>
      </c>
    </row>
    <row r="1748" spans="1:10" x14ac:dyDescent="0.3">
      <c r="A1748" s="3" t="s">
        <v>1740</v>
      </c>
      <c r="B1748" s="3" t="s">
        <v>5583</v>
      </c>
      <c r="C1748" s="3" t="s">
        <v>7689</v>
      </c>
      <c r="D1748" s="4">
        <v>45142</v>
      </c>
      <c r="E1748" s="13" t="str">
        <f>VLOOKUP(C1748,'Perguntas 1'!$C$23:$D$29,2,0)</f>
        <v>Sudeste</v>
      </c>
      <c r="F1748" s="15">
        <v>36705</v>
      </c>
      <c r="G1748" s="14" t="s">
        <v>7706</v>
      </c>
      <c r="H1748">
        <f t="shared" si="27"/>
        <v>1</v>
      </c>
      <c r="I1748" s="3" t="s">
        <v>1740</v>
      </c>
      <c r="J1748" s="3" t="s">
        <v>5583</v>
      </c>
    </row>
    <row r="1749" spans="1:10" x14ac:dyDescent="0.3">
      <c r="A1749" s="3" t="s">
        <v>1741</v>
      </c>
      <c r="B1749" s="3" t="s">
        <v>5584</v>
      </c>
      <c r="C1749" s="3" t="s">
        <v>7687</v>
      </c>
      <c r="D1749" s="4">
        <v>44135</v>
      </c>
      <c r="E1749" s="13" t="str">
        <f>VLOOKUP(C1749,'Perguntas 1'!$C$23:$D$29,2,0)</f>
        <v>Sudeste</v>
      </c>
      <c r="F1749" s="15">
        <v>116515</v>
      </c>
      <c r="G1749" s="14" t="s">
        <v>7707</v>
      </c>
      <c r="H1749">
        <f t="shared" si="27"/>
        <v>1</v>
      </c>
      <c r="I1749" s="3" t="s">
        <v>1741</v>
      </c>
      <c r="J1749" s="3" t="s">
        <v>5584</v>
      </c>
    </row>
    <row r="1750" spans="1:10" x14ac:dyDescent="0.3">
      <c r="A1750" s="3" t="s">
        <v>1742</v>
      </c>
      <c r="B1750" s="3" t="s">
        <v>5585</v>
      </c>
      <c r="C1750" s="3" t="s">
        <v>7693</v>
      </c>
      <c r="D1750" s="4">
        <v>45500</v>
      </c>
      <c r="E1750" s="13" t="str">
        <f>VLOOKUP(C1750,'Perguntas 1'!$C$23:$D$29,2,0)</f>
        <v>Centro-Oeste</v>
      </c>
      <c r="F1750" s="15">
        <v>38832</v>
      </c>
      <c r="G1750" s="14" t="s">
        <v>7708</v>
      </c>
      <c r="H1750">
        <f t="shared" si="27"/>
        <v>1</v>
      </c>
      <c r="I1750" s="3" t="s">
        <v>1742</v>
      </c>
      <c r="J1750" s="3" t="s">
        <v>5585</v>
      </c>
    </row>
    <row r="1751" spans="1:10" x14ac:dyDescent="0.3">
      <c r="A1751" s="3" t="s">
        <v>1743</v>
      </c>
      <c r="B1751" s="3" t="s">
        <v>5586</v>
      </c>
      <c r="C1751" s="3" t="s">
        <v>7687</v>
      </c>
      <c r="D1751" s="4">
        <v>44819</v>
      </c>
      <c r="E1751" s="13" t="str">
        <f>VLOOKUP(C1751,'Perguntas 1'!$C$23:$D$29,2,0)</f>
        <v>Sudeste</v>
      </c>
      <c r="F1751" s="15">
        <v>110231</v>
      </c>
      <c r="G1751" s="14" t="s">
        <v>7705</v>
      </c>
      <c r="H1751">
        <f t="shared" si="27"/>
        <v>1</v>
      </c>
      <c r="I1751" s="3" t="s">
        <v>1743</v>
      </c>
      <c r="J1751" s="3" t="s">
        <v>5586</v>
      </c>
    </row>
    <row r="1752" spans="1:10" x14ac:dyDescent="0.3">
      <c r="A1752" s="3" t="s">
        <v>1744</v>
      </c>
      <c r="B1752" s="3" t="s">
        <v>5587</v>
      </c>
      <c r="C1752" s="3" t="s">
        <v>7692</v>
      </c>
      <c r="D1752" s="4">
        <v>44763</v>
      </c>
      <c r="E1752" s="13" t="str">
        <f>VLOOKUP(C1752,'Perguntas 1'!$C$23:$D$29,2,0)</f>
        <v>Sudeste</v>
      </c>
      <c r="F1752" s="15">
        <v>92331</v>
      </c>
      <c r="G1752" s="14" t="s">
        <v>7708</v>
      </c>
      <c r="H1752">
        <f t="shared" si="27"/>
        <v>1</v>
      </c>
      <c r="I1752" s="3" t="s">
        <v>1744</v>
      </c>
      <c r="J1752" s="3" t="s">
        <v>5587</v>
      </c>
    </row>
    <row r="1753" spans="1:10" x14ac:dyDescent="0.3">
      <c r="A1753" s="3" t="s">
        <v>1745</v>
      </c>
      <c r="B1753" s="3" t="s">
        <v>5588</v>
      </c>
      <c r="C1753" s="3" t="s">
        <v>7687</v>
      </c>
      <c r="D1753" s="4">
        <v>44168</v>
      </c>
      <c r="E1753" s="13" t="str">
        <f>VLOOKUP(C1753,'Perguntas 1'!$C$23:$D$29,2,0)</f>
        <v>Sudeste</v>
      </c>
      <c r="F1753" s="15">
        <v>44715</v>
      </c>
      <c r="G1753" s="14" t="s">
        <v>7707</v>
      </c>
      <c r="H1753">
        <f t="shared" si="27"/>
        <v>1</v>
      </c>
      <c r="I1753" s="3" t="s">
        <v>1745</v>
      </c>
      <c r="J1753" s="3" t="s">
        <v>5588</v>
      </c>
    </row>
    <row r="1754" spans="1:10" x14ac:dyDescent="0.3">
      <c r="A1754" s="3" t="s">
        <v>1746</v>
      </c>
      <c r="B1754" s="3" t="s">
        <v>5589</v>
      </c>
      <c r="C1754" s="3" t="s">
        <v>7689</v>
      </c>
      <c r="D1754" s="4">
        <v>44432</v>
      </c>
      <c r="E1754" s="13" t="str">
        <f>VLOOKUP(C1754,'Perguntas 1'!$C$23:$D$29,2,0)</f>
        <v>Sudeste</v>
      </c>
      <c r="F1754" s="15">
        <v>108190</v>
      </c>
      <c r="G1754" s="14" t="s">
        <v>7708</v>
      </c>
      <c r="H1754">
        <f t="shared" si="27"/>
        <v>1</v>
      </c>
      <c r="I1754" s="3" t="s">
        <v>1746</v>
      </c>
      <c r="J1754" s="3" t="s">
        <v>5589</v>
      </c>
    </row>
    <row r="1755" spans="1:10" x14ac:dyDescent="0.3">
      <c r="A1755" s="3" t="s">
        <v>1747</v>
      </c>
      <c r="B1755" s="3" t="s">
        <v>5590</v>
      </c>
      <c r="C1755" s="3" t="s">
        <v>7691</v>
      </c>
      <c r="D1755" s="4">
        <v>44429</v>
      </c>
      <c r="E1755" s="13" t="str">
        <f>VLOOKUP(C1755,'Perguntas 1'!$C$23:$D$29,2,0)</f>
        <v>Nordeste</v>
      </c>
      <c r="F1755" s="15">
        <v>49118</v>
      </c>
      <c r="G1755" s="14" t="s">
        <v>7706</v>
      </c>
      <c r="H1755">
        <f t="shared" si="27"/>
        <v>1</v>
      </c>
      <c r="I1755" s="3" t="s">
        <v>1747</v>
      </c>
      <c r="J1755" s="3" t="s">
        <v>5590</v>
      </c>
    </row>
    <row r="1756" spans="1:10" x14ac:dyDescent="0.3">
      <c r="A1756" s="3" t="s">
        <v>1748</v>
      </c>
      <c r="B1756" s="3" t="s">
        <v>5591</v>
      </c>
      <c r="C1756" s="3" t="s">
        <v>7687</v>
      </c>
      <c r="D1756" s="4">
        <v>43727</v>
      </c>
      <c r="E1756" s="13" t="str">
        <f>VLOOKUP(C1756,'Perguntas 1'!$C$23:$D$29,2,0)</f>
        <v>Sudeste</v>
      </c>
      <c r="F1756" s="15">
        <v>57509</v>
      </c>
      <c r="G1756" s="14" t="s">
        <v>7706</v>
      </c>
      <c r="H1756">
        <f t="shared" si="27"/>
        <v>1</v>
      </c>
      <c r="I1756" s="3" t="s">
        <v>1748</v>
      </c>
      <c r="J1756" s="3" t="s">
        <v>5591</v>
      </c>
    </row>
    <row r="1757" spans="1:10" x14ac:dyDescent="0.3">
      <c r="A1757" s="3" t="s">
        <v>1749</v>
      </c>
      <c r="B1757" s="3" t="s">
        <v>5592</v>
      </c>
      <c r="C1757" s="3" t="s">
        <v>7687</v>
      </c>
      <c r="D1757" s="4">
        <v>44677</v>
      </c>
      <c r="E1757" s="13" t="str">
        <f>VLOOKUP(C1757,'Perguntas 1'!$C$23:$D$29,2,0)</f>
        <v>Sudeste</v>
      </c>
      <c r="F1757" s="15">
        <v>40141</v>
      </c>
      <c r="G1757" s="14" t="s">
        <v>7707</v>
      </c>
      <c r="H1757">
        <f t="shared" si="27"/>
        <v>1</v>
      </c>
      <c r="I1757" s="3" t="s">
        <v>1749</v>
      </c>
      <c r="J1757" s="3" t="s">
        <v>5592</v>
      </c>
    </row>
    <row r="1758" spans="1:10" x14ac:dyDescent="0.3">
      <c r="A1758" s="3" t="s">
        <v>1750</v>
      </c>
      <c r="B1758" s="3" t="s">
        <v>5593</v>
      </c>
      <c r="C1758" s="3" t="s">
        <v>7692</v>
      </c>
      <c r="D1758" s="4">
        <v>45399</v>
      </c>
      <c r="E1758" s="13" t="str">
        <f>VLOOKUP(C1758,'Perguntas 1'!$C$23:$D$29,2,0)</f>
        <v>Sudeste</v>
      </c>
      <c r="F1758" s="15">
        <v>21273</v>
      </c>
      <c r="G1758" s="14" t="s">
        <v>7706</v>
      </c>
      <c r="H1758">
        <f t="shared" si="27"/>
        <v>1</v>
      </c>
      <c r="I1758" s="3" t="s">
        <v>1750</v>
      </c>
      <c r="J1758" s="3" t="s">
        <v>5593</v>
      </c>
    </row>
    <row r="1759" spans="1:10" x14ac:dyDescent="0.3">
      <c r="A1759" s="3" t="s">
        <v>1751</v>
      </c>
      <c r="B1759" s="3" t="s">
        <v>5594</v>
      </c>
      <c r="C1759" s="3" t="s">
        <v>7687</v>
      </c>
      <c r="D1759" s="4">
        <v>44309</v>
      </c>
      <c r="E1759" s="13" t="str">
        <f>VLOOKUP(C1759,'Perguntas 1'!$C$23:$D$29,2,0)</f>
        <v>Sudeste</v>
      </c>
      <c r="F1759" s="15">
        <v>98983</v>
      </c>
      <c r="G1759" s="14" t="s">
        <v>7708</v>
      </c>
      <c r="H1759">
        <f t="shared" si="27"/>
        <v>1</v>
      </c>
      <c r="I1759" s="3" t="s">
        <v>1751</v>
      </c>
      <c r="J1759" s="3" t="s">
        <v>5594</v>
      </c>
    </row>
    <row r="1760" spans="1:10" x14ac:dyDescent="0.3">
      <c r="A1760" s="3" t="s">
        <v>1752</v>
      </c>
      <c r="B1760" s="3" t="s">
        <v>5595</v>
      </c>
      <c r="C1760" s="3" t="s">
        <v>7692</v>
      </c>
      <c r="D1760" s="4">
        <v>43707</v>
      </c>
      <c r="E1760" s="13" t="str">
        <f>VLOOKUP(C1760,'Perguntas 1'!$C$23:$D$29,2,0)</f>
        <v>Sudeste</v>
      </c>
      <c r="F1760" s="15">
        <v>70746</v>
      </c>
      <c r="G1760" s="14" t="s">
        <v>7706</v>
      </c>
      <c r="H1760">
        <f t="shared" si="27"/>
        <v>1</v>
      </c>
      <c r="I1760" s="3" t="s">
        <v>1752</v>
      </c>
      <c r="J1760" s="3" t="s">
        <v>5595</v>
      </c>
    </row>
    <row r="1761" spans="1:10" x14ac:dyDescent="0.3">
      <c r="A1761" s="3" t="s">
        <v>1753</v>
      </c>
      <c r="B1761" s="3" t="s">
        <v>5596</v>
      </c>
      <c r="C1761" s="3" t="s">
        <v>7693</v>
      </c>
      <c r="D1761" s="4">
        <v>44031</v>
      </c>
      <c r="E1761" s="13" t="str">
        <f>VLOOKUP(C1761,'Perguntas 1'!$C$23:$D$29,2,0)</f>
        <v>Centro-Oeste</v>
      </c>
      <c r="F1761" s="15">
        <v>49124</v>
      </c>
      <c r="G1761" s="14" t="s">
        <v>7708</v>
      </c>
      <c r="H1761">
        <f t="shared" si="27"/>
        <v>1</v>
      </c>
      <c r="I1761" s="3" t="s">
        <v>1753</v>
      </c>
      <c r="J1761" s="3" t="s">
        <v>5596</v>
      </c>
    </row>
    <row r="1762" spans="1:10" x14ac:dyDescent="0.3">
      <c r="A1762" s="3" t="s">
        <v>1754</v>
      </c>
      <c r="B1762" s="3" t="s">
        <v>5597</v>
      </c>
      <c r="C1762" s="3" t="s">
        <v>7690</v>
      </c>
      <c r="D1762" s="4">
        <v>45233</v>
      </c>
      <c r="E1762" s="13" t="str">
        <f>VLOOKUP(C1762,'Perguntas 1'!$C$23:$D$29,2,0)</f>
        <v>Nordeste</v>
      </c>
      <c r="F1762" s="15">
        <v>50489</v>
      </c>
      <c r="G1762" s="14" t="s">
        <v>7706</v>
      </c>
      <c r="H1762">
        <f t="shared" si="27"/>
        <v>1</v>
      </c>
      <c r="I1762" s="3" t="s">
        <v>1754</v>
      </c>
      <c r="J1762" s="3" t="s">
        <v>5597</v>
      </c>
    </row>
    <row r="1763" spans="1:10" x14ac:dyDescent="0.3">
      <c r="A1763" s="3" t="s">
        <v>1755</v>
      </c>
      <c r="B1763" s="3" t="s">
        <v>5598</v>
      </c>
      <c r="C1763" s="3" t="s">
        <v>7687</v>
      </c>
      <c r="D1763" s="4">
        <v>45145</v>
      </c>
      <c r="E1763" s="13" t="str">
        <f>VLOOKUP(C1763,'Perguntas 1'!$C$23:$D$29,2,0)</f>
        <v>Sudeste</v>
      </c>
      <c r="F1763" s="15">
        <v>73679</v>
      </c>
      <c r="G1763" s="14" t="s">
        <v>7705</v>
      </c>
      <c r="H1763">
        <f t="shared" si="27"/>
        <v>1</v>
      </c>
      <c r="I1763" s="3" t="s">
        <v>1755</v>
      </c>
      <c r="J1763" s="3" t="s">
        <v>5598</v>
      </c>
    </row>
    <row r="1764" spans="1:10" x14ac:dyDescent="0.3">
      <c r="A1764" s="3" t="s">
        <v>1756</v>
      </c>
      <c r="B1764" s="3" t="s">
        <v>5599</v>
      </c>
      <c r="C1764" s="3" t="s">
        <v>7691</v>
      </c>
      <c r="D1764" s="4">
        <v>43404</v>
      </c>
      <c r="E1764" s="13" t="str">
        <f>VLOOKUP(C1764,'Perguntas 1'!$C$23:$D$29,2,0)</f>
        <v>Nordeste</v>
      </c>
      <c r="F1764" s="15">
        <v>49029</v>
      </c>
      <c r="G1764" s="14" t="s">
        <v>7707</v>
      </c>
      <c r="H1764">
        <f t="shared" si="27"/>
        <v>1</v>
      </c>
      <c r="I1764" s="3" t="s">
        <v>1756</v>
      </c>
      <c r="J1764" s="3" t="s">
        <v>5599</v>
      </c>
    </row>
    <row r="1765" spans="1:10" x14ac:dyDescent="0.3">
      <c r="A1765" s="3" t="s">
        <v>1757</v>
      </c>
      <c r="B1765" s="3" t="s">
        <v>5600</v>
      </c>
      <c r="C1765" s="3" t="s">
        <v>7691</v>
      </c>
      <c r="D1765" s="4">
        <v>43677</v>
      </c>
      <c r="E1765" s="13" t="str">
        <f>VLOOKUP(C1765,'Perguntas 1'!$C$23:$D$29,2,0)</f>
        <v>Nordeste</v>
      </c>
      <c r="F1765" s="15">
        <v>27574</v>
      </c>
      <c r="G1765" s="14" t="s">
        <v>7707</v>
      </c>
      <c r="H1765">
        <f t="shared" si="27"/>
        <v>1</v>
      </c>
      <c r="I1765" s="3" t="s">
        <v>1757</v>
      </c>
      <c r="J1765" s="3" t="s">
        <v>5600</v>
      </c>
    </row>
    <row r="1766" spans="1:10" x14ac:dyDescent="0.3">
      <c r="A1766" s="3" t="s">
        <v>1758</v>
      </c>
      <c r="B1766" s="3" t="s">
        <v>5601</v>
      </c>
      <c r="C1766" s="3" t="s">
        <v>7691</v>
      </c>
      <c r="D1766" s="4">
        <v>44464</v>
      </c>
      <c r="E1766" s="13" t="str">
        <f>VLOOKUP(C1766,'Perguntas 1'!$C$23:$D$29,2,0)</f>
        <v>Nordeste</v>
      </c>
      <c r="F1766" s="15">
        <v>80012</v>
      </c>
      <c r="G1766" s="14" t="s">
        <v>7706</v>
      </c>
      <c r="H1766">
        <f t="shared" si="27"/>
        <v>1</v>
      </c>
      <c r="I1766" s="3" t="s">
        <v>1758</v>
      </c>
      <c r="J1766" s="3" t="s">
        <v>5601</v>
      </c>
    </row>
    <row r="1767" spans="1:10" x14ac:dyDescent="0.3">
      <c r="A1767" s="3" t="s">
        <v>1759</v>
      </c>
      <c r="B1767" s="3" t="s">
        <v>5602</v>
      </c>
      <c r="C1767" s="3" t="s">
        <v>7691</v>
      </c>
      <c r="D1767" s="4">
        <v>43641</v>
      </c>
      <c r="E1767" s="13" t="str">
        <f>VLOOKUP(C1767,'Perguntas 1'!$C$23:$D$29,2,0)</f>
        <v>Nordeste</v>
      </c>
      <c r="F1767" s="15">
        <v>74582</v>
      </c>
      <c r="G1767" s="14" t="s">
        <v>7708</v>
      </c>
      <c r="H1767">
        <f t="shared" si="27"/>
        <v>1</v>
      </c>
      <c r="I1767" s="3" t="s">
        <v>1759</v>
      </c>
      <c r="J1767" s="3" t="s">
        <v>5602</v>
      </c>
    </row>
    <row r="1768" spans="1:10" x14ac:dyDescent="0.3">
      <c r="A1768" s="3" t="s">
        <v>1760</v>
      </c>
      <c r="B1768" s="3" t="s">
        <v>5603</v>
      </c>
      <c r="C1768" s="3" t="s">
        <v>7692</v>
      </c>
      <c r="D1768" s="4">
        <v>44476</v>
      </c>
      <c r="E1768" s="13" t="str">
        <f>VLOOKUP(C1768,'Perguntas 1'!$C$23:$D$29,2,0)</f>
        <v>Sudeste</v>
      </c>
      <c r="F1768" s="15">
        <v>23344</v>
      </c>
      <c r="G1768" s="14" t="s">
        <v>7707</v>
      </c>
      <c r="H1768">
        <f t="shared" si="27"/>
        <v>1</v>
      </c>
      <c r="I1768" s="3" t="s">
        <v>1760</v>
      </c>
      <c r="J1768" s="3" t="s">
        <v>5603</v>
      </c>
    </row>
    <row r="1769" spans="1:10" x14ac:dyDescent="0.3">
      <c r="A1769" s="3" t="s">
        <v>1761</v>
      </c>
      <c r="B1769" s="3" t="s">
        <v>5604</v>
      </c>
      <c r="C1769" s="3" t="s">
        <v>7692</v>
      </c>
      <c r="D1769" s="4">
        <v>44347</v>
      </c>
      <c r="E1769" s="13" t="str">
        <f>VLOOKUP(C1769,'Perguntas 1'!$C$23:$D$29,2,0)</f>
        <v>Sudeste</v>
      </c>
      <c r="F1769" s="15">
        <v>43928</v>
      </c>
      <c r="G1769" s="14" t="s">
        <v>7706</v>
      </c>
      <c r="H1769">
        <f t="shared" si="27"/>
        <v>1</v>
      </c>
      <c r="I1769" s="3" t="s">
        <v>1761</v>
      </c>
      <c r="J1769" s="3" t="s">
        <v>5604</v>
      </c>
    </row>
    <row r="1770" spans="1:10" x14ac:dyDescent="0.3">
      <c r="A1770" s="3" t="s">
        <v>1762</v>
      </c>
      <c r="B1770" s="3" t="s">
        <v>5605</v>
      </c>
      <c r="C1770" s="3" t="s">
        <v>7693</v>
      </c>
      <c r="D1770" s="4">
        <v>43407</v>
      </c>
      <c r="E1770" s="13" t="str">
        <f>VLOOKUP(C1770,'Perguntas 1'!$C$23:$D$29,2,0)</f>
        <v>Centro-Oeste</v>
      </c>
      <c r="F1770" s="15">
        <v>42683</v>
      </c>
      <c r="G1770" s="14" t="s">
        <v>7706</v>
      </c>
      <c r="H1770">
        <f t="shared" si="27"/>
        <v>1</v>
      </c>
      <c r="I1770" s="3" t="s">
        <v>1762</v>
      </c>
      <c r="J1770" s="3" t="s">
        <v>5605</v>
      </c>
    </row>
    <row r="1771" spans="1:10" x14ac:dyDescent="0.3">
      <c r="A1771" s="3" t="s">
        <v>1763</v>
      </c>
      <c r="B1771" s="3" t="s">
        <v>5606</v>
      </c>
      <c r="C1771" s="3" t="s">
        <v>7692</v>
      </c>
      <c r="D1771" s="4">
        <v>43471</v>
      </c>
      <c r="E1771" s="13" t="str">
        <f>VLOOKUP(C1771,'Perguntas 1'!$C$23:$D$29,2,0)</f>
        <v>Sudeste</v>
      </c>
      <c r="F1771" s="15">
        <v>81197</v>
      </c>
      <c r="G1771" s="14" t="s">
        <v>7706</v>
      </c>
      <c r="H1771">
        <f t="shared" si="27"/>
        <v>1</v>
      </c>
      <c r="I1771" s="3" t="s">
        <v>1763</v>
      </c>
      <c r="J1771" s="3" t="s">
        <v>5606</v>
      </c>
    </row>
    <row r="1772" spans="1:10" x14ac:dyDescent="0.3">
      <c r="A1772" s="3" t="s">
        <v>1764</v>
      </c>
      <c r="B1772" s="3" t="s">
        <v>5607</v>
      </c>
      <c r="C1772" s="3" t="s">
        <v>7690</v>
      </c>
      <c r="D1772" s="4">
        <v>44342</v>
      </c>
      <c r="E1772" s="13" t="str">
        <f>VLOOKUP(C1772,'Perguntas 1'!$C$23:$D$29,2,0)</f>
        <v>Nordeste</v>
      </c>
      <c r="F1772" s="15">
        <v>119301</v>
      </c>
      <c r="G1772" s="14" t="s">
        <v>7707</v>
      </c>
      <c r="H1772">
        <f t="shared" si="27"/>
        <v>1</v>
      </c>
      <c r="I1772" s="3" t="s">
        <v>1764</v>
      </c>
      <c r="J1772" s="3" t="s">
        <v>5607</v>
      </c>
    </row>
    <row r="1773" spans="1:10" x14ac:dyDescent="0.3">
      <c r="A1773" s="3" t="s">
        <v>1765</v>
      </c>
      <c r="B1773" s="3" t="s">
        <v>5608</v>
      </c>
      <c r="C1773" s="3" t="s">
        <v>7691</v>
      </c>
      <c r="D1773" s="4">
        <v>44164</v>
      </c>
      <c r="E1773" s="13" t="str">
        <f>VLOOKUP(C1773,'Perguntas 1'!$C$23:$D$29,2,0)</f>
        <v>Nordeste</v>
      </c>
      <c r="F1773" s="15">
        <v>108781</v>
      </c>
      <c r="G1773" s="14" t="s">
        <v>7706</v>
      </c>
      <c r="H1773">
        <f t="shared" si="27"/>
        <v>1</v>
      </c>
      <c r="I1773" s="3" t="s">
        <v>1765</v>
      </c>
      <c r="J1773" s="3" t="s">
        <v>5608</v>
      </c>
    </row>
    <row r="1774" spans="1:10" x14ac:dyDescent="0.3">
      <c r="A1774" s="3" t="s">
        <v>1766</v>
      </c>
      <c r="B1774" s="3" t="s">
        <v>5609</v>
      </c>
      <c r="C1774" s="3" t="s">
        <v>7693</v>
      </c>
      <c r="D1774" s="4">
        <v>45269</v>
      </c>
      <c r="E1774" s="13" t="str">
        <f>VLOOKUP(C1774,'Perguntas 1'!$C$23:$D$29,2,0)</f>
        <v>Centro-Oeste</v>
      </c>
      <c r="F1774" s="15">
        <v>117644</v>
      </c>
      <c r="G1774" s="14" t="s">
        <v>7706</v>
      </c>
      <c r="H1774">
        <f t="shared" si="27"/>
        <v>1</v>
      </c>
      <c r="I1774" s="3" t="s">
        <v>1766</v>
      </c>
      <c r="J1774" s="3" t="s">
        <v>5609</v>
      </c>
    </row>
    <row r="1775" spans="1:10" x14ac:dyDescent="0.3">
      <c r="A1775" s="3" t="s">
        <v>1767</v>
      </c>
      <c r="B1775" s="3" t="s">
        <v>5610</v>
      </c>
      <c r="C1775" s="3" t="s">
        <v>7693</v>
      </c>
      <c r="D1775" s="4">
        <v>43884</v>
      </c>
      <c r="E1775" s="13" t="str">
        <f>VLOOKUP(C1775,'Perguntas 1'!$C$23:$D$29,2,0)</f>
        <v>Centro-Oeste</v>
      </c>
      <c r="F1775" s="15">
        <v>55885</v>
      </c>
      <c r="G1775" s="14" t="s">
        <v>7707</v>
      </c>
      <c r="H1775">
        <f t="shared" si="27"/>
        <v>1</v>
      </c>
      <c r="I1775" s="3" t="s">
        <v>1767</v>
      </c>
      <c r="J1775" s="3" t="s">
        <v>5610</v>
      </c>
    </row>
    <row r="1776" spans="1:10" x14ac:dyDescent="0.3">
      <c r="A1776" s="3" t="s">
        <v>1768</v>
      </c>
      <c r="B1776" s="3" t="s">
        <v>5611</v>
      </c>
      <c r="C1776" s="3" t="s">
        <v>7691</v>
      </c>
      <c r="D1776" s="4">
        <v>44974</v>
      </c>
      <c r="E1776" s="13" t="str">
        <f>VLOOKUP(C1776,'Perguntas 1'!$C$23:$D$29,2,0)</f>
        <v>Nordeste</v>
      </c>
      <c r="F1776" s="15">
        <v>42451</v>
      </c>
      <c r="G1776" s="14" t="s">
        <v>7705</v>
      </c>
      <c r="H1776">
        <f t="shared" si="27"/>
        <v>1</v>
      </c>
      <c r="I1776" s="3" t="s">
        <v>1768</v>
      </c>
      <c r="J1776" s="3" t="s">
        <v>5611</v>
      </c>
    </row>
    <row r="1777" spans="1:10" x14ac:dyDescent="0.3">
      <c r="A1777" s="3" t="s">
        <v>1769</v>
      </c>
      <c r="B1777" s="3" t="s">
        <v>5612</v>
      </c>
      <c r="C1777" s="3" t="s">
        <v>7688</v>
      </c>
      <c r="D1777" s="4">
        <v>43880</v>
      </c>
      <c r="E1777" s="13" t="str">
        <f>VLOOKUP(C1777,'Perguntas 1'!$C$23:$D$29,2,0)</f>
        <v>Sudeste</v>
      </c>
      <c r="F1777" s="15">
        <v>32988</v>
      </c>
      <c r="G1777" s="14" t="s">
        <v>7708</v>
      </c>
      <c r="H1777">
        <f t="shared" si="27"/>
        <v>1</v>
      </c>
      <c r="I1777" s="3" t="s">
        <v>1769</v>
      </c>
      <c r="J1777" s="3" t="s">
        <v>5612</v>
      </c>
    </row>
    <row r="1778" spans="1:10" x14ac:dyDescent="0.3">
      <c r="A1778" s="3" t="s">
        <v>1770</v>
      </c>
      <c r="B1778" s="3" t="s">
        <v>5613</v>
      </c>
      <c r="C1778" s="3" t="s">
        <v>7688</v>
      </c>
      <c r="D1778" s="4">
        <v>43869</v>
      </c>
      <c r="E1778" s="13" t="str">
        <f>VLOOKUP(C1778,'Perguntas 1'!$C$23:$D$29,2,0)</f>
        <v>Sudeste</v>
      </c>
      <c r="F1778" s="15">
        <v>62519</v>
      </c>
      <c r="G1778" s="14" t="s">
        <v>7706</v>
      </c>
      <c r="H1778">
        <f t="shared" si="27"/>
        <v>1</v>
      </c>
      <c r="I1778" s="3" t="s">
        <v>1770</v>
      </c>
      <c r="J1778" s="3" t="s">
        <v>5613</v>
      </c>
    </row>
    <row r="1779" spans="1:10" x14ac:dyDescent="0.3">
      <c r="A1779" s="3" t="s">
        <v>1771</v>
      </c>
      <c r="B1779" s="3" t="s">
        <v>5614</v>
      </c>
      <c r="C1779" s="3" t="s">
        <v>7693</v>
      </c>
      <c r="D1779" s="4">
        <v>44862</v>
      </c>
      <c r="E1779" s="13" t="str">
        <f>VLOOKUP(C1779,'Perguntas 1'!$C$23:$D$29,2,0)</f>
        <v>Centro-Oeste</v>
      </c>
      <c r="F1779" s="15">
        <v>63452</v>
      </c>
      <c r="G1779" s="14" t="s">
        <v>7708</v>
      </c>
      <c r="H1779">
        <f t="shared" si="27"/>
        <v>1</v>
      </c>
      <c r="I1779" s="3" t="s">
        <v>1771</v>
      </c>
      <c r="J1779" s="3" t="s">
        <v>5614</v>
      </c>
    </row>
    <row r="1780" spans="1:10" x14ac:dyDescent="0.3">
      <c r="A1780" s="3" t="s">
        <v>1772</v>
      </c>
      <c r="B1780" s="3" t="s">
        <v>5615</v>
      </c>
      <c r="C1780" s="3" t="s">
        <v>7689</v>
      </c>
      <c r="D1780" s="4">
        <v>44108</v>
      </c>
      <c r="E1780" s="13" t="str">
        <f>VLOOKUP(C1780,'Perguntas 1'!$C$23:$D$29,2,0)</f>
        <v>Sudeste</v>
      </c>
      <c r="F1780" s="15">
        <v>83084</v>
      </c>
      <c r="G1780" s="14" t="s">
        <v>7708</v>
      </c>
      <c r="H1780">
        <f t="shared" si="27"/>
        <v>1</v>
      </c>
      <c r="I1780" s="3" t="s">
        <v>1772</v>
      </c>
      <c r="J1780" s="3" t="s">
        <v>5615</v>
      </c>
    </row>
    <row r="1781" spans="1:10" x14ac:dyDescent="0.3">
      <c r="A1781" s="3" t="s">
        <v>1773</v>
      </c>
      <c r="B1781" s="3" t="s">
        <v>5616</v>
      </c>
      <c r="C1781" s="3" t="s">
        <v>7691</v>
      </c>
      <c r="D1781" s="4">
        <v>43458</v>
      </c>
      <c r="E1781" s="13" t="str">
        <f>VLOOKUP(C1781,'Perguntas 1'!$C$23:$D$29,2,0)</f>
        <v>Nordeste</v>
      </c>
      <c r="F1781" s="15">
        <v>65443</v>
      </c>
      <c r="G1781" s="14" t="s">
        <v>7706</v>
      </c>
      <c r="H1781">
        <f t="shared" si="27"/>
        <v>1</v>
      </c>
      <c r="I1781" s="3" t="s">
        <v>1773</v>
      </c>
      <c r="J1781" s="3" t="s">
        <v>5616</v>
      </c>
    </row>
    <row r="1782" spans="1:10" x14ac:dyDescent="0.3">
      <c r="A1782" s="3" t="s">
        <v>1774</v>
      </c>
      <c r="B1782" s="3" t="s">
        <v>5617</v>
      </c>
      <c r="C1782" s="3" t="s">
        <v>7693</v>
      </c>
      <c r="D1782" s="4">
        <v>43361</v>
      </c>
      <c r="E1782" s="13" t="str">
        <f>VLOOKUP(C1782,'Perguntas 1'!$C$23:$D$29,2,0)</f>
        <v>Centro-Oeste</v>
      </c>
      <c r="F1782" s="15">
        <v>30365</v>
      </c>
      <c r="G1782" s="14" t="s">
        <v>7706</v>
      </c>
      <c r="H1782">
        <f t="shared" si="27"/>
        <v>1</v>
      </c>
      <c r="I1782" s="3" t="s">
        <v>1774</v>
      </c>
      <c r="J1782" s="3" t="s">
        <v>5617</v>
      </c>
    </row>
    <row r="1783" spans="1:10" x14ac:dyDescent="0.3">
      <c r="A1783" s="3" t="s">
        <v>1775</v>
      </c>
      <c r="B1783" s="3" t="s">
        <v>5618</v>
      </c>
      <c r="C1783" s="3" t="s">
        <v>7688</v>
      </c>
      <c r="D1783" s="4">
        <v>45557</v>
      </c>
      <c r="E1783" s="13" t="str">
        <f>VLOOKUP(C1783,'Perguntas 1'!$C$23:$D$29,2,0)</f>
        <v>Sudeste</v>
      </c>
      <c r="F1783" s="15">
        <v>79570</v>
      </c>
      <c r="G1783" s="14" t="s">
        <v>7706</v>
      </c>
      <c r="H1783">
        <f t="shared" si="27"/>
        <v>1</v>
      </c>
      <c r="I1783" s="3" t="s">
        <v>1775</v>
      </c>
      <c r="J1783" s="3" t="s">
        <v>5618</v>
      </c>
    </row>
    <row r="1784" spans="1:10" x14ac:dyDescent="0.3">
      <c r="A1784" s="3" t="s">
        <v>1776</v>
      </c>
      <c r="B1784" s="3" t="s">
        <v>5619</v>
      </c>
      <c r="C1784" s="3" t="s">
        <v>7688</v>
      </c>
      <c r="D1784" s="4">
        <v>45549</v>
      </c>
      <c r="E1784" s="13" t="str">
        <f>VLOOKUP(C1784,'Perguntas 1'!$C$23:$D$29,2,0)</f>
        <v>Sudeste</v>
      </c>
      <c r="F1784" s="15">
        <v>105018</v>
      </c>
      <c r="G1784" s="14" t="s">
        <v>7708</v>
      </c>
      <c r="H1784">
        <f t="shared" si="27"/>
        <v>1</v>
      </c>
      <c r="I1784" s="3" t="s">
        <v>1776</v>
      </c>
      <c r="J1784" s="3" t="s">
        <v>5619</v>
      </c>
    </row>
    <row r="1785" spans="1:10" x14ac:dyDescent="0.3">
      <c r="A1785" s="3" t="s">
        <v>1777</v>
      </c>
      <c r="B1785" s="3" t="s">
        <v>5620</v>
      </c>
      <c r="C1785" s="3" t="s">
        <v>7688</v>
      </c>
      <c r="D1785" s="4">
        <v>45097</v>
      </c>
      <c r="E1785" s="13" t="str">
        <f>VLOOKUP(C1785,'Perguntas 1'!$C$23:$D$29,2,0)</f>
        <v>Sudeste</v>
      </c>
      <c r="F1785" s="15">
        <v>30695</v>
      </c>
      <c r="G1785" s="14" t="s">
        <v>7705</v>
      </c>
      <c r="H1785">
        <f t="shared" si="27"/>
        <v>1</v>
      </c>
      <c r="I1785" s="3" t="s">
        <v>1777</v>
      </c>
      <c r="J1785" s="3" t="s">
        <v>5620</v>
      </c>
    </row>
    <row r="1786" spans="1:10" x14ac:dyDescent="0.3">
      <c r="A1786" s="3" t="s">
        <v>1778</v>
      </c>
      <c r="B1786" s="3" t="s">
        <v>5621</v>
      </c>
      <c r="C1786" s="3" t="s">
        <v>7687</v>
      </c>
      <c r="D1786" s="4">
        <v>44058</v>
      </c>
      <c r="E1786" s="13" t="str">
        <f>VLOOKUP(C1786,'Perguntas 1'!$C$23:$D$29,2,0)</f>
        <v>Sudeste</v>
      </c>
      <c r="F1786" s="15">
        <v>98079</v>
      </c>
      <c r="G1786" s="14" t="s">
        <v>7707</v>
      </c>
      <c r="H1786">
        <f t="shared" si="27"/>
        <v>1</v>
      </c>
      <c r="I1786" s="3" t="s">
        <v>1778</v>
      </c>
      <c r="J1786" s="3" t="s">
        <v>5621</v>
      </c>
    </row>
    <row r="1787" spans="1:10" x14ac:dyDescent="0.3">
      <c r="A1787" s="3" t="s">
        <v>1779</v>
      </c>
      <c r="B1787" s="3" t="s">
        <v>5622</v>
      </c>
      <c r="C1787" s="3" t="s">
        <v>7691</v>
      </c>
      <c r="D1787" s="4">
        <v>44916</v>
      </c>
      <c r="E1787" s="13" t="str">
        <f>VLOOKUP(C1787,'Perguntas 1'!$C$23:$D$29,2,0)</f>
        <v>Nordeste</v>
      </c>
      <c r="F1787" s="15">
        <v>30484</v>
      </c>
      <c r="G1787" s="14" t="s">
        <v>7705</v>
      </c>
      <c r="H1787">
        <f t="shared" si="27"/>
        <v>1</v>
      </c>
      <c r="I1787" s="3" t="s">
        <v>1779</v>
      </c>
      <c r="J1787" s="3" t="s">
        <v>5622</v>
      </c>
    </row>
    <row r="1788" spans="1:10" x14ac:dyDescent="0.3">
      <c r="A1788" s="3" t="s">
        <v>1780</v>
      </c>
      <c r="B1788" s="3" t="s">
        <v>5623</v>
      </c>
      <c r="C1788" s="3" t="s">
        <v>7689</v>
      </c>
      <c r="D1788" s="4">
        <v>44755</v>
      </c>
      <c r="E1788" s="13" t="str">
        <f>VLOOKUP(C1788,'Perguntas 1'!$C$23:$D$29,2,0)</f>
        <v>Sudeste</v>
      </c>
      <c r="F1788" s="15">
        <v>108905</v>
      </c>
      <c r="G1788" s="14" t="s">
        <v>7708</v>
      </c>
      <c r="H1788">
        <f t="shared" si="27"/>
        <v>1</v>
      </c>
      <c r="I1788" s="3" t="s">
        <v>1780</v>
      </c>
      <c r="J1788" s="3" t="s">
        <v>5623</v>
      </c>
    </row>
    <row r="1789" spans="1:10" x14ac:dyDescent="0.3">
      <c r="A1789" s="3" t="s">
        <v>1781</v>
      </c>
      <c r="B1789" s="3" t="s">
        <v>5624</v>
      </c>
      <c r="C1789" s="3" t="s">
        <v>7689</v>
      </c>
      <c r="D1789" s="4">
        <v>45048</v>
      </c>
      <c r="E1789" s="13" t="str">
        <f>VLOOKUP(C1789,'Perguntas 1'!$C$23:$D$29,2,0)</f>
        <v>Sudeste</v>
      </c>
      <c r="F1789" s="15">
        <v>107327</v>
      </c>
      <c r="G1789" s="14" t="s">
        <v>7708</v>
      </c>
      <c r="H1789">
        <f t="shared" si="27"/>
        <v>1</v>
      </c>
      <c r="I1789" s="3" t="s">
        <v>1781</v>
      </c>
      <c r="J1789" s="3" t="s">
        <v>5624</v>
      </c>
    </row>
    <row r="1790" spans="1:10" x14ac:dyDescent="0.3">
      <c r="A1790" s="3" t="s">
        <v>1782</v>
      </c>
      <c r="B1790" s="3" t="s">
        <v>5625</v>
      </c>
      <c r="C1790" s="3" t="s">
        <v>7693</v>
      </c>
      <c r="D1790" s="4">
        <v>43833</v>
      </c>
      <c r="E1790" s="13" t="str">
        <f>VLOOKUP(C1790,'Perguntas 1'!$C$23:$D$29,2,0)</f>
        <v>Centro-Oeste</v>
      </c>
      <c r="F1790" s="15">
        <v>29774</v>
      </c>
      <c r="G1790" s="14" t="s">
        <v>7707</v>
      </c>
      <c r="H1790">
        <f t="shared" si="27"/>
        <v>1</v>
      </c>
      <c r="I1790" s="3" t="s">
        <v>1782</v>
      </c>
      <c r="J1790" s="3" t="s">
        <v>5625</v>
      </c>
    </row>
    <row r="1791" spans="1:10" x14ac:dyDescent="0.3">
      <c r="A1791" s="3" t="s">
        <v>1783</v>
      </c>
      <c r="B1791" s="3" t="s">
        <v>5626</v>
      </c>
      <c r="C1791" s="3" t="s">
        <v>7687</v>
      </c>
      <c r="D1791" s="4">
        <v>44813</v>
      </c>
      <c r="E1791" s="13" t="str">
        <f>VLOOKUP(C1791,'Perguntas 1'!$C$23:$D$29,2,0)</f>
        <v>Sudeste</v>
      </c>
      <c r="F1791" s="15">
        <v>52894</v>
      </c>
      <c r="G1791" s="14" t="s">
        <v>7706</v>
      </c>
      <c r="H1791">
        <f t="shared" si="27"/>
        <v>1</v>
      </c>
      <c r="I1791" s="3" t="s">
        <v>1783</v>
      </c>
      <c r="J1791" s="3" t="s">
        <v>5626</v>
      </c>
    </row>
    <row r="1792" spans="1:10" x14ac:dyDescent="0.3">
      <c r="A1792" s="3" t="s">
        <v>1784</v>
      </c>
      <c r="B1792" s="3" t="s">
        <v>5627</v>
      </c>
      <c r="C1792" s="3" t="s">
        <v>7691</v>
      </c>
      <c r="D1792" s="4">
        <v>43523</v>
      </c>
      <c r="E1792" s="13" t="str">
        <f>VLOOKUP(C1792,'Perguntas 1'!$C$23:$D$29,2,0)</f>
        <v>Nordeste</v>
      </c>
      <c r="F1792" s="15">
        <v>63405</v>
      </c>
      <c r="G1792" s="14" t="s">
        <v>7706</v>
      </c>
      <c r="H1792">
        <f t="shared" si="27"/>
        <v>1</v>
      </c>
      <c r="I1792" s="3" t="s">
        <v>1784</v>
      </c>
      <c r="J1792" s="3" t="s">
        <v>5627</v>
      </c>
    </row>
    <row r="1793" spans="1:10" x14ac:dyDescent="0.3">
      <c r="A1793" s="3" t="s">
        <v>1785</v>
      </c>
      <c r="B1793" s="3" t="s">
        <v>5628</v>
      </c>
      <c r="C1793" s="3" t="s">
        <v>7693</v>
      </c>
      <c r="D1793" s="4">
        <v>43376</v>
      </c>
      <c r="E1793" s="13" t="str">
        <f>VLOOKUP(C1793,'Perguntas 1'!$C$23:$D$29,2,0)</f>
        <v>Centro-Oeste</v>
      </c>
      <c r="F1793" s="15">
        <v>46139</v>
      </c>
      <c r="G1793" s="14" t="s">
        <v>7707</v>
      </c>
      <c r="H1793">
        <f t="shared" si="27"/>
        <v>1</v>
      </c>
      <c r="I1793" s="3" t="s">
        <v>1785</v>
      </c>
      <c r="J1793" s="3" t="s">
        <v>5628</v>
      </c>
    </row>
    <row r="1794" spans="1:10" x14ac:dyDescent="0.3">
      <c r="A1794" s="3" t="s">
        <v>1786</v>
      </c>
      <c r="B1794" s="3" t="s">
        <v>5629</v>
      </c>
      <c r="C1794" s="3" t="s">
        <v>7687</v>
      </c>
      <c r="D1794" s="4">
        <v>43415</v>
      </c>
      <c r="E1794" s="13" t="str">
        <f>VLOOKUP(C1794,'Perguntas 1'!$C$23:$D$29,2,0)</f>
        <v>Sudeste</v>
      </c>
      <c r="F1794" s="15">
        <v>65880</v>
      </c>
      <c r="G1794" s="14" t="s">
        <v>7705</v>
      </c>
      <c r="H1794">
        <f t="shared" si="27"/>
        <v>1</v>
      </c>
      <c r="I1794" s="3" t="s">
        <v>1786</v>
      </c>
      <c r="J1794" s="3" t="s">
        <v>5629</v>
      </c>
    </row>
    <row r="1795" spans="1:10" x14ac:dyDescent="0.3">
      <c r="A1795" s="3" t="s">
        <v>1787</v>
      </c>
      <c r="B1795" s="3" t="s">
        <v>5630</v>
      </c>
      <c r="C1795" s="3" t="s">
        <v>7692</v>
      </c>
      <c r="D1795" s="4">
        <v>45229</v>
      </c>
      <c r="E1795" s="13" t="str">
        <f>VLOOKUP(C1795,'Perguntas 1'!$C$23:$D$29,2,0)</f>
        <v>Sudeste</v>
      </c>
      <c r="F1795" s="15">
        <v>112945</v>
      </c>
      <c r="G1795" s="14" t="s">
        <v>7706</v>
      </c>
      <c r="H1795">
        <f t="shared" ref="H1795:H1858" si="28">COUNTIF(B:B,B1795)</f>
        <v>1</v>
      </c>
      <c r="I1795" s="3" t="s">
        <v>1787</v>
      </c>
      <c r="J1795" s="3" t="s">
        <v>5630</v>
      </c>
    </row>
    <row r="1796" spans="1:10" x14ac:dyDescent="0.3">
      <c r="A1796" s="3" t="s">
        <v>1788</v>
      </c>
      <c r="B1796" s="3" t="s">
        <v>5631</v>
      </c>
      <c r="C1796" s="3" t="s">
        <v>7687</v>
      </c>
      <c r="D1796" s="4">
        <v>43870</v>
      </c>
      <c r="E1796" s="13" t="str">
        <f>VLOOKUP(C1796,'Perguntas 1'!$C$23:$D$29,2,0)</f>
        <v>Sudeste</v>
      </c>
      <c r="F1796" s="15">
        <v>64926</v>
      </c>
      <c r="G1796" s="14" t="s">
        <v>7706</v>
      </c>
      <c r="H1796">
        <f t="shared" si="28"/>
        <v>1</v>
      </c>
      <c r="I1796" s="3" t="s">
        <v>1788</v>
      </c>
      <c r="J1796" s="3" t="s">
        <v>5631</v>
      </c>
    </row>
    <row r="1797" spans="1:10" x14ac:dyDescent="0.3">
      <c r="A1797" s="3" t="s">
        <v>1789</v>
      </c>
      <c r="B1797" s="3" t="s">
        <v>5632</v>
      </c>
      <c r="C1797" s="3" t="s">
        <v>7690</v>
      </c>
      <c r="D1797" s="4">
        <v>45318</v>
      </c>
      <c r="E1797" s="13" t="str">
        <f>VLOOKUP(C1797,'Perguntas 1'!$C$23:$D$29,2,0)</f>
        <v>Nordeste</v>
      </c>
      <c r="F1797" s="15">
        <v>61688</v>
      </c>
      <c r="G1797" s="14" t="s">
        <v>7706</v>
      </c>
      <c r="H1797">
        <f t="shared" si="28"/>
        <v>1</v>
      </c>
      <c r="I1797" s="3" t="s">
        <v>1789</v>
      </c>
      <c r="J1797" s="3" t="s">
        <v>5632</v>
      </c>
    </row>
    <row r="1798" spans="1:10" x14ac:dyDescent="0.3">
      <c r="A1798" s="3" t="s">
        <v>1790</v>
      </c>
      <c r="B1798" s="3" t="s">
        <v>5633</v>
      </c>
      <c r="C1798" s="3" t="s">
        <v>7691</v>
      </c>
      <c r="D1798" s="4">
        <v>43431</v>
      </c>
      <c r="E1798" s="13" t="str">
        <f>VLOOKUP(C1798,'Perguntas 1'!$C$23:$D$29,2,0)</f>
        <v>Nordeste</v>
      </c>
      <c r="F1798" s="15">
        <v>74319</v>
      </c>
      <c r="G1798" s="14" t="s">
        <v>7705</v>
      </c>
      <c r="H1798">
        <f t="shared" si="28"/>
        <v>1</v>
      </c>
      <c r="I1798" s="3" t="s">
        <v>1790</v>
      </c>
      <c r="J1798" s="3" t="s">
        <v>5633</v>
      </c>
    </row>
    <row r="1799" spans="1:10" x14ac:dyDescent="0.3">
      <c r="A1799" s="3" t="s">
        <v>1791</v>
      </c>
      <c r="B1799" s="3" t="s">
        <v>5634</v>
      </c>
      <c r="C1799" s="3" t="s">
        <v>7688</v>
      </c>
      <c r="D1799" s="4">
        <v>43289</v>
      </c>
      <c r="E1799" s="13" t="str">
        <f>VLOOKUP(C1799,'Perguntas 1'!$C$23:$D$29,2,0)</f>
        <v>Sudeste</v>
      </c>
      <c r="F1799" s="15">
        <v>35443</v>
      </c>
      <c r="G1799" s="14" t="s">
        <v>7706</v>
      </c>
      <c r="H1799">
        <f t="shared" si="28"/>
        <v>1</v>
      </c>
      <c r="I1799" s="3" t="s">
        <v>1791</v>
      </c>
      <c r="J1799" s="3" t="s">
        <v>5634</v>
      </c>
    </row>
    <row r="1800" spans="1:10" x14ac:dyDescent="0.3">
      <c r="A1800" s="3" t="s">
        <v>1792</v>
      </c>
      <c r="B1800" s="3" t="s">
        <v>5635</v>
      </c>
      <c r="C1800" s="3" t="s">
        <v>7689</v>
      </c>
      <c r="D1800" s="4">
        <v>45423</v>
      </c>
      <c r="E1800" s="13" t="str">
        <f>VLOOKUP(C1800,'Perguntas 1'!$C$23:$D$29,2,0)</f>
        <v>Sudeste</v>
      </c>
      <c r="F1800" s="15">
        <v>58035</v>
      </c>
      <c r="G1800" s="14" t="s">
        <v>7705</v>
      </c>
      <c r="H1800">
        <f t="shared" si="28"/>
        <v>1</v>
      </c>
      <c r="I1800" s="3" t="s">
        <v>1792</v>
      </c>
      <c r="J1800" s="3" t="s">
        <v>5635</v>
      </c>
    </row>
    <row r="1801" spans="1:10" x14ac:dyDescent="0.3">
      <c r="A1801" s="3" t="s">
        <v>1793</v>
      </c>
      <c r="B1801" s="3" t="s">
        <v>5636</v>
      </c>
      <c r="C1801" s="3" t="s">
        <v>7688</v>
      </c>
      <c r="D1801" s="4">
        <v>45064</v>
      </c>
      <c r="E1801" s="13" t="str">
        <f>VLOOKUP(C1801,'Perguntas 1'!$C$23:$D$29,2,0)</f>
        <v>Sudeste</v>
      </c>
      <c r="F1801" s="15">
        <v>72340</v>
      </c>
      <c r="G1801" s="14" t="s">
        <v>7707</v>
      </c>
      <c r="H1801">
        <f t="shared" si="28"/>
        <v>1</v>
      </c>
      <c r="I1801" s="3" t="s">
        <v>1793</v>
      </c>
      <c r="J1801" s="3" t="s">
        <v>5636</v>
      </c>
    </row>
    <row r="1802" spans="1:10" x14ac:dyDescent="0.3">
      <c r="A1802" s="3" t="s">
        <v>1794</v>
      </c>
      <c r="B1802" s="3" t="s">
        <v>5637</v>
      </c>
      <c r="C1802" s="3" t="s">
        <v>7691</v>
      </c>
      <c r="D1802" s="4">
        <v>44358</v>
      </c>
      <c r="E1802" s="13" t="str">
        <f>VLOOKUP(C1802,'Perguntas 1'!$C$23:$D$29,2,0)</f>
        <v>Nordeste</v>
      </c>
      <c r="F1802" s="15">
        <v>31194</v>
      </c>
      <c r="G1802" s="14" t="s">
        <v>7707</v>
      </c>
      <c r="H1802">
        <f t="shared" si="28"/>
        <v>1</v>
      </c>
      <c r="I1802" s="3" t="s">
        <v>1794</v>
      </c>
      <c r="J1802" s="3" t="s">
        <v>5637</v>
      </c>
    </row>
    <row r="1803" spans="1:10" x14ac:dyDescent="0.3">
      <c r="A1803" s="3" t="s">
        <v>1795</v>
      </c>
      <c r="B1803" s="3" t="s">
        <v>5638</v>
      </c>
      <c r="C1803" s="3" t="s">
        <v>7690</v>
      </c>
      <c r="D1803" s="4">
        <v>43278</v>
      </c>
      <c r="E1803" s="13" t="str">
        <f>VLOOKUP(C1803,'Perguntas 1'!$C$23:$D$29,2,0)</f>
        <v>Nordeste</v>
      </c>
      <c r="F1803" s="15">
        <v>59877</v>
      </c>
      <c r="G1803" s="14" t="s">
        <v>7708</v>
      </c>
      <c r="H1803">
        <f t="shared" si="28"/>
        <v>1</v>
      </c>
      <c r="I1803" s="3" t="s">
        <v>1795</v>
      </c>
      <c r="J1803" s="3" t="s">
        <v>5638</v>
      </c>
    </row>
    <row r="1804" spans="1:10" x14ac:dyDescent="0.3">
      <c r="A1804" s="3" t="s">
        <v>1796</v>
      </c>
      <c r="B1804" s="3" t="s">
        <v>5639</v>
      </c>
      <c r="C1804" s="3" t="s">
        <v>7688</v>
      </c>
      <c r="D1804" s="4">
        <v>43360</v>
      </c>
      <c r="E1804" s="13" t="str">
        <f>VLOOKUP(C1804,'Perguntas 1'!$C$23:$D$29,2,0)</f>
        <v>Sudeste</v>
      </c>
      <c r="F1804" s="15">
        <v>26174</v>
      </c>
      <c r="G1804" s="14" t="s">
        <v>7707</v>
      </c>
      <c r="H1804">
        <f t="shared" si="28"/>
        <v>1</v>
      </c>
      <c r="I1804" s="3" t="s">
        <v>1796</v>
      </c>
      <c r="J1804" s="3" t="s">
        <v>5639</v>
      </c>
    </row>
    <row r="1805" spans="1:10" x14ac:dyDescent="0.3">
      <c r="A1805" s="3" t="s">
        <v>1797</v>
      </c>
      <c r="B1805" s="3" t="s">
        <v>5640</v>
      </c>
      <c r="C1805" s="3" t="s">
        <v>7692</v>
      </c>
      <c r="D1805" s="4">
        <v>43239</v>
      </c>
      <c r="E1805" s="13" t="str">
        <f>VLOOKUP(C1805,'Perguntas 1'!$C$23:$D$29,2,0)</f>
        <v>Sudeste</v>
      </c>
      <c r="F1805" s="15">
        <v>53918</v>
      </c>
      <c r="G1805" s="14" t="s">
        <v>7706</v>
      </c>
      <c r="H1805">
        <f t="shared" si="28"/>
        <v>1</v>
      </c>
      <c r="I1805" s="3" t="s">
        <v>1797</v>
      </c>
      <c r="J1805" s="3" t="s">
        <v>5640</v>
      </c>
    </row>
    <row r="1806" spans="1:10" x14ac:dyDescent="0.3">
      <c r="A1806" s="3" t="s">
        <v>1798</v>
      </c>
      <c r="B1806" s="3" t="s">
        <v>5641</v>
      </c>
      <c r="C1806" s="3" t="s">
        <v>7688</v>
      </c>
      <c r="D1806" s="4">
        <v>43911</v>
      </c>
      <c r="E1806" s="13" t="str">
        <f>VLOOKUP(C1806,'Perguntas 1'!$C$23:$D$29,2,0)</f>
        <v>Sudeste</v>
      </c>
      <c r="F1806" s="15">
        <v>48940</v>
      </c>
      <c r="G1806" s="14" t="s">
        <v>7707</v>
      </c>
      <c r="H1806">
        <f t="shared" si="28"/>
        <v>1</v>
      </c>
      <c r="I1806" s="3" t="s">
        <v>1798</v>
      </c>
      <c r="J1806" s="3" t="s">
        <v>5641</v>
      </c>
    </row>
    <row r="1807" spans="1:10" x14ac:dyDescent="0.3">
      <c r="A1807" s="3" t="s">
        <v>1799</v>
      </c>
      <c r="B1807" s="3" t="s">
        <v>5642</v>
      </c>
      <c r="C1807" s="3" t="s">
        <v>7687</v>
      </c>
      <c r="D1807" s="4">
        <v>44505</v>
      </c>
      <c r="E1807" s="13" t="str">
        <f>VLOOKUP(C1807,'Perguntas 1'!$C$23:$D$29,2,0)</f>
        <v>Sudeste</v>
      </c>
      <c r="F1807" s="15">
        <v>55815</v>
      </c>
      <c r="G1807" s="14" t="s">
        <v>7708</v>
      </c>
      <c r="H1807">
        <f t="shared" si="28"/>
        <v>1</v>
      </c>
      <c r="I1807" s="3" t="s">
        <v>1799</v>
      </c>
      <c r="J1807" s="3" t="s">
        <v>5642</v>
      </c>
    </row>
    <row r="1808" spans="1:10" x14ac:dyDescent="0.3">
      <c r="A1808" s="3" t="s">
        <v>1800</v>
      </c>
      <c r="B1808" s="3" t="s">
        <v>5643</v>
      </c>
      <c r="C1808" s="3" t="s">
        <v>7689</v>
      </c>
      <c r="D1808" s="4">
        <v>44083</v>
      </c>
      <c r="E1808" s="13" t="str">
        <f>VLOOKUP(C1808,'Perguntas 1'!$C$23:$D$29,2,0)</f>
        <v>Sudeste</v>
      </c>
      <c r="F1808" s="15">
        <v>102561</v>
      </c>
      <c r="G1808" s="14" t="s">
        <v>7705</v>
      </c>
      <c r="H1808">
        <f t="shared" si="28"/>
        <v>1</v>
      </c>
      <c r="I1808" s="3" t="s">
        <v>1800</v>
      </c>
      <c r="J1808" s="3" t="s">
        <v>5643</v>
      </c>
    </row>
    <row r="1809" spans="1:10" x14ac:dyDescent="0.3">
      <c r="A1809" s="3" t="s">
        <v>1801</v>
      </c>
      <c r="B1809" s="3" t="s">
        <v>5644</v>
      </c>
      <c r="C1809" s="3" t="s">
        <v>7688</v>
      </c>
      <c r="D1809" s="4">
        <v>45586</v>
      </c>
      <c r="E1809" s="13" t="str">
        <f>VLOOKUP(C1809,'Perguntas 1'!$C$23:$D$29,2,0)</f>
        <v>Sudeste</v>
      </c>
      <c r="F1809" s="15">
        <v>109487</v>
      </c>
      <c r="G1809" s="14" t="s">
        <v>7706</v>
      </c>
      <c r="H1809">
        <f t="shared" si="28"/>
        <v>1</v>
      </c>
      <c r="I1809" s="3" t="s">
        <v>1801</v>
      </c>
      <c r="J1809" s="3" t="s">
        <v>5644</v>
      </c>
    </row>
    <row r="1810" spans="1:10" x14ac:dyDescent="0.3">
      <c r="A1810" s="3" t="s">
        <v>1802</v>
      </c>
      <c r="B1810" s="3" t="s">
        <v>5645</v>
      </c>
      <c r="C1810" s="3" t="s">
        <v>7691</v>
      </c>
      <c r="D1810" s="4">
        <v>44913</v>
      </c>
      <c r="E1810" s="13" t="str">
        <f>VLOOKUP(C1810,'Perguntas 1'!$C$23:$D$29,2,0)</f>
        <v>Nordeste</v>
      </c>
      <c r="F1810" s="15">
        <v>86538</v>
      </c>
      <c r="G1810" s="14" t="s">
        <v>7706</v>
      </c>
      <c r="H1810">
        <f t="shared" si="28"/>
        <v>1</v>
      </c>
      <c r="I1810" s="3" t="s">
        <v>1802</v>
      </c>
      <c r="J1810" s="3" t="s">
        <v>5645</v>
      </c>
    </row>
    <row r="1811" spans="1:10" x14ac:dyDescent="0.3">
      <c r="A1811" s="3" t="s">
        <v>1803</v>
      </c>
      <c r="B1811" s="3" t="s">
        <v>5646</v>
      </c>
      <c r="C1811" s="3" t="s">
        <v>7690</v>
      </c>
      <c r="D1811" s="4">
        <v>43957</v>
      </c>
      <c r="E1811" s="13" t="str">
        <f>VLOOKUP(C1811,'Perguntas 1'!$C$23:$D$29,2,0)</f>
        <v>Nordeste</v>
      </c>
      <c r="F1811" s="15">
        <v>75853</v>
      </c>
      <c r="G1811" s="14" t="s">
        <v>7706</v>
      </c>
      <c r="H1811">
        <f t="shared" si="28"/>
        <v>1</v>
      </c>
      <c r="I1811" s="3" t="s">
        <v>1803</v>
      </c>
      <c r="J1811" s="3" t="s">
        <v>5646</v>
      </c>
    </row>
    <row r="1812" spans="1:10" x14ac:dyDescent="0.3">
      <c r="A1812" s="3" t="s">
        <v>1804</v>
      </c>
      <c r="B1812" s="3" t="s">
        <v>5647</v>
      </c>
      <c r="C1812" s="3" t="s">
        <v>7693</v>
      </c>
      <c r="D1812" s="4">
        <v>43656</v>
      </c>
      <c r="E1812" s="13" t="str">
        <f>VLOOKUP(C1812,'Perguntas 1'!$C$23:$D$29,2,0)</f>
        <v>Centro-Oeste</v>
      </c>
      <c r="F1812" s="15">
        <v>108990</v>
      </c>
      <c r="G1812" s="14" t="s">
        <v>7705</v>
      </c>
      <c r="H1812">
        <f t="shared" si="28"/>
        <v>1</v>
      </c>
      <c r="I1812" s="3" t="s">
        <v>1804</v>
      </c>
      <c r="J1812" s="3" t="s">
        <v>5647</v>
      </c>
    </row>
    <row r="1813" spans="1:10" x14ac:dyDescent="0.3">
      <c r="A1813" s="3" t="s">
        <v>1805</v>
      </c>
      <c r="B1813" s="3" t="s">
        <v>5648</v>
      </c>
      <c r="C1813" s="3" t="s">
        <v>7688</v>
      </c>
      <c r="D1813" s="4">
        <v>43662</v>
      </c>
      <c r="E1813" s="13" t="str">
        <f>VLOOKUP(C1813,'Perguntas 1'!$C$23:$D$29,2,0)</f>
        <v>Sudeste</v>
      </c>
      <c r="F1813" s="15">
        <v>118122</v>
      </c>
      <c r="G1813" s="14" t="s">
        <v>7707</v>
      </c>
      <c r="H1813">
        <f t="shared" si="28"/>
        <v>1</v>
      </c>
      <c r="I1813" s="3" t="s">
        <v>1805</v>
      </c>
      <c r="J1813" s="3" t="s">
        <v>5648</v>
      </c>
    </row>
    <row r="1814" spans="1:10" x14ac:dyDescent="0.3">
      <c r="A1814" s="3" t="s">
        <v>1806</v>
      </c>
      <c r="B1814" s="3" t="s">
        <v>5649</v>
      </c>
      <c r="C1814" s="3" t="s">
        <v>7689</v>
      </c>
      <c r="D1814" s="4">
        <v>45389</v>
      </c>
      <c r="E1814" s="13" t="str">
        <f>VLOOKUP(C1814,'Perguntas 1'!$C$23:$D$29,2,0)</f>
        <v>Sudeste</v>
      </c>
      <c r="F1814" s="15">
        <v>23995</v>
      </c>
      <c r="G1814" s="14" t="s">
        <v>7708</v>
      </c>
      <c r="H1814">
        <f t="shared" si="28"/>
        <v>1</v>
      </c>
      <c r="I1814" s="3" t="s">
        <v>1806</v>
      </c>
      <c r="J1814" s="3" t="s">
        <v>5649</v>
      </c>
    </row>
    <row r="1815" spans="1:10" x14ac:dyDescent="0.3">
      <c r="A1815" s="3" t="s">
        <v>1807</v>
      </c>
      <c r="B1815" s="3" t="s">
        <v>5650</v>
      </c>
      <c r="C1815" s="3" t="s">
        <v>7692</v>
      </c>
      <c r="D1815" s="4">
        <v>44222</v>
      </c>
      <c r="E1815" s="13" t="str">
        <f>VLOOKUP(C1815,'Perguntas 1'!$C$23:$D$29,2,0)</f>
        <v>Sudeste</v>
      </c>
      <c r="F1815" s="15">
        <v>30412</v>
      </c>
      <c r="G1815" s="14" t="s">
        <v>7708</v>
      </c>
      <c r="H1815">
        <f t="shared" si="28"/>
        <v>1</v>
      </c>
      <c r="I1815" s="3" t="s">
        <v>1807</v>
      </c>
      <c r="J1815" s="3" t="s">
        <v>5650</v>
      </c>
    </row>
    <row r="1816" spans="1:10" x14ac:dyDescent="0.3">
      <c r="A1816" s="3" t="s">
        <v>1808</v>
      </c>
      <c r="B1816" s="3" t="s">
        <v>5651</v>
      </c>
      <c r="C1816" s="3" t="s">
        <v>7691</v>
      </c>
      <c r="D1816" s="4">
        <v>45524</v>
      </c>
      <c r="E1816" s="13" t="str">
        <f>VLOOKUP(C1816,'Perguntas 1'!$C$23:$D$29,2,0)</f>
        <v>Nordeste</v>
      </c>
      <c r="F1816" s="15">
        <v>60861</v>
      </c>
      <c r="G1816" s="14" t="s">
        <v>7706</v>
      </c>
      <c r="H1816">
        <f t="shared" si="28"/>
        <v>1</v>
      </c>
      <c r="I1816" s="3" t="s">
        <v>1808</v>
      </c>
      <c r="J1816" s="3" t="s">
        <v>5651</v>
      </c>
    </row>
    <row r="1817" spans="1:10" x14ac:dyDescent="0.3">
      <c r="A1817" s="3" t="s">
        <v>1809</v>
      </c>
      <c r="B1817" s="3" t="s">
        <v>5652</v>
      </c>
      <c r="C1817" s="3" t="s">
        <v>7693</v>
      </c>
      <c r="D1817" s="4">
        <v>45152</v>
      </c>
      <c r="E1817" s="13" t="str">
        <f>VLOOKUP(C1817,'Perguntas 1'!$C$23:$D$29,2,0)</f>
        <v>Centro-Oeste</v>
      </c>
      <c r="F1817" s="15">
        <v>27603</v>
      </c>
      <c r="G1817" s="14" t="s">
        <v>7705</v>
      </c>
      <c r="H1817">
        <f t="shared" si="28"/>
        <v>1</v>
      </c>
      <c r="I1817" s="3" t="s">
        <v>1809</v>
      </c>
      <c r="J1817" s="3" t="s">
        <v>5652</v>
      </c>
    </row>
    <row r="1818" spans="1:10" x14ac:dyDescent="0.3">
      <c r="A1818" s="3" t="s">
        <v>1810</v>
      </c>
      <c r="B1818" s="3" t="s">
        <v>5653</v>
      </c>
      <c r="C1818" s="3" t="s">
        <v>7692</v>
      </c>
      <c r="D1818" s="4">
        <v>45129</v>
      </c>
      <c r="E1818" s="13" t="str">
        <f>VLOOKUP(C1818,'Perguntas 1'!$C$23:$D$29,2,0)</f>
        <v>Sudeste</v>
      </c>
      <c r="F1818" s="15">
        <v>101355</v>
      </c>
      <c r="G1818" s="14" t="s">
        <v>7708</v>
      </c>
      <c r="H1818">
        <f t="shared" si="28"/>
        <v>1</v>
      </c>
      <c r="I1818" s="3" t="s">
        <v>1810</v>
      </c>
      <c r="J1818" s="3" t="s">
        <v>5653</v>
      </c>
    </row>
    <row r="1819" spans="1:10" x14ac:dyDescent="0.3">
      <c r="A1819" s="3" t="s">
        <v>1811</v>
      </c>
      <c r="B1819" s="3" t="s">
        <v>5654</v>
      </c>
      <c r="C1819" s="3" t="s">
        <v>7692</v>
      </c>
      <c r="D1819" s="4">
        <v>44791</v>
      </c>
      <c r="E1819" s="13" t="str">
        <f>VLOOKUP(C1819,'Perguntas 1'!$C$23:$D$29,2,0)</f>
        <v>Sudeste</v>
      </c>
      <c r="F1819" s="15">
        <v>103723</v>
      </c>
      <c r="G1819" s="14" t="s">
        <v>7708</v>
      </c>
      <c r="H1819">
        <f t="shared" si="28"/>
        <v>1</v>
      </c>
      <c r="I1819" s="3" t="s">
        <v>1811</v>
      </c>
      <c r="J1819" s="3" t="s">
        <v>5654</v>
      </c>
    </row>
    <row r="1820" spans="1:10" x14ac:dyDescent="0.3">
      <c r="A1820" s="3" t="s">
        <v>1812</v>
      </c>
      <c r="B1820" s="3" t="s">
        <v>5655</v>
      </c>
      <c r="C1820" s="3" t="s">
        <v>7690</v>
      </c>
      <c r="D1820" s="4">
        <v>44120</v>
      </c>
      <c r="E1820" s="13" t="str">
        <f>VLOOKUP(C1820,'Perguntas 1'!$C$23:$D$29,2,0)</f>
        <v>Nordeste</v>
      </c>
      <c r="F1820" s="15">
        <v>69515</v>
      </c>
      <c r="G1820" s="14" t="s">
        <v>7708</v>
      </c>
      <c r="H1820">
        <f t="shared" si="28"/>
        <v>1</v>
      </c>
      <c r="I1820" s="3" t="s">
        <v>1812</v>
      </c>
      <c r="J1820" s="3" t="s">
        <v>5655</v>
      </c>
    </row>
    <row r="1821" spans="1:10" x14ac:dyDescent="0.3">
      <c r="A1821" s="3" t="s">
        <v>1813</v>
      </c>
      <c r="B1821" s="3" t="s">
        <v>5656</v>
      </c>
      <c r="C1821" s="3" t="s">
        <v>7690</v>
      </c>
      <c r="D1821" s="4">
        <v>43607</v>
      </c>
      <c r="E1821" s="13" t="str">
        <f>VLOOKUP(C1821,'Perguntas 1'!$C$23:$D$29,2,0)</f>
        <v>Nordeste</v>
      </c>
      <c r="F1821" s="15">
        <v>43742</v>
      </c>
      <c r="G1821" s="14" t="s">
        <v>7705</v>
      </c>
      <c r="H1821">
        <f t="shared" si="28"/>
        <v>1</v>
      </c>
      <c r="I1821" s="3" t="s">
        <v>1813</v>
      </c>
      <c r="J1821" s="3" t="s">
        <v>5656</v>
      </c>
    </row>
    <row r="1822" spans="1:10" x14ac:dyDescent="0.3">
      <c r="A1822" s="3" t="s">
        <v>1814</v>
      </c>
      <c r="B1822" s="3" t="s">
        <v>5657</v>
      </c>
      <c r="C1822" s="3" t="s">
        <v>7692</v>
      </c>
      <c r="D1822" s="4">
        <v>45339</v>
      </c>
      <c r="E1822" s="13" t="str">
        <f>VLOOKUP(C1822,'Perguntas 1'!$C$23:$D$29,2,0)</f>
        <v>Sudeste</v>
      </c>
      <c r="F1822" s="15">
        <v>117988</v>
      </c>
      <c r="G1822" s="14" t="s">
        <v>7707</v>
      </c>
      <c r="H1822">
        <f t="shared" si="28"/>
        <v>1</v>
      </c>
      <c r="I1822" s="3" t="s">
        <v>1814</v>
      </c>
      <c r="J1822" s="3" t="s">
        <v>5657</v>
      </c>
    </row>
    <row r="1823" spans="1:10" x14ac:dyDescent="0.3">
      <c r="A1823" s="3" t="s">
        <v>1815</v>
      </c>
      <c r="B1823" s="3" t="s">
        <v>5658</v>
      </c>
      <c r="C1823" s="3" t="s">
        <v>7691</v>
      </c>
      <c r="D1823" s="4">
        <v>44474</v>
      </c>
      <c r="E1823" s="13" t="str">
        <f>VLOOKUP(C1823,'Perguntas 1'!$C$23:$D$29,2,0)</f>
        <v>Nordeste</v>
      </c>
      <c r="F1823" s="15">
        <v>28044</v>
      </c>
      <c r="G1823" s="14" t="s">
        <v>7706</v>
      </c>
      <c r="H1823">
        <f t="shared" si="28"/>
        <v>1</v>
      </c>
      <c r="I1823" s="3" t="s">
        <v>1815</v>
      </c>
      <c r="J1823" s="3" t="s">
        <v>5658</v>
      </c>
    </row>
    <row r="1824" spans="1:10" x14ac:dyDescent="0.3">
      <c r="A1824" s="3" t="s">
        <v>1816</v>
      </c>
      <c r="B1824" s="3" t="s">
        <v>5659</v>
      </c>
      <c r="C1824" s="3" t="s">
        <v>7691</v>
      </c>
      <c r="D1824" s="4">
        <v>43692</v>
      </c>
      <c r="E1824" s="13" t="str">
        <f>VLOOKUP(C1824,'Perguntas 1'!$C$23:$D$29,2,0)</f>
        <v>Nordeste</v>
      </c>
      <c r="F1824" s="15">
        <v>96725</v>
      </c>
      <c r="G1824" s="14" t="s">
        <v>7706</v>
      </c>
      <c r="H1824">
        <f t="shared" si="28"/>
        <v>1</v>
      </c>
      <c r="I1824" s="3" t="s">
        <v>1816</v>
      </c>
      <c r="J1824" s="3" t="s">
        <v>5659</v>
      </c>
    </row>
    <row r="1825" spans="1:10" x14ac:dyDescent="0.3">
      <c r="A1825" s="3" t="s">
        <v>1817</v>
      </c>
      <c r="B1825" s="3" t="s">
        <v>5660</v>
      </c>
      <c r="C1825" s="3" t="s">
        <v>7691</v>
      </c>
      <c r="D1825" s="4">
        <v>43728</v>
      </c>
      <c r="E1825" s="13" t="str">
        <f>VLOOKUP(C1825,'Perguntas 1'!$C$23:$D$29,2,0)</f>
        <v>Nordeste</v>
      </c>
      <c r="F1825" s="15">
        <v>71275</v>
      </c>
      <c r="G1825" s="14" t="s">
        <v>7706</v>
      </c>
      <c r="H1825">
        <f t="shared" si="28"/>
        <v>1</v>
      </c>
      <c r="I1825" s="3" t="s">
        <v>1817</v>
      </c>
      <c r="J1825" s="3" t="s">
        <v>5660</v>
      </c>
    </row>
    <row r="1826" spans="1:10" x14ac:dyDescent="0.3">
      <c r="A1826" s="3" t="s">
        <v>1818</v>
      </c>
      <c r="B1826" s="3" t="s">
        <v>5661</v>
      </c>
      <c r="C1826" s="3" t="s">
        <v>7687</v>
      </c>
      <c r="D1826" s="4">
        <v>45240</v>
      </c>
      <c r="E1826" s="13" t="str">
        <f>VLOOKUP(C1826,'Perguntas 1'!$C$23:$D$29,2,0)</f>
        <v>Sudeste</v>
      </c>
      <c r="F1826" s="15">
        <v>98489</v>
      </c>
      <c r="G1826" s="14" t="s">
        <v>7707</v>
      </c>
      <c r="H1826">
        <f t="shared" si="28"/>
        <v>1</v>
      </c>
      <c r="I1826" s="3" t="s">
        <v>1818</v>
      </c>
      <c r="J1826" s="3" t="s">
        <v>5661</v>
      </c>
    </row>
    <row r="1827" spans="1:10" x14ac:dyDescent="0.3">
      <c r="A1827" s="3" t="s">
        <v>1819</v>
      </c>
      <c r="B1827" s="3" t="s">
        <v>5662</v>
      </c>
      <c r="C1827" s="3" t="s">
        <v>7693</v>
      </c>
      <c r="D1827" s="4">
        <v>43299</v>
      </c>
      <c r="E1827" s="13" t="str">
        <f>VLOOKUP(C1827,'Perguntas 1'!$C$23:$D$29,2,0)</f>
        <v>Centro-Oeste</v>
      </c>
      <c r="F1827" s="15">
        <v>37900</v>
      </c>
      <c r="G1827" s="14" t="s">
        <v>7707</v>
      </c>
      <c r="H1827">
        <f t="shared" si="28"/>
        <v>1</v>
      </c>
      <c r="I1827" s="3" t="s">
        <v>1819</v>
      </c>
      <c r="J1827" s="3" t="s">
        <v>5662</v>
      </c>
    </row>
    <row r="1828" spans="1:10" x14ac:dyDescent="0.3">
      <c r="A1828" s="3" t="s">
        <v>1820</v>
      </c>
      <c r="B1828" s="3" t="s">
        <v>5663</v>
      </c>
      <c r="C1828" s="3" t="s">
        <v>7690</v>
      </c>
      <c r="D1828" s="4">
        <v>44981</v>
      </c>
      <c r="E1828" s="13" t="str">
        <f>VLOOKUP(C1828,'Perguntas 1'!$C$23:$D$29,2,0)</f>
        <v>Nordeste</v>
      </c>
      <c r="F1828" s="15">
        <v>30573</v>
      </c>
      <c r="G1828" s="14" t="s">
        <v>7705</v>
      </c>
      <c r="H1828">
        <f t="shared" si="28"/>
        <v>1</v>
      </c>
      <c r="I1828" s="3" t="s">
        <v>1820</v>
      </c>
      <c r="J1828" s="3" t="s">
        <v>5663</v>
      </c>
    </row>
    <row r="1829" spans="1:10" x14ac:dyDescent="0.3">
      <c r="A1829" s="3" t="s">
        <v>1821</v>
      </c>
      <c r="B1829" s="3" t="s">
        <v>5664</v>
      </c>
      <c r="C1829" s="3" t="s">
        <v>7690</v>
      </c>
      <c r="D1829" s="4">
        <v>45150</v>
      </c>
      <c r="E1829" s="13" t="str">
        <f>VLOOKUP(C1829,'Perguntas 1'!$C$23:$D$29,2,0)</f>
        <v>Nordeste</v>
      </c>
      <c r="F1829" s="15">
        <v>54865</v>
      </c>
      <c r="G1829" s="14" t="s">
        <v>7706</v>
      </c>
      <c r="H1829">
        <f t="shared" si="28"/>
        <v>1</v>
      </c>
      <c r="I1829" s="3" t="s">
        <v>1821</v>
      </c>
      <c r="J1829" s="3" t="s">
        <v>5664</v>
      </c>
    </row>
    <row r="1830" spans="1:10" x14ac:dyDescent="0.3">
      <c r="A1830" s="3" t="s">
        <v>1822</v>
      </c>
      <c r="B1830" s="3" t="s">
        <v>5665</v>
      </c>
      <c r="C1830" s="3" t="s">
        <v>7690</v>
      </c>
      <c r="D1830" s="4">
        <v>44591</v>
      </c>
      <c r="E1830" s="13" t="str">
        <f>VLOOKUP(C1830,'Perguntas 1'!$C$23:$D$29,2,0)</f>
        <v>Nordeste</v>
      </c>
      <c r="F1830" s="15">
        <v>74230</v>
      </c>
      <c r="G1830" s="14" t="s">
        <v>7705</v>
      </c>
      <c r="H1830">
        <f t="shared" si="28"/>
        <v>1</v>
      </c>
      <c r="I1830" s="3" t="s">
        <v>1822</v>
      </c>
      <c r="J1830" s="3" t="s">
        <v>5665</v>
      </c>
    </row>
    <row r="1831" spans="1:10" x14ac:dyDescent="0.3">
      <c r="A1831" s="3" t="s">
        <v>1823</v>
      </c>
      <c r="B1831" s="3" t="s">
        <v>5666</v>
      </c>
      <c r="C1831" s="3" t="s">
        <v>7690</v>
      </c>
      <c r="D1831" s="4">
        <v>44361</v>
      </c>
      <c r="E1831" s="13" t="str">
        <f>VLOOKUP(C1831,'Perguntas 1'!$C$23:$D$29,2,0)</f>
        <v>Nordeste</v>
      </c>
      <c r="F1831" s="15">
        <v>57501</v>
      </c>
      <c r="G1831" s="14" t="s">
        <v>7707</v>
      </c>
      <c r="H1831">
        <f t="shared" si="28"/>
        <v>1</v>
      </c>
      <c r="I1831" s="3" t="s">
        <v>1823</v>
      </c>
      <c r="J1831" s="3" t="s">
        <v>5666</v>
      </c>
    </row>
    <row r="1832" spans="1:10" x14ac:dyDescent="0.3">
      <c r="A1832" s="3" t="s">
        <v>1824</v>
      </c>
      <c r="B1832" s="3" t="s">
        <v>5667</v>
      </c>
      <c r="C1832" s="3" t="s">
        <v>7688</v>
      </c>
      <c r="D1832" s="4">
        <v>45317</v>
      </c>
      <c r="E1832" s="13" t="str">
        <f>VLOOKUP(C1832,'Perguntas 1'!$C$23:$D$29,2,0)</f>
        <v>Sudeste</v>
      </c>
      <c r="F1832" s="15">
        <v>82054</v>
      </c>
      <c r="G1832" s="14" t="s">
        <v>7705</v>
      </c>
      <c r="H1832">
        <f t="shared" si="28"/>
        <v>1</v>
      </c>
      <c r="I1832" s="3" t="s">
        <v>1824</v>
      </c>
      <c r="J1832" s="3" t="s">
        <v>5667</v>
      </c>
    </row>
    <row r="1833" spans="1:10" x14ac:dyDescent="0.3">
      <c r="A1833" s="3" t="s">
        <v>1825</v>
      </c>
      <c r="B1833" s="3" t="s">
        <v>5668</v>
      </c>
      <c r="C1833" s="3" t="s">
        <v>7692</v>
      </c>
      <c r="D1833" s="4">
        <v>44720</v>
      </c>
      <c r="E1833" s="13" t="str">
        <f>VLOOKUP(C1833,'Perguntas 1'!$C$23:$D$29,2,0)</f>
        <v>Sudeste</v>
      </c>
      <c r="F1833" s="15">
        <v>74925</v>
      </c>
      <c r="G1833" s="14" t="s">
        <v>7705</v>
      </c>
      <c r="H1833">
        <f t="shared" si="28"/>
        <v>1</v>
      </c>
      <c r="I1833" s="3" t="s">
        <v>1825</v>
      </c>
      <c r="J1833" s="3" t="s">
        <v>5668</v>
      </c>
    </row>
    <row r="1834" spans="1:10" x14ac:dyDescent="0.3">
      <c r="A1834" s="3" t="s">
        <v>1826</v>
      </c>
      <c r="B1834" s="3" t="s">
        <v>5669</v>
      </c>
      <c r="C1834" s="3" t="s">
        <v>7688</v>
      </c>
      <c r="D1834" s="4">
        <v>43252</v>
      </c>
      <c r="E1834" s="13" t="str">
        <f>VLOOKUP(C1834,'Perguntas 1'!$C$23:$D$29,2,0)</f>
        <v>Sudeste</v>
      </c>
      <c r="F1834" s="15">
        <v>22772</v>
      </c>
      <c r="G1834" s="14" t="s">
        <v>7708</v>
      </c>
      <c r="H1834">
        <f t="shared" si="28"/>
        <v>1</v>
      </c>
      <c r="I1834" s="3" t="s">
        <v>1826</v>
      </c>
      <c r="J1834" s="3" t="s">
        <v>5669</v>
      </c>
    </row>
    <row r="1835" spans="1:10" x14ac:dyDescent="0.3">
      <c r="A1835" s="3" t="s">
        <v>1827</v>
      </c>
      <c r="B1835" s="3" t="s">
        <v>5670</v>
      </c>
      <c r="C1835" s="3" t="s">
        <v>7689</v>
      </c>
      <c r="D1835" s="4">
        <v>43884</v>
      </c>
      <c r="E1835" s="13" t="str">
        <f>VLOOKUP(C1835,'Perguntas 1'!$C$23:$D$29,2,0)</f>
        <v>Sudeste</v>
      </c>
      <c r="F1835" s="15">
        <v>93422</v>
      </c>
      <c r="G1835" s="14" t="s">
        <v>7708</v>
      </c>
      <c r="H1835">
        <f t="shared" si="28"/>
        <v>1</v>
      </c>
      <c r="I1835" s="3" t="s">
        <v>1827</v>
      </c>
      <c r="J1835" s="3" t="s">
        <v>5670</v>
      </c>
    </row>
    <row r="1836" spans="1:10" x14ac:dyDescent="0.3">
      <c r="A1836" s="3" t="s">
        <v>1828</v>
      </c>
      <c r="B1836" s="3" t="s">
        <v>5671</v>
      </c>
      <c r="C1836" s="3" t="s">
        <v>7687</v>
      </c>
      <c r="D1836" s="4">
        <v>45594</v>
      </c>
      <c r="E1836" s="13" t="str">
        <f>VLOOKUP(C1836,'Perguntas 1'!$C$23:$D$29,2,0)</f>
        <v>Sudeste</v>
      </c>
      <c r="F1836" s="15">
        <v>94763</v>
      </c>
      <c r="G1836" s="14" t="s">
        <v>7708</v>
      </c>
      <c r="H1836">
        <f t="shared" si="28"/>
        <v>1</v>
      </c>
      <c r="I1836" s="3" t="s">
        <v>1828</v>
      </c>
      <c r="J1836" s="3" t="s">
        <v>5671</v>
      </c>
    </row>
    <row r="1837" spans="1:10" x14ac:dyDescent="0.3">
      <c r="A1837" s="3" t="s">
        <v>1829</v>
      </c>
      <c r="B1837" s="3" t="s">
        <v>5672</v>
      </c>
      <c r="C1837" s="3" t="s">
        <v>7687</v>
      </c>
      <c r="D1837" s="4">
        <v>43695</v>
      </c>
      <c r="E1837" s="13" t="str">
        <f>VLOOKUP(C1837,'Perguntas 1'!$C$23:$D$29,2,0)</f>
        <v>Sudeste</v>
      </c>
      <c r="F1837" s="15">
        <v>37874</v>
      </c>
      <c r="G1837" s="14" t="s">
        <v>7706</v>
      </c>
      <c r="H1837">
        <f t="shared" si="28"/>
        <v>1</v>
      </c>
      <c r="I1837" s="3" t="s">
        <v>1829</v>
      </c>
      <c r="J1837" s="3" t="s">
        <v>5672</v>
      </c>
    </row>
    <row r="1838" spans="1:10" x14ac:dyDescent="0.3">
      <c r="A1838" s="3" t="s">
        <v>1830</v>
      </c>
      <c r="B1838" s="3" t="s">
        <v>5673</v>
      </c>
      <c r="C1838" s="3" t="s">
        <v>7690</v>
      </c>
      <c r="D1838" s="4">
        <v>43605</v>
      </c>
      <c r="E1838" s="13" t="str">
        <f>VLOOKUP(C1838,'Perguntas 1'!$C$23:$D$29,2,0)</f>
        <v>Nordeste</v>
      </c>
      <c r="F1838" s="15">
        <v>54728</v>
      </c>
      <c r="G1838" s="14" t="s">
        <v>7707</v>
      </c>
      <c r="H1838">
        <f t="shared" si="28"/>
        <v>1</v>
      </c>
      <c r="I1838" s="3" t="s">
        <v>1830</v>
      </c>
      <c r="J1838" s="3" t="s">
        <v>5673</v>
      </c>
    </row>
    <row r="1839" spans="1:10" x14ac:dyDescent="0.3">
      <c r="A1839" s="3" t="s">
        <v>1831</v>
      </c>
      <c r="B1839" s="3" t="s">
        <v>5674</v>
      </c>
      <c r="C1839" s="3" t="s">
        <v>7691</v>
      </c>
      <c r="D1839" s="4">
        <v>45213</v>
      </c>
      <c r="E1839" s="13" t="str">
        <f>VLOOKUP(C1839,'Perguntas 1'!$C$23:$D$29,2,0)</f>
        <v>Nordeste</v>
      </c>
      <c r="F1839" s="15">
        <v>79139</v>
      </c>
      <c r="G1839" s="14" t="s">
        <v>7708</v>
      </c>
      <c r="H1839">
        <f t="shared" si="28"/>
        <v>1</v>
      </c>
      <c r="I1839" s="3" t="s">
        <v>1831</v>
      </c>
      <c r="J1839" s="3" t="s">
        <v>5674</v>
      </c>
    </row>
    <row r="1840" spans="1:10" x14ac:dyDescent="0.3">
      <c r="A1840" s="3" t="s">
        <v>1832</v>
      </c>
      <c r="B1840" s="3" t="s">
        <v>5675</v>
      </c>
      <c r="C1840" s="3" t="s">
        <v>7693</v>
      </c>
      <c r="D1840" s="4">
        <v>45144</v>
      </c>
      <c r="E1840" s="13" t="str">
        <f>VLOOKUP(C1840,'Perguntas 1'!$C$23:$D$29,2,0)</f>
        <v>Centro-Oeste</v>
      </c>
      <c r="F1840" s="15">
        <v>57097</v>
      </c>
      <c r="G1840" s="14" t="s">
        <v>7705</v>
      </c>
      <c r="H1840">
        <f t="shared" si="28"/>
        <v>1</v>
      </c>
      <c r="I1840" s="3" t="s">
        <v>1832</v>
      </c>
      <c r="J1840" s="3" t="s">
        <v>5675</v>
      </c>
    </row>
    <row r="1841" spans="1:10" x14ac:dyDescent="0.3">
      <c r="A1841" s="3" t="s">
        <v>1833</v>
      </c>
      <c r="B1841" s="3" t="s">
        <v>5676</v>
      </c>
      <c r="C1841" s="3" t="s">
        <v>7687</v>
      </c>
      <c r="D1841" s="4">
        <v>43821</v>
      </c>
      <c r="E1841" s="13" t="str">
        <f>VLOOKUP(C1841,'Perguntas 1'!$C$23:$D$29,2,0)</f>
        <v>Sudeste</v>
      </c>
      <c r="F1841" s="15">
        <v>93788</v>
      </c>
      <c r="G1841" s="14" t="s">
        <v>7705</v>
      </c>
      <c r="H1841">
        <f t="shared" si="28"/>
        <v>1</v>
      </c>
      <c r="I1841" s="3" t="s">
        <v>1833</v>
      </c>
      <c r="J1841" s="3" t="s">
        <v>5676</v>
      </c>
    </row>
    <row r="1842" spans="1:10" x14ac:dyDescent="0.3">
      <c r="A1842" s="3" t="s">
        <v>1834</v>
      </c>
      <c r="B1842" s="3" t="s">
        <v>5677</v>
      </c>
      <c r="C1842" s="3" t="s">
        <v>7689</v>
      </c>
      <c r="D1842" s="4">
        <v>43357</v>
      </c>
      <c r="E1842" s="13" t="str">
        <f>VLOOKUP(C1842,'Perguntas 1'!$C$23:$D$29,2,0)</f>
        <v>Sudeste</v>
      </c>
      <c r="F1842" s="15">
        <v>118029</v>
      </c>
      <c r="G1842" s="14" t="s">
        <v>7707</v>
      </c>
      <c r="H1842">
        <f t="shared" si="28"/>
        <v>1</v>
      </c>
      <c r="I1842" s="3" t="s">
        <v>1834</v>
      </c>
      <c r="J1842" s="3" t="s">
        <v>5677</v>
      </c>
    </row>
    <row r="1843" spans="1:10" x14ac:dyDescent="0.3">
      <c r="A1843" s="3" t="s">
        <v>1835</v>
      </c>
      <c r="B1843" s="3" t="s">
        <v>5678</v>
      </c>
      <c r="C1843" s="3" t="s">
        <v>7690</v>
      </c>
      <c r="D1843" s="4">
        <v>44150</v>
      </c>
      <c r="E1843" s="13" t="str">
        <f>VLOOKUP(C1843,'Perguntas 1'!$C$23:$D$29,2,0)</f>
        <v>Nordeste</v>
      </c>
      <c r="F1843" s="15">
        <v>98967</v>
      </c>
      <c r="G1843" s="14" t="s">
        <v>7705</v>
      </c>
      <c r="H1843">
        <f t="shared" si="28"/>
        <v>1</v>
      </c>
      <c r="I1843" s="3" t="s">
        <v>1835</v>
      </c>
      <c r="J1843" s="3" t="s">
        <v>5678</v>
      </c>
    </row>
    <row r="1844" spans="1:10" x14ac:dyDescent="0.3">
      <c r="A1844" s="3" t="s">
        <v>1836</v>
      </c>
      <c r="B1844" s="3" t="s">
        <v>5679</v>
      </c>
      <c r="C1844" s="3" t="s">
        <v>7692</v>
      </c>
      <c r="D1844" s="4">
        <v>45154</v>
      </c>
      <c r="E1844" s="13" t="str">
        <f>VLOOKUP(C1844,'Perguntas 1'!$C$23:$D$29,2,0)</f>
        <v>Sudeste</v>
      </c>
      <c r="F1844" s="15">
        <v>52412</v>
      </c>
      <c r="G1844" s="14" t="s">
        <v>7708</v>
      </c>
      <c r="H1844">
        <f t="shared" si="28"/>
        <v>1</v>
      </c>
      <c r="I1844" s="3" t="s">
        <v>1836</v>
      </c>
      <c r="J1844" s="3" t="s">
        <v>5679</v>
      </c>
    </row>
    <row r="1845" spans="1:10" x14ac:dyDescent="0.3">
      <c r="A1845" s="3" t="s">
        <v>1837</v>
      </c>
      <c r="B1845" s="3" t="s">
        <v>5680</v>
      </c>
      <c r="C1845" s="3" t="s">
        <v>7687</v>
      </c>
      <c r="D1845" s="4">
        <v>45225</v>
      </c>
      <c r="E1845" s="13" t="str">
        <f>VLOOKUP(C1845,'Perguntas 1'!$C$23:$D$29,2,0)</f>
        <v>Sudeste</v>
      </c>
      <c r="F1845" s="15">
        <v>47154</v>
      </c>
      <c r="G1845" s="14" t="s">
        <v>7708</v>
      </c>
      <c r="H1845">
        <f t="shared" si="28"/>
        <v>1</v>
      </c>
      <c r="I1845" s="3" t="s">
        <v>1837</v>
      </c>
      <c r="J1845" s="3" t="s">
        <v>5680</v>
      </c>
    </row>
    <row r="1846" spans="1:10" x14ac:dyDescent="0.3">
      <c r="A1846" s="3" t="s">
        <v>1838</v>
      </c>
      <c r="B1846" s="3" t="s">
        <v>5681</v>
      </c>
      <c r="C1846" s="3" t="s">
        <v>7689</v>
      </c>
      <c r="D1846" s="4">
        <v>43640</v>
      </c>
      <c r="E1846" s="13" t="str">
        <f>VLOOKUP(C1846,'Perguntas 1'!$C$23:$D$29,2,0)</f>
        <v>Sudeste</v>
      </c>
      <c r="F1846" s="15">
        <v>91229</v>
      </c>
      <c r="G1846" s="14" t="s">
        <v>7706</v>
      </c>
      <c r="H1846">
        <f t="shared" si="28"/>
        <v>1</v>
      </c>
      <c r="I1846" s="3" t="s">
        <v>1838</v>
      </c>
      <c r="J1846" s="3" t="s">
        <v>5681</v>
      </c>
    </row>
    <row r="1847" spans="1:10" x14ac:dyDescent="0.3">
      <c r="A1847" s="3" t="s">
        <v>1839</v>
      </c>
      <c r="B1847" s="3" t="s">
        <v>5682</v>
      </c>
      <c r="C1847" s="3" t="s">
        <v>7687</v>
      </c>
      <c r="D1847" s="4">
        <v>45281</v>
      </c>
      <c r="E1847" s="13" t="str">
        <f>VLOOKUP(C1847,'Perguntas 1'!$C$23:$D$29,2,0)</f>
        <v>Sudeste</v>
      </c>
      <c r="F1847" s="15">
        <v>60204</v>
      </c>
      <c r="G1847" s="14" t="s">
        <v>7707</v>
      </c>
      <c r="H1847">
        <f t="shared" si="28"/>
        <v>1</v>
      </c>
      <c r="I1847" s="3" t="s">
        <v>1839</v>
      </c>
      <c r="J1847" s="3" t="s">
        <v>5682</v>
      </c>
    </row>
    <row r="1848" spans="1:10" x14ac:dyDescent="0.3">
      <c r="A1848" s="3" t="s">
        <v>1840</v>
      </c>
      <c r="B1848" s="3" t="s">
        <v>5683</v>
      </c>
      <c r="C1848" s="3" t="s">
        <v>7692</v>
      </c>
      <c r="D1848" s="4">
        <v>45084</v>
      </c>
      <c r="E1848" s="13" t="str">
        <f>VLOOKUP(C1848,'Perguntas 1'!$C$23:$D$29,2,0)</f>
        <v>Sudeste</v>
      </c>
      <c r="F1848" s="15">
        <v>85190</v>
      </c>
      <c r="G1848" s="14" t="s">
        <v>7706</v>
      </c>
      <c r="H1848">
        <f t="shared" si="28"/>
        <v>1</v>
      </c>
      <c r="I1848" s="3" t="s">
        <v>1840</v>
      </c>
      <c r="J1848" s="3" t="s">
        <v>5683</v>
      </c>
    </row>
    <row r="1849" spans="1:10" x14ac:dyDescent="0.3">
      <c r="A1849" s="3" t="s">
        <v>1841</v>
      </c>
      <c r="B1849" s="3" t="s">
        <v>5684</v>
      </c>
      <c r="C1849" s="3" t="s">
        <v>7691</v>
      </c>
      <c r="D1849" s="4">
        <v>45408</v>
      </c>
      <c r="E1849" s="13" t="str">
        <f>VLOOKUP(C1849,'Perguntas 1'!$C$23:$D$29,2,0)</f>
        <v>Nordeste</v>
      </c>
      <c r="F1849" s="15">
        <v>59836</v>
      </c>
      <c r="G1849" s="14" t="s">
        <v>7705</v>
      </c>
      <c r="H1849">
        <f t="shared" si="28"/>
        <v>1</v>
      </c>
      <c r="I1849" s="3" t="s">
        <v>1841</v>
      </c>
      <c r="J1849" s="3" t="s">
        <v>5684</v>
      </c>
    </row>
    <row r="1850" spans="1:10" x14ac:dyDescent="0.3">
      <c r="A1850" s="3" t="s">
        <v>1842</v>
      </c>
      <c r="B1850" s="3" t="s">
        <v>5685</v>
      </c>
      <c r="C1850" s="3" t="s">
        <v>7689</v>
      </c>
      <c r="D1850" s="4">
        <v>43802</v>
      </c>
      <c r="E1850" s="13" t="str">
        <f>VLOOKUP(C1850,'Perguntas 1'!$C$23:$D$29,2,0)</f>
        <v>Sudeste</v>
      </c>
      <c r="F1850" s="15">
        <v>87525</v>
      </c>
      <c r="G1850" s="14" t="s">
        <v>7708</v>
      </c>
      <c r="H1850">
        <f t="shared" si="28"/>
        <v>1</v>
      </c>
      <c r="I1850" s="3" t="s">
        <v>1842</v>
      </c>
      <c r="J1850" s="3" t="s">
        <v>5685</v>
      </c>
    </row>
    <row r="1851" spans="1:10" x14ac:dyDescent="0.3">
      <c r="A1851" s="3" t="s">
        <v>1843</v>
      </c>
      <c r="B1851" s="3" t="s">
        <v>5686</v>
      </c>
      <c r="C1851" s="3" t="s">
        <v>7687</v>
      </c>
      <c r="D1851" s="4">
        <v>44055</v>
      </c>
      <c r="E1851" s="13" t="str">
        <f>VLOOKUP(C1851,'Perguntas 1'!$C$23:$D$29,2,0)</f>
        <v>Sudeste</v>
      </c>
      <c r="F1851" s="15">
        <v>42856</v>
      </c>
      <c r="G1851" s="14" t="s">
        <v>7705</v>
      </c>
      <c r="H1851">
        <f t="shared" si="28"/>
        <v>1</v>
      </c>
      <c r="I1851" s="3" t="s">
        <v>1843</v>
      </c>
      <c r="J1851" s="3" t="s">
        <v>5686</v>
      </c>
    </row>
    <row r="1852" spans="1:10" x14ac:dyDescent="0.3">
      <c r="A1852" s="3" t="s">
        <v>1844</v>
      </c>
      <c r="B1852" s="3" t="s">
        <v>5687</v>
      </c>
      <c r="C1852" s="3" t="s">
        <v>7693</v>
      </c>
      <c r="D1852" s="4">
        <v>44816</v>
      </c>
      <c r="E1852" s="13" t="str">
        <f>VLOOKUP(C1852,'Perguntas 1'!$C$23:$D$29,2,0)</f>
        <v>Centro-Oeste</v>
      </c>
      <c r="F1852" s="15">
        <v>53462</v>
      </c>
      <c r="G1852" s="14" t="s">
        <v>7705</v>
      </c>
      <c r="H1852">
        <f t="shared" si="28"/>
        <v>1</v>
      </c>
      <c r="I1852" s="3" t="s">
        <v>1844</v>
      </c>
      <c r="J1852" s="3" t="s">
        <v>5687</v>
      </c>
    </row>
    <row r="1853" spans="1:10" x14ac:dyDescent="0.3">
      <c r="A1853" s="3" t="s">
        <v>1845</v>
      </c>
      <c r="B1853" s="3" t="s">
        <v>5688</v>
      </c>
      <c r="C1853" s="3" t="s">
        <v>7688</v>
      </c>
      <c r="D1853" s="4">
        <v>43256</v>
      </c>
      <c r="E1853" s="13" t="str">
        <f>VLOOKUP(C1853,'Perguntas 1'!$C$23:$D$29,2,0)</f>
        <v>Sudeste</v>
      </c>
      <c r="F1853" s="15">
        <v>113123</v>
      </c>
      <c r="G1853" s="14" t="s">
        <v>7706</v>
      </c>
      <c r="H1853">
        <f t="shared" si="28"/>
        <v>1</v>
      </c>
      <c r="I1853" s="3" t="s">
        <v>1845</v>
      </c>
      <c r="J1853" s="3" t="s">
        <v>5688</v>
      </c>
    </row>
    <row r="1854" spans="1:10" x14ac:dyDescent="0.3">
      <c r="A1854" s="3" t="s">
        <v>1846</v>
      </c>
      <c r="B1854" s="3" t="s">
        <v>5689</v>
      </c>
      <c r="C1854" s="3" t="s">
        <v>7693</v>
      </c>
      <c r="D1854" s="4">
        <v>45215</v>
      </c>
      <c r="E1854" s="13" t="str">
        <f>VLOOKUP(C1854,'Perguntas 1'!$C$23:$D$29,2,0)</f>
        <v>Centro-Oeste</v>
      </c>
      <c r="F1854" s="15">
        <v>57265</v>
      </c>
      <c r="G1854" s="14" t="s">
        <v>7708</v>
      </c>
      <c r="H1854">
        <f t="shared" si="28"/>
        <v>1</v>
      </c>
      <c r="I1854" s="3" t="s">
        <v>1846</v>
      </c>
      <c r="J1854" s="3" t="s">
        <v>5689</v>
      </c>
    </row>
    <row r="1855" spans="1:10" x14ac:dyDescent="0.3">
      <c r="A1855" s="3" t="s">
        <v>1847</v>
      </c>
      <c r="B1855" s="3" t="s">
        <v>5690</v>
      </c>
      <c r="C1855" s="3" t="s">
        <v>7687</v>
      </c>
      <c r="D1855" s="4">
        <v>45247</v>
      </c>
      <c r="E1855" s="13" t="str">
        <f>VLOOKUP(C1855,'Perguntas 1'!$C$23:$D$29,2,0)</f>
        <v>Sudeste</v>
      </c>
      <c r="F1855" s="15">
        <v>114669</v>
      </c>
      <c r="G1855" s="14" t="s">
        <v>7706</v>
      </c>
      <c r="H1855">
        <f t="shared" si="28"/>
        <v>1</v>
      </c>
      <c r="I1855" s="3" t="s">
        <v>1847</v>
      </c>
      <c r="J1855" s="3" t="s">
        <v>5690</v>
      </c>
    </row>
    <row r="1856" spans="1:10" x14ac:dyDescent="0.3">
      <c r="A1856" s="3" t="s">
        <v>1848</v>
      </c>
      <c r="B1856" s="3" t="s">
        <v>5691</v>
      </c>
      <c r="C1856" s="3" t="s">
        <v>7689</v>
      </c>
      <c r="D1856" s="4">
        <v>44022</v>
      </c>
      <c r="E1856" s="13" t="str">
        <f>VLOOKUP(C1856,'Perguntas 1'!$C$23:$D$29,2,0)</f>
        <v>Sudeste</v>
      </c>
      <c r="F1856" s="15">
        <v>57018</v>
      </c>
      <c r="G1856" s="14" t="s">
        <v>7707</v>
      </c>
      <c r="H1856">
        <f t="shared" si="28"/>
        <v>1</v>
      </c>
      <c r="I1856" s="3" t="s">
        <v>1848</v>
      </c>
      <c r="J1856" s="3" t="s">
        <v>5691</v>
      </c>
    </row>
    <row r="1857" spans="1:10" x14ac:dyDescent="0.3">
      <c r="A1857" s="3" t="s">
        <v>1849</v>
      </c>
      <c r="B1857" s="3" t="s">
        <v>5692</v>
      </c>
      <c r="C1857" s="3" t="s">
        <v>7687</v>
      </c>
      <c r="D1857" s="4">
        <v>44357</v>
      </c>
      <c r="E1857" s="13" t="str">
        <f>VLOOKUP(C1857,'Perguntas 1'!$C$23:$D$29,2,0)</f>
        <v>Sudeste</v>
      </c>
      <c r="F1857" s="15">
        <v>85695</v>
      </c>
      <c r="G1857" s="14" t="s">
        <v>7707</v>
      </c>
      <c r="H1857">
        <f t="shared" si="28"/>
        <v>1</v>
      </c>
      <c r="I1857" s="3" t="s">
        <v>1849</v>
      </c>
      <c r="J1857" s="3" t="s">
        <v>5692</v>
      </c>
    </row>
    <row r="1858" spans="1:10" x14ac:dyDescent="0.3">
      <c r="A1858" s="3" t="s">
        <v>1850</v>
      </c>
      <c r="B1858" s="3" t="s">
        <v>5693</v>
      </c>
      <c r="C1858" s="3" t="s">
        <v>7690</v>
      </c>
      <c r="D1858" s="4">
        <v>43695</v>
      </c>
      <c r="E1858" s="13" t="str">
        <f>VLOOKUP(C1858,'Perguntas 1'!$C$23:$D$29,2,0)</f>
        <v>Nordeste</v>
      </c>
      <c r="F1858" s="15">
        <v>82349</v>
      </c>
      <c r="G1858" s="14" t="s">
        <v>7707</v>
      </c>
      <c r="H1858">
        <f t="shared" si="28"/>
        <v>1</v>
      </c>
      <c r="I1858" s="3" t="s">
        <v>1850</v>
      </c>
      <c r="J1858" s="3" t="s">
        <v>5693</v>
      </c>
    </row>
    <row r="1859" spans="1:10" x14ac:dyDescent="0.3">
      <c r="A1859" s="3" t="s">
        <v>1851</v>
      </c>
      <c r="B1859" s="3" t="s">
        <v>5694</v>
      </c>
      <c r="C1859" s="3" t="s">
        <v>7688</v>
      </c>
      <c r="D1859" s="4">
        <v>45444</v>
      </c>
      <c r="E1859" s="13" t="str">
        <f>VLOOKUP(C1859,'Perguntas 1'!$C$23:$D$29,2,0)</f>
        <v>Sudeste</v>
      </c>
      <c r="F1859" s="15">
        <v>113418</v>
      </c>
      <c r="G1859" s="14" t="s">
        <v>7707</v>
      </c>
      <c r="H1859">
        <f t="shared" ref="H1859:H1922" si="29">COUNTIF(B:B,B1859)</f>
        <v>1</v>
      </c>
      <c r="I1859" s="3" t="s">
        <v>1851</v>
      </c>
      <c r="J1859" s="3" t="s">
        <v>5694</v>
      </c>
    </row>
    <row r="1860" spans="1:10" x14ac:dyDescent="0.3">
      <c r="A1860" s="3" t="s">
        <v>1852</v>
      </c>
      <c r="B1860" s="3" t="s">
        <v>5695</v>
      </c>
      <c r="C1860" s="3" t="s">
        <v>7688</v>
      </c>
      <c r="D1860" s="4">
        <v>45612</v>
      </c>
      <c r="E1860" s="13" t="str">
        <f>VLOOKUP(C1860,'Perguntas 1'!$C$23:$D$29,2,0)</f>
        <v>Sudeste</v>
      </c>
      <c r="F1860" s="15">
        <v>90779</v>
      </c>
      <c r="G1860" s="14" t="s">
        <v>7707</v>
      </c>
      <c r="H1860">
        <f t="shared" si="29"/>
        <v>1</v>
      </c>
      <c r="I1860" s="3" t="s">
        <v>1852</v>
      </c>
      <c r="J1860" s="3" t="s">
        <v>5695</v>
      </c>
    </row>
    <row r="1861" spans="1:10" x14ac:dyDescent="0.3">
      <c r="A1861" s="3" t="s">
        <v>1853</v>
      </c>
      <c r="B1861" s="3" t="s">
        <v>5696</v>
      </c>
      <c r="C1861" s="3" t="s">
        <v>7693</v>
      </c>
      <c r="D1861" s="4">
        <v>43519</v>
      </c>
      <c r="E1861" s="13" t="str">
        <f>VLOOKUP(C1861,'Perguntas 1'!$C$23:$D$29,2,0)</f>
        <v>Centro-Oeste</v>
      </c>
      <c r="F1861" s="15">
        <v>40794</v>
      </c>
      <c r="G1861" s="14" t="s">
        <v>7708</v>
      </c>
      <c r="H1861">
        <f t="shared" si="29"/>
        <v>1</v>
      </c>
      <c r="I1861" s="3" t="s">
        <v>1853</v>
      </c>
      <c r="J1861" s="3" t="s">
        <v>5696</v>
      </c>
    </row>
    <row r="1862" spans="1:10" x14ac:dyDescent="0.3">
      <c r="A1862" s="3" t="s">
        <v>1854</v>
      </c>
      <c r="B1862" s="3" t="s">
        <v>5697</v>
      </c>
      <c r="C1862" s="3" t="s">
        <v>7687</v>
      </c>
      <c r="D1862" s="4">
        <v>44718</v>
      </c>
      <c r="E1862" s="13" t="str">
        <f>VLOOKUP(C1862,'Perguntas 1'!$C$23:$D$29,2,0)</f>
        <v>Sudeste</v>
      </c>
      <c r="F1862" s="15">
        <v>99447</v>
      </c>
      <c r="G1862" s="14" t="s">
        <v>7705</v>
      </c>
      <c r="H1862">
        <f t="shared" si="29"/>
        <v>1</v>
      </c>
      <c r="I1862" s="3" t="s">
        <v>1854</v>
      </c>
      <c r="J1862" s="3" t="s">
        <v>5697</v>
      </c>
    </row>
    <row r="1863" spans="1:10" x14ac:dyDescent="0.3">
      <c r="A1863" s="3" t="s">
        <v>1855</v>
      </c>
      <c r="B1863" s="3" t="s">
        <v>5698</v>
      </c>
      <c r="C1863" s="3" t="s">
        <v>7693</v>
      </c>
      <c r="D1863" s="4">
        <v>44925</v>
      </c>
      <c r="E1863" s="13" t="str">
        <f>VLOOKUP(C1863,'Perguntas 1'!$C$23:$D$29,2,0)</f>
        <v>Centro-Oeste</v>
      </c>
      <c r="F1863" s="15">
        <v>68426</v>
      </c>
      <c r="G1863" s="14" t="s">
        <v>7708</v>
      </c>
      <c r="H1863">
        <f t="shared" si="29"/>
        <v>1</v>
      </c>
      <c r="I1863" s="3" t="s">
        <v>1855</v>
      </c>
      <c r="J1863" s="3" t="s">
        <v>5698</v>
      </c>
    </row>
    <row r="1864" spans="1:10" x14ac:dyDescent="0.3">
      <c r="A1864" s="3" t="s">
        <v>1856</v>
      </c>
      <c r="B1864" s="3" t="s">
        <v>5699</v>
      </c>
      <c r="C1864" s="3" t="s">
        <v>7691</v>
      </c>
      <c r="D1864" s="4">
        <v>43263</v>
      </c>
      <c r="E1864" s="13" t="str">
        <f>VLOOKUP(C1864,'Perguntas 1'!$C$23:$D$29,2,0)</f>
        <v>Nordeste</v>
      </c>
      <c r="F1864" s="15">
        <v>113616</v>
      </c>
      <c r="G1864" s="14" t="s">
        <v>7708</v>
      </c>
      <c r="H1864">
        <f t="shared" si="29"/>
        <v>1</v>
      </c>
      <c r="I1864" s="3" t="s">
        <v>1856</v>
      </c>
      <c r="J1864" s="3" t="s">
        <v>5699</v>
      </c>
    </row>
    <row r="1865" spans="1:10" x14ac:dyDescent="0.3">
      <c r="A1865" s="3" t="s">
        <v>1857</v>
      </c>
      <c r="B1865" s="3" t="s">
        <v>5700</v>
      </c>
      <c r="C1865" s="3" t="s">
        <v>7688</v>
      </c>
      <c r="D1865" s="4">
        <v>44176</v>
      </c>
      <c r="E1865" s="13" t="str">
        <f>VLOOKUP(C1865,'Perguntas 1'!$C$23:$D$29,2,0)</f>
        <v>Sudeste</v>
      </c>
      <c r="F1865" s="15">
        <v>74495</v>
      </c>
      <c r="G1865" s="14" t="s">
        <v>7708</v>
      </c>
      <c r="H1865">
        <f t="shared" si="29"/>
        <v>1</v>
      </c>
      <c r="I1865" s="3" t="s">
        <v>1857</v>
      </c>
      <c r="J1865" s="3" t="s">
        <v>5700</v>
      </c>
    </row>
    <row r="1866" spans="1:10" x14ac:dyDescent="0.3">
      <c r="A1866" s="3" t="s">
        <v>1858</v>
      </c>
      <c r="B1866" s="3" t="s">
        <v>5701</v>
      </c>
      <c r="C1866" s="3" t="s">
        <v>7687</v>
      </c>
      <c r="D1866" s="4">
        <v>43647</v>
      </c>
      <c r="E1866" s="13" t="str">
        <f>VLOOKUP(C1866,'Perguntas 1'!$C$23:$D$29,2,0)</f>
        <v>Sudeste</v>
      </c>
      <c r="F1866" s="15">
        <v>21131</v>
      </c>
      <c r="G1866" s="14" t="s">
        <v>7705</v>
      </c>
      <c r="H1866">
        <f t="shared" si="29"/>
        <v>1</v>
      </c>
      <c r="I1866" s="3" t="s">
        <v>1858</v>
      </c>
      <c r="J1866" s="3" t="s">
        <v>5701</v>
      </c>
    </row>
    <row r="1867" spans="1:10" x14ac:dyDescent="0.3">
      <c r="A1867" s="3" t="s">
        <v>1859</v>
      </c>
      <c r="B1867" s="3" t="s">
        <v>5702</v>
      </c>
      <c r="C1867" s="3" t="s">
        <v>7691</v>
      </c>
      <c r="D1867" s="4">
        <v>45023</v>
      </c>
      <c r="E1867" s="13" t="str">
        <f>VLOOKUP(C1867,'Perguntas 1'!$C$23:$D$29,2,0)</f>
        <v>Nordeste</v>
      </c>
      <c r="F1867" s="15">
        <v>67239</v>
      </c>
      <c r="G1867" s="14" t="s">
        <v>7705</v>
      </c>
      <c r="H1867">
        <f t="shared" si="29"/>
        <v>1</v>
      </c>
      <c r="I1867" s="3" t="s">
        <v>1859</v>
      </c>
      <c r="J1867" s="3" t="s">
        <v>5702</v>
      </c>
    </row>
    <row r="1868" spans="1:10" x14ac:dyDescent="0.3">
      <c r="A1868" s="3" t="s">
        <v>1860</v>
      </c>
      <c r="B1868" s="3" t="s">
        <v>5703</v>
      </c>
      <c r="C1868" s="3" t="s">
        <v>7690</v>
      </c>
      <c r="D1868" s="4">
        <v>44077</v>
      </c>
      <c r="E1868" s="13" t="str">
        <f>VLOOKUP(C1868,'Perguntas 1'!$C$23:$D$29,2,0)</f>
        <v>Nordeste</v>
      </c>
      <c r="F1868" s="15">
        <v>22656</v>
      </c>
      <c r="G1868" s="14" t="s">
        <v>7706</v>
      </c>
      <c r="H1868">
        <f t="shared" si="29"/>
        <v>1</v>
      </c>
      <c r="I1868" s="3" t="s">
        <v>1860</v>
      </c>
      <c r="J1868" s="3" t="s">
        <v>5703</v>
      </c>
    </row>
    <row r="1869" spans="1:10" x14ac:dyDescent="0.3">
      <c r="A1869" s="3" t="s">
        <v>1861</v>
      </c>
      <c r="B1869" s="3" t="s">
        <v>5704</v>
      </c>
      <c r="C1869" s="3" t="s">
        <v>7688</v>
      </c>
      <c r="D1869" s="4">
        <v>44276</v>
      </c>
      <c r="E1869" s="13" t="str">
        <f>VLOOKUP(C1869,'Perguntas 1'!$C$23:$D$29,2,0)</f>
        <v>Sudeste</v>
      </c>
      <c r="F1869" s="15">
        <v>42483</v>
      </c>
      <c r="G1869" s="14" t="s">
        <v>7705</v>
      </c>
      <c r="H1869">
        <f t="shared" si="29"/>
        <v>1</v>
      </c>
      <c r="I1869" s="3" t="s">
        <v>1861</v>
      </c>
      <c r="J1869" s="3" t="s">
        <v>5704</v>
      </c>
    </row>
    <row r="1870" spans="1:10" x14ac:dyDescent="0.3">
      <c r="A1870" s="3" t="s">
        <v>1862</v>
      </c>
      <c r="B1870" s="3" t="s">
        <v>5705</v>
      </c>
      <c r="C1870" s="3" t="s">
        <v>7691</v>
      </c>
      <c r="D1870" s="4">
        <v>45379</v>
      </c>
      <c r="E1870" s="13" t="str">
        <f>VLOOKUP(C1870,'Perguntas 1'!$C$23:$D$29,2,0)</f>
        <v>Nordeste</v>
      </c>
      <c r="F1870" s="15">
        <v>66353</v>
      </c>
      <c r="G1870" s="14" t="s">
        <v>7705</v>
      </c>
      <c r="H1870">
        <f t="shared" si="29"/>
        <v>1</v>
      </c>
      <c r="I1870" s="3" t="s">
        <v>1862</v>
      </c>
      <c r="J1870" s="3" t="s">
        <v>5705</v>
      </c>
    </row>
    <row r="1871" spans="1:10" x14ac:dyDescent="0.3">
      <c r="A1871" s="3" t="s">
        <v>1863</v>
      </c>
      <c r="B1871" s="3" t="s">
        <v>5706</v>
      </c>
      <c r="C1871" s="3" t="s">
        <v>7687</v>
      </c>
      <c r="D1871" s="4">
        <v>43235</v>
      </c>
      <c r="E1871" s="13" t="str">
        <f>VLOOKUP(C1871,'Perguntas 1'!$C$23:$D$29,2,0)</f>
        <v>Sudeste</v>
      </c>
      <c r="F1871" s="15">
        <v>86399</v>
      </c>
      <c r="G1871" s="14" t="s">
        <v>7707</v>
      </c>
      <c r="H1871">
        <f t="shared" si="29"/>
        <v>1</v>
      </c>
      <c r="I1871" s="3" t="s">
        <v>1863</v>
      </c>
      <c r="J1871" s="3" t="s">
        <v>5706</v>
      </c>
    </row>
    <row r="1872" spans="1:10" x14ac:dyDescent="0.3">
      <c r="A1872" s="3" t="s">
        <v>1864</v>
      </c>
      <c r="B1872" s="3" t="s">
        <v>5707</v>
      </c>
      <c r="C1872" s="3" t="s">
        <v>7689</v>
      </c>
      <c r="D1872" s="4">
        <v>43580</v>
      </c>
      <c r="E1872" s="13" t="str">
        <f>VLOOKUP(C1872,'Perguntas 1'!$C$23:$D$29,2,0)</f>
        <v>Sudeste</v>
      </c>
      <c r="F1872" s="15">
        <v>90425</v>
      </c>
      <c r="G1872" s="14" t="s">
        <v>7705</v>
      </c>
      <c r="H1872">
        <f t="shared" si="29"/>
        <v>1</v>
      </c>
      <c r="I1872" s="3" t="s">
        <v>1864</v>
      </c>
      <c r="J1872" s="3" t="s">
        <v>5707</v>
      </c>
    </row>
    <row r="1873" spans="1:10" x14ac:dyDescent="0.3">
      <c r="A1873" s="3" t="s">
        <v>1865</v>
      </c>
      <c r="B1873" s="3" t="s">
        <v>5708</v>
      </c>
      <c r="C1873" s="3" t="s">
        <v>7687</v>
      </c>
      <c r="D1873" s="4">
        <v>45216</v>
      </c>
      <c r="E1873" s="13" t="str">
        <f>VLOOKUP(C1873,'Perguntas 1'!$C$23:$D$29,2,0)</f>
        <v>Sudeste</v>
      </c>
      <c r="F1873" s="15">
        <v>96341</v>
      </c>
      <c r="G1873" s="14" t="s">
        <v>7706</v>
      </c>
      <c r="H1873">
        <f t="shared" si="29"/>
        <v>1</v>
      </c>
      <c r="I1873" s="3" t="s">
        <v>1865</v>
      </c>
      <c r="J1873" s="3" t="s">
        <v>5708</v>
      </c>
    </row>
    <row r="1874" spans="1:10" x14ac:dyDescent="0.3">
      <c r="A1874" s="3" t="s">
        <v>1866</v>
      </c>
      <c r="B1874" s="3" t="s">
        <v>5709</v>
      </c>
      <c r="C1874" s="3" t="s">
        <v>7688</v>
      </c>
      <c r="D1874" s="4">
        <v>44177</v>
      </c>
      <c r="E1874" s="13" t="str">
        <f>VLOOKUP(C1874,'Perguntas 1'!$C$23:$D$29,2,0)</f>
        <v>Sudeste</v>
      </c>
      <c r="F1874" s="15">
        <v>68782</v>
      </c>
      <c r="G1874" s="14" t="s">
        <v>7708</v>
      </c>
      <c r="H1874">
        <f t="shared" si="29"/>
        <v>1</v>
      </c>
      <c r="I1874" s="3" t="s">
        <v>1866</v>
      </c>
      <c r="J1874" s="3" t="s">
        <v>5709</v>
      </c>
    </row>
    <row r="1875" spans="1:10" x14ac:dyDescent="0.3">
      <c r="A1875" s="3" t="s">
        <v>1867</v>
      </c>
      <c r="B1875" s="3" t="s">
        <v>5710</v>
      </c>
      <c r="C1875" s="3" t="s">
        <v>7692</v>
      </c>
      <c r="D1875" s="4">
        <v>44366</v>
      </c>
      <c r="E1875" s="13" t="str">
        <f>VLOOKUP(C1875,'Perguntas 1'!$C$23:$D$29,2,0)</f>
        <v>Sudeste</v>
      </c>
      <c r="F1875" s="15">
        <v>111362</v>
      </c>
      <c r="G1875" s="14" t="s">
        <v>7706</v>
      </c>
      <c r="H1875">
        <f t="shared" si="29"/>
        <v>1</v>
      </c>
      <c r="I1875" s="3" t="s">
        <v>1867</v>
      </c>
      <c r="J1875" s="3" t="s">
        <v>5710</v>
      </c>
    </row>
    <row r="1876" spans="1:10" x14ac:dyDescent="0.3">
      <c r="A1876" s="3" t="s">
        <v>1868</v>
      </c>
      <c r="B1876" s="3" t="s">
        <v>5711</v>
      </c>
      <c r="C1876" s="3" t="s">
        <v>7693</v>
      </c>
      <c r="D1876" s="4">
        <v>44457</v>
      </c>
      <c r="E1876" s="13" t="str">
        <f>VLOOKUP(C1876,'Perguntas 1'!$C$23:$D$29,2,0)</f>
        <v>Centro-Oeste</v>
      </c>
      <c r="F1876" s="15">
        <v>111887</v>
      </c>
      <c r="G1876" s="14" t="s">
        <v>7707</v>
      </c>
      <c r="H1876">
        <f t="shared" si="29"/>
        <v>1</v>
      </c>
      <c r="I1876" s="3" t="s">
        <v>1868</v>
      </c>
      <c r="J1876" s="3" t="s">
        <v>5711</v>
      </c>
    </row>
    <row r="1877" spans="1:10" x14ac:dyDescent="0.3">
      <c r="A1877" s="3" t="s">
        <v>1869</v>
      </c>
      <c r="B1877" s="3" t="s">
        <v>5712</v>
      </c>
      <c r="C1877" s="3" t="s">
        <v>7691</v>
      </c>
      <c r="D1877" s="4">
        <v>45414</v>
      </c>
      <c r="E1877" s="13" t="str">
        <f>VLOOKUP(C1877,'Perguntas 1'!$C$23:$D$29,2,0)</f>
        <v>Nordeste</v>
      </c>
      <c r="F1877" s="15">
        <v>48539</v>
      </c>
      <c r="G1877" s="14" t="s">
        <v>7706</v>
      </c>
      <c r="H1877">
        <f t="shared" si="29"/>
        <v>1</v>
      </c>
      <c r="I1877" s="3" t="s">
        <v>1869</v>
      </c>
      <c r="J1877" s="3" t="s">
        <v>5712</v>
      </c>
    </row>
    <row r="1878" spans="1:10" x14ac:dyDescent="0.3">
      <c r="A1878" s="3" t="s">
        <v>1870</v>
      </c>
      <c r="B1878" s="3" t="s">
        <v>5713</v>
      </c>
      <c r="C1878" s="3" t="s">
        <v>7692</v>
      </c>
      <c r="D1878" s="4">
        <v>44606</v>
      </c>
      <c r="E1878" s="13" t="str">
        <f>VLOOKUP(C1878,'Perguntas 1'!$C$23:$D$29,2,0)</f>
        <v>Sudeste</v>
      </c>
      <c r="F1878" s="15">
        <v>116487</v>
      </c>
      <c r="G1878" s="14" t="s">
        <v>7708</v>
      </c>
      <c r="H1878">
        <f t="shared" si="29"/>
        <v>1</v>
      </c>
      <c r="I1878" s="3" t="s">
        <v>1870</v>
      </c>
      <c r="J1878" s="3" t="s">
        <v>5713</v>
      </c>
    </row>
    <row r="1879" spans="1:10" x14ac:dyDescent="0.3">
      <c r="A1879" s="3" t="s">
        <v>1871</v>
      </c>
      <c r="B1879" s="3" t="s">
        <v>5714</v>
      </c>
      <c r="C1879" s="3" t="s">
        <v>7690</v>
      </c>
      <c r="D1879" s="4">
        <v>43654</v>
      </c>
      <c r="E1879" s="13" t="str">
        <f>VLOOKUP(C1879,'Perguntas 1'!$C$23:$D$29,2,0)</f>
        <v>Nordeste</v>
      </c>
      <c r="F1879" s="15">
        <v>38769</v>
      </c>
      <c r="G1879" s="14" t="s">
        <v>7705</v>
      </c>
      <c r="H1879">
        <f t="shared" si="29"/>
        <v>1</v>
      </c>
      <c r="I1879" s="3" t="s">
        <v>1871</v>
      </c>
      <c r="J1879" s="3" t="s">
        <v>5714</v>
      </c>
    </row>
    <row r="1880" spans="1:10" x14ac:dyDescent="0.3">
      <c r="A1880" s="3" t="s">
        <v>1872</v>
      </c>
      <c r="B1880" s="3" t="s">
        <v>5715</v>
      </c>
      <c r="C1880" s="3" t="s">
        <v>7693</v>
      </c>
      <c r="D1880" s="4">
        <v>43864</v>
      </c>
      <c r="E1880" s="13" t="str">
        <f>VLOOKUP(C1880,'Perguntas 1'!$C$23:$D$29,2,0)</f>
        <v>Centro-Oeste</v>
      </c>
      <c r="F1880" s="15">
        <v>26536</v>
      </c>
      <c r="G1880" s="14" t="s">
        <v>7707</v>
      </c>
      <c r="H1880">
        <f t="shared" si="29"/>
        <v>1</v>
      </c>
      <c r="I1880" s="3" t="s">
        <v>1872</v>
      </c>
      <c r="J1880" s="3" t="s">
        <v>5715</v>
      </c>
    </row>
    <row r="1881" spans="1:10" x14ac:dyDescent="0.3">
      <c r="A1881" s="3" t="s">
        <v>1873</v>
      </c>
      <c r="B1881" s="3" t="s">
        <v>5716</v>
      </c>
      <c r="C1881" s="3" t="s">
        <v>7691</v>
      </c>
      <c r="D1881" s="4">
        <v>45245</v>
      </c>
      <c r="E1881" s="13" t="str">
        <f>VLOOKUP(C1881,'Perguntas 1'!$C$23:$D$29,2,0)</f>
        <v>Nordeste</v>
      </c>
      <c r="F1881" s="15">
        <v>28807</v>
      </c>
      <c r="G1881" s="14" t="s">
        <v>7705</v>
      </c>
      <c r="H1881">
        <f t="shared" si="29"/>
        <v>1</v>
      </c>
      <c r="I1881" s="3" t="s">
        <v>1873</v>
      </c>
      <c r="J1881" s="3" t="s">
        <v>5716</v>
      </c>
    </row>
    <row r="1882" spans="1:10" x14ac:dyDescent="0.3">
      <c r="A1882" s="3" t="s">
        <v>1874</v>
      </c>
      <c r="B1882" s="3" t="s">
        <v>5717</v>
      </c>
      <c r="C1882" s="3" t="s">
        <v>7693</v>
      </c>
      <c r="D1882" s="4">
        <v>44722</v>
      </c>
      <c r="E1882" s="13" t="str">
        <f>VLOOKUP(C1882,'Perguntas 1'!$C$23:$D$29,2,0)</f>
        <v>Centro-Oeste</v>
      </c>
      <c r="F1882" s="15">
        <v>81121</v>
      </c>
      <c r="G1882" s="14" t="s">
        <v>7705</v>
      </c>
      <c r="H1882">
        <f t="shared" si="29"/>
        <v>1</v>
      </c>
      <c r="I1882" s="3" t="s">
        <v>1874</v>
      </c>
      <c r="J1882" s="3" t="s">
        <v>5717</v>
      </c>
    </row>
    <row r="1883" spans="1:10" x14ac:dyDescent="0.3">
      <c r="A1883" s="3" t="s">
        <v>1875</v>
      </c>
      <c r="B1883" s="3" t="s">
        <v>5718</v>
      </c>
      <c r="C1883" s="3" t="s">
        <v>7692</v>
      </c>
      <c r="D1883" s="4">
        <v>43371</v>
      </c>
      <c r="E1883" s="13" t="str">
        <f>VLOOKUP(C1883,'Perguntas 1'!$C$23:$D$29,2,0)</f>
        <v>Sudeste</v>
      </c>
      <c r="F1883" s="15">
        <v>79914</v>
      </c>
      <c r="G1883" s="14" t="s">
        <v>7706</v>
      </c>
      <c r="H1883">
        <f t="shared" si="29"/>
        <v>1</v>
      </c>
      <c r="I1883" s="3" t="s">
        <v>1875</v>
      </c>
      <c r="J1883" s="3" t="s">
        <v>5718</v>
      </c>
    </row>
    <row r="1884" spans="1:10" x14ac:dyDescent="0.3">
      <c r="A1884" s="3" t="s">
        <v>1876</v>
      </c>
      <c r="B1884" s="3" t="s">
        <v>5719</v>
      </c>
      <c r="C1884" s="3" t="s">
        <v>7687</v>
      </c>
      <c r="D1884" s="4">
        <v>43994</v>
      </c>
      <c r="E1884" s="13" t="str">
        <f>VLOOKUP(C1884,'Perguntas 1'!$C$23:$D$29,2,0)</f>
        <v>Sudeste</v>
      </c>
      <c r="F1884" s="15">
        <v>98266</v>
      </c>
      <c r="G1884" s="14" t="s">
        <v>7708</v>
      </c>
      <c r="H1884">
        <f t="shared" si="29"/>
        <v>1</v>
      </c>
      <c r="I1884" s="3" t="s">
        <v>1876</v>
      </c>
      <c r="J1884" s="3" t="s">
        <v>5719</v>
      </c>
    </row>
    <row r="1885" spans="1:10" x14ac:dyDescent="0.3">
      <c r="A1885" s="3" t="s">
        <v>1877</v>
      </c>
      <c r="B1885" s="3" t="s">
        <v>5720</v>
      </c>
      <c r="C1885" s="3" t="s">
        <v>7692</v>
      </c>
      <c r="D1885" s="4">
        <v>45159</v>
      </c>
      <c r="E1885" s="13" t="str">
        <f>VLOOKUP(C1885,'Perguntas 1'!$C$23:$D$29,2,0)</f>
        <v>Sudeste</v>
      </c>
      <c r="F1885" s="15">
        <v>35887</v>
      </c>
      <c r="G1885" s="14" t="s">
        <v>7706</v>
      </c>
      <c r="H1885">
        <f t="shared" si="29"/>
        <v>1</v>
      </c>
      <c r="I1885" s="3" t="s">
        <v>1877</v>
      </c>
      <c r="J1885" s="3" t="s">
        <v>5720</v>
      </c>
    </row>
    <row r="1886" spans="1:10" x14ac:dyDescent="0.3">
      <c r="A1886" s="3" t="s">
        <v>1878</v>
      </c>
      <c r="B1886" s="3" t="s">
        <v>5721</v>
      </c>
      <c r="C1886" s="3" t="s">
        <v>7692</v>
      </c>
      <c r="D1886" s="4">
        <v>44873</v>
      </c>
      <c r="E1886" s="13" t="str">
        <f>VLOOKUP(C1886,'Perguntas 1'!$C$23:$D$29,2,0)</f>
        <v>Sudeste</v>
      </c>
      <c r="F1886" s="15">
        <v>51909</v>
      </c>
      <c r="G1886" s="14" t="s">
        <v>7705</v>
      </c>
      <c r="H1886">
        <f t="shared" si="29"/>
        <v>1</v>
      </c>
      <c r="I1886" s="3" t="s">
        <v>1878</v>
      </c>
      <c r="J1886" s="3" t="s">
        <v>5721</v>
      </c>
    </row>
    <row r="1887" spans="1:10" x14ac:dyDescent="0.3">
      <c r="A1887" s="3" t="s">
        <v>1879</v>
      </c>
      <c r="B1887" s="3" t="s">
        <v>5722</v>
      </c>
      <c r="C1887" s="3" t="s">
        <v>7690</v>
      </c>
      <c r="D1887" s="4">
        <v>45171</v>
      </c>
      <c r="E1887" s="13" t="str">
        <f>VLOOKUP(C1887,'Perguntas 1'!$C$23:$D$29,2,0)</f>
        <v>Nordeste</v>
      </c>
      <c r="F1887" s="15">
        <v>97992</v>
      </c>
      <c r="G1887" s="14" t="s">
        <v>7705</v>
      </c>
      <c r="H1887">
        <f t="shared" si="29"/>
        <v>1</v>
      </c>
      <c r="I1887" s="3" t="s">
        <v>1879</v>
      </c>
      <c r="J1887" s="3" t="s">
        <v>5722</v>
      </c>
    </row>
    <row r="1888" spans="1:10" x14ac:dyDescent="0.3">
      <c r="A1888" s="3" t="s">
        <v>1880</v>
      </c>
      <c r="B1888" s="3" t="s">
        <v>5723</v>
      </c>
      <c r="C1888" s="3" t="s">
        <v>7688</v>
      </c>
      <c r="D1888" s="4">
        <v>44162</v>
      </c>
      <c r="E1888" s="13" t="str">
        <f>VLOOKUP(C1888,'Perguntas 1'!$C$23:$D$29,2,0)</f>
        <v>Sudeste</v>
      </c>
      <c r="F1888" s="15">
        <v>44507</v>
      </c>
      <c r="G1888" s="14" t="s">
        <v>7705</v>
      </c>
      <c r="H1888">
        <f t="shared" si="29"/>
        <v>1</v>
      </c>
      <c r="I1888" s="3" t="s">
        <v>1880</v>
      </c>
      <c r="J1888" s="3" t="s">
        <v>5723</v>
      </c>
    </row>
    <row r="1889" spans="1:10" x14ac:dyDescent="0.3">
      <c r="A1889" s="3" t="s">
        <v>1881</v>
      </c>
      <c r="B1889" s="3" t="s">
        <v>5724</v>
      </c>
      <c r="C1889" s="3" t="s">
        <v>7692</v>
      </c>
      <c r="D1889" s="4">
        <v>43613</v>
      </c>
      <c r="E1889" s="13" t="str">
        <f>VLOOKUP(C1889,'Perguntas 1'!$C$23:$D$29,2,0)</f>
        <v>Sudeste</v>
      </c>
      <c r="F1889" s="15">
        <v>33859</v>
      </c>
      <c r="G1889" s="14" t="s">
        <v>7706</v>
      </c>
      <c r="H1889">
        <f t="shared" si="29"/>
        <v>1</v>
      </c>
      <c r="I1889" s="3" t="s">
        <v>1881</v>
      </c>
      <c r="J1889" s="3" t="s">
        <v>5724</v>
      </c>
    </row>
    <row r="1890" spans="1:10" x14ac:dyDescent="0.3">
      <c r="A1890" s="3" t="s">
        <v>1882</v>
      </c>
      <c r="B1890" s="3" t="s">
        <v>5725</v>
      </c>
      <c r="C1890" s="3" t="s">
        <v>7693</v>
      </c>
      <c r="D1890" s="4">
        <v>44505</v>
      </c>
      <c r="E1890" s="13" t="str">
        <f>VLOOKUP(C1890,'Perguntas 1'!$C$23:$D$29,2,0)</f>
        <v>Centro-Oeste</v>
      </c>
      <c r="F1890" s="15">
        <v>90559</v>
      </c>
      <c r="G1890" s="14" t="s">
        <v>7706</v>
      </c>
      <c r="H1890">
        <f t="shared" si="29"/>
        <v>1</v>
      </c>
      <c r="I1890" s="3" t="s">
        <v>1882</v>
      </c>
      <c r="J1890" s="3" t="s">
        <v>5725</v>
      </c>
    </row>
    <row r="1891" spans="1:10" x14ac:dyDescent="0.3">
      <c r="A1891" s="3" t="s">
        <v>1883</v>
      </c>
      <c r="B1891" s="3" t="s">
        <v>5726</v>
      </c>
      <c r="C1891" s="3" t="s">
        <v>7690</v>
      </c>
      <c r="D1891" s="4">
        <v>45151</v>
      </c>
      <c r="E1891" s="13" t="str">
        <f>VLOOKUP(C1891,'Perguntas 1'!$C$23:$D$29,2,0)</f>
        <v>Nordeste</v>
      </c>
      <c r="F1891" s="15">
        <v>33784</v>
      </c>
      <c r="G1891" s="14" t="s">
        <v>7706</v>
      </c>
      <c r="H1891">
        <f t="shared" si="29"/>
        <v>1</v>
      </c>
      <c r="I1891" s="3" t="s">
        <v>1883</v>
      </c>
      <c r="J1891" s="3" t="s">
        <v>5726</v>
      </c>
    </row>
    <row r="1892" spans="1:10" x14ac:dyDescent="0.3">
      <c r="A1892" s="3" t="s">
        <v>1884</v>
      </c>
      <c r="B1892" s="3" t="s">
        <v>5727</v>
      </c>
      <c r="C1892" s="3" t="s">
        <v>7690</v>
      </c>
      <c r="D1892" s="4">
        <v>43349</v>
      </c>
      <c r="E1892" s="13" t="str">
        <f>VLOOKUP(C1892,'Perguntas 1'!$C$23:$D$29,2,0)</f>
        <v>Nordeste</v>
      </c>
      <c r="F1892" s="15">
        <v>37397</v>
      </c>
      <c r="G1892" s="14" t="s">
        <v>7706</v>
      </c>
      <c r="H1892">
        <f t="shared" si="29"/>
        <v>1</v>
      </c>
      <c r="I1892" s="3" t="s">
        <v>1884</v>
      </c>
      <c r="J1892" s="3" t="s">
        <v>5727</v>
      </c>
    </row>
    <row r="1893" spans="1:10" x14ac:dyDescent="0.3">
      <c r="A1893" s="3" t="s">
        <v>1885</v>
      </c>
      <c r="B1893" s="3" t="s">
        <v>5728</v>
      </c>
      <c r="C1893" s="3" t="s">
        <v>7687</v>
      </c>
      <c r="D1893" s="4">
        <v>43864</v>
      </c>
      <c r="E1893" s="13" t="str">
        <f>VLOOKUP(C1893,'Perguntas 1'!$C$23:$D$29,2,0)</f>
        <v>Sudeste</v>
      </c>
      <c r="F1893" s="15">
        <v>54912</v>
      </c>
      <c r="G1893" s="14" t="s">
        <v>7708</v>
      </c>
      <c r="H1893">
        <f t="shared" si="29"/>
        <v>1</v>
      </c>
      <c r="I1893" s="3" t="s">
        <v>1885</v>
      </c>
      <c r="J1893" s="3" t="s">
        <v>5728</v>
      </c>
    </row>
    <row r="1894" spans="1:10" x14ac:dyDescent="0.3">
      <c r="A1894" s="3" t="s">
        <v>1886</v>
      </c>
      <c r="B1894" s="3" t="s">
        <v>5729</v>
      </c>
      <c r="C1894" s="3" t="s">
        <v>7693</v>
      </c>
      <c r="D1894" s="4">
        <v>44103</v>
      </c>
      <c r="E1894" s="13" t="str">
        <f>VLOOKUP(C1894,'Perguntas 1'!$C$23:$D$29,2,0)</f>
        <v>Centro-Oeste</v>
      </c>
      <c r="F1894" s="15">
        <v>39654</v>
      </c>
      <c r="G1894" s="14" t="s">
        <v>7708</v>
      </c>
      <c r="H1894">
        <f t="shared" si="29"/>
        <v>1</v>
      </c>
      <c r="I1894" s="3" t="s">
        <v>1886</v>
      </c>
      <c r="J1894" s="3" t="s">
        <v>5729</v>
      </c>
    </row>
    <row r="1895" spans="1:10" x14ac:dyDescent="0.3">
      <c r="A1895" s="3" t="s">
        <v>1887</v>
      </c>
      <c r="B1895" s="3" t="s">
        <v>5730</v>
      </c>
      <c r="C1895" s="3" t="s">
        <v>7690</v>
      </c>
      <c r="D1895" s="4">
        <v>45420</v>
      </c>
      <c r="E1895" s="13" t="str">
        <f>VLOOKUP(C1895,'Perguntas 1'!$C$23:$D$29,2,0)</f>
        <v>Nordeste</v>
      </c>
      <c r="F1895" s="15">
        <v>88379</v>
      </c>
      <c r="G1895" s="14" t="s">
        <v>7706</v>
      </c>
      <c r="H1895">
        <f t="shared" si="29"/>
        <v>1</v>
      </c>
      <c r="I1895" s="3" t="s">
        <v>1887</v>
      </c>
      <c r="J1895" s="3" t="s">
        <v>5730</v>
      </c>
    </row>
    <row r="1896" spans="1:10" x14ac:dyDescent="0.3">
      <c r="A1896" s="3" t="s">
        <v>1888</v>
      </c>
      <c r="B1896" s="3" t="s">
        <v>5731</v>
      </c>
      <c r="C1896" s="3" t="s">
        <v>7687</v>
      </c>
      <c r="D1896" s="4">
        <v>44047</v>
      </c>
      <c r="E1896" s="13" t="str">
        <f>VLOOKUP(C1896,'Perguntas 1'!$C$23:$D$29,2,0)</f>
        <v>Sudeste</v>
      </c>
      <c r="F1896" s="15">
        <v>77656</v>
      </c>
      <c r="G1896" s="14" t="s">
        <v>7707</v>
      </c>
      <c r="H1896">
        <f t="shared" si="29"/>
        <v>1</v>
      </c>
      <c r="I1896" s="3" t="s">
        <v>1888</v>
      </c>
      <c r="J1896" s="3" t="s">
        <v>5731</v>
      </c>
    </row>
    <row r="1897" spans="1:10" x14ac:dyDescent="0.3">
      <c r="A1897" s="3" t="s">
        <v>1889</v>
      </c>
      <c r="B1897" s="3" t="s">
        <v>5732</v>
      </c>
      <c r="C1897" s="3" t="s">
        <v>7688</v>
      </c>
      <c r="D1897" s="4">
        <v>44231</v>
      </c>
      <c r="E1897" s="13" t="str">
        <f>VLOOKUP(C1897,'Perguntas 1'!$C$23:$D$29,2,0)</f>
        <v>Sudeste</v>
      </c>
      <c r="F1897" s="15">
        <v>23465</v>
      </c>
      <c r="G1897" s="14" t="s">
        <v>7705</v>
      </c>
      <c r="H1897">
        <f t="shared" si="29"/>
        <v>1</v>
      </c>
      <c r="I1897" s="3" t="s">
        <v>1889</v>
      </c>
      <c r="J1897" s="3" t="s">
        <v>5732</v>
      </c>
    </row>
    <row r="1898" spans="1:10" x14ac:dyDescent="0.3">
      <c r="A1898" s="3" t="s">
        <v>1890</v>
      </c>
      <c r="B1898" s="3" t="s">
        <v>5733</v>
      </c>
      <c r="C1898" s="3" t="s">
        <v>7692</v>
      </c>
      <c r="D1898" s="4">
        <v>43986</v>
      </c>
      <c r="E1898" s="13" t="str">
        <f>VLOOKUP(C1898,'Perguntas 1'!$C$23:$D$29,2,0)</f>
        <v>Sudeste</v>
      </c>
      <c r="F1898" s="15">
        <v>90030</v>
      </c>
      <c r="G1898" s="14" t="s">
        <v>7705</v>
      </c>
      <c r="H1898">
        <f t="shared" si="29"/>
        <v>1</v>
      </c>
      <c r="I1898" s="3" t="s">
        <v>1890</v>
      </c>
      <c r="J1898" s="3" t="s">
        <v>5733</v>
      </c>
    </row>
    <row r="1899" spans="1:10" x14ac:dyDescent="0.3">
      <c r="A1899" s="3" t="s">
        <v>1891</v>
      </c>
      <c r="B1899" s="3" t="s">
        <v>5734</v>
      </c>
      <c r="C1899" s="3" t="s">
        <v>7691</v>
      </c>
      <c r="D1899" s="4">
        <v>43575</v>
      </c>
      <c r="E1899" s="13" t="str">
        <f>VLOOKUP(C1899,'Perguntas 1'!$C$23:$D$29,2,0)</f>
        <v>Nordeste</v>
      </c>
      <c r="F1899" s="15">
        <v>64208</v>
      </c>
      <c r="G1899" s="14" t="s">
        <v>7707</v>
      </c>
      <c r="H1899">
        <f t="shared" si="29"/>
        <v>1</v>
      </c>
      <c r="I1899" s="3" t="s">
        <v>1891</v>
      </c>
      <c r="J1899" s="3" t="s">
        <v>5734</v>
      </c>
    </row>
    <row r="1900" spans="1:10" x14ac:dyDescent="0.3">
      <c r="A1900" s="3" t="s">
        <v>1892</v>
      </c>
      <c r="B1900" s="3" t="s">
        <v>5735</v>
      </c>
      <c r="C1900" s="3" t="s">
        <v>7688</v>
      </c>
      <c r="D1900" s="4">
        <v>44595</v>
      </c>
      <c r="E1900" s="13" t="str">
        <f>VLOOKUP(C1900,'Perguntas 1'!$C$23:$D$29,2,0)</f>
        <v>Sudeste</v>
      </c>
      <c r="F1900" s="15">
        <v>99836</v>
      </c>
      <c r="G1900" s="14" t="s">
        <v>7706</v>
      </c>
      <c r="H1900">
        <f t="shared" si="29"/>
        <v>1</v>
      </c>
      <c r="I1900" s="3" t="s">
        <v>1892</v>
      </c>
      <c r="J1900" s="3" t="s">
        <v>5735</v>
      </c>
    </row>
    <row r="1901" spans="1:10" x14ac:dyDescent="0.3">
      <c r="A1901" s="3" t="s">
        <v>1893</v>
      </c>
      <c r="B1901" s="3" t="s">
        <v>5736</v>
      </c>
      <c r="C1901" s="3" t="s">
        <v>7692</v>
      </c>
      <c r="D1901" s="4">
        <v>44377</v>
      </c>
      <c r="E1901" s="13" t="str">
        <f>VLOOKUP(C1901,'Perguntas 1'!$C$23:$D$29,2,0)</f>
        <v>Sudeste</v>
      </c>
      <c r="F1901" s="15">
        <v>71988</v>
      </c>
      <c r="G1901" s="14" t="s">
        <v>7708</v>
      </c>
      <c r="H1901">
        <f t="shared" si="29"/>
        <v>1</v>
      </c>
      <c r="I1901" s="3" t="s">
        <v>1893</v>
      </c>
      <c r="J1901" s="3" t="s">
        <v>5736</v>
      </c>
    </row>
    <row r="1902" spans="1:10" x14ac:dyDescent="0.3">
      <c r="A1902" s="3" t="s">
        <v>1894</v>
      </c>
      <c r="B1902" s="3" t="s">
        <v>5737</v>
      </c>
      <c r="C1902" s="3" t="s">
        <v>7692</v>
      </c>
      <c r="D1902" s="4">
        <v>43688</v>
      </c>
      <c r="E1902" s="13" t="str">
        <f>VLOOKUP(C1902,'Perguntas 1'!$C$23:$D$29,2,0)</f>
        <v>Sudeste</v>
      </c>
      <c r="F1902" s="15">
        <v>111406</v>
      </c>
      <c r="G1902" s="14" t="s">
        <v>7708</v>
      </c>
      <c r="H1902">
        <f t="shared" si="29"/>
        <v>1</v>
      </c>
      <c r="I1902" s="3" t="s">
        <v>1894</v>
      </c>
      <c r="J1902" s="3" t="s">
        <v>5737</v>
      </c>
    </row>
    <row r="1903" spans="1:10" x14ac:dyDescent="0.3">
      <c r="A1903" s="3" t="s">
        <v>1895</v>
      </c>
      <c r="B1903" s="3" t="s">
        <v>5738</v>
      </c>
      <c r="C1903" s="3" t="s">
        <v>7688</v>
      </c>
      <c r="D1903" s="4">
        <v>43664</v>
      </c>
      <c r="E1903" s="13" t="str">
        <f>VLOOKUP(C1903,'Perguntas 1'!$C$23:$D$29,2,0)</f>
        <v>Sudeste</v>
      </c>
      <c r="F1903" s="15">
        <v>59833</v>
      </c>
      <c r="G1903" s="14" t="s">
        <v>7706</v>
      </c>
      <c r="H1903">
        <f t="shared" si="29"/>
        <v>1</v>
      </c>
      <c r="I1903" s="3" t="s">
        <v>1895</v>
      </c>
      <c r="J1903" s="3" t="s">
        <v>5738</v>
      </c>
    </row>
    <row r="1904" spans="1:10" x14ac:dyDescent="0.3">
      <c r="A1904" s="3" t="s">
        <v>1896</v>
      </c>
      <c r="B1904" s="3" t="s">
        <v>5739</v>
      </c>
      <c r="C1904" s="3" t="s">
        <v>7689</v>
      </c>
      <c r="D1904" s="4">
        <v>44145</v>
      </c>
      <c r="E1904" s="13" t="str">
        <f>VLOOKUP(C1904,'Perguntas 1'!$C$23:$D$29,2,0)</f>
        <v>Sudeste</v>
      </c>
      <c r="F1904" s="15">
        <v>76396</v>
      </c>
      <c r="G1904" s="14" t="s">
        <v>7708</v>
      </c>
      <c r="H1904">
        <f t="shared" si="29"/>
        <v>1</v>
      </c>
      <c r="I1904" s="3" t="s">
        <v>1896</v>
      </c>
      <c r="J1904" s="3" t="s">
        <v>5739</v>
      </c>
    </row>
    <row r="1905" spans="1:10" x14ac:dyDescent="0.3">
      <c r="A1905" s="3" t="s">
        <v>1897</v>
      </c>
      <c r="B1905" s="3" t="s">
        <v>5740</v>
      </c>
      <c r="C1905" s="3" t="s">
        <v>7689</v>
      </c>
      <c r="D1905" s="4">
        <v>43659</v>
      </c>
      <c r="E1905" s="13" t="str">
        <f>VLOOKUP(C1905,'Perguntas 1'!$C$23:$D$29,2,0)</f>
        <v>Sudeste</v>
      </c>
      <c r="F1905" s="15">
        <v>85862</v>
      </c>
      <c r="G1905" s="14" t="s">
        <v>7705</v>
      </c>
      <c r="H1905">
        <f t="shared" si="29"/>
        <v>1</v>
      </c>
      <c r="I1905" s="3" t="s">
        <v>1897</v>
      </c>
      <c r="J1905" s="3" t="s">
        <v>5740</v>
      </c>
    </row>
    <row r="1906" spans="1:10" x14ac:dyDescent="0.3">
      <c r="A1906" s="3" t="s">
        <v>1898</v>
      </c>
      <c r="B1906" s="3" t="s">
        <v>5741</v>
      </c>
      <c r="C1906" s="3" t="s">
        <v>7691</v>
      </c>
      <c r="D1906" s="4">
        <v>44975</v>
      </c>
      <c r="E1906" s="13" t="str">
        <f>VLOOKUP(C1906,'Perguntas 1'!$C$23:$D$29,2,0)</f>
        <v>Nordeste</v>
      </c>
      <c r="F1906" s="15">
        <v>78444</v>
      </c>
      <c r="G1906" s="14" t="s">
        <v>7706</v>
      </c>
      <c r="H1906">
        <f t="shared" si="29"/>
        <v>1</v>
      </c>
      <c r="I1906" s="3" t="s">
        <v>1898</v>
      </c>
      <c r="J1906" s="3" t="s">
        <v>5741</v>
      </c>
    </row>
    <row r="1907" spans="1:10" x14ac:dyDescent="0.3">
      <c r="A1907" s="3" t="s">
        <v>1899</v>
      </c>
      <c r="B1907" s="3" t="s">
        <v>5742</v>
      </c>
      <c r="C1907" s="3" t="s">
        <v>7689</v>
      </c>
      <c r="D1907" s="4">
        <v>44602</v>
      </c>
      <c r="E1907" s="13" t="str">
        <f>VLOOKUP(C1907,'Perguntas 1'!$C$23:$D$29,2,0)</f>
        <v>Sudeste</v>
      </c>
      <c r="F1907" s="15">
        <v>81404</v>
      </c>
      <c r="G1907" s="14" t="s">
        <v>7708</v>
      </c>
      <c r="H1907">
        <f t="shared" si="29"/>
        <v>1</v>
      </c>
      <c r="I1907" s="3" t="s">
        <v>1899</v>
      </c>
      <c r="J1907" s="3" t="s">
        <v>5742</v>
      </c>
    </row>
    <row r="1908" spans="1:10" x14ac:dyDescent="0.3">
      <c r="A1908" s="3" t="s">
        <v>1900</v>
      </c>
      <c r="B1908" s="3" t="s">
        <v>5743</v>
      </c>
      <c r="C1908" s="3" t="s">
        <v>7690</v>
      </c>
      <c r="D1908" s="4">
        <v>43310</v>
      </c>
      <c r="E1908" s="13" t="str">
        <f>VLOOKUP(C1908,'Perguntas 1'!$C$23:$D$29,2,0)</f>
        <v>Nordeste</v>
      </c>
      <c r="F1908" s="15">
        <v>45773</v>
      </c>
      <c r="G1908" s="14" t="s">
        <v>7708</v>
      </c>
      <c r="H1908">
        <f t="shared" si="29"/>
        <v>1</v>
      </c>
      <c r="I1908" s="3" t="s">
        <v>1900</v>
      </c>
      <c r="J1908" s="3" t="s">
        <v>5743</v>
      </c>
    </row>
    <row r="1909" spans="1:10" x14ac:dyDescent="0.3">
      <c r="A1909" s="3" t="s">
        <v>1901</v>
      </c>
      <c r="B1909" s="3" t="s">
        <v>5744</v>
      </c>
      <c r="C1909" s="3" t="s">
        <v>7690</v>
      </c>
      <c r="D1909" s="4">
        <v>44296</v>
      </c>
      <c r="E1909" s="13" t="str">
        <f>VLOOKUP(C1909,'Perguntas 1'!$C$23:$D$29,2,0)</f>
        <v>Nordeste</v>
      </c>
      <c r="F1909" s="15">
        <v>100446</v>
      </c>
      <c r="G1909" s="14" t="s">
        <v>7705</v>
      </c>
      <c r="H1909">
        <f t="shared" si="29"/>
        <v>1</v>
      </c>
      <c r="I1909" s="3" t="s">
        <v>1901</v>
      </c>
      <c r="J1909" s="3" t="s">
        <v>5744</v>
      </c>
    </row>
    <row r="1910" spans="1:10" x14ac:dyDescent="0.3">
      <c r="A1910" s="3" t="s">
        <v>1902</v>
      </c>
      <c r="B1910" s="3" t="s">
        <v>5745</v>
      </c>
      <c r="C1910" s="3" t="s">
        <v>7692</v>
      </c>
      <c r="D1910" s="4">
        <v>44911</v>
      </c>
      <c r="E1910" s="13" t="str">
        <f>VLOOKUP(C1910,'Perguntas 1'!$C$23:$D$29,2,0)</f>
        <v>Sudeste</v>
      </c>
      <c r="F1910" s="15">
        <v>48783</v>
      </c>
      <c r="G1910" s="14" t="s">
        <v>7706</v>
      </c>
      <c r="H1910">
        <f t="shared" si="29"/>
        <v>1</v>
      </c>
      <c r="I1910" s="3" t="s">
        <v>1902</v>
      </c>
      <c r="J1910" s="3" t="s">
        <v>5745</v>
      </c>
    </row>
    <row r="1911" spans="1:10" x14ac:dyDescent="0.3">
      <c r="A1911" s="3" t="s">
        <v>1903</v>
      </c>
      <c r="B1911" s="3" t="s">
        <v>5746</v>
      </c>
      <c r="C1911" s="3" t="s">
        <v>7693</v>
      </c>
      <c r="D1911" s="4">
        <v>43867</v>
      </c>
      <c r="E1911" s="13" t="str">
        <f>VLOOKUP(C1911,'Perguntas 1'!$C$23:$D$29,2,0)</f>
        <v>Centro-Oeste</v>
      </c>
      <c r="F1911" s="15">
        <v>117002</v>
      </c>
      <c r="G1911" s="14" t="s">
        <v>7705</v>
      </c>
      <c r="H1911">
        <f t="shared" si="29"/>
        <v>1</v>
      </c>
      <c r="I1911" s="3" t="s">
        <v>1903</v>
      </c>
      <c r="J1911" s="3" t="s">
        <v>5746</v>
      </c>
    </row>
    <row r="1912" spans="1:10" x14ac:dyDescent="0.3">
      <c r="A1912" s="3" t="s">
        <v>1904</v>
      </c>
      <c r="B1912" s="3" t="s">
        <v>5747</v>
      </c>
      <c r="C1912" s="3" t="s">
        <v>7692</v>
      </c>
      <c r="D1912" s="4">
        <v>45495</v>
      </c>
      <c r="E1912" s="13" t="str">
        <f>VLOOKUP(C1912,'Perguntas 1'!$C$23:$D$29,2,0)</f>
        <v>Sudeste</v>
      </c>
      <c r="F1912" s="15">
        <v>80825</v>
      </c>
      <c r="G1912" s="14" t="s">
        <v>7708</v>
      </c>
      <c r="H1912">
        <f t="shared" si="29"/>
        <v>1</v>
      </c>
      <c r="I1912" s="3" t="s">
        <v>1904</v>
      </c>
      <c r="J1912" s="3" t="s">
        <v>5747</v>
      </c>
    </row>
    <row r="1913" spans="1:10" x14ac:dyDescent="0.3">
      <c r="A1913" s="3" t="s">
        <v>1905</v>
      </c>
      <c r="B1913" s="3" t="s">
        <v>5748</v>
      </c>
      <c r="C1913" s="3" t="s">
        <v>7690</v>
      </c>
      <c r="D1913" s="4">
        <v>45506</v>
      </c>
      <c r="E1913" s="13" t="str">
        <f>VLOOKUP(C1913,'Perguntas 1'!$C$23:$D$29,2,0)</f>
        <v>Nordeste</v>
      </c>
      <c r="F1913" s="15">
        <v>110259</v>
      </c>
      <c r="G1913" s="14" t="s">
        <v>7706</v>
      </c>
      <c r="H1913">
        <f t="shared" si="29"/>
        <v>1</v>
      </c>
      <c r="I1913" s="3" t="s">
        <v>1905</v>
      </c>
      <c r="J1913" s="3" t="s">
        <v>5748</v>
      </c>
    </row>
    <row r="1914" spans="1:10" x14ac:dyDescent="0.3">
      <c r="A1914" s="3" t="s">
        <v>1906</v>
      </c>
      <c r="B1914" s="3" t="s">
        <v>5749</v>
      </c>
      <c r="C1914" s="3" t="s">
        <v>7693</v>
      </c>
      <c r="D1914" s="4">
        <v>45224</v>
      </c>
      <c r="E1914" s="13" t="str">
        <f>VLOOKUP(C1914,'Perguntas 1'!$C$23:$D$29,2,0)</f>
        <v>Centro-Oeste</v>
      </c>
      <c r="F1914" s="15">
        <v>62676</v>
      </c>
      <c r="G1914" s="14" t="s">
        <v>7707</v>
      </c>
      <c r="H1914">
        <f t="shared" si="29"/>
        <v>1</v>
      </c>
      <c r="I1914" s="3" t="s">
        <v>1906</v>
      </c>
      <c r="J1914" s="3" t="s">
        <v>5749</v>
      </c>
    </row>
    <row r="1915" spans="1:10" x14ac:dyDescent="0.3">
      <c r="A1915" s="3" t="s">
        <v>1907</v>
      </c>
      <c r="B1915" s="3" t="s">
        <v>5750</v>
      </c>
      <c r="C1915" s="3" t="s">
        <v>7691</v>
      </c>
      <c r="D1915" s="4">
        <v>44165</v>
      </c>
      <c r="E1915" s="13" t="str">
        <f>VLOOKUP(C1915,'Perguntas 1'!$C$23:$D$29,2,0)</f>
        <v>Nordeste</v>
      </c>
      <c r="F1915" s="15">
        <v>113273</v>
      </c>
      <c r="G1915" s="14" t="s">
        <v>7707</v>
      </c>
      <c r="H1915">
        <f t="shared" si="29"/>
        <v>1</v>
      </c>
      <c r="I1915" s="3" t="s">
        <v>1907</v>
      </c>
      <c r="J1915" s="3" t="s">
        <v>5750</v>
      </c>
    </row>
    <row r="1916" spans="1:10" x14ac:dyDescent="0.3">
      <c r="A1916" s="3" t="s">
        <v>1908</v>
      </c>
      <c r="B1916" s="3" t="s">
        <v>5751</v>
      </c>
      <c r="C1916" s="3" t="s">
        <v>7690</v>
      </c>
      <c r="D1916" s="4">
        <v>45504</v>
      </c>
      <c r="E1916" s="13" t="str">
        <f>VLOOKUP(C1916,'Perguntas 1'!$C$23:$D$29,2,0)</f>
        <v>Nordeste</v>
      </c>
      <c r="F1916" s="15">
        <v>34442</v>
      </c>
      <c r="G1916" s="14" t="s">
        <v>7707</v>
      </c>
      <c r="H1916">
        <f t="shared" si="29"/>
        <v>1</v>
      </c>
      <c r="I1916" s="3" t="s">
        <v>1908</v>
      </c>
      <c r="J1916" s="3" t="s">
        <v>5751</v>
      </c>
    </row>
    <row r="1917" spans="1:10" x14ac:dyDescent="0.3">
      <c r="A1917" s="3" t="s">
        <v>1909</v>
      </c>
      <c r="B1917" s="3" t="s">
        <v>5752</v>
      </c>
      <c r="C1917" s="3" t="s">
        <v>7691</v>
      </c>
      <c r="D1917" s="4">
        <v>44044</v>
      </c>
      <c r="E1917" s="13" t="str">
        <f>VLOOKUP(C1917,'Perguntas 1'!$C$23:$D$29,2,0)</f>
        <v>Nordeste</v>
      </c>
      <c r="F1917" s="15">
        <v>113810</v>
      </c>
      <c r="G1917" s="14" t="s">
        <v>7708</v>
      </c>
      <c r="H1917">
        <f t="shared" si="29"/>
        <v>1</v>
      </c>
      <c r="I1917" s="3" t="s">
        <v>1909</v>
      </c>
      <c r="J1917" s="3" t="s">
        <v>5752</v>
      </c>
    </row>
    <row r="1918" spans="1:10" x14ac:dyDescent="0.3">
      <c r="A1918" s="3" t="s">
        <v>1910</v>
      </c>
      <c r="B1918" s="3" t="s">
        <v>5753</v>
      </c>
      <c r="C1918" s="3" t="s">
        <v>7692</v>
      </c>
      <c r="D1918" s="4">
        <v>43626</v>
      </c>
      <c r="E1918" s="13" t="str">
        <f>VLOOKUP(C1918,'Perguntas 1'!$C$23:$D$29,2,0)</f>
        <v>Sudeste</v>
      </c>
      <c r="F1918" s="15">
        <v>82847</v>
      </c>
      <c r="G1918" s="14" t="s">
        <v>7707</v>
      </c>
      <c r="H1918">
        <f t="shared" si="29"/>
        <v>1</v>
      </c>
      <c r="I1918" s="3" t="s">
        <v>1910</v>
      </c>
      <c r="J1918" s="3" t="s">
        <v>5753</v>
      </c>
    </row>
    <row r="1919" spans="1:10" x14ac:dyDescent="0.3">
      <c r="A1919" s="3" t="s">
        <v>1911</v>
      </c>
      <c r="B1919" s="3" t="s">
        <v>5754</v>
      </c>
      <c r="C1919" s="3" t="s">
        <v>7690</v>
      </c>
      <c r="D1919" s="4">
        <v>44226</v>
      </c>
      <c r="E1919" s="13" t="str">
        <f>VLOOKUP(C1919,'Perguntas 1'!$C$23:$D$29,2,0)</f>
        <v>Nordeste</v>
      </c>
      <c r="F1919" s="15">
        <v>53823</v>
      </c>
      <c r="G1919" s="14" t="s">
        <v>7705</v>
      </c>
      <c r="H1919">
        <f t="shared" si="29"/>
        <v>1</v>
      </c>
      <c r="I1919" s="3" t="s">
        <v>1911</v>
      </c>
      <c r="J1919" s="3" t="s">
        <v>5754</v>
      </c>
    </row>
    <row r="1920" spans="1:10" x14ac:dyDescent="0.3">
      <c r="A1920" s="3" t="s">
        <v>1912</v>
      </c>
      <c r="B1920" s="3" t="s">
        <v>5755</v>
      </c>
      <c r="C1920" s="3" t="s">
        <v>7688</v>
      </c>
      <c r="D1920" s="4">
        <v>44157</v>
      </c>
      <c r="E1920" s="13" t="str">
        <f>VLOOKUP(C1920,'Perguntas 1'!$C$23:$D$29,2,0)</f>
        <v>Sudeste</v>
      </c>
      <c r="F1920" s="15">
        <v>48541</v>
      </c>
      <c r="G1920" s="14" t="s">
        <v>7708</v>
      </c>
      <c r="H1920">
        <f t="shared" si="29"/>
        <v>1</v>
      </c>
      <c r="I1920" s="3" t="s">
        <v>1912</v>
      </c>
      <c r="J1920" s="3" t="s">
        <v>5755</v>
      </c>
    </row>
    <row r="1921" spans="1:10" x14ac:dyDescent="0.3">
      <c r="A1921" s="3" t="s">
        <v>1913</v>
      </c>
      <c r="B1921" s="3" t="s">
        <v>5756</v>
      </c>
      <c r="C1921" s="3" t="s">
        <v>7690</v>
      </c>
      <c r="D1921" s="4">
        <v>44335</v>
      </c>
      <c r="E1921" s="13" t="str">
        <f>VLOOKUP(C1921,'Perguntas 1'!$C$23:$D$29,2,0)</f>
        <v>Nordeste</v>
      </c>
      <c r="F1921" s="15">
        <v>75597</v>
      </c>
      <c r="G1921" s="14" t="s">
        <v>7705</v>
      </c>
      <c r="H1921">
        <f t="shared" si="29"/>
        <v>1</v>
      </c>
      <c r="I1921" s="3" t="s">
        <v>1913</v>
      </c>
      <c r="J1921" s="3" t="s">
        <v>5756</v>
      </c>
    </row>
    <row r="1922" spans="1:10" x14ac:dyDescent="0.3">
      <c r="A1922" s="3" t="s">
        <v>1914</v>
      </c>
      <c r="B1922" s="3" t="s">
        <v>5757</v>
      </c>
      <c r="C1922" s="3" t="s">
        <v>7687</v>
      </c>
      <c r="D1922" s="4">
        <v>44129</v>
      </c>
      <c r="E1922" s="13" t="str">
        <f>VLOOKUP(C1922,'Perguntas 1'!$C$23:$D$29,2,0)</f>
        <v>Sudeste</v>
      </c>
      <c r="F1922" s="15">
        <v>71587</v>
      </c>
      <c r="G1922" s="14" t="s">
        <v>7705</v>
      </c>
      <c r="H1922">
        <f t="shared" si="29"/>
        <v>1</v>
      </c>
      <c r="I1922" s="3" t="s">
        <v>1914</v>
      </c>
      <c r="J1922" s="3" t="s">
        <v>5757</v>
      </c>
    </row>
    <row r="1923" spans="1:10" x14ac:dyDescent="0.3">
      <c r="A1923" s="3" t="s">
        <v>1915</v>
      </c>
      <c r="B1923" s="3" t="s">
        <v>5758</v>
      </c>
      <c r="C1923" s="3" t="s">
        <v>7692</v>
      </c>
      <c r="D1923" s="4">
        <v>43759</v>
      </c>
      <c r="E1923" s="13" t="str">
        <f>VLOOKUP(C1923,'Perguntas 1'!$C$23:$D$29,2,0)</f>
        <v>Sudeste</v>
      </c>
      <c r="F1923" s="15">
        <v>93653</v>
      </c>
      <c r="G1923" s="14" t="s">
        <v>7708</v>
      </c>
      <c r="H1923">
        <f t="shared" ref="H1923:H1986" si="30">COUNTIF(B:B,B1923)</f>
        <v>1</v>
      </c>
      <c r="I1923" s="3" t="s">
        <v>1915</v>
      </c>
      <c r="J1923" s="3" t="s">
        <v>5758</v>
      </c>
    </row>
    <row r="1924" spans="1:10" x14ac:dyDescent="0.3">
      <c r="A1924" s="3" t="s">
        <v>1916</v>
      </c>
      <c r="B1924" s="3" t="s">
        <v>5759</v>
      </c>
      <c r="C1924" s="3" t="s">
        <v>7692</v>
      </c>
      <c r="D1924" s="4">
        <v>45586</v>
      </c>
      <c r="E1924" s="13" t="str">
        <f>VLOOKUP(C1924,'Perguntas 1'!$C$23:$D$29,2,0)</f>
        <v>Sudeste</v>
      </c>
      <c r="F1924" s="15">
        <v>42357</v>
      </c>
      <c r="G1924" s="14" t="s">
        <v>7707</v>
      </c>
      <c r="H1924">
        <f t="shared" si="30"/>
        <v>1</v>
      </c>
      <c r="I1924" s="3" t="s">
        <v>1916</v>
      </c>
      <c r="J1924" s="3" t="s">
        <v>5759</v>
      </c>
    </row>
    <row r="1925" spans="1:10" x14ac:dyDescent="0.3">
      <c r="A1925" s="3" t="s">
        <v>1917</v>
      </c>
      <c r="B1925" s="3" t="s">
        <v>5760</v>
      </c>
      <c r="C1925" s="3" t="s">
        <v>7687</v>
      </c>
      <c r="D1925" s="4">
        <v>43610</v>
      </c>
      <c r="E1925" s="13" t="str">
        <f>VLOOKUP(C1925,'Perguntas 1'!$C$23:$D$29,2,0)</f>
        <v>Sudeste</v>
      </c>
      <c r="F1925" s="15">
        <v>98887</v>
      </c>
      <c r="G1925" s="14" t="s">
        <v>7706</v>
      </c>
      <c r="H1925">
        <f t="shared" si="30"/>
        <v>1</v>
      </c>
      <c r="I1925" s="3" t="s">
        <v>1917</v>
      </c>
      <c r="J1925" s="3" t="s">
        <v>5760</v>
      </c>
    </row>
    <row r="1926" spans="1:10" x14ac:dyDescent="0.3">
      <c r="A1926" s="3" t="s">
        <v>1918</v>
      </c>
      <c r="B1926" s="3" t="s">
        <v>5761</v>
      </c>
      <c r="C1926" s="3" t="s">
        <v>7691</v>
      </c>
      <c r="D1926" s="4">
        <v>44561</v>
      </c>
      <c r="E1926" s="13" t="str">
        <f>VLOOKUP(C1926,'Perguntas 1'!$C$23:$D$29,2,0)</f>
        <v>Nordeste</v>
      </c>
      <c r="F1926" s="15">
        <v>77081</v>
      </c>
      <c r="G1926" s="14" t="s">
        <v>7705</v>
      </c>
      <c r="H1926">
        <f t="shared" si="30"/>
        <v>1</v>
      </c>
      <c r="I1926" s="3" t="s">
        <v>1918</v>
      </c>
      <c r="J1926" s="3" t="s">
        <v>5761</v>
      </c>
    </row>
    <row r="1927" spans="1:10" x14ac:dyDescent="0.3">
      <c r="A1927" s="3" t="s">
        <v>1919</v>
      </c>
      <c r="B1927" s="3" t="s">
        <v>5762</v>
      </c>
      <c r="C1927" s="3" t="s">
        <v>7693</v>
      </c>
      <c r="D1927" s="4">
        <v>44144</v>
      </c>
      <c r="E1927" s="13" t="str">
        <f>VLOOKUP(C1927,'Perguntas 1'!$C$23:$D$29,2,0)</f>
        <v>Centro-Oeste</v>
      </c>
      <c r="F1927" s="15">
        <v>61230</v>
      </c>
      <c r="G1927" s="14" t="s">
        <v>7707</v>
      </c>
      <c r="H1927">
        <f t="shared" si="30"/>
        <v>1</v>
      </c>
      <c r="I1927" s="3" t="s">
        <v>1919</v>
      </c>
      <c r="J1927" s="3" t="s">
        <v>5762</v>
      </c>
    </row>
    <row r="1928" spans="1:10" x14ac:dyDescent="0.3">
      <c r="A1928" s="3" t="s">
        <v>1920</v>
      </c>
      <c r="B1928" s="3" t="s">
        <v>5763</v>
      </c>
      <c r="C1928" s="3" t="s">
        <v>7693</v>
      </c>
      <c r="D1928" s="4">
        <v>43935</v>
      </c>
      <c r="E1928" s="13" t="str">
        <f>VLOOKUP(C1928,'Perguntas 1'!$C$23:$D$29,2,0)</f>
        <v>Centro-Oeste</v>
      </c>
      <c r="F1928" s="15">
        <v>49608</v>
      </c>
      <c r="G1928" s="14" t="s">
        <v>7706</v>
      </c>
      <c r="H1928">
        <f t="shared" si="30"/>
        <v>1</v>
      </c>
      <c r="I1928" s="3" t="s">
        <v>1920</v>
      </c>
      <c r="J1928" s="3" t="s">
        <v>5763</v>
      </c>
    </row>
    <row r="1929" spans="1:10" x14ac:dyDescent="0.3">
      <c r="A1929" s="3" t="s">
        <v>1921</v>
      </c>
      <c r="B1929" s="3" t="s">
        <v>5764</v>
      </c>
      <c r="C1929" s="3" t="s">
        <v>7687</v>
      </c>
      <c r="D1929" s="4">
        <v>44158</v>
      </c>
      <c r="E1929" s="13" t="str">
        <f>VLOOKUP(C1929,'Perguntas 1'!$C$23:$D$29,2,0)</f>
        <v>Sudeste</v>
      </c>
      <c r="F1929" s="15">
        <v>71346</v>
      </c>
      <c r="G1929" s="14" t="s">
        <v>7706</v>
      </c>
      <c r="H1929">
        <f t="shared" si="30"/>
        <v>1</v>
      </c>
      <c r="I1929" s="3" t="s">
        <v>1921</v>
      </c>
      <c r="J1929" s="3" t="s">
        <v>5764</v>
      </c>
    </row>
    <row r="1930" spans="1:10" x14ac:dyDescent="0.3">
      <c r="A1930" s="3" t="s">
        <v>1922</v>
      </c>
      <c r="B1930" s="3" t="s">
        <v>5765</v>
      </c>
      <c r="C1930" s="3" t="s">
        <v>7691</v>
      </c>
      <c r="D1930" s="4">
        <v>44025</v>
      </c>
      <c r="E1930" s="13" t="str">
        <f>VLOOKUP(C1930,'Perguntas 1'!$C$23:$D$29,2,0)</f>
        <v>Nordeste</v>
      </c>
      <c r="F1930" s="15">
        <v>27351</v>
      </c>
      <c r="G1930" s="14" t="s">
        <v>7706</v>
      </c>
      <c r="H1930">
        <f t="shared" si="30"/>
        <v>1</v>
      </c>
      <c r="I1930" s="3" t="s">
        <v>1922</v>
      </c>
      <c r="J1930" s="3" t="s">
        <v>5765</v>
      </c>
    </row>
    <row r="1931" spans="1:10" x14ac:dyDescent="0.3">
      <c r="A1931" s="3" t="s">
        <v>1923</v>
      </c>
      <c r="B1931" s="3" t="s">
        <v>5766</v>
      </c>
      <c r="C1931" s="3" t="s">
        <v>7691</v>
      </c>
      <c r="D1931" s="4">
        <v>44306</v>
      </c>
      <c r="E1931" s="13" t="str">
        <f>VLOOKUP(C1931,'Perguntas 1'!$C$23:$D$29,2,0)</f>
        <v>Nordeste</v>
      </c>
      <c r="F1931" s="15">
        <v>94313</v>
      </c>
      <c r="G1931" s="14" t="s">
        <v>7707</v>
      </c>
      <c r="H1931">
        <f t="shared" si="30"/>
        <v>1</v>
      </c>
      <c r="I1931" s="3" t="s">
        <v>1923</v>
      </c>
      <c r="J1931" s="3" t="s">
        <v>5766</v>
      </c>
    </row>
    <row r="1932" spans="1:10" x14ac:dyDescent="0.3">
      <c r="A1932" s="3" t="s">
        <v>1924</v>
      </c>
      <c r="B1932" s="3" t="s">
        <v>5767</v>
      </c>
      <c r="C1932" s="3" t="s">
        <v>7688</v>
      </c>
      <c r="D1932" s="4">
        <v>45355</v>
      </c>
      <c r="E1932" s="13" t="str">
        <f>VLOOKUP(C1932,'Perguntas 1'!$C$23:$D$29,2,0)</f>
        <v>Sudeste</v>
      </c>
      <c r="F1932" s="15">
        <v>94180</v>
      </c>
      <c r="G1932" s="14" t="s">
        <v>7706</v>
      </c>
      <c r="H1932">
        <f t="shared" si="30"/>
        <v>1</v>
      </c>
      <c r="I1932" s="3" t="s">
        <v>1924</v>
      </c>
      <c r="J1932" s="3" t="s">
        <v>5767</v>
      </c>
    </row>
    <row r="1933" spans="1:10" x14ac:dyDescent="0.3">
      <c r="A1933" s="3" t="s">
        <v>1925</v>
      </c>
      <c r="B1933" s="3" t="s">
        <v>5768</v>
      </c>
      <c r="C1933" s="3" t="s">
        <v>7690</v>
      </c>
      <c r="D1933" s="4">
        <v>44695</v>
      </c>
      <c r="E1933" s="13" t="str">
        <f>VLOOKUP(C1933,'Perguntas 1'!$C$23:$D$29,2,0)</f>
        <v>Nordeste</v>
      </c>
      <c r="F1933" s="15">
        <v>25254</v>
      </c>
      <c r="G1933" s="14" t="s">
        <v>7706</v>
      </c>
      <c r="H1933">
        <f t="shared" si="30"/>
        <v>1</v>
      </c>
      <c r="I1933" s="3" t="s">
        <v>1925</v>
      </c>
      <c r="J1933" s="3" t="s">
        <v>5768</v>
      </c>
    </row>
    <row r="1934" spans="1:10" x14ac:dyDescent="0.3">
      <c r="A1934" s="3" t="s">
        <v>1926</v>
      </c>
      <c r="B1934" s="3" t="s">
        <v>5769</v>
      </c>
      <c r="C1934" s="3" t="s">
        <v>7687</v>
      </c>
      <c r="D1934" s="4">
        <v>43528</v>
      </c>
      <c r="E1934" s="13" t="str">
        <f>VLOOKUP(C1934,'Perguntas 1'!$C$23:$D$29,2,0)</f>
        <v>Sudeste</v>
      </c>
      <c r="F1934" s="15">
        <v>97557</v>
      </c>
      <c r="G1934" s="14" t="s">
        <v>7707</v>
      </c>
      <c r="H1934">
        <f t="shared" si="30"/>
        <v>1</v>
      </c>
      <c r="I1934" s="3" t="s">
        <v>1926</v>
      </c>
      <c r="J1934" s="3" t="s">
        <v>5769</v>
      </c>
    </row>
    <row r="1935" spans="1:10" x14ac:dyDescent="0.3">
      <c r="A1935" s="3" t="s">
        <v>1927</v>
      </c>
      <c r="B1935" s="3" t="s">
        <v>5770</v>
      </c>
      <c r="C1935" s="3" t="s">
        <v>7689</v>
      </c>
      <c r="D1935" s="4">
        <v>44347</v>
      </c>
      <c r="E1935" s="13" t="str">
        <f>VLOOKUP(C1935,'Perguntas 1'!$C$23:$D$29,2,0)</f>
        <v>Sudeste</v>
      </c>
      <c r="F1935" s="15">
        <v>45235</v>
      </c>
      <c r="G1935" s="14" t="s">
        <v>7706</v>
      </c>
      <c r="H1935">
        <f t="shared" si="30"/>
        <v>1</v>
      </c>
      <c r="I1935" s="3" t="s">
        <v>1927</v>
      </c>
      <c r="J1935" s="3" t="s">
        <v>5770</v>
      </c>
    </row>
    <row r="1936" spans="1:10" x14ac:dyDescent="0.3">
      <c r="A1936" s="3" t="s">
        <v>1928</v>
      </c>
      <c r="B1936" s="3" t="s">
        <v>5771</v>
      </c>
      <c r="C1936" s="3" t="s">
        <v>7690</v>
      </c>
      <c r="D1936" s="4">
        <v>44870</v>
      </c>
      <c r="E1936" s="13" t="str">
        <f>VLOOKUP(C1936,'Perguntas 1'!$C$23:$D$29,2,0)</f>
        <v>Nordeste</v>
      </c>
      <c r="F1936" s="15">
        <v>45490</v>
      </c>
      <c r="G1936" s="14" t="s">
        <v>7705</v>
      </c>
      <c r="H1936">
        <f t="shared" si="30"/>
        <v>1</v>
      </c>
      <c r="I1936" s="3" t="s">
        <v>1928</v>
      </c>
      <c r="J1936" s="3" t="s">
        <v>5771</v>
      </c>
    </row>
    <row r="1937" spans="1:10" x14ac:dyDescent="0.3">
      <c r="A1937" s="3" t="s">
        <v>1929</v>
      </c>
      <c r="B1937" s="3" t="s">
        <v>5772</v>
      </c>
      <c r="C1937" s="3" t="s">
        <v>7693</v>
      </c>
      <c r="D1937" s="4">
        <v>43466</v>
      </c>
      <c r="E1937" s="13" t="str">
        <f>VLOOKUP(C1937,'Perguntas 1'!$C$23:$D$29,2,0)</f>
        <v>Centro-Oeste</v>
      </c>
      <c r="F1937" s="15">
        <v>79460</v>
      </c>
      <c r="G1937" s="14" t="s">
        <v>7706</v>
      </c>
      <c r="H1937">
        <f t="shared" si="30"/>
        <v>1</v>
      </c>
      <c r="I1937" s="3" t="s">
        <v>1929</v>
      </c>
      <c r="J1937" s="3" t="s">
        <v>5772</v>
      </c>
    </row>
    <row r="1938" spans="1:10" x14ac:dyDescent="0.3">
      <c r="A1938" s="3" t="s">
        <v>1930</v>
      </c>
      <c r="B1938" s="3" t="s">
        <v>5773</v>
      </c>
      <c r="C1938" s="3" t="s">
        <v>7691</v>
      </c>
      <c r="D1938" s="4">
        <v>45344</v>
      </c>
      <c r="E1938" s="13" t="str">
        <f>VLOOKUP(C1938,'Perguntas 1'!$C$23:$D$29,2,0)</f>
        <v>Nordeste</v>
      </c>
      <c r="F1938" s="15">
        <v>83224</v>
      </c>
      <c r="G1938" s="14" t="s">
        <v>7705</v>
      </c>
      <c r="H1938">
        <f t="shared" si="30"/>
        <v>1</v>
      </c>
      <c r="I1938" s="3" t="s">
        <v>1930</v>
      </c>
      <c r="J1938" s="3" t="s">
        <v>5773</v>
      </c>
    </row>
    <row r="1939" spans="1:10" x14ac:dyDescent="0.3">
      <c r="A1939" s="3" t="s">
        <v>1931</v>
      </c>
      <c r="B1939" s="3" t="s">
        <v>5774</v>
      </c>
      <c r="C1939" s="3" t="s">
        <v>7688</v>
      </c>
      <c r="D1939" s="4">
        <v>43430</v>
      </c>
      <c r="E1939" s="13" t="str">
        <f>VLOOKUP(C1939,'Perguntas 1'!$C$23:$D$29,2,0)</f>
        <v>Sudeste</v>
      </c>
      <c r="F1939" s="15">
        <v>22331</v>
      </c>
      <c r="G1939" s="14" t="s">
        <v>7706</v>
      </c>
      <c r="H1939">
        <f t="shared" si="30"/>
        <v>1</v>
      </c>
      <c r="I1939" s="3" t="s">
        <v>1931</v>
      </c>
      <c r="J1939" s="3" t="s">
        <v>5774</v>
      </c>
    </row>
    <row r="1940" spans="1:10" x14ac:dyDescent="0.3">
      <c r="A1940" s="3" t="s">
        <v>1932</v>
      </c>
      <c r="B1940" s="3" t="s">
        <v>5775</v>
      </c>
      <c r="C1940" s="3" t="s">
        <v>7691</v>
      </c>
      <c r="D1940" s="4">
        <v>43487</v>
      </c>
      <c r="E1940" s="13" t="str">
        <f>VLOOKUP(C1940,'Perguntas 1'!$C$23:$D$29,2,0)</f>
        <v>Nordeste</v>
      </c>
      <c r="F1940" s="15">
        <v>64325</v>
      </c>
      <c r="G1940" s="14" t="s">
        <v>7707</v>
      </c>
      <c r="H1940">
        <f t="shared" si="30"/>
        <v>1</v>
      </c>
      <c r="I1940" s="3" t="s">
        <v>1932</v>
      </c>
      <c r="J1940" s="3" t="s">
        <v>5775</v>
      </c>
    </row>
    <row r="1941" spans="1:10" x14ac:dyDescent="0.3">
      <c r="A1941" s="3" t="s">
        <v>1933</v>
      </c>
      <c r="B1941" s="3" t="s">
        <v>5776</v>
      </c>
      <c r="C1941" s="3" t="s">
        <v>7687</v>
      </c>
      <c r="D1941" s="4">
        <v>45243</v>
      </c>
      <c r="E1941" s="13" t="str">
        <f>VLOOKUP(C1941,'Perguntas 1'!$C$23:$D$29,2,0)</f>
        <v>Sudeste</v>
      </c>
      <c r="F1941" s="15">
        <v>95492</v>
      </c>
      <c r="G1941" s="14" t="s">
        <v>7706</v>
      </c>
      <c r="H1941">
        <f t="shared" si="30"/>
        <v>1</v>
      </c>
      <c r="I1941" s="3" t="s">
        <v>1933</v>
      </c>
      <c r="J1941" s="3" t="s">
        <v>5776</v>
      </c>
    </row>
    <row r="1942" spans="1:10" x14ac:dyDescent="0.3">
      <c r="A1942" s="3" t="s">
        <v>1934</v>
      </c>
      <c r="B1942" s="3" t="s">
        <v>5777</v>
      </c>
      <c r="C1942" s="3" t="s">
        <v>7690</v>
      </c>
      <c r="D1942" s="4">
        <v>44943</v>
      </c>
      <c r="E1942" s="13" t="str">
        <f>VLOOKUP(C1942,'Perguntas 1'!$C$23:$D$29,2,0)</f>
        <v>Nordeste</v>
      </c>
      <c r="F1942" s="15">
        <v>50600</v>
      </c>
      <c r="G1942" s="14" t="s">
        <v>7706</v>
      </c>
      <c r="H1942">
        <f t="shared" si="30"/>
        <v>1</v>
      </c>
      <c r="I1942" s="3" t="s">
        <v>1934</v>
      </c>
      <c r="J1942" s="3" t="s">
        <v>5777</v>
      </c>
    </row>
    <row r="1943" spans="1:10" x14ac:dyDescent="0.3">
      <c r="A1943" s="3" t="s">
        <v>1935</v>
      </c>
      <c r="B1943" s="3" t="s">
        <v>5778</v>
      </c>
      <c r="C1943" s="3" t="s">
        <v>7693</v>
      </c>
      <c r="D1943" s="4">
        <v>43411</v>
      </c>
      <c r="E1943" s="13" t="str">
        <f>VLOOKUP(C1943,'Perguntas 1'!$C$23:$D$29,2,0)</f>
        <v>Centro-Oeste</v>
      </c>
      <c r="F1943" s="15">
        <v>94578</v>
      </c>
      <c r="G1943" s="14" t="s">
        <v>7707</v>
      </c>
      <c r="H1943">
        <f t="shared" si="30"/>
        <v>1</v>
      </c>
      <c r="I1943" s="3" t="s">
        <v>1935</v>
      </c>
      <c r="J1943" s="3" t="s">
        <v>5778</v>
      </c>
    </row>
    <row r="1944" spans="1:10" x14ac:dyDescent="0.3">
      <c r="A1944" s="3" t="s">
        <v>1936</v>
      </c>
      <c r="B1944" s="3" t="s">
        <v>5779</v>
      </c>
      <c r="C1944" s="3" t="s">
        <v>7692</v>
      </c>
      <c r="D1944" s="4">
        <v>43504</v>
      </c>
      <c r="E1944" s="13" t="str">
        <f>VLOOKUP(C1944,'Perguntas 1'!$C$23:$D$29,2,0)</f>
        <v>Sudeste</v>
      </c>
      <c r="F1944" s="15">
        <v>56883</v>
      </c>
      <c r="G1944" s="14" t="s">
        <v>7706</v>
      </c>
      <c r="H1944">
        <f t="shared" si="30"/>
        <v>1</v>
      </c>
      <c r="I1944" s="3" t="s">
        <v>1936</v>
      </c>
      <c r="J1944" s="3" t="s">
        <v>5779</v>
      </c>
    </row>
    <row r="1945" spans="1:10" x14ac:dyDescent="0.3">
      <c r="A1945" s="3" t="s">
        <v>1937</v>
      </c>
      <c r="B1945" s="3" t="s">
        <v>5780</v>
      </c>
      <c r="C1945" s="3" t="s">
        <v>7690</v>
      </c>
      <c r="D1945" s="4">
        <v>44729</v>
      </c>
      <c r="E1945" s="13" t="str">
        <f>VLOOKUP(C1945,'Perguntas 1'!$C$23:$D$29,2,0)</f>
        <v>Nordeste</v>
      </c>
      <c r="F1945" s="15">
        <v>39569</v>
      </c>
      <c r="G1945" s="14" t="s">
        <v>7707</v>
      </c>
      <c r="H1945">
        <f t="shared" si="30"/>
        <v>1</v>
      </c>
      <c r="I1945" s="3" t="s">
        <v>1937</v>
      </c>
      <c r="J1945" s="3" t="s">
        <v>5780</v>
      </c>
    </row>
    <row r="1946" spans="1:10" x14ac:dyDescent="0.3">
      <c r="A1946" s="3" t="s">
        <v>1938</v>
      </c>
      <c r="B1946" s="3" t="s">
        <v>5781</v>
      </c>
      <c r="C1946" s="3" t="s">
        <v>7688</v>
      </c>
      <c r="D1946" s="4">
        <v>44476</v>
      </c>
      <c r="E1946" s="13" t="str">
        <f>VLOOKUP(C1946,'Perguntas 1'!$C$23:$D$29,2,0)</f>
        <v>Sudeste</v>
      </c>
      <c r="F1946" s="15">
        <v>54302</v>
      </c>
      <c r="G1946" s="14" t="s">
        <v>7707</v>
      </c>
      <c r="H1946">
        <f t="shared" si="30"/>
        <v>1</v>
      </c>
      <c r="I1946" s="3" t="s">
        <v>1938</v>
      </c>
      <c r="J1946" s="3" t="s">
        <v>5781</v>
      </c>
    </row>
    <row r="1947" spans="1:10" x14ac:dyDescent="0.3">
      <c r="A1947" s="3" t="s">
        <v>1939</v>
      </c>
      <c r="B1947" s="3" t="s">
        <v>5782</v>
      </c>
      <c r="C1947" s="3" t="s">
        <v>7687</v>
      </c>
      <c r="D1947" s="4">
        <v>45213</v>
      </c>
      <c r="E1947" s="13" t="str">
        <f>VLOOKUP(C1947,'Perguntas 1'!$C$23:$D$29,2,0)</f>
        <v>Sudeste</v>
      </c>
      <c r="F1947" s="15">
        <v>65023</v>
      </c>
      <c r="G1947" s="14" t="s">
        <v>7705</v>
      </c>
      <c r="H1947">
        <f t="shared" si="30"/>
        <v>1</v>
      </c>
      <c r="I1947" s="3" t="s">
        <v>1939</v>
      </c>
      <c r="J1947" s="3" t="s">
        <v>5782</v>
      </c>
    </row>
    <row r="1948" spans="1:10" x14ac:dyDescent="0.3">
      <c r="A1948" s="3" t="s">
        <v>1940</v>
      </c>
      <c r="B1948" s="3" t="s">
        <v>5783</v>
      </c>
      <c r="C1948" s="3" t="s">
        <v>7687</v>
      </c>
      <c r="D1948" s="4">
        <v>44463</v>
      </c>
      <c r="E1948" s="13" t="str">
        <f>VLOOKUP(C1948,'Perguntas 1'!$C$23:$D$29,2,0)</f>
        <v>Sudeste</v>
      </c>
      <c r="F1948" s="15">
        <v>48421</v>
      </c>
      <c r="G1948" s="14" t="s">
        <v>7707</v>
      </c>
      <c r="H1948">
        <f t="shared" si="30"/>
        <v>1</v>
      </c>
      <c r="I1948" s="3" t="s">
        <v>1940</v>
      </c>
      <c r="J1948" s="3" t="s">
        <v>5783</v>
      </c>
    </row>
    <row r="1949" spans="1:10" x14ac:dyDescent="0.3">
      <c r="A1949" s="3" t="s">
        <v>1941</v>
      </c>
      <c r="B1949" s="3" t="s">
        <v>5784</v>
      </c>
      <c r="C1949" s="3" t="s">
        <v>7692</v>
      </c>
      <c r="D1949" s="4">
        <v>44180</v>
      </c>
      <c r="E1949" s="13" t="str">
        <f>VLOOKUP(C1949,'Perguntas 1'!$C$23:$D$29,2,0)</f>
        <v>Sudeste</v>
      </c>
      <c r="F1949" s="15">
        <v>72171</v>
      </c>
      <c r="G1949" s="14" t="s">
        <v>7708</v>
      </c>
      <c r="H1949">
        <f t="shared" si="30"/>
        <v>1</v>
      </c>
      <c r="I1949" s="3" t="s">
        <v>1941</v>
      </c>
      <c r="J1949" s="3" t="s">
        <v>5784</v>
      </c>
    </row>
    <row r="1950" spans="1:10" x14ac:dyDescent="0.3">
      <c r="A1950" s="3" t="s">
        <v>1942</v>
      </c>
      <c r="B1950" s="3" t="s">
        <v>5785</v>
      </c>
      <c r="C1950" s="3" t="s">
        <v>7692</v>
      </c>
      <c r="D1950" s="4">
        <v>44665</v>
      </c>
      <c r="E1950" s="13" t="str">
        <f>VLOOKUP(C1950,'Perguntas 1'!$C$23:$D$29,2,0)</f>
        <v>Sudeste</v>
      </c>
      <c r="F1950" s="15">
        <v>24002</v>
      </c>
      <c r="G1950" s="14" t="s">
        <v>7708</v>
      </c>
      <c r="H1950">
        <f t="shared" si="30"/>
        <v>1</v>
      </c>
      <c r="I1950" s="3" t="s">
        <v>1942</v>
      </c>
      <c r="J1950" s="3" t="s">
        <v>5785</v>
      </c>
    </row>
    <row r="1951" spans="1:10" x14ac:dyDescent="0.3">
      <c r="A1951" s="3" t="s">
        <v>1943</v>
      </c>
      <c r="B1951" s="3" t="s">
        <v>5786</v>
      </c>
      <c r="C1951" s="3" t="s">
        <v>7688</v>
      </c>
      <c r="D1951" s="4">
        <v>45384</v>
      </c>
      <c r="E1951" s="13" t="str">
        <f>VLOOKUP(C1951,'Perguntas 1'!$C$23:$D$29,2,0)</f>
        <v>Sudeste</v>
      </c>
      <c r="F1951" s="15">
        <v>57342</v>
      </c>
      <c r="G1951" s="14" t="s">
        <v>7705</v>
      </c>
      <c r="H1951">
        <f t="shared" si="30"/>
        <v>1</v>
      </c>
      <c r="I1951" s="3" t="s">
        <v>1943</v>
      </c>
      <c r="J1951" s="3" t="s">
        <v>5786</v>
      </c>
    </row>
    <row r="1952" spans="1:10" x14ac:dyDescent="0.3">
      <c r="A1952" s="3" t="s">
        <v>1944</v>
      </c>
      <c r="B1952" s="3" t="s">
        <v>5787</v>
      </c>
      <c r="C1952" s="3" t="s">
        <v>7689</v>
      </c>
      <c r="D1952" s="4">
        <v>43515</v>
      </c>
      <c r="E1952" s="13" t="str">
        <f>VLOOKUP(C1952,'Perguntas 1'!$C$23:$D$29,2,0)</f>
        <v>Sudeste</v>
      </c>
      <c r="F1952" s="15">
        <v>99661</v>
      </c>
      <c r="G1952" s="14" t="s">
        <v>7708</v>
      </c>
      <c r="H1952">
        <f t="shared" si="30"/>
        <v>1</v>
      </c>
      <c r="I1952" s="3" t="s">
        <v>1944</v>
      </c>
      <c r="J1952" s="3" t="s">
        <v>5787</v>
      </c>
    </row>
    <row r="1953" spans="1:10" x14ac:dyDescent="0.3">
      <c r="A1953" s="3" t="s">
        <v>1945</v>
      </c>
      <c r="B1953" s="3" t="s">
        <v>5788</v>
      </c>
      <c r="C1953" s="3" t="s">
        <v>7692</v>
      </c>
      <c r="D1953" s="4">
        <v>43867</v>
      </c>
      <c r="E1953" s="13" t="str">
        <f>VLOOKUP(C1953,'Perguntas 1'!$C$23:$D$29,2,0)</f>
        <v>Sudeste</v>
      </c>
      <c r="F1953" s="15">
        <v>109374</v>
      </c>
      <c r="G1953" s="14" t="s">
        <v>7705</v>
      </c>
      <c r="H1953">
        <f t="shared" si="30"/>
        <v>1</v>
      </c>
      <c r="I1953" s="3" t="s">
        <v>1945</v>
      </c>
      <c r="J1953" s="3" t="s">
        <v>5788</v>
      </c>
    </row>
    <row r="1954" spans="1:10" x14ac:dyDescent="0.3">
      <c r="A1954" s="3" t="s">
        <v>1946</v>
      </c>
      <c r="B1954" s="3" t="s">
        <v>5789</v>
      </c>
      <c r="C1954" s="3" t="s">
        <v>7689</v>
      </c>
      <c r="D1954" s="4">
        <v>45328</v>
      </c>
      <c r="E1954" s="13" t="str">
        <f>VLOOKUP(C1954,'Perguntas 1'!$C$23:$D$29,2,0)</f>
        <v>Sudeste</v>
      </c>
      <c r="F1954" s="15">
        <v>119664</v>
      </c>
      <c r="G1954" s="14" t="s">
        <v>7705</v>
      </c>
      <c r="H1954">
        <f t="shared" si="30"/>
        <v>1</v>
      </c>
      <c r="I1954" s="3" t="s">
        <v>1946</v>
      </c>
      <c r="J1954" s="3" t="s">
        <v>5789</v>
      </c>
    </row>
    <row r="1955" spans="1:10" x14ac:dyDescent="0.3">
      <c r="A1955" s="3" t="s">
        <v>1947</v>
      </c>
      <c r="B1955" s="3" t="s">
        <v>5790</v>
      </c>
      <c r="C1955" s="3" t="s">
        <v>7692</v>
      </c>
      <c r="D1955" s="4">
        <v>44858</v>
      </c>
      <c r="E1955" s="13" t="str">
        <f>VLOOKUP(C1955,'Perguntas 1'!$C$23:$D$29,2,0)</f>
        <v>Sudeste</v>
      </c>
      <c r="F1955" s="15">
        <v>89104</v>
      </c>
      <c r="G1955" s="14" t="s">
        <v>7706</v>
      </c>
      <c r="H1955">
        <f t="shared" si="30"/>
        <v>1</v>
      </c>
      <c r="I1955" s="3" t="s">
        <v>1947</v>
      </c>
      <c r="J1955" s="3" t="s">
        <v>5790</v>
      </c>
    </row>
    <row r="1956" spans="1:10" x14ac:dyDescent="0.3">
      <c r="A1956" s="3" t="s">
        <v>1948</v>
      </c>
      <c r="B1956" s="3" t="s">
        <v>5791</v>
      </c>
      <c r="C1956" s="3" t="s">
        <v>7692</v>
      </c>
      <c r="D1956" s="4">
        <v>45171</v>
      </c>
      <c r="E1956" s="13" t="str">
        <f>VLOOKUP(C1956,'Perguntas 1'!$C$23:$D$29,2,0)</f>
        <v>Sudeste</v>
      </c>
      <c r="F1956" s="15">
        <v>60456</v>
      </c>
      <c r="G1956" s="14" t="s">
        <v>7708</v>
      </c>
      <c r="H1956">
        <f t="shared" si="30"/>
        <v>1</v>
      </c>
      <c r="I1956" s="3" t="s">
        <v>1948</v>
      </c>
      <c r="J1956" s="3" t="s">
        <v>5791</v>
      </c>
    </row>
    <row r="1957" spans="1:10" x14ac:dyDescent="0.3">
      <c r="A1957" s="3" t="s">
        <v>1949</v>
      </c>
      <c r="B1957" s="3" t="s">
        <v>5792</v>
      </c>
      <c r="C1957" s="3" t="s">
        <v>7690</v>
      </c>
      <c r="D1957" s="4">
        <v>43334</v>
      </c>
      <c r="E1957" s="13" t="str">
        <f>VLOOKUP(C1957,'Perguntas 1'!$C$23:$D$29,2,0)</f>
        <v>Nordeste</v>
      </c>
      <c r="F1957" s="15">
        <v>43297</v>
      </c>
      <c r="G1957" s="14" t="s">
        <v>7707</v>
      </c>
      <c r="H1957">
        <f t="shared" si="30"/>
        <v>1</v>
      </c>
      <c r="I1957" s="3" t="s">
        <v>1949</v>
      </c>
      <c r="J1957" s="3" t="s">
        <v>5792</v>
      </c>
    </row>
    <row r="1958" spans="1:10" x14ac:dyDescent="0.3">
      <c r="A1958" s="3" t="s">
        <v>1950</v>
      </c>
      <c r="B1958" s="3" t="s">
        <v>5793</v>
      </c>
      <c r="C1958" s="3" t="s">
        <v>7693</v>
      </c>
      <c r="D1958" s="4">
        <v>45611</v>
      </c>
      <c r="E1958" s="13" t="str">
        <f>VLOOKUP(C1958,'Perguntas 1'!$C$23:$D$29,2,0)</f>
        <v>Centro-Oeste</v>
      </c>
      <c r="F1958" s="15">
        <v>28134</v>
      </c>
      <c r="G1958" s="14" t="s">
        <v>7707</v>
      </c>
      <c r="H1958">
        <f t="shared" si="30"/>
        <v>1</v>
      </c>
      <c r="I1958" s="3" t="s">
        <v>1950</v>
      </c>
      <c r="J1958" s="3" t="s">
        <v>5793</v>
      </c>
    </row>
    <row r="1959" spans="1:10" x14ac:dyDescent="0.3">
      <c r="A1959" s="3" t="s">
        <v>1951</v>
      </c>
      <c r="B1959" s="3" t="s">
        <v>5794</v>
      </c>
      <c r="C1959" s="3" t="s">
        <v>7693</v>
      </c>
      <c r="D1959" s="4">
        <v>44749</v>
      </c>
      <c r="E1959" s="13" t="str">
        <f>VLOOKUP(C1959,'Perguntas 1'!$C$23:$D$29,2,0)</f>
        <v>Centro-Oeste</v>
      </c>
      <c r="F1959" s="15">
        <v>86397</v>
      </c>
      <c r="G1959" s="14" t="s">
        <v>7706</v>
      </c>
      <c r="H1959">
        <f t="shared" si="30"/>
        <v>1</v>
      </c>
      <c r="I1959" s="3" t="s">
        <v>1951</v>
      </c>
      <c r="J1959" s="3" t="s">
        <v>5794</v>
      </c>
    </row>
    <row r="1960" spans="1:10" x14ac:dyDescent="0.3">
      <c r="A1960" s="3" t="s">
        <v>1952</v>
      </c>
      <c r="B1960" s="3" t="s">
        <v>5795</v>
      </c>
      <c r="C1960" s="3" t="s">
        <v>7691</v>
      </c>
      <c r="D1960" s="4">
        <v>44093</v>
      </c>
      <c r="E1960" s="13" t="str">
        <f>VLOOKUP(C1960,'Perguntas 1'!$C$23:$D$29,2,0)</f>
        <v>Nordeste</v>
      </c>
      <c r="F1960" s="15">
        <v>96474</v>
      </c>
      <c r="G1960" s="14" t="s">
        <v>7707</v>
      </c>
      <c r="H1960">
        <f t="shared" si="30"/>
        <v>1</v>
      </c>
      <c r="I1960" s="3" t="s">
        <v>1952</v>
      </c>
      <c r="J1960" s="3" t="s">
        <v>5795</v>
      </c>
    </row>
    <row r="1961" spans="1:10" x14ac:dyDescent="0.3">
      <c r="A1961" s="3" t="s">
        <v>1953</v>
      </c>
      <c r="B1961" s="3" t="s">
        <v>5796</v>
      </c>
      <c r="C1961" s="3" t="s">
        <v>7691</v>
      </c>
      <c r="D1961" s="4">
        <v>44085</v>
      </c>
      <c r="E1961" s="13" t="str">
        <f>VLOOKUP(C1961,'Perguntas 1'!$C$23:$D$29,2,0)</f>
        <v>Nordeste</v>
      </c>
      <c r="F1961" s="15">
        <v>74612</v>
      </c>
      <c r="G1961" s="14" t="s">
        <v>7708</v>
      </c>
      <c r="H1961">
        <f t="shared" si="30"/>
        <v>1</v>
      </c>
      <c r="I1961" s="3" t="s">
        <v>1953</v>
      </c>
      <c r="J1961" s="3" t="s">
        <v>5796</v>
      </c>
    </row>
    <row r="1962" spans="1:10" x14ac:dyDescent="0.3">
      <c r="A1962" s="3" t="s">
        <v>1954</v>
      </c>
      <c r="B1962" s="3" t="s">
        <v>5797</v>
      </c>
      <c r="C1962" s="3" t="s">
        <v>7690</v>
      </c>
      <c r="D1962" s="4">
        <v>44357</v>
      </c>
      <c r="E1962" s="13" t="str">
        <f>VLOOKUP(C1962,'Perguntas 1'!$C$23:$D$29,2,0)</f>
        <v>Nordeste</v>
      </c>
      <c r="F1962" s="15">
        <v>74458</v>
      </c>
      <c r="G1962" s="14" t="s">
        <v>7706</v>
      </c>
      <c r="H1962">
        <f t="shared" si="30"/>
        <v>1</v>
      </c>
      <c r="I1962" s="3" t="s">
        <v>1954</v>
      </c>
      <c r="J1962" s="3" t="s">
        <v>5797</v>
      </c>
    </row>
    <row r="1963" spans="1:10" x14ac:dyDescent="0.3">
      <c r="A1963" s="3" t="s">
        <v>1955</v>
      </c>
      <c r="B1963" s="3" t="s">
        <v>5798</v>
      </c>
      <c r="C1963" s="3" t="s">
        <v>7687</v>
      </c>
      <c r="D1963" s="4">
        <v>44466</v>
      </c>
      <c r="E1963" s="13" t="str">
        <f>VLOOKUP(C1963,'Perguntas 1'!$C$23:$D$29,2,0)</f>
        <v>Sudeste</v>
      </c>
      <c r="F1963" s="15">
        <v>28221</v>
      </c>
      <c r="G1963" s="14" t="s">
        <v>7707</v>
      </c>
      <c r="H1963">
        <f t="shared" si="30"/>
        <v>1</v>
      </c>
      <c r="I1963" s="3" t="s">
        <v>1955</v>
      </c>
      <c r="J1963" s="3" t="s">
        <v>5798</v>
      </c>
    </row>
    <row r="1964" spans="1:10" x14ac:dyDescent="0.3">
      <c r="A1964" s="3" t="s">
        <v>1956</v>
      </c>
      <c r="B1964" s="3" t="s">
        <v>5799</v>
      </c>
      <c r="C1964" s="3" t="s">
        <v>7693</v>
      </c>
      <c r="D1964" s="4">
        <v>44068</v>
      </c>
      <c r="E1964" s="13" t="str">
        <f>VLOOKUP(C1964,'Perguntas 1'!$C$23:$D$29,2,0)</f>
        <v>Centro-Oeste</v>
      </c>
      <c r="F1964" s="15">
        <v>75070</v>
      </c>
      <c r="G1964" s="14" t="s">
        <v>7708</v>
      </c>
      <c r="H1964">
        <f t="shared" si="30"/>
        <v>1</v>
      </c>
      <c r="I1964" s="3" t="s">
        <v>1956</v>
      </c>
      <c r="J1964" s="3" t="s">
        <v>5799</v>
      </c>
    </row>
    <row r="1965" spans="1:10" x14ac:dyDescent="0.3">
      <c r="A1965" s="3" t="s">
        <v>1957</v>
      </c>
      <c r="B1965" s="3" t="s">
        <v>5800</v>
      </c>
      <c r="C1965" s="3" t="s">
        <v>7690</v>
      </c>
      <c r="D1965" s="4">
        <v>45474</v>
      </c>
      <c r="E1965" s="13" t="str">
        <f>VLOOKUP(C1965,'Perguntas 1'!$C$23:$D$29,2,0)</f>
        <v>Nordeste</v>
      </c>
      <c r="F1965" s="15">
        <v>65901</v>
      </c>
      <c r="G1965" s="14" t="s">
        <v>7706</v>
      </c>
      <c r="H1965">
        <f t="shared" si="30"/>
        <v>1</v>
      </c>
      <c r="I1965" s="3" t="s">
        <v>1957</v>
      </c>
      <c r="J1965" s="3" t="s">
        <v>5800</v>
      </c>
    </row>
    <row r="1966" spans="1:10" x14ac:dyDescent="0.3">
      <c r="A1966" s="3" t="s">
        <v>1958</v>
      </c>
      <c r="B1966" s="3" t="s">
        <v>5801</v>
      </c>
      <c r="C1966" s="3" t="s">
        <v>7690</v>
      </c>
      <c r="D1966" s="4">
        <v>45128</v>
      </c>
      <c r="E1966" s="13" t="str">
        <f>VLOOKUP(C1966,'Perguntas 1'!$C$23:$D$29,2,0)</f>
        <v>Nordeste</v>
      </c>
      <c r="F1966" s="15">
        <v>90471</v>
      </c>
      <c r="G1966" s="14" t="s">
        <v>7708</v>
      </c>
      <c r="H1966">
        <f t="shared" si="30"/>
        <v>1</v>
      </c>
      <c r="I1966" s="3" t="s">
        <v>1958</v>
      </c>
      <c r="J1966" s="3" t="s">
        <v>5801</v>
      </c>
    </row>
    <row r="1967" spans="1:10" x14ac:dyDescent="0.3">
      <c r="A1967" s="3" t="s">
        <v>1959</v>
      </c>
      <c r="B1967" s="3" t="s">
        <v>5802</v>
      </c>
      <c r="C1967" s="3" t="s">
        <v>7688</v>
      </c>
      <c r="D1967" s="4">
        <v>44853</v>
      </c>
      <c r="E1967" s="13" t="str">
        <f>VLOOKUP(C1967,'Perguntas 1'!$C$23:$D$29,2,0)</f>
        <v>Sudeste</v>
      </c>
      <c r="F1967" s="15">
        <v>66772</v>
      </c>
      <c r="G1967" s="14" t="s">
        <v>7706</v>
      </c>
      <c r="H1967">
        <f t="shared" si="30"/>
        <v>1</v>
      </c>
      <c r="I1967" s="3" t="s">
        <v>1959</v>
      </c>
      <c r="J1967" s="3" t="s">
        <v>5802</v>
      </c>
    </row>
    <row r="1968" spans="1:10" x14ac:dyDescent="0.3">
      <c r="A1968" s="3" t="s">
        <v>1960</v>
      </c>
      <c r="B1968" s="3" t="s">
        <v>5803</v>
      </c>
      <c r="C1968" s="3" t="s">
        <v>7687</v>
      </c>
      <c r="D1968" s="4">
        <v>43842</v>
      </c>
      <c r="E1968" s="13" t="str">
        <f>VLOOKUP(C1968,'Perguntas 1'!$C$23:$D$29,2,0)</f>
        <v>Sudeste</v>
      </c>
      <c r="F1968" s="15">
        <v>65212</v>
      </c>
      <c r="G1968" s="14" t="s">
        <v>7708</v>
      </c>
      <c r="H1968">
        <f t="shared" si="30"/>
        <v>1</v>
      </c>
      <c r="I1968" s="3" t="s">
        <v>1960</v>
      </c>
      <c r="J1968" s="3" t="s">
        <v>5803</v>
      </c>
    </row>
    <row r="1969" spans="1:10" x14ac:dyDescent="0.3">
      <c r="A1969" s="3" t="s">
        <v>1961</v>
      </c>
      <c r="B1969" s="3" t="s">
        <v>5804</v>
      </c>
      <c r="C1969" s="3" t="s">
        <v>7693</v>
      </c>
      <c r="D1969" s="4">
        <v>45061</v>
      </c>
      <c r="E1969" s="13" t="str">
        <f>VLOOKUP(C1969,'Perguntas 1'!$C$23:$D$29,2,0)</f>
        <v>Centro-Oeste</v>
      </c>
      <c r="F1969" s="15">
        <v>78031</v>
      </c>
      <c r="G1969" s="14" t="s">
        <v>7705</v>
      </c>
      <c r="H1969">
        <f t="shared" si="30"/>
        <v>1</v>
      </c>
      <c r="I1969" s="3" t="s">
        <v>1961</v>
      </c>
      <c r="J1969" s="3" t="s">
        <v>5804</v>
      </c>
    </row>
    <row r="1970" spans="1:10" x14ac:dyDescent="0.3">
      <c r="A1970" s="3" t="s">
        <v>1962</v>
      </c>
      <c r="B1970" s="3" t="s">
        <v>5805</v>
      </c>
      <c r="C1970" s="3" t="s">
        <v>7687</v>
      </c>
      <c r="D1970" s="4">
        <v>45413</v>
      </c>
      <c r="E1970" s="13" t="str">
        <f>VLOOKUP(C1970,'Perguntas 1'!$C$23:$D$29,2,0)</f>
        <v>Sudeste</v>
      </c>
      <c r="F1970" s="15">
        <v>106566</v>
      </c>
      <c r="G1970" s="14" t="s">
        <v>7707</v>
      </c>
      <c r="H1970">
        <f t="shared" si="30"/>
        <v>1</v>
      </c>
      <c r="I1970" s="3" t="s">
        <v>1962</v>
      </c>
      <c r="J1970" s="3" t="s">
        <v>5805</v>
      </c>
    </row>
    <row r="1971" spans="1:10" x14ac:dyDescent="0.3">
      <c r="A1971" s="3" t="s">
        <v>1963</v>
      </c>
      <c r="B1971" s="3" t="s">
        <v>5806</v>
      </c>
      <c r="C1971" s="3" t="s">
        <v>7690</v>
      </c>
      <c r="D1971" s="4">
        <v>45620</v>
      </c>
      <c r="E1971" s="13" t="str">
        <f>VLOOKUP(C1971,'Perguntas 1'!$C$23:$D$29,2,0)</f>
        <v>Nordeste</v>
      </c>
      <c r="F1971" s="15">
        <v>87631</v>
      </c>
      <c r="G1971" s="14" t="s">
        <v>7706</v>
      </c>
      <c r="H1971">
        <f t="shared" si="30"/>
        <v>1</v>
      </c>
      <c r="I1971" s="3" t="s">
        <v>1963</v>
      </c>
      <c r="J1971" s="3" t="s">
        <v>5806</v>
      </c>
    </row>
    <row r="1972" spans="1:10" x14ac:dyDescent="0.3">
      <c r="A1972" s="3" t="s">
        <v>1964</v>
      </c>
      <c r="B1972" s="3" t="s">
        <v>5807</v>
      </c>
      <c r="C1972" s="3" t="s">
        <v>7690</v>
      </c>
      <c r="D1972" s="4">
        <v>44086</v>
      </c>
      <c r="E1972" s="13" t="str">
        <f>VLOOKUP(C1972,'Perguntas 1'!$C$23:$D$29,2,0)</f>
        <v>Nordeste</v>
      </c>
      <c r="F1972" s="15">
        <v>27434</v>
      </c>
      <c r="G1972" s="14" t="s">
        <v>7707</v>
      </c>
      <c r="H1972">
        <f t="shared" si="30"/>
        <v>1</v>
      </c>
      <c r="I1972" s="3" t="s">
        <v>1964</v>
      </c>
      <c r="J1972" s="3" t="s">
        <v>5807</v>
      </c>
    </row>
    <row r="1973" spans="1:10" x14ac:dyDescent="0.3">
      <c r="A1973" s="3" t="s">
        <v>1965</v>
      </c>
      <c r="B1973" s="3" t="s">
        <v>5808</v>
      </c>
      <c r="C1973" s="3" t="s">
        <v>7687</v>
      </c>
      <c r="D1973" s="4">
        <v>44437</v>
      </c>
      <c r="E1973" s="13" t="str">
        <f>VLOOKUP(C1973,'Perguntas 1'!$C$23:$D$29,2,0)</f>
        <v>Sudeste</v>
      </c>
      <c r="F1973" s="15">
        <v>35807</v>
      </c>
      <c r="G1973" s="14" t="s">
        <v>7708</v>
      </c>
      <c r="H1973">
        <f t="shared" si="30"/>
        <v>1</v>
      </c>
      <c r="I1973" s="3" t="s">
        <v>1965</v>
      </c>
      <c r="J1973" s="3" t="s">
        <v>5808</v>
      </c>
    </row>
    <row r="1974" spans="1:10" x14ac:dyDescent="0.3">
      <c r="A1974" s="3" t="s">
        <v>1966</v>
      </c>
      <c r="B1974" s="3" t="s">
        <v>5809</v>
      </c>
      <c r="C1974" s="3" t="s">
        <v>7690</v>
      </c>
      <c r="D1974" s="4">
        <v>44596</v>
      </c>
      <c r="E1974" s="13" t="str">
        <f>VLOOKUP(C1974,'Perguntas 1'!$C$23:$D$29,2,0)</f>
        <v>Nordeste</v>
      </c>
      <c r="F1974" s="15">
        <v>22654</v>
      </c>
      <c r="G1974" s="14" t="s">
        <v>7707</v>
      </c>
      <c r="H1974">
        <f t="shared" si="30"/>
        <v>1</v>
      </c>
      <c r="I1974" s="3" t="s">
        <v>1966</v>
      </c>
      <c r="J1974" s="3" t="s">
        <v>5809</v>
      </c>
    </row>
    <row r="1975" spans="1:10" x14ac:dyDescent="0.3">
      <c r="A1975" s="3" t="s">
        <v>1967</v>
      </c>
      <c r="B1975" s="3" t="s">
        <v>5810</v>
      </c>
      <c r="C1975" s="3" t="s">
        <v>7689</v>
      </c>
      <c r="D1975" s="4">
        <v>45013</v>
      </c>
      <c r="E1975" s="13" t="str">
        <f>VLOOKUP(C1975,'Perguntas 1'!$C$23:$D$29,2,0)</f>
        <v>Sudeste</v>
      </c>
      <c r="F1975" s="15">
        <v>52750</v>
      </c>
      <c r="G1975" s="14" t="s">
        <v>7706</v>
      </c>
      <c r="H1975">
        <f t="shared" si="30"/>
        <v>1</v>
      </c>
      <c r="I1975" s="3" t="s">
        <v>1967</v>
      </c>
      <c r="J1975" s="3" t="s">
        <v>5810</v>
      </c>
    </row>
    <row r="1976" spans="1:10" x14ac:dyDescent="0.3">
      <c r="A1976" s="3" t="s">
        <v>1968</v>
      </c>
      <c r="B1976" s="3" t="s">
        <v>5811</v>
      </c>
      <c r="C1976" s="3" t="s">
        <v>7689</v>
      </c>
      <c r="D1976" s="4">
        <v>44041</v>
      </c>
      <c r="E1976" s="13" t="str">
        <f>VLOOKUP(C1976,'Perguntas 1'!$C$23:$D$29,2,0)</f>
        <v>Sudeste</v>
      </c>
      <c r="F1976" s="15">
        <v>56349</v>
      </c>
      <c r="G1976" s="14" t="s">
        <v>7705</v>
      </c>
      <c r="H1976">
        <f t="shared" si="30"/>
        <v>1</v>
      </c>
      <c r="I1976" s="3" t="s">
        <v>1968</v>
      </c>
      <c r="J1976" s="3" t="s">
        <v>5811</v>
      </c>
    </row>
    <row r="1977" spans="1:10" x14ac:dyDescent="0.3">
      <c r="A1977" s="3" t="s">
        <v>1969</v>
      </c>
      <c r="B1977" s="3" t="s">
        <v>5812</v>
      </c>
      <c r="C1977" s="3" t="s">
        <v>7688</v>
      </c>
      <c r="D1977" s="4">
        <v>44354</v>
      </c>
      <c r="E1977" s="13" t="str">
        <f>VLOOKUP(C1977,'Perguntas 1'!$C$23:$D$29,2,0)</f>
        <v>Sudeste</v>
      </c>
      <c r="F1977" s="15">
        <v>77349</v>
      </c>
      <c r="G1977" s="14" t="s">
        <v>7707</v>
      </c>
      <c r="H1977">
        <f t="shared" si="30"/>
        <v>1</v>
      </c>
      <c r="I1977" s="3" t="s">
        <v>1969</v>
      </c>
      <c r="J1977" s="3" t="s">
        <v>5812</v>
      </c>
    </row>
    <row r="1978" spans="1:10" x14ac:dyDescent="0.3">
      <c r="A1978" s="3" t="s">
        <v>1970</v>
      </c>
      <c r="B1978" s="3" t="s">
        <v>5813</v>
      </c>
      <c r="C1978" s="3" t="s">
        <v>7691</v>
      </c>
      <c r="D1978" s="4">
        <v>43346</v>
      </c>
      <c r="E1978" s="13" t="str">
        <f>VLOOKUP(C1978,'Perguntas 1'!$C$23:$D$29,2,0)</f>
        <v>Nordeste</v>
      </c>
      <c r="F1978" s="15">
        <v>66087</v>
      </c>
      <c r="G1978" s="14" t="s">
        <v>7707</v>
      </c>
      <c r="H1978">
        <f t="shared" si="30"/>
        <v>1</v>
      </c>
      <c r="I1978" s="3" t="s">
        <v>1970</v>
      </c>
      <c r="J1978" s="3" t="s">
        <v>5813</v>
      </c>
    </row>
    <row r="1979" spans="1:10" x14ac:dyDescent="0.3">
      <c r="A1979" s="3" t="s">
        <v>1971</v>
      </c>
      <c r="B1979" s="3" t="s">
        <v>5814</v>
      </c>
      <c r="C1979" s="3" t="s">
        <v>7690</v>
      </c>
      <c r="D1979" s="4">
        <v>43407</v>
      </c>
      <c r="E1979" s="13" t="str">
        <f>VLOOKUP(C1979,'Perguntas 1'!$C$23:$D$29,2,0)</f>
        <v>Nordeste</v>
      </c>
      <c r="F1979" s="15">
        <v>51462</v>
      </c>
      <c r="G1979" s="14" t="s">
        <v>7707</v>
      </c>
      <c r="H1979">
        <f t="shared" si="30"/>
        <v>1</v>
      </c>
      <c r="I1979" s="3" t="s">
        <v>1971</v>
      </c>
      <c r="J1979" s="3" t="s">
        <v>5814</v>
      </c>
    </row>
    <row r="1980" spans="1:10" x14ac:dyDescent="0.3">
      <c r="A1980" s="3" t="s">
        <v>1972</v>
      </c>
      <c r="B1980" s="3" t="s">
        <v>5815</v>
      </c>
      <c r="C1980" s="3" t="s">
        <v>7690</v>
      </c>
      <c r="D1980" s="4">
        <v>44931</v>
      </c>
      <c r="E1980" s="13" t="str">
        <f>VLOOKUP(C1980,'Perguntas 1'!$C$23:$D$29,2,0)</f>
        <v>Nordeste</v>
      </c>
      <c r="F1980" s="15">
        <v>38852</v>
      </c>
      <c r="G1980" s="14" t="s">
        <v>7706</v>
      </c>
      <c r="H1980">
        <f t="shared" si="30"/>
        <v>1</v>
      </c>
      <c r="I1980" s="3" t="s">
        <v>1972</v>
      </c>
      <c r="J1980" s="3" t="s">
        <v>5815</v>
      </c>
    </row>
    <row r="1981" spans="1:10" x14ac:dyDescent="0.3">
      <c r="A1981" s="3" t="s">
        <v>1973</v>
      </c>
      <c r="B1981" s="3" t="s">
        <v>5816</v>
      </c>
      <c r="C1981" s="3" t="s">
        <v>7688</v>
      </c>
      <c r="D1981" s="4">
        <v>44278</v>
      </c>
      <c r="E1981" s="13" t="str">
        <f>VLOOKUP(C1981,'Perguntas 1'!$C$23:$D$29,2,0)</f>
        <v>Sudeste</v>
      </c>
      <c r="F1981" s="15">
        <v>24031</v>
      </c>
      <c r="G1981" s="14" t="s">
        <v>7708</v>
      </c>
      <c r="H1981">
        <f t="shared" si="30"/>
        <v>1</v>
      </c>
      <c r="I1981" s="3" t="s">
        <v>1973</v>
      </c>
      <c r="J1981" s="3" t="s">
        <v>5816</v>
      </c>
    </row>
    <row r="1982" spans="1:10" x14ac:dyDescent="0.3">
      <c r="A1982" s="3" t="s">
        <v>1974</v>
      </c>
      <c r="B1982" s="3" t="s">
        <v>5817</v>
      </c>
      <c r="C1982" s="3" t="s">
        <v>7688</v>
      </c>
      <c r="D1982" s="4">
        <v>43829</v>
      </c>
      <c r="E1982" s="13" t="str">
        <f>VLOOKUP(C1982,'Perguntas 1'!$C$23:$D$29,2,0)</f>
        <v>Sudeste</v>
      </c>
      <c r="F1982" s="15">
        <v>38393</v>
      </c>
      <c r="G1982" s="14" t="s">
        <v>7705</v>
      </c>
      <c r="H1982">
        <f t="shared" si="30"/>
        <v>1</v>
      </c>
      <c r="I1982" s="3" t="s">
        <v>1974</v>
      </c>
      <c r="J1982" s="3" t="s">
        <v>5817</v>
      </c>
    </row>
    <row r="1983" spans="1:10" x14ac:dyDescent="0.3">
      <c r="A1983" s="3" t="s">
        <v>1975</v>
      </c>
      <c r="B1983" s="3" t="s">
        <v>5818</v>
      </c>
      <c r="C1983" s="3" t="s">
        <v>7693</v>
      </c>
      <c r="D1983" s="4">
        <v>44561</v>
      </c>
      <c r="E1983" s="13" t="str">
        <f>VLOOKUP(C1983,'Perguntas 1'!$C$23:$D$29,2,0)</f>
        <v>Centro-Oeste</v>
      </c>
      <c r="F1983" s="15">
        <v>27137</v>
      </c>
      <c r="G1983" s="14" t="s">
        <v>7708</v>
      </c>
      <c r="H1983">
        <f t="shared" si="30"/>
        <v>1</v>
      </c>
      <c r="I1983" s="3" t="s">
        <v>1975</v>
      </c>
      <c r="J1983" s="3" t="s">
        <v>5818</v>
      </c>
    </row>
    <row r="1984" spans="1:10" x14ac:dyDescent="0.3">
      <c r="A1984" s="3" t="s">
        <v>1976</v>
      </c>
      <c r="B1984" s="3" t="s">
        <v>5819</v>
      </c>
      <c r="C1984" s="3" t="s">
        <v>7693</v>
      </c>
      <c r="D1984" s="4">
        <v>45249</v>
      </c>
      <c r="E1984" s="13" t="str">
        <f>VLOOKUP(C1984,'Perguntas 1'!$C$23:$D$29,2,0)</f>
        <v>Centro-Oeste</v>
      </c>
      <c r="F1984" s="15">
        <v>56096</v>
      </c>
      <c r="G1984" s="14" t="s">
        <v>7706</v>
      </c>
      <c r="H1984">
        <f t="shared" si="30"/>
        <v>1</v>
      </c>
      <c r="I1984" s="3" t="s">
        <v>1976</v>
      </c>
      <c r="J1984" s="3" t="s">
        <v>5819</v>
      </c>
    </row>
    <row r="1985" spans="1:10" x14ac:dyDescent="0.3">
      <c r="A1985" s="3" t="s">
        <v>1977</v>
      </c>
      <c r="B1985" s="3" t="s">
        <v>5820</v>
      </c>
      <c r="C1985" s="3" t="s">
        <v>7693</v>
      </c>
      <c r="D1985" s="4">
        <v>44446</v>
      </c>
      <c r="E1985" s="13" t="str">
        <f>VLOOKUP(C1985,'Perguntas 1'!$C$23:$D$29,2,0)</f>
        <v>Centro-Oeste</v>
      </c>
      <c r="F1985" s="15">
        <v>46522</v>
      </c>
      <c r="G1985" s="14" t="s">
        <v>7706</v>
      </c>
      <c r="H1985">
        <f t="shared" si="30"/>
        <v>1</v>
      </c>
      <c r="I1985" s="3" t="s">
        <v>1977</v>
      </c>
      <c r="J1985" s="3" t="s">
        <v>5820</v>
      </c>
    </row>
    <row r="1986" spans="1:10" x14ac:dyDescent="0.3">
      <c r="A1986" s="3" t="s">
        <v>1978</v>
      </c>
      <c r="B1986" s="3" t="s">
        <v>5821</v>
      </c>
      <c r="C1986" s="3" t="s">
        <v>7687</v>
      </c>
      <c r="D1986" s="4">
        <v>44717</v>
      </c>
      <c r="E1986" s="13" t="str">
        <f>VLOOKUP(C1986,'Perguntas 1'!$C$23:$D$29,2,0)</f>
        <v>Sudeste</v>
      </c>
      <c r="F1986" s="15">
        <v>65968</v>
      </c>
      <c r="G1986" s="14" t="s">
        <v>7705</v>
      </c>
      <c r="H1986">
        <f t="shared" si="30"/>
        <v>1</v>
      </c>
      <c r="I1986" s="3" t="s">
        <v>1978</v>
      </c>
      <c r="J1986" s="3" t="s">
        <v>5821</v>
      </c>
    </row>
    <row r="1987" spans="1:10" x14ac:dyDescent="0.3">
      <c r="A1987" s="3" t="s">
        <v>1979</v>
      </c>
      <c r="B1987" s="3" t="s">
        <v>5822</v>
      </c>
      <c r="C1987" s="3" t="s">
        <v>7687</v>
      </c>
      <c r="D1987" s="4">
        <v>45072</v>
      </c>
      <c r="E1987" s="13" t="str">
        <f>VLOOKUP(C1987,'Perguntas 1'!$C$23:$D$29,2,0)</f>
        <v>Sudeste</v>
      </c>
      <c r="F1987" s="15">
        <v>26238</v>
      </c>
      <c r="G1987" s="14" t="s">
        <v>7706</v>
      </c>
      <c r="H1987">
        <f t="shared" ref="H1987:H2050" si="31">COUNTIF(B:B,B1987)</f>
        <v>1</v>
      </c>
      <c r="I1987" s="3" t="s">
        <v>1979</v>
      </c>
      <c r="J1987" s="3" t="s">
        <v>5822</v>
      </c>
    </row>
    <row r="1988" spans="1:10" x14ac:dyDescent="0.3">
      <c r="A1988" s="3" t="s">
        <v>1980</v>
      </c>
      <c r="B1988" s="3" t="s">
        <v>5823</v>
      </c>
      <c r="C1988" s="3" t="s">
        <v>7692</v>
      </c>
      <c r="D1988" s="4">
        <v>43906</v>
      </c>
      <c r="E1988" s="13" t="str">
        <f>VLOOKUP(C1988,'Perguntas 1'!$C$23:$D$29,2,0)</f>
        <v>Sudeste</v>
      </c>
      <c r="F1988" s="15">
        <v>77444</v>
      </c>
      <c r="G1988" s="14" t="s">
        <v>7705</v>
      </c>
      <c r="H1988">
        <f t="shared" si="31"/>
        <v>1</v>
      </c>
      <c r="I1988" s="3" t="s">
        <v>1980</v>
      </c>
      <c r="J1988" s="3" t="s">
        <v>5823</v>
      </c>
    </row>
    <row r="1989" spans="1:10" x14ac:dyDescent="0.3">
      <c r="A1989" s="3" t="s">
        <v>1981</v>
      </c>
      <c r="B1989" s="3" t="s">
        <v>5824</v>
      </c>
      <c r="C1989" s="3" t="s">
        <v>7692</v>
      </c>
      <c r="D1989" s="4">
        <v>44966</v>
      </c>
      <c r="E1989" s="13" t="str">
        <f>VLOOKUP(C1989,'Perguntas 1'!$C$23:$D$29,2,0)</f>
        <v>Sudeste</v>
      </c>
      <c r="F1989" s="15">
        <v>95858</v>
      </c>
      <c r="G1989" s="14" t="s">
        <v>7706</v>
      </c>
      <c r="H1989">
        <f t="shared" si="31"/>
        <v>1</v>
      </c>
      <c r="I1989" s="3" t="s">
        <v>1981</v>
      </c>
      <c r="J1989" s="3" t="s">
        <v>5824</v>
      </c>
    </row>
    <row r="1990" spans="1:10" x14ac:dyDescent="0.3">
      <c r="A1990" s="3" t="s">
        <v>1982</v>
      </c>
      <c r="B1990" s="3" t="s">
        <v>5825</v>
      </c>
      <c r="C1990" s="3" t="s">
        <v>7693</v>
      </c>
      <c r="D1990" s="4">
        <v>43271</v>
      </c>
      <c r="E1990" s="13" t="str">
        <f>VLOOKUP(C1990,'Perguntas 1'!$C$23:$D$29,2,0)</f>
        <v>Centro-Oeste</v>
      </c>
      <c r="F1990" s="15">
        <v>71440</v>
      </c>
      <c r="G1990" s="14" t="s">
        <v>7706</v>
      </c>
      <c r="H1990">
        <f t="shared" si="31"/>
        <v>1</v>
      </c>
      <c r="I1990" s="3" t="s">
        <v>1982</v>
      </c>
      <c r="J1990" s="3" t="s">
        <v>5825</v>
      </c>
    </row>
    <row r="1991" spans="1:10" x14ac:dyDescent="0.3">
      <c r="A1991" s="3" t="s">
        <v>1983</v>
      </c>
      <c r="B1991" s="3" t="s">
        <v>5826</v>
      </c>
      <c r="C1991" s="3" t="s">
        <v>7690</v>
      </c>
      <c r="D1991" s="4">
        <v>43964</v>
      </c>
      <c r="E1991" s="13" t="str">
        <f>VLOOKUP(C1991,'Perguntas 1'!$C$23:$D$29,2,0)</f>
        <v>Nordeste</v>
      </c>
      <c r="F1991" s="15">
        <v>25533</v>
      </c>
      <c r="G1991" s="14" t="s">
        <v>7707</v>
      </c>
      <c r="H1991">
        <f t="shared" si="31"/>
        <v>1</v>
      </c>
      <c r="I1991" s="3" t="s">
        <v>1983</v>
      </c>
      <c r="J1991" s="3" t="s">
        <v>5826</v>
      </c>
    </row>
    <row r="1992" spans="1:10" x14ac:dyDescent="0.3">
      <c r="A1992" s="3" t="s">
        <v>1984</v>
      </c>
      <c r="B1992" s="3" t="s">
        <v>5827</v>
      </c>
      <c r="C1992" s="3" t="s">
        <v>7687</v>
      </c>
      <c r="D1992" s="4">
        <v>45101</v>
      </c>
      <c r="E1992" s="13" t="str">
        <f>VLOOKUP(C1992,'Perguntas 1'!$C$23:$D$29,2,0)</f>
        <v>Sudeste</v>
      </c>
      <c r="F1992" s="15">
        <v>88752</v>
      </c>
      <c r="G1992" s="14" t="s">
        <v>7708</v>
      </c>
      <c r="H1992">
        <f t="shared" si="31"/>
        <v>1</v>
      </c>
      <c r="I1992" s="3" t="s">
        <v>1984</v>
      </c>
      <c r="J1992" s="3" t="s">
        <v>5827</v>
      </c>
    </row>
    <row r="1993" spans="1:10" x14ac:dyDescent="0.3">
      <c r="A1993" s="3" t="s">
        <v>1985</v>
      </c>
      <c r="B1993" s="3" t="s">
        <v>5828</v>
      </c>
      <c r="C1993" s="3" t="s">
        <v>7689</v>
      </c>
      <c r="D1993" s="4">
        <v>44176</v>
      </c>
      <c r="E1993" s="13" t="str">
        <f>VLOOKUP(C1993,'Perguntas 1'!$C$23:$D$29,2,0)</f>
        <v>Sudeste</v>
      </c>
      <c r="F1993" s="15">
        <v>89637</v>
      </c>
      <c r="G1993" s="14" t="s">
        <v>7706</v>
      </c>
      <c r="H1993">
        <f t="shared" si="31"/>
        <v>1</v>
      </c>
      <c r="I1993" s="3" t="s">
        <v>1985</v>
      </c>
      <c r="J1993" s="3" t="s">
        <v>5828</v>
      </c>
    </row>
    <row r="1994" spans="1:10" x14ac:dyDescent="0.3">
      <c r="A1994" s="3" t="s">
        <v>1986</v>
      </c>
      <c r="B1994" s="3" t="s">
        <v>5829</v>
      </c>
      <c r="C1994" s="3" t="s">
        <v>7689</v>
      </c>
      <c r="D1994" s="4">
        <v>43296</v>
      </c>
      <c r="E1994" s="13" t="str">
        <f>VLOOKUP(C1994,'Perguntas 1'!$C$23:$D$29,2,0)</f>
        <v>Sudeste</v>
      </c>
      <c r="F1994" s="15">
        <v>115178</v>
      </c>
      <c r="G1994" s="14" t="s">
        <v>7707</v>
      </c>
      <c r="H1994">
        <f t="shared" si="31"/>
        <v>1</v>
      </c>
      <c r="I1994" s="3" t="s">
        <v>1986</v>
      </c>
      <c r="J1994" s="3" t="s">
        <v>5829</v>
      </c>
    </row>
    <row r="1995" spans="1:10" x14ac:dyDescent="0.3">
      <c r="A1995" s="3" t="s">
        <v>1987</v>
      </c>
      <c r="B1995" s="3" t="s">
        <v>5830</v>
      </c>
      <c r="C1995" s="3" t="s">
        <v>7692</v>
      </c>
      <c r="D1995" s="4">
        <v>45213</v>
      </c>
      <c r="E1995" s="13" t="str">
        <f>VLOOKUP(C1995,'Perguntas 1'!$C$23:$D$29,2,0)</f>
        <v>Sudeste</v>
      </c>
      <c r="F1995" s="15">
        <v>115027</v>
      </c>
      <c r="G1995" s="14" t="s">
        <v>7708</v>
      </c>
      <c r="H1995">
        <f t="shared" si="31"/>
        <v>1</v>
      </c>
      <c r="I1995" s="3" t="s">
        <v>1987</v>
      </c>
      <c r="J1995" s="3" t="s">
        <v>5830</v>
      </c>
    </row>
    <row r="1996" spans="1:10" x14ac:dyDescent="0.3">
      <c r="A1996" s="3" t="s">
        <v>1988</v>
      </c>
      <c r="B1996" s="3" t="s">
        <v>5831</v>
      </c>
      <c r="C1996" s="3" t="s">
        <v>7690</v>
      </c>
      <c r="D1996" s="4">
        <v>44305</v>
      </c>
      <c r="E1996" s="13" t="str">
        <f>VLOOKUP(C1996,'Perguntas 1'!$C$23:$D$29,2,0)</f>
        <v>Nordeste</v>
      </c>
      <c r="F1996" s="15">
        <v>69611</v>
      </c>
      <c r="G1996" s="14" t="s">
        <v>7706</v>
      </c>
      <c r="H1996">
        <f t="shared" si="31"/>
        <v>1</v>
      </c>
      <c r="I1996" s="3" t="s">
        <v>1988</v>
      </c>
      <c r="J1996" s="3" t="s">
        <v>5831</v>
      </c>
    </row>
    <row r="1997" spans="1:10" x14ac:dyDescent="0.3">
      <c r="A1997" s="3" t="s">
        <v>1989</v>
      </c>
      <c r="B1997" s="3" t="s">
        <v>5832</v>
      </c>
      <c r="C1997" s="3" t="s">
        <v>7692</v>
      </c>
      <c r="D1997" s="4">
        <v>43577</v>
      </c>
      <c r="E1997" s="13" t="str">
        <f>VLOOKUP(C1997,'Perguntas 1'!$C$23:$D$29,2,0)</f>
        <v>Sudeste</v>
      </c>
      <c r="F1997" s="15">
        <v>45730</v>
      </c>
      <c r="G1997" s="14" t="s">
        <v>7708</v>
      </c>
      <c r="H1997">
        <f t="shared" si="31"/>
        <v>1</v>
      </c>
      <c r="I1997" s="3" t="s">
        <v>1989</v>
      </c>
      <c r="J1997" s="3" t="s">
        <v>5832</v>
      </c>
    </row>
    <row r="1998" spans="1:10" x14ac:dyDescent="0.3">
      <c r="A1998" s="3" t="s">
        <v>1990</v>
      </c>
      <c r="B1998" s="3" t="s">
        <v>5833</v>
      </c>
      <c r="C1998" s="3" t="s">
        <v>7691</v>
      </c>
      <c r="D1998" s="4">
        <v>43954</v>
      </c>
      <c r="E1998" s="13" t="str">
        <f>VLOOKUP(C1998,'Perguntas 1'!$C$23:$D$29,2,0)</f>
        <v>Nordeste</v>
      </c>
      <c r="F1998" s="15">
        <v>114145</v>
      </c>
      <c r="G1998" s="14" t="s">
        <v>7708</v>
      </c>
      <c r="H1998">
        <f t="shared" si="31"/>
        <v>1</v>
      </c>
      <c r="I1998" s="3" t="s">
        <v>1990</v>
      </c>
      <c r="J1998" s="3" t="s">
        <v>5833</v>
      </c>
    </row>
    <row r="1999" spans="1:10" x14ac:dyDescent="0.3">
      <c r="A1999" s="3" t="s">
        <v>1991</v>
      </c>
      <c r="B1999" s="3" t="s">
        <v>5834</v>
      </c>
      <c r="C1999" s="3" t="s">
        <v>7692</v>
      </c>
      <c r="D1999" s="4">
        <v>44444</v>
      </c>
      <c r="E1999" s="13" t="str">
        <f>VLOOKUP(C1999,'Perguntas 1'!$C$23:$D$29,2,0)</f>
        <v>Sudeste</v>
      </c>
      <c r="F1999" s="15">
        <v>54023</v>
      </c>
      <c r="G1999" s="14" t="s">
        <v>7708</v>
      </c>
      <c r="H1999">
        <f t="shared" si="31"/>
        <v>1</v>
      </c>
      <c r="I1999" s="3" t="s">
        <v>1991</v>
      </c>
      <c r="J1999" s="3" t="s">
        <v>5834</v>
      </c>
    </row>
    <row r="2000" spans="1:10" x14ac:dyDescent="0.3">
      <c r="A2000" s="3" t="s">
        <v>1992</v>
      </c>
      <c r="B2000" s="3" t="s">
        <v>5835</v>
      </c>
      <c r="C2000" s="3" t="s">
        <v>7691</v>
      </c>
      <c r="D2000" s="4">
        <v>44081</v>
      </c>
      <c r="E2000" s="13" t="str">
        <f>VLOOKUP(C2000,'Perguntas 1'!$C$23:$D$29,2,0)</f>
        <v>Nordeste</v>
      </c>
      <c r="F2000" s="15">
        <v>91945</v>
      </c>
      <c r="G2000" s="14" t="s">
        <v>7707</v>
      </c>
      <c r="H2000">
        <f t="shared" si="31"/>
        <v>1</v>
      </c>
      <c r="I2000" s="3" t="s">
        <v>1992</v>
      </c>
      <c r="J2000" s="3" t="s">
        <v>5835</v>
      </c>
    </row>
    <row r="2001" spans="1:10" x14ac:dyDescent="0.3">
      <c r="A2001" s="3" t="s">
        <v>1993</v>
      </c>
      <c r="B2001" s="3" t="s">
        <v>5836</v>
      </c>
      <c r="C2001" s="3" t="s">
        <v>7687</v>
      </c>
      <c r="D2001" s="4">
        <v>45074</v>
      </c>
      <c r="E2001" s="13" t="str">
        <f>VLOOKUP(C2001,'Perguntas 1'!$C$23:$D$29,2,0)</f>
        <v>Sudeste</v>
      </c>
      <c r="F2001" s="15">
        <v>77094</v>
      </c>
      <c r="G2001" s="14" t="s">
        <v>7706</v>
      </c>
      <c r="H2001">
        <f t="shared" si="31"/>
        <v>1</v>
      </c>
      <c r="I2001" s="3" t="s">
        <v>1993</v>
      </c>
      <c r="J2001" s="3" t="s">
        <v>5836</v>
      </c>
    </row>
    <row r="2002" spans="1:10" x14ac:dyDescent="0.3">
      <c r="A2002" s="3" t="s">
        <v>1994</v>
      </c>
      <c r="B2002" s="3" t="s">
        <v>5837</v>
      </c>
      <c r="C2002" s="3" t="s">
        <v>7690</v>
      </c>
      <c r="D2002" s="4">
        <v>45479</v>
      </c>
      <c r="E2002" s="13" t="str">
        <f>VLOOKUP(C2002,'Perguntas 1'!$C$23:$D$29,2,0)</f>
        <v>Nordeste</v>
      </c>
      <c r="F2002" s="15">
        <v>114786</v>
      </c>
      <c r="G2002" s="14" t="s">
        <v>7707</v>
      </c>
      <c r="H2002">
        <f t="shared" si="31"/>
        <v>1</v>
      </c>
      <c r="I2002" s="3" t="s">
        <v>1994</v>
      </c>
      <c r="J2002" s="3" t="s">
        <v>5837</v>
      </c>
    </row>
    <row r="2003" spans="1:10" x14ac:dyDescent="0.3">
      <c r="A2003" s="3" t="s">
        <v>1995</v>
      </c>
      <c r="B2003" s="3" t="s">
        <v>5838</v>
      </c>
      <c r="C2003" s="3" t="s">
        <v>7690</v>
      </c>
      <c r="D2003" s="4">
        <v>45038</v>
      </c>
      <c r="E2003" s="13" t="str">
        <f>VLOOKUP(C2003,'Perguntas 1'!$C$23:$D$29,2,0)</f>
        <v>Nordeste</v>
      </c>
      <c r="F2003" s="15">
        <v>101900</v>
      </c>
      <c r="G2003" s="14" t="s">
        <v>7708</v>
      </c>
      <c r="H2003">
        <f t="shared" si="31"/>
        <v>1</v>
      </c>
      <c r="I2003" s="3" t="s">
        <v>1995</v>
      </c>
      <c r="J2003" s="3" t="s">
        <v>5838</v>
      </c>
    </row>
    <row r="2004" spans="1:10" x14ac:dyDescent="0.3">
      <c r="A2004" s="3" t="s">
        <v>1996</v>
      </c>
      <c r="B2004" s="3" t="s">
        <v>5839</v>
      </c>
      <c r="C2004" s="3" t="s">
        <v>7687</v>
      </c>
      <c r="D2004" s="4">
        <v>44779</v>
      </c>
      <c r="E2004" s="13" t="str">
        <f>VLOOKUP(C2004,'Perguntas 1'!$C$23:$D$29,2,0)</f>
        <v>Sudeste</v>
      </c>
      <c r="F2004" s="15">
        <v>55231</v>
      </c>
      <c r="G2004" s="14" t="s">
        <v>7706</v>
      </c>
      <c r="H2004">
        <f t="shared" si="31"/>
        <v>1</v>
      </c>
      <c r="I2004" s="3" t="s">
        <v>1996</v>
      </c>
      <c r="J2004" s="3" t="s">
        <v>5839</v>
      </c>
    </row>
    <row r="2005" spans="1:10" x14ac:dyDescent="0.3">
      <c r="A2005" s="3" t="s">
        <v>1997</v>
      </c>
      <c r="B2005" s="3" t="s">
        <v>5840</v>
      </c>
      <c r="C2005" s="3" t="s">
        <v>7689</v>
      </c>
      <c r="D2005" s="4">
        <v>44915</v>
      </c>
      <c r="E2005" s="13" t="str">
        <f>VLOOKUP(C2005,'Perguntas 1'!$C$23:$D$29,2,0)</f>
        <v>Sudeste</v>
      </c>
      <c r="F2005" s="15">
        <v>74376</v>
      </c>
      <c r="G2005" s="14" t="s">
        <v>7705</v>
      </c>
      <c r="H2005">
        <f t="shared" si="31"/>
        <v>1</v>
      </c>
      <c r="I2005" s="3" t="s">
        <v>1997</v>
      </c>
      <c r="J2005" s="3" t="s">
        <v>5840</v>
      </c>
    </row>
    <row r="2006" spans="1:10" x14ac:dyDescent="0.3">
      <c r="A2006" s="3" t="s">
        <v>1998</v>
      </c>
      <c r="B2006" s="3" t="s">
        <v>5841</v>
      </c>
      <c r="C2006" s="3" t="s">
        <v>7691</v>
      </c>
      <c r="D2006" s="4">
        <v>45402</v>
      </c>
      <c r="E2006" s="13" t="str">
        <f>VLOOKUP(C2006,'Perguntas 1'!$C$23:$D$29,2,0)</f>
        <v>Nordeste</v>
      </c>
      <c r="F2006" s="15">
        <v>27411</v>
      </c>
      <c r="G2006" s="14" t="s">
        <v>7707</v>
      </c>
      <c r="H2006">
        <f t="shared" si="31"/>
        <v>1</v>
      </c>
      <c r="I2006" s="3" t="s">
        <v>1998</v>
      </c>
      <c r="J2006" s="3" t="s">
        <v>5841</v>
      </c>
    </row>
    <row r="2007" spans="1:10" x14ac:dyDescent="0.3">
      <c r="A2007" s="3" t="s">
        <v>1999</v>
      </c>
      <c r="B2007" s="3" t="s">
        <v>5842</v>
      </c>
      <c r="C2007" s="3" t="s">
        <v>7690</v>
      </c>
      <c r="D2007" s="4">
        <v>45519</v>
      </c>
      <c r="E2007" s="13" t="str">
        <f>VLOOKUP(C2007,'Perguntas 1'!$C$23:$D$29,2,0)</f>
        <v>Nordeste</v>
      </c>
      <c r="F2007" s="15">
        <v>94454</v>
      </c>
      <c r="G2007" s="14" t="s">
        <v>7708</v>
      </c>
      <c r="H2007">
        <f t="shared" si="31"/>
        <v>1</v>
      </c>
      <c r="I2007" s="3" t="s">
        <v>1999</v>
      </c>
      <c r="J2007" s="3" t="s">
        <v>5842</v>
      </c>
    </row>
    <row r="2008" spans="1:10" x14ac:dyDescent="0.3">
      <c r="A2008" s="3" t="s">
        <v>2000</v>
      </c>
      <c r="B2008" s="3" t="s">
        <v>5843</v>
      </c>
      <c r="C2008" s="3" t="s">
        <v>7690</v>
      </c>
      <c r="D2008" s="4">
        <v>44371</v>
      </c>
      <c r="E2008" s="13" t="str">
        <f>VLOOKUP(C2008,'Perguntas 1'!$C$23:$D$29,2,0)</f>
        <v>Nordeste</v>
      </c>
      <c r="F2008" s="15">
        <v>80632</v>
      </c>
      <c r="G2008" s="14" t="s">
        <v>7707</v>
      </c>
      <c r="H2008">
        <f t="shared" si="31"/>
        <v>1</v>
      </c>
      <c r="I2008" s="3" t="s">
        <v>2000</v>
      </c>
      <c r="J2008" s="3" t="s">
        <v>5843</v>
      </c>
    </row>
    <row r="2009" spans="1:10" x14ac:dyDescent="0.3">
      <c r="A2009" s="3" t="s">
        <v>2001</v>
      </c>
      <c r="B2009" s="3" t="s">
        <v>5844</v>
      </c>
      <c r="C2009" s="3" t="s">
        <v>7693</v>
      </c>
      <c r="D2009" s="4">
        <v>43335</v>
      </c>
      <c r="E2009" s="13" t="str">
        <f>VLOOKUP(C2009,'Perguntas 1'!$C$23:$D$29,2,0)</f>
        <v>Centro-Oeste</v>
      </c>
      <c r="F2009" s="15">
        <v>118504</v>
      </c>
      <c r="G2009" s="14" t="s">
        <v>7705</v>
      </c>
      <c r="H2009">
        <f t="shared" si="31"/>
        <v>1</v>
      </c>
      <c r="I2009" s="3" t="s">
        <v>2001</v>
      </c>
      <c r="J2009" s="3" t="s">
        <v>5844</v>
      </c>
    </row>
    <row r="2010" spans="1:10" x14ac:dyDescent="0.3">
      <c r="A2010" s="3" t="s">
        <v>2002</v>
      </c>
      <c r="B2010" s="3" t="s">
        <v>5845</v>
      </c>
      <c r="C2010" s="3" t="s">
        <v>7687</v>
      </c>
      <c r="D2010" s="4">
        <v>45441</v>
      </c>
      <c r="E2010" s="13" t="str">
        <f>VLOOKUP(C2010,'Perguntas 1'!$C$23:$D$29,2,0)</f>
        <v>Sudeste</v>
      </c>
      <c r="F2010" s="15">
        <v>64580</v>
      </c>
      <c r="G2010" s="14" t="s">
        <v>7706</v>
      </c>
      <c r="H2010">
        <f t="shared" si="31"/>
        <v>1</v>
      </c>
      <c r="I2010" s="3" t="s">
        <v>2002</v>
      </c>
      <c r="J2010" s="3" t="s">
        <v>5845</v>
      </c>
    </row>
    <row r="2011" spans="1:10" x14ac:dyDescent="0.3">
      <c r="A2011" s="3" t="s">
        <v>2003</v>
      </c>
      <c r="B2011" s="3" t="s">
        <v>5846</v>
      </c>
      <c r="C2011" s="3" t="s">
        <v>7688</v>
      </c>
      <c r="D2011" s="4">
        <v>43533</v>
      </c>
      <c r="E2011" s="13" t="str">
        <f>VLOOKUP(C2011,'Perguntas 1'!$C$23:$D$29,2,0)</f>
        <v>Sudeste</v>
      </c>
      <c r="F2011" s="15">
        <v>45151</v>
      </c>
      <c r="G2011" s="14" t="s">
        <v>7708</v>
      </c>
      <c r="H2011">
        <f t="shared" si="31"/>
        <v>1</v>
      </c>
      <c r="I2011" s="3" t="s">
        <v>2003</v>
      </c>
      <c r="J2011" s="3" t="s">
        <v>5846</v>
      </c>
    </row>
    <row r="2012" spans="1:10" x14ac:dyDescent="0.3">
      <c r="A2012" s="3" t="s">
        <v>2004</v>
      </c>
      <c r="B2012" s="3" t="s">
        <v>5847</v>
      </c>
      <c r="C2012" s="3" t="s">
        <v>7691</v>
      </c>
      <c r="D2012" s="4">
        <v>44016</v>
      </c>
      <c r="E2012" s="13" t="str">
        <f>VLOOKUP(C2012,'Perguntas 1'!$C$23:$D$29,2,0)</f>
        <v>Nordeste</v>
      </c>
      <c r="F2012" s="15">
        <v>66731</v>
      </c>
      <c r="G2012" s="14" t="s">
        <v>7707</v>
      </c>
      <c r="H2012">
        <f t="shared" si="31"/>
        <v>1</v>
      </c>
      <c r="I2012" s="3" t="s">
        <v>2004</v>
      </c>
      <c r="J2012" s="3" t="s">
        <v>5847</v>
      </c>
    </row>
    <row r="2013" spans="1:10" x14ac:dyDescent="0.3">
      <c r="A2013" s="3" t="s">
        <v>2005</v>
      </c>
      <c r="B2013" s="3" t="s">
        <v>5848</v>
      </c>
      <c r="C2013" s="3" t="s">
        <v>7688</v>
      </c>
      <c r="D2013" s="4">
        <v>44359</v>
      </c>
      <c r="E2013" s="13" t="str">
        <f>VLOOKUP(C2013,'Perguntas 1'!$C$23:$D$29,2,0)</f>
        <v>Sudeste</v>
      </c>
      <c r="F2013" s="15">
        <v>25303</v>
      </c>
      <c r="G2013" s="14" t="s">
        <v>7706</v>
      </c>
      <c r="H2013">
        <f t="shared" si="31"/>
        <v>1</v>
      </c>
      <c r="I2013" s="3" t="s">
        <v>2005</v>
      </c>
      <c r="J2013" s="3" t="s">
        <v>5848</v>
      </c>
    </row>
    <row r="2014" spans="1:10" x14ac:dyDescent="0.3">
      <c r="A2014" s="3" t="s">
        <v>2006</v>
      </c>
      <c r="B2014" s="3" t="s">
        <v>5849</v>
      </c>
      <c r="C2014" s="3" t="s">
        <v>7690</v>
      </c>
      <c r="D2014" s="4">
        <v>43360</v>
      </c>
      <c r="E2014" s="13" t="str">
        <f>VLOOKUP(C2014,'Perguntas 1'!$C$23:$D$29,2,0)</f>
        <v>Nordeste</v>
      </c>
      <c r="F2014" s="15">
        <v>37962</v>
      </c>
      <c r="G2014" s="14" t="s">
        <v>7706</v>
      </c>
      <c r="H2014">
        <f t="shared" si="31"/>
        <v>1</v>
      </c>
      <c r="I2014" s="3" t="s">
        <v>2006</v>
      </c>
      <c r="J2014" s="3" t="s">
        <v>5849</v>
      </c>
    </row>
    <row r="2015" spans="1:10" x14ac:dyDescent="0.3">
      <c r="A2015" s="3" t="s">
        <v>2007</v>
      </c>
      <c r="B2015" s="3" t="s">
        <v>5850</v>
      </c>
      <c r="C2015" s="3" t="s">
        <v>7690</v>
      </c>
      <c r="D2015" s="4">
        <v>43870</v>
      </c>
      <c r="E2015" s="13" t="str">
        <f>VLOOKUP(C2015,'Perguntas 1'!$C$23:$D$29,2,0)</f>
        <v>Nordeste</v>
      </c>
      <c r="F2015" s="15">
        <v>20585</v>
      </c>
      <c r="G2015" s="14" t="s">
        <v>7706</v>
      </c>
      <c r="H2015">
        <f t="shared" si="31"/>
        <v>1</v>
      </c>
      <c r="I2015" s="3" t="s">
        <v>2007</v>
      </c>
      <c r="J2015" s="3" t="s">
        <v>5850</v>
      </c>
    </row>
    <row r="2016" spans="1:10" x14ac:dyDescent="0.3">
      <c r="A2016" s="3" t="s">
        <v>2008</v>
      </c>
      <c r="B2016" s="3" t="s">
        <v>5851</v>
      </c>
      <c r="C2016" s="3" t="s">
        <v>7693</v>
      </c>
      <c r="D2016" s="4">
        <v>45450</v>
      </c>
      <c r="E2016" s="13" t="str">
        <f>VLOOKUP(C2016,'Perguntas 1'!$C$23:$D$29,2,0)</f>
        <v>Centro-Oeste</v>
      </c>
      <c r="F2016" s="15">
        <v>51592</v>
      </c>
      <c r="G2016" s="14" t="s">
        <v>7706</v>
      </c>
      <c r="H2016">
        <f t="shared" si="31"/>
        <v>1</v>
      </c>
      <c r="I2016" s="3" t="s">
        <v>2008</v>
      </c>
      <c r="J2016" s="3" t="s">
        <v>5851</v>
      </c>
    </row>
    <row r="2017" spans="1:10" x14ac:dyDescent="0.3">
      <c r="A2017" s="3" t="s">
        <v>2009</v>
      </c>
      <c r="B2017" s="3" t="s">
        <v>5852</v>
      </c>
      <c r="C2017" s="3" t="s">
        <v>7691</v>
      </c>
      <c r="D2017" s="4">
        <v>45144</v>
      </c>
      <c r="E2017" s="13" t="str">
        <f>VLOOKUP(C2017,'Perguntas 1'!$C$23:$D$29,2,0)</f>
        <v>Nordeste</v>
      </c>
      <c r="F2017" s="15">
        <v>46694</v>
      </c>
      <c r="G2017" s="14" t="s">
        <v>7707</v>
      </c>
      <c r="H2017">
        <f t="shared" si="31"/>
        <v>1</v>
      </c>
      <c r="I2017" s="3" t="s">
        <v>2009</v>
      </c>
      <c r="J2017" s="3" t="s">
        <v>5852</v>
      </c>
    </row>
    <row r="2018" spans="1:10" x14ac:dyDescent="0.3">
      <c r="A2018" s="3" t="s">
        <v>2010</v>
      </c>
      <c r="B2018" s="3" t="s">
        <v>5853</v>
      </c>
      <c r="C2018" s="3" t="s">
        <v>7692</v>
      </c>
      <c r="D2018" s="4">
        <v>44070</v>
      </c>
      <c r="E2018" s="13" t="str">
        <f>VLOOKUP(C2018,'Perguntas 1'!$C$23:$D$29,2,0)</f>
        <v>Sudeste</v>
      </c>
      <c r="F2018" s="15">
        <v>42300</v>
      </c>
      <c r="G2018" s="14" t="s">
        <v>7708</v>
      </c>
      <c r="H2018">
        <f t="shared" si="31"/>
        <v>1</v>
      </c>
      <c r="I2018" s="3" t="s">
        <v>2010</v>
      </c>
      <c r="J2018" s="3" t="s">
        <v>5853</v>
      </c>
    </row>
    <row r="2019" spans="1:10" x14ac:dyDescent="0.3">
      <c r="A2019" s="3" t="s">
        <v>2011</v>
      </c>
      <c r="B2019" s="3" t="s">
        <v>5854</v>
      </c>
      <c r="C2019" s="3" t="s">
        <v>7693</v>
      </c>
      <c r="D2019" s="4">
        <v>43788</v>
      </c>
      <c r="E2019" s="13" t="str">
        <f>VLOOKUP(C2019,'Perguntas 1'!$C$23:$D$29,2,0)</f>
        <v>Centro-Oeste</v>
      </c>
      <c r="F2019" s="15">
        <v>50502</v>
      </c>
      <c r="G2019" s="14" t="s">
        <v>7707</v>
      </c>
      <c r="H2019">
        <f t="shared" si="31"/>
        <v>1</v>
      </c>
      <c r="I2019" s="3" t="s">
        <v>2011</v>
      </c>
      <c r="J2019" s="3" t="s">
        <v>5854</v>
      </c>
    </row>
    <row r="2020" spans="1:10" x14ac:dyDescent="0.3">
      <c r="A2020" s="3" t="s">
        <v>2012</v>
      </c>
      <c r="B2020" s="3" t="s">
        <v>5855</v>
      </c>
      <c r="C2020" s="3" t="s">
        <v>7693</v>
      </c>
      <c r="D2020" s="4">
        <v>44367</v>
      </c>
      <c r="E2020" s="13" t="str">
        <f>VLOOKUP(C2020,'Perguntas 1'!$C$23:$D$29,2,0)</f>
        <v>Centro-Oeste</v>
      </c>
      <c r="F2020" s="15">
        <v>37698</v>
      </c>
      <c r="G2020" s="14" t="s">
        <v>7706</v>
      </c>
      <c r="H2020">
        <f t="shared" si="31"/>
        <v>1</v>
      </c>
      <c r="I2020" s="3" t="s">
        <v>2012</v>
      </c>
      <c r="J2020" s="3" t="s">
        <v>5855</v>
      </c>
    </row>
    <row r="2021" spans="1:10" x14ac:dyDescent="0.3">
      <c r="A2021" s="3" t="s">
        <v>2013</v>
      </c>
      <c r="B2021" s="3" t="s">
        <v>5856</v>
      </c>
      <c r="C2021" s="3" t="s">
        <v>7688</v>
      </c>
      <c r="D2021" s="4">
        <v>45211</v>
      </c>
      <c r="E2021" s="13" t="str">
        <f>VLOOKUP(C2021,'Perguntas 1'!$C$23:$D$29,2,0)</f>
        <v>Sudeste</v>
      </c>
      <c r="F2021" s="15">
        <v>107838</v>
      </c>
      <c r="G2021" s="14" t="s">
        <v>7707</v>
      </c>
      <c r="H2021">
        <f t="shared" si="31"/>
        <v>1</v>
      </c>
      <c r="I2021" s="3" t="s">
        <v>2013</v>
      </c>
      <c r="J2021" s="3" t="s">
        <v>5856</v>
      </c>
    </row>
    <row r="2022" spans="1:10" x14ac:dyDescent="0.3">
      <c r="A2022" s="3" t="s">
        <v>2014</v>
      </c>
      <c r="B2022" s="3" t="s">
        <v>5857</v>
      </c>
      <c r="C2022" s="3" t="s">
        <v>7687</v>
      </c>
      <c r="D2022" s="4">
        <v>44773</v>
      </c>
      <c r="E2022" s="13" t="str">
        <f>VLOOKUP(C2022,'Perguntas 1'!$C$23:$D$29,2,0)</f>
        <v>Sudeste</v>
      </c>
      <c r="F2022" s="15">
        <v>79173</v>
      </c>
      <c r="G2022" s="14" t="s">
        <v>7705</v>
      </c>
      <c r="H2022">
        <f t="shared" si="31"/>
        <v>1</v>
      </c>
      <c r="I2022" s="3" t="s">
        <v>2014</v>
      </c>
      <c r="J2022" s="3" t="s">
        <v>5857</v>
      </c>
    </row>
    <row r="2023" spans="1:10" x14ac:dyDescent="0.3">
      <c r="A2023" s="3" t="s">
        <v>2015</v>
      </c>
      <c r="B2023" s="3" t="s">
        <v>5858</v>
      </c>
      <c r="C2023" s="3" t="s">
        <v>7691</v>
      </c>
      <c r="D2023" s="4">
        <v>43367</v>
      </c>
      <c r="E2023" s="13" t="str">
        <f>VLOOKUP(C2023,'Perguntas 1'!$C$23:$D$29,2,0)</f>
        <v>Nordeste</v>
      </c>
      <c r="F2023" s="15">
        <v>41834</v>
      </c>
      <c r="G2023" s="14" t="s">
        <v>7705</v>
      </c>
      <c r="H2023">
        <f t="shared" si="31"/>
        <v>1</v>
      </c>
      <c r="I2023" s="3" t="s">
        <v>2015</v>
      </c>
      <c r="J2023" s="3" t="s">
        <v>5858</v>
      </c>
    </row>
    <row r="2024" spans="1:10" x14ac:dyDescent="0.3">
      <c r="A2024" s="3" t="s">
        <v>2016</v>
      </c>
      <c r="B2024" s="3" t="s">
        <v>5859</v>
      </c>
      <c r="C2024" s="3" t="s">
        <v>7692</v>
      </c>
      <c r="D2024" s="4">
        <v>44227</v>
      </c>
      <c r="E2024" s="13" t="str">
        <f>VLOOKUP(C2024,'Perguntas 1'!$C$23:$D$29,2,0)</f>
        <v>Sudeste</v>
      </c>
      <c r="F2024" s="15">
        <v>110408</v>
      </c>
      <c r="G2024" s="14" t="s">
        <v>7705</v>
      </c>
      <c r="H2024">
        <f t="shared" si="31"/>
        <v>1</v>
      </c>
      <c r="I2024" s="3" t="s">
        <v>2016</v>
      </c>
      <c r="J2024" s="3" t="s">
        <v>5859</v>
      </c>
    </row>
    <row r="2025" spans="1:10" x14ac:dyDescent="0.3">
      <c r="A2025" s="3" t="s">
        <v>2017</v>
      </c>
      <c r="B2025" s="3" t="s">
        <v>5860</v>
      </c>
      <c r="C2025" s="3" t="s">
        <v>7693</v>
      </c>
      <c r="D2025" s="4">
        <v>43502</v>
      </c>
      <c r="E2025" s="13" t="str">
        <f>VLOOKUP(C2025,'Perguntas 1'!$C$23:$D$29,2,0)</f>
        <v>Centro-Oeste</v>
      </c>
      <c r="F2025" s="15">
        <v>70762</v>
      </c>
      <c r="G2025" s="14" t="s">
        <v>7705</v>
      </c>
      <c r="H2025">
        <f t="shared" si="31"/>
        <v>1</v>
      </c>
      <c r="I2025" s="3" t="s">
        <v>2017</v>
      </c>
      <c r="J2025" s="3" t="s">
        <v>5860</v>
      </c>
    </row>
    <row r="2026" spans="1:10" x14ac:dyDescent="0.3">
      <c r="A2026" s="3" t="s">
        <v>2018</v>
      </c>
      <c r="B2026" s="3" t="s">
        <v>5861</v>
      </c>
      <c r="C2026" s="3" t="s">
        <v>7690</v>
      </c>
      <c r="D2026" s="4">
        <v>44673</v>
      </c>
      <c r="E2026" s="13" t="str">
        <f>VLOOKUP(C2026,'Perguntas 1'!$C$23:$D$29,2,0)</f>
        <v>Nordeste</v>
      </c>
      <c r="F2026" s="15">
        <v>101416</v>
      </c>
      <c r="G2026" s="14" t="s">
        <v>7707</v>
      </c>
      <c r="H2026">
        <f t="shared" si="31"/>
        <v>1</v>
      </c>
      <c r="I2026" s="3" t="s">
        <v>2018</v>
      </c>
      <c r="J2026" s="3" t="s">
        <v>5861</v>
      </c>
    </row>
    <row r="2027" spans="1:10" x14ac:dyDescent="0.3">
      <c r="A2027" s="3" t="s">
        <v>2019</v>
      </c>
      <c r="B2027" s="3" t="s">
        <v>5862</v>
      </c>
      <c r="C2027" s="3" t="s">
        <v>7688</v>
      </c>
      <c r="D2027" s="4">
        <v>44601</v>
      </c>
      <c r="E2027" s="13" t="str">
        <f>VLOOKUP(C2027,'Perguntas 1'!$C$23:$D$29,2,0)</f>
        <v>Sudeste</v>
      </c>
      <c r="F2027" s="15">
        <v>112706</v>
      </c>
      <c r="G2027" s="14" t="s">
        <v>7706</v>
      </c>
      <c r="H2027">
        <f t="shared" si="31"/>
        <v>1</v>
      </c>
      <c r="I2027" s="3" t="s">
        <v>2019</v>
      </c>
      <c r="J2027" s="3" t="s">
        <v>5862</v>
      </c>
    </row>
    <row r="2028" spans="1:10" x14ac:dyDescent="0.3">
      <c r="A2028" s="3" t="s">
        <v>2020</v>
      </c>
      <c r="B2028" s="3" t="s">
        <v>5863</v>
      </c>
      <c r="C2028" s="3" t="s">
        <v>7689</v>
      </c>
      <c r="D2028" s="4">
        <v>43568</v>
      </c>
      <c r="E2028" s="13" t="str">
        <f>VLOOKUP(C2028,'Perguntas 1'!$C$23:$D$29,2,0)</f>
        <v>Sudeste</v>
      </c>
      <c r="F2028" s="15">
        <v>96979</v>
      </c>
      <c r="G2028" s="14" t="s">
        <v>7708</v>
      </c>
      <c r="H2028">
        <f t="shared" si="31"/>
        <v>1</v>
      </c>
      <c r="I2028" s="3" t="s">
        <v>2020</v>
      </c>
      <c r="J2028" s="3" t="s">
        <v>5863</v>
      </c>
    </row>
    <row r="2029" spans="1:10" x14ac:dyDescent="0.3">
      <c r="A2029" s="3" t="s">
        <v>2021</v>
      </c>
      <c r="B2029" s="3" t="s">
        <v>5864</v>
      </c>
      <c r="C2029" s="3" t="s">
        <v>7693</v>
      </c>
      <c r="D2029" s="4">
        <v>43430</v>
      </c>
      <c r="E2029" s="13" t="str">
        <f>VLOOKUP(C2029,'Perguntas 1'!$C$23:$D$29,2,0)</f>
        <v>Centro-Oeste</v>
      </c>
      <c r="F2029" s="15">
        <v>32345</v>
      </c>
      <c r="G2029" s="14" t="s">
        <v>7707</v>
      </c>
      <c r="H2029">
        <f t="shared" si="31"/>
        <v>1</v>
      </c>
      <c r="I2029" s="3" t="s">
        <v>2021</v>
      </c>
      <c r="J2029" s="3" t="s">
        <v>5864</v>
      </c>
    </row>
    <row r="2030" spans="1:10" x14ac:dyDescent="0.3">
      <c r="A2030" s="3" t="s">
        <v>2022</v>
      </c>
      <c r="B2030" s="3" t="s">
        <v>5865</v>
      </c>
      <c r="C2030" s="3" t="s">
        <v>7693</v>
      </c>
      <c r="D2030" s="4">
        <v>45610</v>
      </c>
      <c r="E2030" s="13" t="str">
        <f>VLOOKUP(C2030,'Perguntas 1'!$C$23:$D$29,2,0)</f>
        <v>Centro-Oeste</v>
      </c>
      <c r="F2030" s="15">
        <v>91577</v>
      </c>
      <c r="G2030" s="14" t="s">
        <v>7708</v>
      </c>
      <c r="H2030">
        <f t="shared" si="31"/>
        <v>1</v>
      </c>
      <c r="I2030" s="3" t="s">
        <v>2022</v>
      </c>
      <c r="J2030" s="3" t="s">
        <v>5865</v>
      </c>
    </row>
    <row r="2031" spans="1:10" x14ac:dyDescent="0.3">
      <c r="A2031" s="3" t="s">
        <v>2023</v>
      </c>
      <c r="B2031" s="3" t="s">
        <v>5866</v>
      </c>
      <c r="C2031" s="3" t="s">
        <v>7690</v>
      </c>
      <c r="D2031" s="4">
        <v>43676</v>
      </c>
      <c r="E2031" s="13" t="str">
        <f>VLOOKUP(C2031,'Perguntas 1'!$C$23:$D$29,2,0)</f>
        <v>Nordeste</v>
      </c>
      <c r="F2031" s="15">
        <v>64053</v>
      </c>
      <c r="G2031" s="14" t="s">
        <v>7707</v>
      </c>
      <c r="H2031">
        <f t="shared" si="31"/>
        <v>1</v>
      </c>
      <c r="I2031" s="3" t="s">
        <v>2023</v>
      </c>
      <c r="J2031" s="3" t="s">
        <v>5866</v>
      </c>
    </row>
    <row r="2032" spans="1:10" x14ac:dyDescent="0.3">
      <c r="A2032" s="3" t="s">
        <v>2024</v>
      </c>
      <c r="B2032" s="3" t="s">
        <v>5867</v>
      </c>
      <c r="C2032" s="3" t="s">
        <v>7693</v>
      </c>
      <c r="D2032" s="4">
        <v>44713</v>
      </c>
      <c r="E2032" s="13" t="str">
        <f>VLOOKUP(C2032,'Perguntas 1'!$C$23:$D$29,2,0)</f>
        <v>Centro-Oeste</v>
      </c>
      <c r="F2032" s="15">
        <v>36049</v>
      </c>
      <c r="G2032" s="14" t="s">
        <v>7705</v>
      </c>
      <c r="H2032">
        <f t="shared" si="31"/>
        <v>1</v>
      </c>
      <c r="I2032" s="3" t="s">
        <v>2024</v>
      </c>
      <c r="J2032" s="3" t="s">
        <v>5867</v>
      </c>
    </row>
    <row r="2033" spans="1:10" x14ac:dyDescent="0.3">
      <c r="A2033" s="3" t="s">
        <v>2025</v>
      </c>
      <c r="B2033" s="3" t="s">
        <v>5868</v>
      </c>
      <c r="C2033" s="3" t="s">
        <v>7690</v>
      </c>
      <c r="D2033" s="4">
        <v>43578</v>
      </c>
      <c r="E2033" s="13" t="str">
        <f>VLOOKUP(C2033,'Perguntas 1'!$C$23:$D$29,2,0)</f>
        <v>Nordeste</v>
      </c>
      <c r="F2033" s="15">
        <v>100065</v>
      </c>
      <c r="G2033" s="14" t="s">
        <v>7706</v>
      </c>
      <c r="H2033">
        <f t="shared" si="31"/>
        <v>1</v>
      </c>
      <c r="I2033" s="3" t="s">
        <v>2025</v>
      </c>
      <c r="J2033" s="3" t="s">
        <v>5868</v>
      </c>
    </row>
    <row r="2034" spans="1:10" x14ac:dyDescent="0.3">
      <c r="A2034" s="3" t="s">
        <v>2026</v>
      </c>
      <c r="B2034" s="3" t="s">
        <v>5869</v>
      </c>
      <c r="C2034" s="3" t="s">
        <v>7693</v>
      </c>
      <c r="D2034" s="4">
        <v>45397</v>
      </c>
      <c r="E2034" s="13" t="str">
        <f>VLOOKUP(C2034,'Perguntas 1'!$C$23:$D$29,2,0)</f>
        <v>Centro-Oeste</v>
      </c>
      <c r="F2034" s="15">
        <v>80779</v>
      </c>
      <c r="G2034" s="14" t="s">
        <v>7707</v>
      </c>
      <c r="H2034">
        <f t="shared" si="31"/>
        <v>1</v>
      </c>
      <c r="I2034" s="3" t="s">
        <v>2026</v>
      </c>
      <c r="J2034" s="3" t="s">
        <v>5869</v>
      </c>
    </row>
    <row r="2035" spans="1:10" x14ac:dyDescent="0.3">
      <c r="A2035" s="3" t="s">
        <v>2027</v>
      </c>
      <c r="B2035" s="3" t="s">
        <v>5870</v>
      </c>
      <c r="C2035" s="3" t="s">
        <v>7691</v>
      </c>
      <c r="D2035" s="4">
        <v>44751</v>
      </c>
      <c r="E2035" s="13" t="str">
        <f>VLOOKUP(C2035,'Perguntas 1'!$C$23:$D$29,2,0)</f>
        <v>Nordeste</v>
      </c>
      <c r="F2035" s="15">
        <v>110675</v>
      </c>
      <c r="G2035" s="14" t="s">
        <v>7705</v>
      </c>
      <c r="H2035">
        <f t="shared" si="31"/>
        <v>1</v>
      </c>
      <c r="I2035" s="3" t="s">
        <v>2027</v>
      </c>
      <c r="J2035" s="3" t="s">
        <v>5870</v>
      </c>
    </row>
    <row r="2036" spans="1:10" x14ac:dyDescent="0.3">
      <c r="A2036" s="3" t="s">
        <v>2028</v>
      </c>
      <c r="B2036" s="3" t="s">
        <v>5871</v>
      </c>
      <c r="C2036" s="3" t="s">
        <v>7688</v>
      </c>
      <c r="D2036" s="4">
        <v>44054</v>
      </c>
      <c r="E2036" s="13" t="str">
        <f>VLOOKUP(C2036,'Perguntas 1'!$C$23:$D$29,2,0)</f>
        <v>Sudeste</v>
      </c>
      <c r="F2036" s="15">
        <v>101821</v>
      </c>
      <c r="G2036" s="14" t="s">
        <v>7705</v>
      </c>
      <c r="H2036">
        <f t="shared" si="31"/>
        <v>1</v>
      </c>
      <c r="I2036" s="3" t="s">
        <v>2028</v>
      </c>
      <c r="J2036" s="3" t="s">
        <v>5871</v>
      </c>
    </row>
    <row r="2037" spans="1:10" x14ac:dyDescent="0.3">
      <c r="A2037" s="3" t="s">
        <v>2029</v>
      </c>
      <c r="B2037" s="3" t="s">
        <v>5872</v>
      </c>
      <c r="C2037" s="3" t="s">
        <v>7687</v>
      </c>
      <c r="D2037" s="4">
        <v>43726</v>
      </c>
      <c r="E2037" s="13" t="str">
        <f>VLOOKUP(C2037,'Perguntas 1'!$C$23:$D$29,2,0)</f>
        <v>Sudeste</v>
      </c>
      <c r="F2037" s="15">
        <v>85897</v>
      </c>
      <c r="G2037" s="14" t="s">
        <v>7707</v>
      </c>
      <c r="H2037">
        <f t="shared" si="31"/>
        <v>1</v>
      </c>
      <c r="I2037" s="3" t="s">
        <v>2029</v>
      </c>
      <c r="J2037" s="3" t="s">
        <v>5872</v>
      </c>
    </row>
    <row r="2038" spans="1:10" x14ac:dyDescent="0.3">
      <c r="A2038" s="3" t="s">
        <v>2030</v>
      </c>
      <c r="B2038" s="3" t="s">
        <v>5873</v>
      </c>
      <c r="C2038" s="3" t="s">
        <v>7687</v>
      </c>
      <c r="D2038" s="4">
        <v>43712</v>
      </c>
      <c r="E2038" s="13" t="str">
        <f>VLOOKUP(C2038,'Perguntas 1'!$C$23:$D$29,2,0)</f>
        <v>Sudeste</v>
      </c>
      <c r="F2038" s="15">
        <v>97746</v>
      </c>
      <c r="G2038" s="14" t="s">
        <v>7706</v>
      </c>
      <c r="H2038">
        <f t="shared" si="31"/>
        <v>1</v>
      </c>
      <c r="I2038" s="3" t="s">
        <v>2030</v>
      </c>
      <c r="J2038" s="3" t="s">
        <v>5873</v>
      </c>
    </row>
    <row r="2039" spans="1:10" x14ac:dyDescent="0.3">
      <c r="A2039" s="3" t="s">
        <v>2031</v>
      </c>
      <c r="B2039" s="3" t="s">
        <v>5874</v>
      </c>
      <c r="C2039" s="3" t="s">
        <v>7687</v>
      </c>
      <c r="D2039" s="4">
        <v>44586</v>
      </c>
      <c r="E2039" s="13" t="str">
        <f>VLOOKUP(C2039,'Perguntas 1'!$C$23:$D$29,2,0)</f>
        <v>Sudeste</v>
      </c>
      <c r="F2039" s="15">
        <v>26139</v>
      </c>
      <c r="G2039" s="14" t="s">
        <v>7708</v>
      </c>
      <c r="H2039">
        <f t="shared" si="31"/>
        <v>1</v>
      </c>
      <c r="I2039" s="3" t="s">
        <v>2031</v>
      </c>
      <c r="J2039" s="3" t="s">
        <v>5874</v>
      </c>
    </row>
    <row r="2040" spans="1:10" x14ac:dyDescent="0.3">
      <c r="A2040" s="3" t="s">
        <v>2032</v>
      </c>
      <c r="B2040" s="3" t="s">
        <v>5875</v>
      </c>
      <c r="C2040" s="3" t="s">
        <v>7688</v>
      </c>
      <c r="D2040" s="4">
        <v>43444</v>
      </c>
      <c r="E2040" s="13" t="str">
        <f>VLOOKUP(C2040,'Perguntas 1'!$C$23:$D$29,2,0)</f>
        <v>Sudeste</v>
      </c>
      <c r="F2040" s="15">
        <v>111422</v>
      </c>
      <c r="G2040" s="14" t="s">
        <v>7706</v>
      </c>
      <c r="H2040">
        <f t="shared" si="31"/>
        <v>1</v>
      </c>
      <c r="I2040" s="3" t="s">
        <v>2032</v>
      </c>
      <c r="J2040" s="3" t="s">
        <v>5875</v>
      </c>
    </row>
    <row r="2041" spans="1:10" x14ac:dyDescent="0.3">
      <c r="A2041" s="3" t="s">
        <v>2033</v>
      </c>
      <c r="B2041" s="3" t="s">
        <v>5876</v>
      </c>
      <c r="C2041" s="3" t="s">
        <v>7692</v>
      </c>
      <c r="D2041" s="4">
        <v>45312</v>
      </c>
      <c r="E2041" s="13" t="str">
        <f>VLOOKUP(C2041,'Perguntas 1'!$C$23:$D$29,2,0)</f>
        <v>Sudeste</v>
      </c>
      <c r="F2041" s="15">
        <v>97169</v>
      </c>
      <c r="G2041" s="14" t="s">
        <v>7707</v>
      </c>
      <c r="H2041">
        <f t="shared" si="31"/>
        <v>1</v>
      </c>
      <c r="I2041" s="3" t="s">
        <v>2033</v>
      </c>
      <c r="J2041" s="3" t="s">
        <v>5876</v>
      </c>
    </row>
    <row r="2042" spans="1:10" x14ac:dyDescent="0.3">
      <c r="A2042" s="3" t="s">
        <v>2034</v>
      </c>
      <c r="B2042" s="3" t="s">
        <v>5877</v>
      </c>
      <c r="C2042" s="3" t="s">
        <v>7691</v>
      </c>
      <c r="D2042" s="4">
        <v>43735</v>
      </c>
      <c r="E2042" s="13" t="str">
        <f>VLOOKUP(C2042,'Perguntas 1'!$C$23:$D$29,2,0)</f>
        <v>Nordeste</v>
      </c>
      <c r="F2042" s="15">
        <v>107795</v>
      </c>
      <c r="G2042" s="14" t="s">
        <v>7707</v>
      </c>
      <c r="H2042">
        <f t="shared" si="31"/>
        <v>1</v>
      </c>
      <c r="I2042" s="3" t="s">
        <v>2034</v>
      </c>
      <c r="J2042" s="3" t="s">
        <v>5877</v>
      </c>
    </row>
    <row r="2043" spans="1:10" x14ac:dyDescent="0.3">
      <c r="A2043" s="3" t="s">
        <v>2035</v>
      </c>
      <c r="B2043" s="3" t="s">
        <v>5878</v>
      </c>
      <c r="C2043" s="3" t="s">
        <v>7692</v>
      </c>
      <c r="D2043" s="4">
        <v>44539</v>
      </c>
      <c r="E2043" s="13" t="str">
        <f>VLOOKUP(C2043,'Perguntas 1'!$C$23:$D$29,2,0)</f>
        <v>Sudeste</v>
      </c>
      <c r="F2043" s="15">
        <v>38180</v>
      </c>
      <c r="G2043" s="14" t="s">
        <v>7706</v>
      </c>
      <c r="H2043">
        <f t="shared" si="31"/>
        <v>1</v>
      </c>
      <c r="I2043" s="3" t="s">
        <v>2035</v>
      </c>
      <c r="J2043" s="3" t="s">
        <v>5878</v>
      </c>
    </row>
    <row r="2044" spans="1:10" x14ac:dyDescent="0.3">
      <c r="A2044" s="3" t="s">
        <v>2036</v>
      </c>
      <c r="B2044" s="3" t="s">
        <v>5879</v>
      </c>
      <c r="C2044" s="3" t="s">
        <v>7687</v>
      </c>
      <c r="D2044" s="4">
        <v>45610</v>
      </c>
      <c r="E2044" s="13" t="str">
        <f>VLOOKUP(C2044,'Perguntas 1'!$C$23:$D$29,2,0)</f>
        <v>Sudeste</v>
      </c>
      <c r="F2044" s="15">
        <v>70852</v>
      </c>
      <c r="G2044" s="14" t="s">
        <v>7706</v>
      </c>
      <c r="H2044">
        <f t="shared" si="31"/>
        <v>1</v>
      </c>
      <c r="I2044" s="3" t="s">
        <v>2036</v>
      </c>
      <c r="J2044" s="3" t="s">
        <v>5879</v>
      </c>
    </row>
    <row r="2045" spans="1:10" x14ac:dyDescent="0.3">
      <c r="A2045" s="3" t="s">
        <v>2037</v>
      </c>
      <c r="B2045" s="3" t="s">
        <v>5880</v>
      </c>
      <c r="C2045" s="3" t="s">
        <v>7689</v>
      </c>
      <c r="D2045" s="4">
        <v>44579</v>
      </c>
      <c r="E2045" s="13" t="str">
        <f>VLOOKUP(C2045,'Perguntas 1'!$C$23:$D$29,2,0)</f>
        <v>Sudeste</v>
      </c>
      <c r="F2045" s="15">
        <v>111279</v>
      </c>
      <c r="G2045" s="14" t="s">
        <v>7705</v>
      </c>
      <c r="H2045">
        <f t="shared" si="31"/>
        <v>1</v>
      </c>
      <c r="I2045" s="3" t="s">
        <v>2037</v>
      </c>
      <c r="J2045" s="3" t="s">
        <v>5880</v>
      </c>
    </row>
    <row r="2046" spans="1:10" x14ac:dyDescent="0.3">
      <c r="A2046" s="3" t="s">
        <v>2038</v>
      </c>
      <c r="B2046" s="3" t="s">
        <v>5881</v>
      </c>
      <c r="C2046" s="3" t="s">
        <v>7693</v>
      </c>
      <c r="D2046" s="4">
        <v>45047</v>
      </c>
      <c r="E2046" s="13" t="str">
        <f>VLOOKUP(C2046,'Perguntas 1'!$C$23:$D$29,2,0)</f>
        <v>Centro-Oeste</v>
      </c>
      <c r="F2046" s="15">
        <v>39236</v>
      </c>
      <c r="G2046" s="14" t="s">
        <v>7708</v>
      </c>
      <c r="H2046">
        <f t="shared" si="31"/>
        <v>1</v>
      </c>
      <c r="I2046" s="3" t="s">
        <v>2038</v>
      </c>
      <c r="J2046" s="3" t="s">
        <v>5881</v>
      </c>
    </row>
    <row r="2047" spans="1:10" x14ac:dyDescent="0.3">
      <c r="A2047" s="3" t="s">
        <v>2039</v>
      </c>
      <c r="B2047" s="3" t="s">
        <v>5882</v>
      </c>
      <c r="C2047" s="3" t="s">
        <v>7689</v>
      </c>
      <c r="D2047" s="4">
        <v>45196</v>
      </c>
      <c r="E2047" s="13" t="str">
        <f>VLOOKUP(C2047,'Perguntas 1'!$C$23:$D$29,2,0)</f>
        <v>Sudeste</v>
      </c>
      <c r="F2047" s="15">
        <v>48263</v>
      </c>
      <c r="G2047" s="14" t="s">
        <v>7708</v>
      </c>
      <c r="H2047">
        <f t="shared" si="31"/>
        <v>1</v>
      </c>
      <c r="I2047" s="3" t="s">
        <v>2039</v>
      </c>
      <c r="J2047" s="3" t="s">
        <v>5882</v>
      </c>
    </row>
    <row r="2048" spans="1:10" x14ac:dyDescent="0.3">
      <c r="A2048" s="3" t="s">
        <v>2040</v>
      </c>
      <c r="B2048" s="3" t="s">
        <v>5883</v>
      </c>
      <c r="C2048" s="3" t="s">
        <v>7691</v>
      </c>
      <c r="D2048" s="4">
        <v>45140</v>
      </c>
      <c r="E2048" s="13" t="str">
        <f>VLOOKUP(C2048,'Perguntas 1'!$C$23:$D$29,2,0)</f>
        <v>Nordeste</v>
      </c>
      <c r="F2048" s="15">
        <v>114255</v>
      </c>
      <c r="G2048" s="14" t="s">
        <v>7705</v>
      </c>
      <c r="H2048">
        <f t="shared" si="31"/>
        <v>1</v>
      </c>
      <c r="I2048" s="3" t="s">
        <v>2040</v>
      </c>
      <c r="J2048" s="3" t="s">
        <v>5883</v>
      </c>
    </row>
    <row r="2049" spans="1:10" x14ac:dyDescent="0.3">
      <c r="A2049" s="3" t="s">
        <v>2041</v>
      </c>
      <c r="B2049" s="3" t="s">
        <v>5884</v>
      </c>
      <c r="C2049" s="3" t="s">
        <v>7693</v>
      </c>
      <c r="D2049" s="4">
        <v>45467</v>
      </c>
      <c r="E2049" s="13" t="str">
        <f>VLOOKUP(C2049,'Perguntas 1'!$C$23:$D$29,2,0)</f>
        <v>Centro-Oeste</v>
      </c>
      <c r="F2049" s="15">
        <v>40098</v>
      </c>
      <c r="G2049" s="14" t="s">
        <v>7707</v>
      </c>
      <c r="H2049">
        <f t="shared" si="31"/>
        <v>1</v>
      </c>
      <c r="I2049" s="3" t="s">
        <v>2041</v>
      </c>
      <c r="J2049" s="3" t="s">
        <v>5884</v>
      </c>
    </row>
    <row r="2050" spans="1:10" x14ac:dyDescent="0.3">
      <c r="A2050" s="3" t="s">
        <v>2042</v>
      </c>
      <c r="B2050" s="3" t="s">
        <v>5885</v>
      </c>
      <c r="C2050" s="3" t="s">
        <v>7692</v>
      </c>
      <c r="D2050" s="4">
        <v>44164</v>
      </c>
      <c r="E2050" s="13" t="str">
        <f>VLOOKUP(C2050,'Perguntas 1'!$C$23:$D$29,2,0)</f>
        <v>Sudeste</v>
      </c>
      <c r="F2050" s="15">
        <v>110698</v>
      </c>
      <c r="G2050" s="14" t="s">
        <v>7705</v>
      </c>
      <c r="H2050">
        <f t="shared" si="31"/>
        <v>1</v>
      </c>
      <c r="I2050" s="3" t="s">
        <v>2042</v>
      </c>
      <c r="J2050" s="3" t="s">
        <v>5885</v>
      </c>
    </row>
    <row r="2051" spans="1:10" x14ac:dyDescent="0.3">
      <c r="A2051" s="3" t="s">
        <v>2043</v>
      </c>
      <c r="B2051" s="3" t="s">
        <v>5886</v>
      </c>
      <c r="C2051" s="3" t="s">
        <v>7688</v>
      </c>
      <c r="D2051" s="4">
        <v>44521</v>
      </c>
      <c r="E2051" s="13" t="str">
        <f>VLOOKUP(C2051,'Perguntas 1'!$C$23:$D$29,2,0)</f>
        <v>Sudeste</v>
      </c>
      <c r="F2051" s="15">
        <v>34462</v>
      </c>
      <c r="G2051" s="14" t="s">
        <v>7705</v>
      </c>
      <c r="H2051">
        <f t="shared" ref="H2051:H2114" si="32">COUNTIF(B:B,B2051)</f>
        <v>1</v>
      </c>
      <c r="I2051" s="3" t="s">
        <v>2043</v>
      </c>
      <c r="J2051" s="3" t="s">
        <v>5886</v>
      </c>
    </row>
    <row r="2052" spans="1:10" x14ac:dyDescent="0.3">
      <c r="A2052" s="3" t="s">
        <v>2044</v>
      </c>
      <c r="B2052" s="3" t="s">
        <v>5887</v>
      </c>
      <c r="C2052" s="3" t="s">
        <v>7691</v>
      </c>
      <c r="D2052" s="4">
        <v>44509</v>
      </c>
      <c r="E2052" s="13" t="str">
        <f>VLOOKUP(C2052,'Perguntas 1'!$C$23:$D$29,2,0)</f>
        <v>Nordeste</v>
      </c>
      <c r="F2052" s="15">
        <v>57936</v>
      </c>
      <c r="G2052" s="14" t="s">
        <v>7705</v>
      </c>
      <c r="H2052">
        <f t="shared" si="32"/>
        <v>1</v>
      </c>
      <c r="I2052" s="3" t="s">
        <v>2044</v>
      </c>
      <c r="J2052" s="3" t="s">
        <v>5887</v>
      </c>
    </row>
    <row r="2053" spans="1:10" x14ac:dyDescent="0.3">
      <c r="A2053" s="3" t="s">
        <v>2045</v>
      </c>
      <c r="B2053" s="3" t="s">
        <v>5888</v>
      </c>
      <c r="C2053" s="3" t="s">
        <v>7692</v>
      </c>
      <c r="D2053" s="4">
        <v>43496</v>
      </c>
      <c r="E2053" s="13" t="str">
        <f>VLOOKUP(C2053,'Perguntas 1'!$C$23:$D$29,2,0)</f>
        <v>Sudeste</v>
      </c>
      <c r="F2053" s="15">
        <v>73828</v>
      </c>
      <c r="G2053" s="14" t="s">
        <v>7705</v>
      </c>
      <c r="H2053">
        <f t="shared" si="32"/>
        <v>1</v>
      </c>
      <c r="I2053" s="3" t="s">
        <v>2045</v>
      </c>
      <c r="J2053" s="3" t="s">
        <v>5888</v>
      </c>
    </row>
    <row r="2054" spans="1:10" x14ac:dyDescent="0.3">
      <c r="A2054" s="3" t="s">
        <v>2046</v>
      </c>
      <c r="B2054" s="3" t="s">
        <v>5889</v>
      </c>
      <c r="C2054" s="3" t="s">
        <v>7688</v>
      </c>
      <c r="D2054" s="4">
        <v>43578</v>
      </c>
      <c r="E2054" s="13" t="str">
        <f>VLOOKUP(C2054,'Perguntas 1'!$C$23:$D$29,2,0)</f>
        <v>Sudeste</v>
      </c>
      <c r="F2054" s="15">
        <v>42750</v>
      </c>
      <c r="G2054" s="14" t="s">
        <v>7708</v>
      </c>
      <c r="H2054">
        <f t="shared" si="32"/>
        <v>1</v>
      </c>
      <c r="I2054" s="3" t="s">
        <v>2046</v>
      </c>
      <c r="J2054" s="3" t="s">
        <v>5889</v>
      </c>
    </row>
    <row r="2055" spans="1:10" x14ac:dyDescent="0.3">
      <c r="A2055" s="3" t="s">
        <v>2047</v>
      </c>
      <c r="B2055" s="3" t="s">
        <v>5890</v>
      </c>
      <c r="C2055" s="3" t="s">
        <v>7691</v>
      </c>
      <c r="D2055" s="4">
        <v>45127</v>
      </c>
      <c r="E2055" s="13" t="str">
        <f>VLOOKUP(C2055,'Perguntas 1'!$C$23:$D$29,2,0)</f>
        <v>Nordeste</v>
      </c>
      <c r="F2055" s="15">
        <v>55685</v>
      </c>
      <c r="G2055" s="14" t="s">
        <v>7707</v>
      </c>
      <c r="H2055">
        <f t="shared" si="32"/>
        <v>1</v>
      </c>
      <c r="I2055" s="3" t="s">
        <v>2047</v>
      </c>
      <c r="J2055" s="3" t="s">
        <v>5890</v>
      </c>
    </row>
    <row r="2056" spans="1:10" x14ac:dyDescent="0.3">
      <c r="A2056" s="3" t="s">
        <v>2048</v>
      </c>
      <c r="B2056" s="3" t="s">
        <v>5891</v>
      </c>
      <c r="C2056" s="3" t="s">
        <v>7691</v>
      </c>
      <c r="D2056" s="4">
        <v>44028</v>
      </c>
      <c r="E2056" s="13" t="str">
        <f>VLOOKUP(C2056,'Perguntas 1'!$C$23:$D$29,2,0)</f>
        <v>Nordeste</v>
      </c>
      <c r="F2056" s="15">
        <v>111087</v>
      </c>
      <c r="G2056" s="14" t="s">
        <v>7705</v>
      </c>
      <c r="H2056">
        <f t="shared" si="32"/>
        <v>1</v>
      </c>
      <c r="I2056" s="3" t="s">
        <v>2048</v>
      </c>
      <c r="J2056" s="3" t="s">
        <v>5891</v>
      </c>
    </row>
    <row r="2057" spans="1:10" x14ac:dyDescent="0.3">
      <c r="A2057" s="3" t="s">
        <v>2049</v>
      </c>
      <c r="B2057" s="3" t="s">
        <v>5892</v>
      </c>
      <c r="C2057" s="3" t="s">
        <v>7691</v>
      </c>
      <c r="D2057" s="4">
        <v>45022</v>
      </c>
      <c r="E2057" s="13" t="str">
        <f>VLOOKUP(C2057,'Perguntas 1'!$C$23:$D$29,2,0)</f>
        <v>Nordeste</v>
      </c>
      <c r="F2057" s="15">
        <v>115734</v>
      </c>
      <c r="G2057" s="14" t="s">
        <v>7706</v>
      </c>
      <c r="H2057">
        <f t="shared" si="32"/>
        <v>1</v>
      </c>
      <c r="I2057" s="3" t="s">
        <v>2049</v>
      </c>
      <c r="J2057" s="3" t="s">
        <v>5892</v>
      </c>
    </row>
    <row r="2058" spans="1:10" x14ac:dyDescent="0.3">
      <c r="A2058" s="3" t="s">
        <v>2050</v>
      </c>
      <c r="B2058" s="3" t="s">
        <v>5893</v>
      </c>
      <c r="C2058" s="3" t="s">
        <v>7693</v>
      </c>
      <c r="D2058" s="4">
        <v>44639</v>
      </c>
      <c r="E2058" s="13" t="str">
        <f>VLOOKUP(C2058,'Perguntas 1'!$C$23:$D$29,2,0)</f>
        <v>Centro-Oeste</v>
      </c>
      <c r="F2058" s="15">
        <v>58934</v>
      </c>
      <c r="G2058" s="14" t="s">
        <v>7707</v>
      </c>
      <c r="H2058">
        <f t="shared" si="32"/>
        <v>1</v>
      </c>
      <c r="I2058" s="3" t="s">
        <v>2050</v>
      </c>
      <c r="J2058" s="3" t="s">
        <v>5893</v>
      </c>
    </row>
    <row r="2059" spans="1:10" x14ac:dyDescent="0.3">
      <c r="A2059" s="3" t="s">
        <v>2051</v>
      </c>
      <c r="B2059" s="3" t="s">
        <v>5894</v>
      </c>
      <c r="C2059" s="3" t="s">
        <v>7690</v>
      </c>
      <c r="D2059" s="4">
        <v>43359</v>
      </c>
      <c r="E2059" s="13" t="str">
        <f>VLOOKUP(C2059,'Perguntas 1'!$C$23:$D$29,2,0)</f>
        <v>Nordeste</v>
      </c>
      <c r="F2059" s="15">
        <v>74849</v>
      </c>
      <c r="G2059" s="14" t="s">
        <v>7707</v>
      </c>
      <c r="H2059">
        <f t="shared" si="32"/>
        <v>1</v>
      </c>
      <c r="I2059" s="3" t="s">
        <v>2051</v>
      </c>
      <c r="J2059" s="3" t="s">
        <v>5894</v>
      </c>
    </row>
    <row r="2060" spans="1:10" x14ac:dyDescent="0.3">
      <c r="A2060" s="3" t="s">
        <v>2052</v>
      </c>
      <c r="B2060" s="3" t="s">
        <v>5895</v>
      </c>
      <c r="C2060" s="3" t="s">
        <v>7693</v>
      </c>
      <c r="D2060" s="4">
        <v>45627</v>
      </c>
      <c r="E2060" s="13" t="str">
        <f>VLOOKUP(C2060,'Perguntas 1'!$C$23:$D$29,2,0)</f>
        <v>Centro-Oeste</v>
      </c>
      <c r="F2060" s="15">
        <v>29933</v>
      </c>
      <c r="G2060" s="14" t="s">
        <v>7705</v>
      </c>
      <c r="H2060">
        <f t="shared" si="32"/>
        <v>1</v>
      </c>
      <c r="I2060" s="3" t="s">
        <v>2052</v>
      </c>
      <c r="J2060" s="3" t="s">
        <v>5895</v>
      </c>
    </row>
    <row r="2061" spans="1:10" x14ac:dyDescent="0.3">
      <c r="A2061" s="3" t="s">
        <v>2053</v>
      </c>
      <c r="B2061" s="3" t="s">
        <v>5896</v>
      </c>
      <c r="C2061" s="3" t="s">
        <v>7689</v>
      </c>
      <c r="D2061" s="4">
        <v>45177</v>
      </c>
      <c r="E2061" s="13" t="str">
        <f>VLOOKUP(C2061,'Perguntas 1'!$C$23:$D$29,2,0)</f>
        <v>Sudeste</v>
      </c>
      <c r="F2061" s="15">
        <v>57762</v>
      </c>
      <c r="G2061" s="14" t="s">
        <v>7706</v>
      </c>
      <c r="H2061">
        <f t="shared" si="32"/>
        <v>1</v>
      </c>
      <c r="I2061" s="3" t="s">
        <v>2053</v>
      </c>
      <c r="J2061" s="3" t="s">
        <v>5896</v>
      </c>
    </row>
    <row r="2062" spans="1:10" x14ac:dyDescent="0.3">
      <c r="A2062" s="3" t="s">
        <v>2054</v>
      </c>
      <c r="B2062" s="3" t="s">
        <v>5897</v>
      </c>
      <c r="C2062" s="3" t="s">
        <v>7688</v>
      </c>
      <c r="D2062" s="4">
        <v>43767</v>
      </c>
      <c r="E2062" s="13" t="str">
        <f>VLOOKUP(C2062,'Perguntas 1'!$C$23:$D$29,2,0)</f>
        <v>Sudeste</v>
      </c>
      <c r="F2062" s="15">
        <v>27120</v>
      </c>
      <c r="G2062" s="14" t="s">
        <v>7708</v>
      </c>
      <c r="H2062">
        <f t="shared" si="32"/>
        <v>1</v>
      </c>
      <c r="I2062" s="3" t="s">
        <v>2054</v>
      </c>
      <c r="J2062" s="3" t="s">
        <v>5897</v>
      </c>
    </row>
    <row r="2063" spans="1:10" x14ac:dyDescent="0.3">
      <c r="A2063" s="3" t="s">
        <v>2055</v>
      </c>
      <c r="B2063" s="3" t="s">
        <v>5898</v>
      </c>
      <c r="C2063" s="3" t="s">
        <v>7691</v>
      </c>
      <c r="D2063" s="4">
        <v>43712</v>
      </c>
      <c r="E2063" s="13" t="str">
        <f>VLOOKUP(C2063,'Perguntas 1'!$C$23:$D$29,2,0)</f>
        <v>Nordeste</v>
      </c>
      <c r="F2063" s="15">
        <v>31118</v>
      </c>
      <c r="G2063" s="14" t="s">
        <v>7705</v>
      </c>
      <c r="H2063">
        <f t="shared" si="32"/>
        <v>1</v>
      </c>
      <c r="I2063" s="3" t="s">
        <v>2055</v>
      </c>
      <c r="J2063" s="3" t="s">
        <v>5898</v>
      </c>
    </row>
    <row r="2064" spans="1:10" x14ac:dyDescent="0.3">
      <c r="A2064" s="3" t="s">
        <v>2056</v>
      </c>
      <c r="B2064" s="3" t="s">
        <v>5899</v>
      </c>
      <c r="C2064" s="3" t="s">
        <v>7692</v>
      </c>
      <c r="D2064" s="4">
        <v>44233</v>
      </c>
      <c r="E2064" s="13" t="str">
        <f>VLOOKUP(C2064,'Perguntas 1'!$C$23:$D$29,2,0)</f>
        <v>Sudeste</v>
      </c>
      <c r="F2064" s="15">
        <v>111097</v>
      </c>
      <c r="G2064" s="14" t="s">
        <v>7705</v>
      </c>
      <c r="H2064">
        <f t="shared" si="32"/>
        <v>1</v>
      </c>
      <c r="I2064" s="3" t="s">
        <v>2056</v>
      </c>
      <c r="J2064" s="3" t="s">
        <v>5899</v>
      </c>
    </row>
    <row r="2065" spans="1:10" x14ac:dyDescent="0.3">
      <c r="A2065" s="3" t="s">
        <v>2057</v>
      </c>
      <c r="B2065" s="3" t="s">
        <v>5900</v>
      </c>
      <c r="C2065" s="3" t="s">
        <v>7690</v>
      </c>
      <c r="D2065" s="4">
        <v>45446</v>
      </c>
      <c r="E2065" s="13" t="str">
        <f>VLOOKUP(C2065,'Perguntas 1'!$C$23:$D$29,2,0)</f>
        <v>Nordeste</v>
      </c>
      <c r="F2065" s="15">
        <v>69920</v>
      </c>
      <c r="G2065" s="14" t="s">
        <v>7705</v>
      </c>
      <c r="H2065">
        <f t="shared" si="32"/>
        <v>1</v>
      </c>
      <c r="I2065" s="3" t="s">
        <v>2057</v>
      </c>
      <c r="J2065" s="3" t="s">
        <v>5900</v>
      </c>
    </row>
    <row r="2066" spans="1:10" x14ac:dyDescent="0.3">
      <c r="A2066" s="3" t="s">
        <v>2058</v>
      </c>
      <c r="B2066" s="3" t="s">
        <v>5901</v>
      </c>
      <c r="C2066" s="3" t="s">
        <v>7689</v>
      </c>
      <c r="D2066" s="4">
        <v>45270</v>
      </c>
      <c r="E2066" s="13" t="str">
        <f>VLOOKUP(C2066,'Perguntas 1'!$C$23:$D$29,2,0)</f>
        <v>Sudeste</v>
      </c>
      <c r="F2066" s="15">
        <v>52063</v>
      </c>
      <c r="G2066" s="14" t="s">
        <v>7707</v>
      </c>
      <c r="H2066">
        <f t="shared" si="32"/>
        <v>1</v>
      </c>
      <c r="I2066" s="3" t="s">
        <v>2058</v>
      </c>
      <c r="J2066" s="3" t="s">
        <v>5901</v>
      </c>
    </row>
    <row r="2067" spans="1:10" x14ac:dyDescent="0.3">
      <c r="A2067" s="3" t="s">
        <v>2059</v>
      </c>
      <c r="B2067" s="3" t="s">
        <v>5902</v>
      </c>
      <c r="C2067" s="3" t="s">
        <v>7693</v>
      </c>
      <c r="D2067" s="4">
        <v>44875</v>
      </c>
      <c r="E2067" s="13" t="str">
        <f>VLOOKUP(C2067,'Perguntas 1'!$C$23:$D$29,2,0)</f>
        <v>Centro-Oeste</v>
      </c>
      <c r="F2067" s="15">
        <v>98558</v>
      </c>
      <c r="G2067" s="14" t="s">
        <v>7706</v>
      </c>
      <c r="H2067">
        <f t="shared" si="32"/>
        <v>1</v>
      </c>
      <c r="I2067" s="3" t="s">
        <v>2059</v>
      </c>
      <c r="J2067" s="3" t="s">
        <v>5902</v>
      </c>
    </row>
    <row r="2068" spans="1:10" x14ac:dyDescent="0.3">
      <c r="A2068" s="3" t="s">
        <v>2060</v>
      </c>
      <c r="B2068" s="3" t="s">
        <v>5903</v>
      </c>
      <c r="C2068" s="3" t="s">
        <v>7687</v>
      </c>
      <c r="D2068" s="4">
        <v>44909</v>
      </c>
      <c r="E2068" s="13" t="str">
        <f>VLOOKUP(C2068,'Perguntas 1'!$C$23:$D$29,2,0)</f>
        <v>Sudeste</v>
      </c>
      <c r="F2068" s="15">
        <v>40029</v>
      </c>
      <c r="G2068" s="14" t="s">
        <v>7706</v>
      </c>
      <c r="H2068">
        <f t="shared" si="32"/>
        <v>1</v>
      </c>
      <c r="I2068" s="3" t="s">
        <v>2060</v>
      </c>
      <c r="J2068" s="3" t="s">
        <v>5903</v>
      </c>
    </row>
    <row r="2069" spans="1:10" x14ac:dyDescent="0.3">
      <c r="A2069" s="3" t="s">
        <v>2061</v>
      </c>
      <c r="B2069" s="3" t="s">
        <v>5904</v>
      </c>
      <c r="C2069" s="3" t="s">
        <v>7690</v>
      </c>
      <c r="D2069" s="4">
        <v>43369</v>
      </c>
      <c r="E2069" s="13" t="str">
        <f>VLOOKUP(C2069,'Perguntas 1'!$C$23:$D$29,2,0)</f>
        <v>Nordeste</v>
      </c>
      <c r="F2069" s="15">
        <v>109775</v>
      </c>
      <c r="G2069" s="14" t="s">
        <v>7705</v>
      </c>
      <c r="H2069">
        <f t="shared" si="32"/>
        <v>1</v>
      </c>
      <c r="I2069" s="3" t="s">
        <v>2061</v>
      </c>
      <c r="J2069" s="3" t="s">
        <v>5904</v>
      </c>
    </row>
    <row r="2070" spans="1:10" x14ac:dyDescent="0.3">
      <c r="A2070" s="3" t="s">
        <v>2062</v>
      </c>
      <c r="B2070" s="3" t="s">
        <v>5905</v>
      </c>
      <c r="C2070" s="3" t="s">
        <v>7692</v>
      </c>
      <c r="D2070" s="4">
        <v>44295</v>
      </c>
      <c r="E2070" s="13" t="str">
        <f>VLOOKUP(C2070,'Perguntas 1'!$C$23:$D$29,2,0)</f>
        <v>Sudeste</v>
      </c>
      <c r="F2070" s="15">
        <v>94685</v>
      </c>
      <c r="G2070" s="14" t="s">
        <v>7705</v>
      </c>
      <c r="H2070">
        <f t="shared" si="32"/>
        <v>1</v>
      </c>
      <c r="I2070" s="3" t="s">
        <v>2062</v>
      </c>
      <c r="J2070" s="3" t="s">
        <v>5905</v>
      </c>
    </row>
    <row r="2071" spans="1:10" x14ac:dyDescent="0.3">
      <c r="A2071" s="3" t="s">
        <v>2063</v>
      </c>
      <c r="B2071" s="3" t="s">
        <v>5906</v>
      </c>
      <c r="C2071" s="3" t="s">
        <v>7687</v>
      </c>
      <c r="D2071" s="4">
        <v>44326</v>
      </c>
      <c r="E2071" s="13" t="str">
        <f>VLOOKUP(C2071,'Perguntas 1'!$C$23:$D$29,2,0)</f>
        <v>Sudeste</v>
      </c>
      <c r="F2071" s="15">
        <v>79589</v>
      </c>
      <c r="G2071" s="14" t="s">
        <v>7705</v>
      </c>
      <c r="H2071">
        <f t="shared" si="32"/>
        <v>1</v>
      </c>
      <c r="I2071" s="3" t="s">
        <v>2063</v>
      </c>
      <c r="J2071" s="3" t="s">
        <v>5906</v>
      </c>
    </row>
    <row r="2072" spans="1:10" x14ac:dyDescent="0.3">
      <c r="A2072" s="3" t="s">
        <v>2064</v>
      </c>
      <c r="B2072" s="3" t="s">
        <v>5907</v>
      </c>
      <c r="C2072" s="3" t="s">
        <v>7689</v>
      </c>
      <c r="D2072" s="4">
        <v>44589</v>
      </c>
      <c r="E2072" s="13" t="str">
        <f>VLOOKUP(C2072,'Perguntas 1'!$C$23:$D$29,2,0)</f>
        <v>Sudeste</v>
      </c>
      <c r="F2072" s="15">
        <v>25628</v>
      </c>
      <c r="G2072" s="14" t="s">
        <v>7707</v>
      </c>
      <c r="H2072">
        <f t="shared" si="32"/>
        <v>1</v>
      </c>
      <c r="I2072" s="3" t="s">
        <v>2064</v>
      </c>
      <c r="J2072" s="3" t="s">
        <v>5907</v>
      </c>
    </row>
    <row r="2073" spans="1:10" x14ac:dyDescent="0.3">
      <c r="A2073" s="3" t="s">
        <v>2065</v>
      </c>
      <c r="B2073" s="3" t="s">
        <v>5908</v>
      </c>
      <c r="C2073" s="3" t="s">
        <v>7687</v>
      </c>
      <c r="D2073" s="4">
        <v>45024</v>
      </c>
      <c r="E2073" s="13" t="str">
        <f>VLOOKUP(C2073,'Perguntas 1'!$C$23:$D$29,2,0)</f>
        <v>Sudeste</v>
      </c>
      <c r="F2073" s="15">
        <v>102839</v>
      </c>
      <c r="G2073" s="14" t="s">
        <v>7707</v>
      </c>
      <c r="H2073">
        <f t="shared" si="32"/>
        <v>1</v>
      </c>
      <c r="I2073" s="3" t="s">
        <v>2065</v>
      </c>
      <c r="J2073" s="3" t="s">
        <v>5908</v>
      </c>
    </row>
    <row r="2074" spans="1:10" x14ac:dyDescent="0.3">
      <c r="A2074" s="3" t="s">
        <v>2066</v>
      </c>
      <c r="B2074" s="3" t="s">
        <v>5909</v>
      </c>
      <c r="C2074" s="3" t="s">
        <v>7689</v>
      </c>
      <c r="D2074" s="4">
        <v>45008</v>
      </c>
      <c r="E2074" s="13" t="str">
        <f>VLOOKUP(C2074,'Perguntas 1'!$C$23:$D$29,2,0)</f>
        <v>Sudeste</v>
      </c>
      <c r="F2074" s="15">
        <v>49829</v>
      </c>
      <c r="G2074" s="14" t="s">
        <v>7707</v>
      </c>
      <c r="H2074">
        <f t="shared" si="32"/>
        <v>1</v>
      </c>
      <c r="I2074" s="3" t="s">
        <v>2066</v>
      </c>
      <c r="J2074" s="3" t="s">
        <v>5909</v>
      </c>
    </row>
    <row r="2075" spans="1:10" x14ac:dyDescent="0.3">
      <c r="A2075" s="3" t="s">
        <v>2067</v>
      </c>
      <c r="B2075" s="3" t="s">
        <v>5910</v>
      </c>
      <c r="C2075" s="3" t="s">
        <v>7689</v>
      </c>
      <c r="D2075" s="4">
        <v>45347</v>
      </c>
      <c r="E2075" s="13" t="str">
        <f>VLOOKUP(C2075,'Perguntas 1'!$C$23:$D$29,2,0)</f>
        <v>Sudeste</v>
      </c>
      <c r="F2075" s="15">
        <v>41746</v>
      </c>
      <c r="G2075" s="14" t="s">
        <v>7708</v>
      </c>
      <c r="H2075">
        <f t="shared" si="32"/>
        <v>1</v>
      </c>
      <c r="I2075" s="3" t="s">
        <v>2067</v>
      </c>
      <c r="J2075" s="3" t="s">
        <v>5910</v>
      </c>
    </row>
    <row r="2076" spans="1:10" x14ac:dyDescent="0.3">
      <c r="A2076" s="3" t="s">
        <v>2068</v>
      </c>
      <c r="B2076" s="3" t="s">
        <v>5911</v>
      </c>
      <c r="C2076" s="3" t="s">
        <v>7693</v>
      </c>
      <c r="D2076" s="4">
        <v>43835</v>
      </c>
      <c r="E2076" s="13" t="str">
        <f>VLOOKUP(C2076,'Perguntas 1'!$C$23:$D$29,2,0)</f>
        <v>Centro-Oeste</v>
      </c>
      <c r="F2076" s="15">
        <v>36724</v>
      </c>
      <c r="G2076" s="14" t="s">
        <v>7708</v>
      </c>
      <c r="H2076">
        <f t="shared" si="32"/>
        <v>1</v>
      </c>
      <c r="I2076" s="3" t="s">
        <v>2068</v>
      </c>
      <c r="J2076" s="3" t="s">
        <v>5911</v>
      </c>
    </row>
    <row r="2077" spans="1:10" x14ac:dyDescent="0.3">
      <c r="A2077" s="3" t="s">
        <v>2069</v>
      </c>
      <c r="B2077" s="3" t="s">
        <v>5912</v>
      </c>
      <c r="C2077" s="3" t="s">
        <v>7687</v>
      </c>
      <c r="D2077" s="4">
        <v>43375</v>
      </c>
      <c r="E2077" s="13" t="str">
        <f>VLOOKUP(C2077,'Perguntas 1'!$C$23:$D$29,2,0)</f>
        <v>Sudeste</v>
      </c>
      <c r="F2077" s="15">
        <v>87699</v>
      </c>
      <c r="G2077" s="14" t="s">
        <v>7707</v>
      </c>
      <c r="H2077">
        <f t="shared" si="32"/>
        <v>1</v>
      </c>
      <c r="I2077" s="3" t="s">
        <v>2069</v>
      </c>
      <c r="J2077" s="3" t="s">
        <v>5912</v>
      </c>
    </row>
    <row r="2078" spans="1:10" x14ac:dyDescent="0.3">
      <c r="A2078" s="3" t="s">
        <v>2070</v>
      </c>
      <c r="B2078" s="3" t="s">
        <v>5913</v>
      </c>
      <c r="C2078" s="3" t="s">
        <v>7689</v>
      </c>
      <c r="D2078" s="4">
        <v>43640</v>
      </c>
      <c r="E2078" s="13" t="str">
        <f>VLOOKUP(C2078,'Perguntas 1'!$C$23:$D$29,2,0)</f>
        <v>Sudeste</v>
      </c>
      <c r="F2078" s="15">
        <v>61948</v>
      </c>
      <c r="G2078" s="14" t="s">
        <v>7706</v>
      </c>
      <c r="H2078">
        <f t="shared" si="32"/>
        <v>1</v>
      </c>
      <c r="I2078" s="3" t="s">
        <v>2070</v>
      </c>
      <c r="J2078" s="3" t="s">
        <v>5913</v>
      </c>
    </row>
    <row r="2079" spans="1:10" x14ac:dyDescent="0.3">
      <c r="A2079" s="3" t="s">
        <v>2071</v>
      </c>
      <c r="B2079" s="3" t="s">
        <v>5914</v>
      </c>
      <c r="C2079" s="3" t="s">
        <v>7692</v>
      </c>
      <c r="D2079" s="4">
        <v>44011</v>
      </c>
      <c r="E2079" s="13" t="str">
        <f>VLOOKUP(C2079,'Perguntas 1'!$C$23:$D$29,2,0)</f>
        <v>Sudeste</v>
      </c>
      <c r="F2079" s="15">
        <v>58647</v>
      </c>
      <c r="G2079" s="14" t="s">
        <v>7708</v>
      </c>
      <c r="H2079">
        <f t="shared" si="32"/>
        <v>1</v>
      </c>
      <c r="I2079" s="3" t="s">
        <v>2071</v>
      </c>
      <c r="J2079" s="3" t="s">
        <v>5914</v>
      </c>
    </row>
    <row r="2080" spans="1:10" x14ac:dyDescent="0.3">
      <c r="A2080" s="3" t="s">
        <v>2072</v>
      </c>
      <c r="B2080" s="3" t="s">
        <v>5915</v>
      </c>
      <c r="C2080" s="3" t="s">
        <v>7691</v>
      </c>
      <c r="D2080" s="4">
        <v>44047</v>
      </c>
      <c r="E2080" s="13" t="str">
        <f>VLOOKUP(C2080,'Perguntas 1'!$C$23:$D$29,2,0)</f>
        <v>Nordeste</v>
      </c>
      <c r="F2080" s="15">
        <v>119903</v>
      </c>
      <c r="G2080" s="14" t="s">
        <v>7707</v>
      </c>
      <c r="H2080">
        <f t="shared" si="32"/>
        <v>1</v>
      </c>
      <c r="I2080" s="3" t="s">
        <v>2072</v>
      </c>
      <c r="J2080" s="3" t="s">
        <v>5915</v>
      </c>
    </row>
    <row r="2081" spans="1:10" x14ac:dyDescent="0.3">
      <c r="A2081" s="3" t="s">
        <v>2073</v>
      </c>
      <c r="B2081" s="3" t="s">
        <v>5916</v>
      </c>
      <c r="C2081" s="3" t="s">
        <v>7687</v>
      </c>
      <c r="D2081" s="4">
        <v>44567</v>
      </c>
      <c r="E2081" s="13" t="str">
        <f>VLOOKUP(C2081,'Perguntas 1'!$C$23:$D$29,2,0)</f>
        <v>Sudeste</v>
      </c>
      <c r="F2081" s="15">
        <v>48631</v>
      </c>
      <c r="G2081" s="14" t="s">
        <v>7707</v>
      </c>
      <c r="H2081">
        <f t="shared" si="32"/>
        <v>1</v>
      </c>
      <c r="I2081" s="3" t="s">
        <v>2073</v>
      </c>
      <c r="J2081" s="3" t="s">
        <v>5916</v>
      </c>
    </row>
    <row r="2082" spans="1:10" x14ac:dyDescent="0.3">
      <c r="A2082" s="3" t="s">
        <v>2074</v>
      </c>
      <c r="B2082" s="3" t="s">
        <v>5917</v>
      </c>
      <c r="C2082" s="3" t="s">
        <v>7688</v>
      </c>
      <c r="D2082" s="4">
        <v>43988</v>
      </c>
      <c r="E2082" s="13" t="str">
        <f>VLOOKUP(C2082,'Perguntas 1'!$C$23:$D$29,2,0)</f>
        <v>Sudeste</v>
      </c>
      <c r="F2082" s="15">
        <v>55753</v>
      </c>
      <c r="G2082" s="14" t="s">
        <v>7707</v>
      </c>
      <c r="H2082">
        <f t="shared" si="32"/>
        <v>1</v>
      </c>
      <c r="I2082" s="3" t="s">
        <v>2074</v>
      </c>
      <c r="J2082" s="3" t="s">
        <v>5917</v>
      </c>
    </row>
    <row r="2083" spans="1:10" x14ac:dyDescent="0.3">
      <c r="A2083" s="3" t="s">
        <v>2075</v>
      </c>
      <c r="B2083" s="3" t="s">
        <v>5918</v>
      </c>
      <c r="C2083" s="3" t="s">
        <v>7693</v>
      </c>
      <c r="D2083" s="4">
        <v>44860</v>
      </c>
      <c r="E2083" s="13" t="str">
        <f>VLOOKUP(C2083,'Perguntas 1'!$C$23:$D$29,2,0)</f>
        <v>Centro-Oeste</v>
      </c>
      <c r="F2083" s="15">
        <v>57704</v>
      </c>
      <c r="G2083" s="14" t="s">
        <v>7707</v>
      </c>
      <c r="H2083">
        <f t="shared" si="32"/>
        <v>1</v>
      </c>
      <c r="I2083" s="3" t="s">
        <v>2075</v>
      </c>
      <c r="J2083" s="3" t="s">
        <v>5918</v>
      </c>
    </row>
    <row r="2084" spans="1:10" x14ac:dyDescent="0.3">
      <c r="A2084" s="3" t="s">
        <v>2076</v>
      </c>
      <c r="B2084" s="3" t="s">
        <v>5919</v>
      </c>
      <c r="C2084" s="3" t="s">
        <v>7688</v>
      </c>
      <c r="D2084" s="4">
        <v>45036</v>
      </c>
      <c r="E2084" s="13" t="str">
        <f>VLOOKUP(C2084,'Perguntas 1'!$C$23:$D$29,2,0)</f>
        <v>Sudeste</v>
      </c>
      <c r="F2084" s="15">
        <v>40188</v>
      </c>
      <c r="G2084" s="14" t="s">
        <v>7706</v>
      </c>
      <c r="H2084">
        <f t="shared" si="32"/>
        <v>1</v>
      </c>
      <c r="I2084" s="3" t="s">
        <v>2076</v>
      </c>
      <c r="J2084" s="3" t="s">
        <v>5919</v>
      </c>
    </row>
    <row r="2085" spans="1:10" x14ac:dyDescent="0.3">
      <c r="A2085" s="3" t="s">
        <v>2077</v>
      </c>
      <c r="B2085" s="3" t="s">
        <v>5920</v>
      </c>
      <c r="C2085" s="3" t="s">
        <v>7692</v>
      </c>
      <c r="D2085" s="4">
        <v>45272</v>
      </c>
      <c r="E2085" s="13" t="str">
        <f>VLOOKUP(C2085,'Perguntas 1'!$C$23:$D$29,2,0)</f>
        <v>Sudeste</v>
      </c>
      <c r="F2085" s="15">
        <v>36718</v>
      </c>
      <c r="G2085" s="14" t="s">
        <v>7705</v>
      </c>
      <c r="H2085">
        <f t="shared" si="32"/>
        <v>1</v>
      </c>
      <c r="I2085" s="3" t="s">
        <v>2077</v>
      </c>
      <c r="J2085" s="3" t="s">
        <v>5920</v>
      </c>
    </row>
    <row r="2086" spans="1:10" x14ac:dyDescent="0.3">
      <c r="A2086" s="3" t="s">
        <v>2078</v>
      </c>
      <c r="B2086" s="3" t="s">
        <v>5921</v>
      </c>
      <c r="C2086" s="3" t="s">
        <v>7688</v>
      </c>
      <c r="D2086" s="4">
        <v>43702</v>
      </c>
      <c r="E2086" s="13" t="str">
        <f>VLOOKUP(C2086,'Perguntas 1'!$C$23:$D$29,2,0)</f>
        <v>Sudeste</v>
      </c>
      <c r="F2086" s="15">
        <v>95408</v>
      </c>
      <c r="G2086" s="14" t="s">
        <v>7708</v>
      </c>
      <c r="H2086">
        <f t="shared" si="32"/>
        <v>1</v>
      </c>
      <c r="I2086" s="3" t="s">
        <v>2078</v>
      </c>
      <c r="J2086" s="3" t="s">
        <v>5921</v>
      </c>
    </row>
    <row r="2087" spans="1:10" x14ac:dyDescent="0.3">
      <c r="A2087" s="3" t="s">
        <v>2079</v>
      </c>
      <c r="B2087" s="3" t="s">
        <v>5922</v>
      </c>
      <c r="C2087" s="3" t="s">
        <v>7689</v>
      </c>
      <c r="D2087" s="4">
        <v>43964</v>
      </c>
      <c r="E2087" s="13" t="str">
        <f>VLOOKUP(C2087,'Perguntas 1'!$C$23:$D$29,2,0)</f>
        <v>Sudeste</v>
      </c>
      <c r="F2087" s="15">
        <v>111327</v>
      </c>
      <c r="G2087" s="14" t="s">
        <v>7707</v>
      </c>
      <c r="H2087">
        <f t="shared" si="32"/>
        <v>1</v>
      </c>
      <c r="I2087" s="3" t="s">
        <v>2079</v>
      </c>
      <c r="J2087" s="3" t="s">
        <v>5922</v>
      </c>
    </row>
    <row r="2088" spans="1:10" x14ac:dyDescent="0.3">
      <c r="A2088" s="3" t="s">
        <v>2080</v>
      </c>
      <c r="B2088" s="3" t="s">
        <v>5923</v>
      </c>
      <c r="C2088" s="3" t="s">
        <v>7693</v>
      </c>
      <c r="D2088" s="4">
        <v>43699</v>
      </c>
      <c r="E2088" s="13" t="str">
        <f>VLOOKUP(C2088,'Perguntas 1'!$C$23:$D$29,2,0)</f>
        <v>Centro-Oeste</v>
      </c>
      <c r="F2088" s="15">
        <v>89603</v>
      </c>
      <c r="G2088" s="14" t="s">
        <v>7707</v>
      </c>
      <c r="H2088">
        <f t="shared" si="32"/>
        <v>1</v>
      </c>
      <c r="I2088" s="3" t="s">
        <v>2080</v>
      </c>
      <c r="J2088" s="3" t="s">
        <v>5923</v>
      </c>
    </row>
    <row r="2089" spans="1:10" x14ac:dyDescent="0.3">
      <c r="A2089" s="3" t="s">
        <v>2081</v>
      </c>
      <c r="B2089" s="3" t="s">
        <v>5924</v>
      </c>
      <c r="C2089" s="3" t="s">
        <v>7688</v>
      </c>
      <c r="D2089" s="4">
        <v>45333</v>
      </c>
      <c r="E2089" s="13" t="str">
        <f>VLOOKUP(C2089,'Perguntas 1'!$C$23:$D$29,2,0)</f>
        <v>Sudeste</v>
      </c>
      <c r="F2089" s="15">
        <v>101070</v>
      </c>
      <c r="G2089" s="14" t="s">
        <v>7708</v>
      </c>
      <c r="H2089">
        <f t="shared" si="32"/>
        <v>1</v>
      </c>
      <c r="I2089" s="3" t="s">
        <v>2081</v>
      </c>
      <c r="J2089" s="3" t="s">
        <v>5924</v>
      </c>
    </row>
    <row r="2090" spans="1:10" x14ac:dyDescent="0.3">
      <c r="A2090" s="3" t="s">
        <v>2082</v>
      </c>
      <c r="B2090" s="3" t="s">
        <v>5925</v>
      </c>
      <c r="C2090" s="3" t="s">
        <v>7692</v>
      </c>
      <c r="D2090" s="4">
        <v>45420</v>
      </c>
      <c r="E2090" s="13" t="str">
        <f>VLOOKUP(C2090,'Perguntas 1'!$C$23:$D$29,2,0)</f>
        <v>Sudeste</v>
      </c>
      <c r="F2090" s="15">
        <v>76985</v>
      </c>
      <c r="G2090" s="14" t="s">
        <v>7705</v>
      </c>
      <c r="H2090">
        <f t="shared" si="32"/>
        <v>1</v>
      </c>
      <c r="I2090" s="3" t="s">
        <v>2082</v>
      </c>
      <c r="J2090" s="3" t="s">
        <v>5925</v>
      </c>
    </row>
    <row r="2091" spans="1:10" x14ac:dyDescent="0.3">
      <c r="A2091" s="3" t="s">
        <v>2083</v>
      </c>
      <c r="B2091" s="3" t="s">
        <v>5926</v>
      </c>
      <c r="C2091" s="3" t="s">
        <v>7687</v>
      </c>
      <c r="D2091" s="4">
        <v>44428</v>
      </c>
      <c r="E2091" s="13" t="str">
        <f>VLOOKUP(C2091,'Perguntas 1'!$C$23:$D$29,2,0)</f>
        <v>Sudeste</v>
      </c>
      <c r="F2091" s="15">
        <v>89334</v>
      </c>
      <c r="G2091" s="14" t="s">
        <v>7707</v>
      </c>
      <c r="H2091">
        <f t="shared" si="32"/>
        <v>1</v>
      </c>
      <c r="I2091" s="3" t="s">
        <v>2083</v>
      </c>
      <c r="J2091" s="3" t="s">
        <v>5926</v>
      </c>
    </row>
    <row r="2092" spans="1:10" x14ac:dyDescent="0.3">
      <c r="A2092" s="3" t="s">
        <v>2084</v>
      </c>
      <c r="B2092" s="3" t="s">
        <v>5927</v>
      </c>
      <c r="C2092" s="3" t="s">
        <v>7693</v>
      </c>
      <c r="D2092" s="4">
        <v>43730</v>
      </c>
      <c r="E2092" s="13" t="str">
        <f>VLOOKUP(C2092,'Perguntas 1'!$C$23:$D$29,2,0)</f>
        <v>Centro-Oeste</v>
      </c>
      <c r="F2092" s="15">
        <v>78042</v>
      </c>
      <c r="G2092" s="14" t="s">
        <v>7705</v>
      </c>
      <c r="H2092">
        <f t="shared" si="32"/>
        <v>1</v>
      </c>
      <c r="I2092" s="3" t="s">
        <v>2084</v>
      </c>
      <c r="J2092" s="3" t="s">
        <v>5927</v>
      </c>
    </row>
    <row r="2093" spans="1:10" x14ac:dyDescent="0.3">
      <c r="A2093" s="3" t="s">
        <v>2085</v>
      </c>
      <c r="B2093" s="3" t="s">
        <v>5928</v>
      </c>
      <c r="C2093" s="3" t="s">
        <v>7690</v>
      </c>
      <c r="D2093" s="4">
        <v>44798</v>
      </c>
      <c r="E2093" s="13" t="str">
        <f>VLOOKUP(C2093,'Perguntas 1'!$C$23:$D$29,2,0)</f>
        <v>Nordeste</v>
      </c>
      <c r="F2093" s="15">
        <v>115984</v>
      </c>
      <c r="G2093" s="14" t="s">
        <v>7706</v>
      </c>
      <c r="H2093">
        <f t="shared" si="32"/>
        <v>1</v>
      </c>
      <c r="I2093" s="3" t="s">
        <v>2085</v>
      </c>
      <c r="J2093" s="3" t="s">
        <v>5928</v>
      </c>
    </row>
    <row r="2094" spans="1:10" x14ac:dyDescent="0.3">
      <c r="A2094" s="3" t="s">
        <v>2086</v>
      </c>
      <c r="B2094" s="3" t="s">
        <v>5929</v>
      </c>
      <c r="C2094" s="3" t="s">
        <v>7689</v>
      </c>
      <c r="D2094" s="4">
        <v>43858</v>
      </c>
      <c r="E2094" s="13" t="str">
        <f>VLOOKUP(C2094,'Perguntas 1'!$C$23:$D$29,2,0)</f>
        <v>Sudeste</v>
      </c>
      <c r="F2094" s="15">
        <v>110415</v>
      </c>
      <c r="G2094" s="14" t="s">
        <v>7708</v>
      </c>
      <c r="H2094">
        <f t="shared" si="32"/>
        <v>1</v>
      </c>
      <c r="I2094" s="3" t="s">
        <v>2086</v>
      </c>
      <c r="J2094" s="3" t="s">
        <v>5929</v>
      </c>
    </row>
    <row r="2095" spans="1:10" x14ac:dyDescent="0.3">
      <c r="A2095" s="3" t="s">
        <v>2087</v>
      </c>
      <c r="B2095" s="3" t="s">
        <v>5930</v>
      </c>
      <c r="C2095" s="3" t="s">
        <v>7687</v>
      </c>
      <c r="D2095" s="4">
        <v>44262</v>
      </c>
      <c r="E2095" s="13" t="str">
        <f>VLOOKUP(C2095,'Perguntas 1'!$C$23:$D$29,2,0)</f>
        <v>Sudeste</v>
      </c>
      <c r="F2095" s="15">
        <v>36391</v>
      </c>
      <c r="G2095" s="14" t="s">
        <v>7708</v>
      </c>
      <c r="H2095">
        <f t="shared" si="32"/>
        <v>1</v>
      </c>
      <c r="I2095" s="3" t="s">
        <v>2087</v>
      </c>
      <c r="J2095" s="3" t="s">
        <v>5930</v>
      </c>
    </row>
    <row r="2096" spans="1:10" x14ac:dyDescent="0.3">
      <c r="A2096" s="3" t="s">
        <v>2088</v>
      </c>
      <c r="B2096" s="3" t="s">
        <v>5931</v>
      </c>
      <c r="C2096" s="3" t="s">
        <v>7691</v>
      </c>
      <c r="D2096" s="4">
        <v>45116</v>
      </c>
      <c r="E2096" s="13" t="str">
        <f>VLOOKUP(C2096,'Perguntas 1'!$C$23:$D$29,2,0)</f>
        <v>Nordeste</v>
      </c>
      <c r="F2096" s="15">
        <v>55386</v>
      </c>
      <c r="G2096" s="14" t="s">
        <v>7705</v>
      </c>
      <c r="H2096">
        <f t="shared" si="32"/>
        <v>1</v>
      </c>
      <c r="I2096" s="3" t="s">
        <v>2088</v>
      </c>
      <c r="J2096" s="3" t="s">
        <v>5931</v>
      </c>
    </row>
    <row r="2097" spans="1:10" x14ac:dyDescent="0.3">
      <c r="A2097" s="3" t="s">
        <v>2089</v>
      </c>
      <c r="B2097" s="3" t="s">
        <v>5932</v>
      </c>
      <c r="C2097" s="3" t="s">
        <v>7689</v>
      </c>
      <c r="D2097" s="4">
        <v>43238</v>
      </c>
      <c r="E2097" s="13" t="str">
        <f>VLOOKUP(C2097,'Perguntas 1'!$C$23:$D$29,2,0)</f>
        <v>Sudeste</v>
      </c>
      <c r="F2097" s="15">
        <v>65721</v>
      </c>
      <c r="G2097" s="14" t="s">
        <v>7708</v>
      </c>
      <c r="H2097">
        <f t="shared" si="32"/>
        <v>1</v>
      </c>
      <c r="I2097" s="3" t="s">
        <v>2089</v>
      </c>
      <c r="J2097" s="3" t="s">
        <v>5932</v>
      </c>
    </row>
    <row r="2098" spans="1:10" x14ac:dyDescent="0.3">
      <c r="A2098" s="3" t="s">
        <v>2090</v>
      </c>
      <c r="B2098" s="3" t="s">
        <v>5933</v>
      </c>
      <c r="C2098" s="3" t="s">
        <v>7693</v>
      </c>
      <c r="D2098" s="4">
        <v>44469</v>
      </c>
      <c r="E2098" s="13" t="str">
        <f>VLOOKUP(C2098,'Perguntas 1'!$C$23:$D$29,2,0)</f>
        <v>Centro-Oeste</v>
      </c>
      <c r="F2098" s="15">
        <v>92606</v>
      </c>
      <c r="G2098" s="14" t="s">
        <v>7705</v>
      </c>
      <c r="H2098">
        <f t="shared" si="32"/>
        <v>1</v>
      </c>
      <c r="I2098" s="3" t="s">
        <v>2090</v>
      </c>
      <c r="J2098" s="3" t="s">
        <v>5933</v>
      </c>
    </row>
    <row r="2099" spans="1:10" x14ac:dyDescent="0.3">
      <c r="A2099" s="3" t="s">
        <v>2091</v>
      </c>
      <c r="B2099" s="3" t="s">
        <v>5934</v>
      </c>
      <c r="C2099" s="3" t="s">
        <v>7687</v>
      </c>
      <c r="D2099" s="4">
        <v>43780</v>
      </c>
      <c r="E2099" s="13" t="str">
        <f>VLOOKUP(C2099,'Perguntas 1'!$C$23:$D$29,2,0)</f>
        <v>Sudeste</v>
      </c>
      <c r="F2099" s="15">
        <v>68037</v>
      </c>
      <c r="G2099" s="14" t="s">
        <v>7707</v>
      </c>
      <c r="H2099">
        <f t="shared" si="32"/>
        <v>1</v>
      </c>
      <c r="I2099" s="3" t="s">
        <v>2091</v>
      </c>
      <c r="J2099" s="3" t="s">
        <v>5934</v>
      </c>
    </row>
    <row r="2100" spans="1:10" x14ac:dyDescent="0.3">
      <c r="A2100" s="3" t="s">
        <v>2092</v>
      </c>
      <c r="B2100" s="3" t="s">
        <v>5935</v>
      </c>
      <c r="C2100" s="3" t="s">
        <v>7692</v>
      </c>
      <c r="D2100" s="4">
        <v>45223</v>
      </c>
      <c r="E2100" s="13" t="str">
        <f>VLOOKUP(C2100,'Perguntas 1'!$C$23:$D$29,2,0)</f>
        <v>Sudeste</v>
      </c>
      <c r="F2100" s="15">
        <v>34999</v>
      </c>
      <c r="G2100" s="14" t="s">
        <v>7707</v>
      </c>
      <c r="H2100">
        <f t="shared" si="32"/>
        <v>1</v>
      </c>
      <c r="I2100" s="3" t="s">
        <v>2092</v>
      </c>
      <c r="J2100" s="3" t="s">
        <v>5935</v>
      </c>
    </row>
    <row r="2101" spans="1:10" x14ac:dyDescent="0.3">
      <c r="A2101" s="3" t="s">
        <v>2093</v>
      </c>
      <c r="B2101" s="3" t="s">
        <v>5936</v>
      </c>
      <c r="C2101" s="3" t="s">
        <v>7693</v>
      </c>
      <c r="D2101" s="4">
        <v>44916</v>
      </c>
      <c r="E2101" s="13" t="str">
        <f>VLOOKUP(C2101,'Perguntas 1'!$C$23:$D$29,2,0)</f>
        <v>Centro-Oeste</v>
      </c>
      <c r="F2101" s="15">
        <v>79789</v>
      </c>
      <c r="G2101" s="14" t="s">
        <v>7707</v>
      </c>
      <c r="H2101">
        <f t="shared" si="32"/>
        <v>1</v>
      </c>
      <c r="I2101" s="3" t="s">
        <v>2093</v>
      </c>
      <c r="J2101" s="3" t="s">
        <v>5936</v>
      </c>
    </row>
    <row r="2102" spans="1:10" x14ac:dyDescent="0.3">
      <c r="A2102" s="3" t="s">
        <v>2094</v>
      </c>
      <c r="B2102" s="3" t="s">
        <v>5937</v>
      </c>
      <c r="C2102" s="3" t="s">
        <v>7689</v>
      </c>
      <c r="D2102" s="4">
        <v>44929</v>
      </c>
      <c r="E2102" s="13" t="str">
        <f>VLOOKUP(C2102,'Perguntas 1'!$C$23:$D$29,2,0)</f>
        <v>Sudeste</v>
      </c>
      <c r="F2102" s="15">
        <v>74451</v>
      </c>
      <c r="G2102" s="14" t="s">
        <v>7708</v>
      </c>
      <c r="H2102">
        <f t="shared" si="32"/>
        <v>1</v>
      </c>
      <c r="I2102" s="3" t="s">
        <v>2094</v>
      </c>
      <c r="J2102" s="3" t="s">
        <v>5937</v>
      </c>
    </row>
    <row r="2103" spans="1:10" x14ac:dyDescent="0.3">
      <c r="A2103" s="3" t="s">
        <v>2095</v>
      </c>
      <c r="B2103" s="3" t="s">
        <v>5938</v>
      </c>
      <c r="C2103" s="3" t="s">
        <v>7693</v>
      </c>
      <c r="D2103" s="4">
        <v>44924</v>
      </c>
      <c r="E2103" s="13" t="str">
        <f>VLOOKUP(C2103,'Perguntas 1'!$C$23:$D$29,2,0)</f>
        <v>Centro-Oeste</v>
      </c>
      <c r="F2103" s="15">
        <v>97595</v>
      </c>
      <c r="G2103" s="14" t="s">
        <v>7707</v>
      </c>
      <c r="H2103">
        <f t="shared" si="32"/>
        <v>1</v>
      </c>
      <c r="I2103" s="3" t="s">
        <v>2095</v>
      </c>
      <c r="J2103" s="3" t="s">
        <v>5938</v>
      </c>
    </row>
    <row r="2104" spans="1:10" x14ac:dyDescent="0.3">
      <c r="A2104" s="3" t="s">
        <v>2096</v>
      </c>
      <c r="B2104" s="3" t="s">
        <v>5939</v>
      </c>
      <c r="C2104" s="3" t="s">
        <v>7688</v>
      </c>
      <c r="D2104" s="4">
        <v>44156</v>
      </c>
      <c r="E2104" s="13" t="str">
        <f>VLOOKUP(C2104,'Perguntas 1'!$C$23:$D$29,2,0)</f>
        <v>Sudeste</v>
      </c>
      <c r="F2104" s="15">
        <v>117505</v>
      </c>
      <c r="G2104" s="14" t="s">
        <v>7707</v>
      </c>
      <c r="H2104">
        <f t="shared" si="32"/>
        <v>1</v>
      </c>
      <c r="I2104" s="3" t="s">
        <v>2096</v>
      </c>
      <c r="J2104" s="3" t="s">
        <v>5939</v>
      </c>
    </row>
    <row r="2105" spans="1:10" x14ac:dyDescent="0.3">
      <c r="A2105" s="3" t="s">
        <v>2097</v>
      </c>
      <c r="B2105" s="3" t="s">
        <v>5940</v>
      </c>
      <c r="C2105" s="3" t="s">
        <v>7688</v>
      </c>
      <c r="D2105" s="4">
        <v>45028</v>
      </c>
      <c r="E2105" s="13" t="str">
        <f>VLOOKUP(C2105,'Perguntas 1'!$C$23:$D$29,2,0)</f>
        <v>Sudeste</v>
      </c>
      <c r="F2105" s="15">
        <v>80786</v>
      </c>
      <c r="G2105" s="14" t="s">
        <v>7705</v>
      </c>
      <c r="H2105">
        <f t="shared" si="32"/>
        <v>1</v>
      </c>
      <c r="I2105" s="3" t="s">
        <v>2097</v>
      </c>
      <c r="J2105" s="3" t="s">
        <v>5940</v>
      </c>
    </row>
    <row r="2106" spans="1:10" x14ac:dyDescent="0.3">
      <c r="A2106" s="3" t="s">
        <v>2098</v>
      </c>
      <c r="B2106" s="3" t="s">
        <v>5941</v>
      </c>
      <c r="C2106" s="3" t="s">
        <v>7688</v>
      </c>
      <c r="D2106" s="4">
        <v>43941</v>
      </c>
      <c r="E2106" s="13" t="str">
        <f>VLOOKUP(C2106,'Perguntas 1'!$C$23:$D$29,2,0)</f>
        <v>Sudeste</v>
      </c>
      <c r="F2106" s="15">
        <v>43341</v>
      </c>
      <c r="G2106" s="14" t="s">
        <v>7707</v>
      </c>
      <c r="H2106">
        <f t="shared" si="32"/>
        <v>1</v>
      </c>
      <c r="I2106" s="3" t="s">
        <v>2098</v>
      </c>
      <c r="J2106" s="3" t="s">
        <v>5941</v>
      </c>
    </row>
    <row r="2107" spans="1:10" x14ac:dyDescent="0.3">
      <c r="A2107" s="3" t="s">
        <v>2099</v>
      </c>
      <c r="B2107" s="3" t="s">
        <v>5942</v>
      </c>
      <c r="C2107" s="3" t="s">
        <v>7689</v>
      </c>
      <c r="D2107" s="4">
        <v>44019</v>
      </c>
      <c r="E2107" s="13" t="str">
        <f>VLOOKUP(C2107,'Perguntas 1'!$C$23:$D$29,2,0)</f>
        <v>Sudeste</v>
      </c>
      <c r="F2107" s="15">
        <v>97726</v>
      </c>
      <c r="G2107" s="14" t="s">
        <v>7705</v>
      </c>
      <c r="H2107">
        <f t="shared" si="32"/>
        <v>1</v>
      </c>
      <c r="I2107" s="3" t="s">
        <v>2099</v>
      </c>
      <c r="J2107" s="3" t="s">
        <v>5942</v>
      </c>
    </row>
    <row r="2108" spans="1:10" x14ac:dyDescent="0.3">
      <c r="A2108" s="3" t="s">
        <v>2100</v>
      </c>
      <c r="B2108" s="3" t="s">
        <v>5943</v>
      </c>
      <c r="C2108" s="3" t="s">
        <v>7688</v>
      </c>
      <c r="D2108" s="4">
        <v>44999</v>
      </c>
      <c r="E2108" s="13" t="str">
        <f>VLOOKUP(C2108,'Perguntas 1'!$C$23:$D$29,2,0)</f>
        <v>Sudeste</v>
      </c>
      <c r="F2108" s="15">
        <v>40120</v>
      </c>
      <c r="G2108" s="14" t="s">
        <v>7707</v>
      </c>
      <c r="H2108">
        <f t="shared" si="32"/>
        <v>1</v>
      </c>
      <c r="I2108" s="3" t="s">
        <v>2100</v>
      </c>
      <c r="J2108" s="3" t="s">
        <v>5943</v>
      </c>
    </row>
    <row r="2109" spans="1:10" x14ac:dyDescent="0.3">
      <c r="A2109" s="3" t="s">
        <v>2101</v>
      </c>
      <c r="B2109" s="3" t="s">
        <v>5944</v>
      </c>
      <c r="C2109" s="3" t="s">
        <v>7693</v>
      </c>
      <c r="D2109" s="4">
        <v>43603</v>
      </c>
      <c r="E2109" s="13" t="str">
        <f>VLOOKUP(C2109,'Perguntas 1'!$C$23:$D$29,2,0)</f>
        <v>Centro-Oeste</v>
      </c>
      <c r="F2109" s="15">
        <v>65669</v>
      </c>
      <c r="G2109" s="14" t="s">
        <v>7708</v>
      </c>
      <c r="H2109">
        <f t="shared" si="32"/>
        <v>1</v>
      </c>
      <c r="I2109" s="3" t="s">
        <v>2101</v>
      </c>
      <c r="J2109" s="3" t="s">
        <v>5944</v>
      </c>
    </row>
    <row r="2110" spans="1:10" x14ac:dyDescent="0.3">
      <c r="A2110" s="3" t="s">
        <v>2102</v>
      </c>
      <c r="B2110" s="3" t="s">
        <v>5945</v>
      </c>
      <c r="C2110" s="3" t="s">
        <v>7692</v>
      </c>
      <c r="D2110" s="4">
        <v>43987</v>
      </c>
      <c r="E2110" s="13" t="str">
        <f>VLOOKUP(C2110,'Perguntas 1'!$C$23:$D$29,2,0)</f>
        <v>Sudeste</v>
      </c>
      <c r="F2110" s="15">
        <v>54941</v>
      </c>
      <c r="G2110" s="14" t="s">
        <v>7705</v>
      </c>
      <c r="H2110">
        <f t="shared" si="32"/>
        <v>1</v>
      </c>
      <c r="I2110" s="3" t="s">
        <v>2102</v>
      </c>
      <c r="J2110" s="3" t="s">
        <v>5945</v>
      </c>
    </row>
    <row r="2111" spans="1:10" x14ac:dyDescent="0.3">
      <c r="A2111" s="3" t="s">
        <v>2103</v>
      </c>
      <c r="B2111" s="3" t="s">
        <v>5946</v>
      </c>
      <c r="C2111" s="3" t="s">
        <v>7690</v>
      </c>
      <c r="D2111" s="4">
        <v>44274</v>
      </c>
      <c r="E2111" s="13" t="str">
        <f>VLOOKUP(C2111,'Perguntas 1'!$C$23:$D$29,2,0)</f>
        <v>Nordeste</v>
      </c>
      <c r="F2111" s="15">
        <v>71160</v>
      </c>
      <c r="G2111" s="14" t="s">
        <v>7706</v>
      </c>
      <c r="H2111">
        <f t="shared" si="32"/>
        <v>1</v>
      </c>
      <c r="I2111" s="3" t="s">
        <v>2103</v>
      </c>
      <c r="J2111" s="3" t="s">
        <v>5946</v>
      </c>
    </row>
    <row r="2112" spans="1:10" x14ac:dyDescent="0.3">
      <c r="A2112" s="3" t="s">
        <v>2104</v>
      </c>
      <c r="B2112" s="3" t="s">
        <v>5947</v>
      </c>
      <c r="C2112" s="3" t="s">
        <v>7690</v>
      </c>
      <c r="D2112" s="4">
        <v>45404</v>
      </c>
      <c r="E2112" s="13" t="str">
        <f>VLOOKUP(C2112,'Perguntas 1'!$C$23:$D$29,2,0)</f>
        <v>Nordeste</v>
      </c>
      <c r="F2112" s="15">
        <v>56918</v>
      </c>
      <c r="G2112" s="14" t="s">
        <v>7707</v>
      </c>
      <c r="H2112">
        <f t="shared" si="32"/>
        <v>1</v>
      </c>
      <c r="I2112" s="3" t="s">
        <v>2104</v>
      </c>
      <c r="J2112" s="3" t="s">
        <v>5947</v>
      </c>
    </row>
    <row r="2113" spans="1:10" x14ac:dyDescent="0.3">
      <c r="A2113" s="3" t="s">
        <v>2105</v>
      </c>
      <c r="B2113" s="3" t="s">
        <v>5948</v>
      </c>
      <c r="C2113" s="3" t="s">
        <v>7690</v>
      </c>
      <c r="D2113" s="4">
        <v>44077</v>
      </c>
      <c r="E2113" s="13" t="str">
        <f>VLOOKUP(C2113,'Perguntas 1'!$C$23:$D$29,2,0)</f>
        <v>Nordeste</v>
      </c>
      <c r="F2113" s="15">
        <v>39206</v>
      </c>
      <c r="G2113" s="14" t="s">
        <v>7708</v>
      </c>
      <c r="H2113">
        <f t="shared" si="32"/>
        <v>1</v>
      </c>
      <c r="I2113" s="3" t="s">
        <v>2105</v>
      </c>
      <c r="J2113" s="3" t="s">
        <v>5948</v>
      </c>
    </row>
    <row r="2114" spans="1:10" x14ac:dyDescent="0.3">
      <c r="A2114" s="3" t="s">
        <v>2106</v>
      </c>
      <c r="B2114" s="3" t="s">
        <v>5949</v>
      </c>
      <c r="C2114" s="3" t="s">
        <v>7691</v>
      </c>
      <c r="D2114" s="4">
        <v>45485</v>
      </c>
      <c r="E2114" s="13" t="str">
        <f>VLOOKUP(C2114,'Perguntas 1'!$C$23:$D$29,2,0)</f>
        <v>Nordeste</v>
      </c>
      <c r="F2114" s="15">
        <v>69775</v>
      </c>
      <c r="G2114" s="14" t="s">
        <v>7708</v>
      </c>
      <c r="H2114">
        <f t="shared" si="32"/>
        <v>1</v>
      </c>
      <c r="I2114" s="3" t="s">
        <v>2106</v>
      </c>
      <c r="J2114" s="3" t="s">
        <v>5949</v>
      </c>
    </row>
    <row r="2115" spans="1:10" x14ac:dyDescent="0.3">
      <c r="A2115" s="3" t="s">
        <v>2107</v>
      </c>
      <c r="B2115" s="3" t="s">
        <v>5950</v>
      </c>
      <c r="C2115" s="3" t="s">
        <v>7688</v>
      </c>
      <c r="D2115" s="4">
        <v>44521</v>
      </c>
      <c r="E2115" s="13" t="str">
        <f>VLOOKUP(C2115,'Perguntas 1'!$C$23:$D$29,2,0)</f>
        <v>Sudeste</v>
      </c>
      <c r="F2115" s="15">
        <v>22860</v>
      </c>
      <c r="G2115" s="14" t="s">
        <v>7707</v>
      </c>
      <c r="H2115">
        <f t="shared" ref="H2115:H2178" si="33">COUNTIF(B:B,B2115)</f>
        <v>1</v>
      </c>
      <c r="I2115" s="3" t="s">
        <v>2107</v>
      </c>
      <c r="J2115" s="3" t="s">
        <v>5950</v>
      </c>
    </row>
    <row r="2116" spans="1:10" x14ac:dyDescent="0.3">
      <c r="A2116" s="3" t="s">
        <v>2108</v>
      </c>
      <c r="B2116" s="3" t="s">
        <v>5951</v>
      </c>
      <c r="C2116" s="3" t="s">
        <v>7688</v>
      </c>
      <c r="D2116" s="4">
        <v>44743</v>
      </c>
      <c r="E2116" s="13" t="str">
        <f>VLOOKUP(C2116,'Perguntas 1'!$C$23:$D$29,2,0)</f>
        <v>Sudeste</v>
      </c>
      <c r="F2116" s="15">
        <v>88133</v>
      </c>
      <c r="G2116" s="14" t="s">
        <v>7707</v>
      </c>
      <c r="H2116">
        <f t="shared" si="33"/>
        <v>1</v>
      </c>
      <c r="I2116" s="3" t="s">
        <v>2108</v>
      </c>
      <c r="J2116" s="3" t="s">
        <v>5951</v>
      </c>
    </row>
    <row r="2117" spans="1:10" x14ac:dyDescent="0.3">
      <c r="A2117" s="3" t="s">
        <v>2109</v>
      </c>
      <c r="B2117" s="3" t="s">
        <v>5952</v>
      </c>
      <c r="C2117" s="3" t="s">
        <v>7692</v>
      </c>
      <c r="D2117" s="4">
        <v>44953</v>
      </c>
      <c r="E2117" s="13" t="str">
        <f>VLOOKUP(C2117,'Perguntas 1'!$C$23:$D$29,2,0)</f>
        <v>Sudeste</v>
      </c>
      <c r="F2117" s="15">
        <v>30588</v>
      </c>
      <c r="G2117" s="14" t="s">
        <v>7705</v>
      </c>
      <c r="H2117">
        <f t="shared" si="33"/>
        <v>1</v>
      </c>
      <c r="I2117" s="3" t="s">
        <v>2109</v>
      </c>
      <c r="J2117" s="3" t="s">
        <v>5952</v>
      </c>
    </row>
    <row r="2118" spans="1:10" x14ac:dyDescent="0.3">
      <c r="A2118" s="3" t="s">
        <v>2110</v>
      </c>
      <c r="B2118" s="3" t="s">
        <v>5953</v>
      </c>
      <c r="C2118" s="3" t="s">
        <v>7692</v>
      </c>
      <c r="D2118" s="4">
        <v>44693</v>
      </c>
      <c r="E2118" s="13" t="str">
        <f>VLOOKUP(C2118,'Perguntas 1'!$C$23:$D$29,2,0)</f>
        <v>Sudeste</v>
      </c>
      <c r="F2118" s="15">
        <v>70950</v>
      </c>
      <c r="G2118" s="14" t="s">
        <v>7706</v>
      </c>
      <c r="H2118">
        <f t="shared" si="33"/>
        <v>1</v>
      </c>
      <c r="I2118" s="3" t="s">
        <v>2110</v>
      </c>
      <c r="J2118" s="3" t="s">
        <v>5953</v>
      </c>
    </row>
    <row r="2119" spans="1:10" x14ac:dyDescent="0.3">
      <c r="A2119" s="3" t="s">
        <v>2111</v>
      </c>
      <c r="B2119" s="3" t="s">
        <v>5954</v>
      </c>
      <c r="C2119" s="3" t="s">
        <v>7690</v>
      </c>
      <c r="D2119" s="4">
        <v>45461</v>
      </c>
      <c r="E2119" s="13" t="str">
        <f>VLOOKUP(C2119,'Perguntas 1'!$C$23:$D$29,2,0)</f>
        <v>Nordeste</v>
      </c>
      <c r="F2119" s="15">
        <v>100094</v>
      </c>
      <c r="G2119" s="14" t="s">
        <v>7705</v>
      </c>
      <c r="H2119">
        <f t="shared" si="33"/>
        <v>1</v>
      </c>
      <c r="I2119" s="3" t="s">
        <v>2111</v>
      </c>
      <c r="J2119" s="3" t="s">
        <v>5954</v>
      </c>
    </row>
    <row r="2120" spans="1:10" x14ac:dyDescent="0.3">
      <c r="A2120" s="3" t="s">
        <v>2112</v>
      </c>
      <c r="B2120" s="3" t="s">
        <v>5955</v>
      </c>
      <c r="C2120" s="3" t="s">
        <v>7691</v>
      </c>
      <c r="D2120" s="4">
        <v>44136</v>
      </c>
      <c r="E2120" s="13" t="str">
        <f>VLOOKUP(C2120,'Perguntas 1'!$C$23:$D$29,2,0)</f>
        <v>Nordeste</v>
      </c>
      <c r="F2120" s="15">
        <v>38700</v>
      </c>
      <c r="G2120" s="14" t="s">
        <v>7708</v>
      </c>
      <c r="H2120">
        <f t="shared" si="33"/>
        <v>1</v>
      </c>
      <c r="I2120" s="3" t="s">
        <v>2112</v>
      </c>
      <c r="J2120" s="3" t="s">
        <v>5955</v>
      </c>
    </row>
    <row r="2121" spans="1:10" x14ac:dyDescent="0.3">
      <c r="A2121" s="3" t="s">
        <v>2113</v>
      </c>
      <c r="B2121" s="3" t="s">
        <v>5956</v>
      </c>
      <c r="C2121" s="3" t="s">
        <v>7691</v>
      </c>
      <c r="D2121" s="4">
        <v>43674</v>
      </c>
      <c r="E2121" s="13" t="str">
        <f>VLOOKUP(C2121,'Perguntas 1'!$C$23:$D$29,2,0)</f>
        <v>Nordeste</v>
      </c>
      <c r="F2121" s="15">
        <v>108996</v>
      </c>
      <c r="G2121" s="14" t="s">
        <v>7705</v>
      </c>
      <c r="H2121">
        <f t="shared" si="33"/>
        <v>1</v>
      </c>
      <c r="I2121" s="3" t="s">
        <v>2113</v>
      </c>
      <c r="J2121" s="3" t="s">
        <v>5956</v>
      </c>
    </row>
    <row r="2122" spans="1:10" x14ac:dyDescent="0.3">
      <c r="A2122" s="3" t="s">
        <v>2114</v>
      </c>
      <c r="B2122" s="3" t="s">
        <v>5957</v>
      </c>
      <c r="C2122" s="3" t="s">
        <v>7687</v>
      </c>
      <c r="D2122" s="4">
        <v>44820</v>
      </c>
      <c r="E2122" s="13" t="str">
        <f>VLOOKUP(C2122,'Perguntas 1'!$C$23:$D$29,2,0)</f>
        <v>Sudeste</v>
      </c>
      <c r="F2122" s="15">
        <v>112695</v>
      </c>
      <c r="G2122" s="14" t="s">
        <v>7706</v>
      </c>
      <c r="H2122">
        <f t="shared" si="33"/>
        <v>1</v>
      </c>
      <c r="I2122" s="3" t="s">
        <v>2114</v>
      </c>
      <c r="J2122" s="3" t="s">
        <v>5957</v>
      </c>
    </row>
    <row r="2123" spans="1:10" x14ac:dyDescent="0.3">
      <c r="A2123" s="3" t="s">
        <v>2115</v>
      </c>
      <c r="B2123" s="3" t="s">
        <v>5958</v>
      </c>
      <c r="C2123" s="3" t="s">
        <v>7693</v>
      </c>
      <c r="D2123" s="4">
        <v>43436</v>
      </c>
      <c r="E2123" s="13" t="str">
        <f>VLOOKUP(C2123,'Perguntas 1'!$C$23:$D$29,2,0)</f>
        <v>Centro-Oeste</v>
      </c>
      <c r="F2123" s="15">
        <v>53914</v>
      </c>
      <c r="G2123" s="14" t="s">
        <v>7706</v>
      </c>
      <c r="H2123">
        <f t="shared" si="33"/>
        <v>1</v>
      </c>
      <c r="I2123" s="3" t="s">
        <v>2115</v>
      </c>
      <c r="J2123" s="3" t="s">
        <v>5958</v>
      </c>
    </row>
    <row r="2124" spans="1:10" x14ac:dyDescent="0.3">
      <c r="A2124" s="3" t="s">
        <v>2116</v>
      </c>
      <c r="B2124" s="3" t="s">
        <v>5959</v>
      </c>
      <c r="C2124" s="3" t="s">
        <v>7689</v>
      </c>
      <c r="D2124" s="4">
        <v>43990</v>
      </c>
      <c r="E2124" s="13" t="str">
        <f>VLOOKUP(C2124,'Perguntas 1'!$C$23:$D$29,2,0)</f>
        <v>Sudeste</v>
      </c>
      <c r="F2124" s="15">
        <v>66945</v>
      </c>
      <c r="G2124" s="14" t="s">
        <v>7706</v>
      </c>
      <c r="H2124">
        <f t="shared" si="33"/>
        <v>1</v>
      </c>
      <c r="I2124" s="3" t="s">
        <v>2116</v>
      </c>
      <c r="J2124" s="3" t="s">
        <v>5959</v>
      </c>
    </row>
    <row r="2125" spans="1:10" x14ac:dyDescent="0.3">
      <c r="A2125" s="3" t="s">
        <v>2117</v>
      </c>
      <c r="B2125" s="3" t="s">
        <v>5960</v>
      </c>
      <c r="C2125" s="3" t="s">
        <v>7688</v>
      </c>
      <c r="D2125" s="4">
        <v>44165</v>
      </c>
      <c r="E2125" s="13" t="str">
        <f>VLOOKUP(C2125,'Perguntas 1'!$C$23:$D$29,2,0)</f>
        <v>Sudeste</v>
      </c>
      <c r="F2125" s="15">
        <v>65669</v>
      </c>
      <c r="G2125" s="14" t="s">
        <v>7706</v>
      </c>
      <c r="H2125">
        <f t="shared" si="33"/>
        <v>1</v>
      </c>
      <c r="I2125" s="3" t="s">
        <v>2117</v>
      </c>
      <c r="J2125" s="3" t="s">
        <v>5960</v>
      </c>
    </row>
    <row r="2126" spans="1:10" x14ac:dyDescent="0.3">
      <c r="A2126" s="3" t="s">
        <v>2118</v>
      </c>
      <c r="B2126" s="3" t="s">
        <v>5961</v>
      </c>
      <c r="C2126" s="3" t="s">
        <v>7692</v>
      </c>
      <c r="D2126" s="4">
        <v>43259</v>
      </c>
      <c r="E2126" s="13" t="str">
        <f>VLOOKUP(C2126,'Perguntas 1'!$C$23:$D$29,2,0)</f>
        <v>Sudeste</v>
      </c>
      <c r="F2126" s="15">
        <v>95049</v>
      </c>
      <c r="G2126" s="14" t="s">
        <v>7705</v>
      </c>
      <c r="H2126">
        <f t="shared" si="33"/>
        <v>1</v>
      </c>
      <c r="I2126" s="3" t="s">
        <v>2118</v>
      </c>
      <c r="J2126" s="3" t="s">
        <v>5961</v>
      </c>
    </row>
    <row r="2127" spans="1:10" x14ac:dyDescent="0.3">
      <c r="A2127" s="3" t="s">
        <v>2119</v>
      </c>
      <c r="B2127" s="3" t="s">
        <v>5962</v>
      </c>
      <c r="C2127" s="3" t="s">
        <v>7688</v>
      </c>
      <c r="D2127" s="4">
        <v>43721</v>
      </c>
      <c r="E2127" s="13" t="str">
        <f>VLOOKUP(C2127,'Perguntas 1'!$C$23:$D$29,2,0)</f>
        <v>Sudeste</v>
      </c>
      <c r="F2127" s="15">
        <v>109413</v>
      </c>
      <c r="G2127" s="14" t="s">
        <v>7706</v>
      </c>
      <c r="H2127">
        <f t="shared" si="33"/>
        <v>1</v>
      </c>
      <c r="I2127" s="3" t="s">
        <v>2119</v>
      </c>
      <c r="J2127" s="3" t="s">
        <v>5962</v>
      </c>
    </row>
    <row r="2128" spans="1:10" x14ac:dyDescent="0.3">
      <c r="A2128" s="3" t="s">
        <v>2120</v>
      </c>
      <c r="B2128" s="3" t="s">
        <v>5963</v>
      </c>
      <c r="C2128" s="3" t="s">
        <v>7693</v>
      </c>
      <c r="D2128" s="4">
        <v>43454</v>
      </c>
      <c r="E2128" s="13" t="str">
        <f>VLOOKUP(C2128,'Perguntas 1'!$C$23:$D$29,2,0)</f>
        <v>Centro-Oeste</v>
      </c>
      <c r="F2128" s="15">
        <v>83883</v>
      </c>
      <c r="G2128" s="14" t="s">
        <v>7705</v>
      </c>
      <c r="H2128">
        <f t="shared" si="33"/>
        <v>1</v>
      </c>
      <c r="I2128" s="3" t="s">
        <v>2120</v>
      </c>
      <c r="J2128" s="3" t="s">
        <v>5963</v>
      </c>
    </row>
    <row r="2129" spans="1:10" x14ac:dyDescent="0.3">
      <c r="A2129" s="3" t="s">
        <v>2121</v>
      </c>
      <c r="B2129" s="3" t="s">
        <v>5964</v>
      </c>
      <c r="C2129" s="3" t="s">
        <v>7692</v>
      </c>
      <c r="D2129" s="4">
        <v>43735</v>
      </c>
      <c r="E2129" s="13" t="str">
        <f>VLOOKUP(C2129,'Perguntas 1'!$C$23:$D$29,2,0)</f>
        <v>Sudeste</v>
      </c>
      <c r="F2129" s="15">
        <v>88892</v>
      </c>
      <c r="G2129" s="14" t="s">
        <v>7708</v>
      </c>
      <c r="H2129">
        <f t="shared" si="33"/>
        <v>1</v>
      </c>
      <c r="I2129" s="3" t="s">
        <v>2121</v>
      </c>
      <c r="J2129" s="3" t="s">
        <v>5964</v>
      </c>
    </row>
    <row r="2130" spans="1:10" x14ac:dyDescent="0.3">
      <c r="A2130" s="3" t="s">
        <v>2122</v>
      </c>
      <c r="B2130" s="3" t="s">
        <v>5965</v>
      </c>
      <c r="C2130" s="3" t="s">
        <v>7689</v>
      </c>
      <c r="D2130" s="4">
        <v>45121</v>
      </c>
      <c r="E2130" s="13" t="str">
        <f>VLOOKUP(C2130,'Perguntas 1'!$C$23:$D$29,2,0)</f>
        <v>Sudeste</v>
      </c>
      <c r="F2130" s="15">
        <v>78073</v>
      </c>
      <c r="G2130" s="14" t="s">
        <v>7705</v>
      </c>
      <c r="H2130">
        <f t="shared" si="33"/>
        <v>1</v>
      </c>
      <c r="I2130" s="3" t="s">
        <v>2122</v>
      </c>
      <c r="J2130" s="3" t="s">
        <v>5965</v>
      </c>
    </row>
    <row r="2131" spans="1:10" x14ac:dyDescent="0.3">
      <c r="A2131" s="3" t="s">
        <v>2123</v>
      </c>
      <c r="B2131" s="3" t="s">
        <v>5966</v>
      </c>
      <c r="C2131" s="3" t="s">
        <v>7689</v>
      </c>
      <c r="D2131" s="4">
        <v>45441</v>
      </c>
      <c r="E2131" s="13" t="str">
        <f>VLOOKUP(C2131,'Perguntas 1'!$C$23:$D$29,2,0)</f>
        <v>Sudeste</v>
      </c>
      <c r="F2131" s="15">
        <v>96353</v>
      </c>
      <c r="G2131" s="14" t="s">
        <v>7706</v>
      </c>
      <c r="H2131">
        <f t="shared" si="33"/>
        <v>1</v>
      </c>
      <c r="I2131" s="3" t="s">
        <v>2123</v>
      </c>
      <c r="J2131" s="3" t="s">
        <v>5966</v>
      </c>
    </row>
    <row r="2132" spans="1:10" x14ac:dyDescent="0.3">
      <c r="A2132" s="3" t="s">
        <v>2124</v>
      </c>
      <c r="B2132" s="3" t="s">
        <v>5967</v>
      </c>
      <c r="C2132" s="3" t="s">
        <v>7692</v>
      </c>
      <c r="D2132" s="4">
        <v>44531</v>
      </c>
      <c r="E2132" s="13" t="str">
        <f>VLOOKUP(C2132,'Perguntas 1'!$C$23:$D$29,2,0)</f>
        <v>Sudeste</v>
      </c>
      <c r="F2132" s="15">
        <v>61434</v>
      </c>
      <c r="G2132" s="14" t="s">
        <v>7708</v>
      </c>
      <c r="H2132">
        <f t="shared" si="33"/>
        <v>1</v>
      </c>
      <c r="I2132" s="3" t="s">
        <v>2124</v>
      </c>
      <c r="J2132" s="3" t="s">
        <v>5967</v>
      </c>
    </row>
    <row r="2133" spans="1:10" x14ac:dyDescent="0.3">
      <c r="A2133" s="3" t="s">
        <v>2125</v>
      </c>
      <c r="B2133" s="3" t="s">
        <v>5968</v>
      </c>
      <c r="C2133" s="3" t="s">
        <v>7690</v>
      </c>
      <c r="D2133" s="4">
        <v>44377</v>
      </c>
      <c r="E2133" s="13" t="str">
        <f>VLOOKUP(C2133,'Perguntas 1'!$C$23:$D$29,2,0)</f>
        <v>Nordeste</v>
      </c>
      <c r="F2133" s="15">
        <v>67216</v>
      </c>
      <c r="G2133" s="14" t="s">
        <v>7707</v>
      </c>
      <c r="H2133">
        <f t="shared" si="33"/>
        <v>1</v>
      </c>
      <c r="I2133" s="3" t="s">
        <v>2125</v>
      </c>
      <c r="J2133" s="3" t="s">
        <v>5968</v>
      </c>
    </row>
    <row r="2134" spans="1:10" x14ac:dyDescent="0.3">
      <c r="A2134" s="3" t="s">
        <v>2126</v>
      </c>
      <c r="B2134" s="3" t="s">
        <v>5969</v>
      </c>
      <c r="C2134" s="3" t="s">
        <v>7689</v>
      </c>
      <c r="D2134" s="4">
        <v>43598</v>
      </c>
      <c r="E2134" s="13" t="str">
        <f>VLOOKUP(C2134,'Perguntas 1'!$C$23:$D$29,2,0)</f>
        <v>Sudeste</v>
      </c>
      <c r="F2134" s="15">
        <v>69198</v>
      </c>
      <c r="G2134" s="14" t="s">
        <v>7706</v>
      </c>
      <c r="H2134">
        <f t="shared" si="33"/>
        <v>1</v>
      </c>
      <c r="I2134" s="3" t="s">
        <v>2126</v>
      </c>
      <c r="J2134" s="3" t="s">
        <v>5969</v>
      </c>
    </row>
    <row r="2135" spans="1:10" x14ac:dyDescent="0.3">
      <c r="A2135" s="3" t="s">
        <v>2127</v>
      </c>
      <c r="B2135" s="3" t="s">
        <v>5970</v>
      </c>
      <c r="C2135" s="3" t="s">
        <v>7692</v>
      </c>
      <c r="D2135" s="4">
        <v>45412</v>
      </c>
      <c r="E2135" s="13" t="str">
        <f>VLOOKUP(C2135,'Perguntas 1'!$C$23:$D$29,2,0)</f>
        <v>Sudeste</v>
      </c>
      <c r="F2135" s="15">
        <v>63935</v>
      </c>
      <c r="G2135" s="14" t="s">
        <v>7708</v>
      </c>
      <c r="H2135">
        <f t="shared" si="33"/>
        <v>1</v>
      </c>
      <c r="I2135" s="3" t="s">
        <v>2127</v>
      </c>
      <c r="J2135" s="3" t="s">
        <v>5970</v>
      </c>
    </row>
    <row r="2136" spans="1:10" x14ac:dyDescent="0.3">
      <c r="A2136" s="3" t="s">
        <v>2128</v>
      </c>
      <c r="B2136" s="3" t="s">
        <v>5971</v>
      </c>
      <c r="C2136" s="3" t="s">
        <v>7688</v>
      </c>
      <c r="D2136" s="4">
        <v>44824</v>
      </c>
      <c r="E2136" s="13" t="str">
        <f>VLOOKUP(C2136,'Perguntas 1'!$C$23:$D$29,2,0)</f>
        <v>Sudeste</v>
      </c>
      <c r="F2136" s="15">
        <v>25140</v>
      </c>
      <c r="G2136" s="14" t="s">
        <v>7707</v>
      </c>
      <c r="H2136">
        <f t="shared" si="33"/>
        <v>1</v>
      </c>
      <c r="I2136" s="3" t="s">
        <v>2128</v>
      </c>
      <c r="J2136" s="3" t="s">
        <v>5971</v>
      </c>
    </row>
    <row r="2137" spans="1:10" x14ac:dyDescent="0.3">
      <c r="A2137" s="3" t="s">
        <v>2129</v>
      </c>
      <c r="B2137" s="3" t="s">
        <v>5972</v>
      </c>
      <c r="C2137" s="3" t="s">
        <v>7692</v>
      </c>
      <c r="D2137" s="4">
        <v>45077</v>
      </c>
      <c r="E2137" s="13" t="str">
        <f>VLOOKUP(C2137,'Perguntas 1'!$C$23:$D$29,2,0)</f>
        <v>Sudeste</v>
      </c>
      <c r="F2137" s="15">
        <v>91322</v>
      </c>
      <c r="G2137" s="14" t="s">
        <v>7707</v>
      </c>
      <c r="H2137">
        <f t="shared" si="33"/>
        <v>1</v>
      </c>
      <c r="I2137" s="3" t="s">
        <v>2129</v>
      </c>
      <c r="J2137" s="3" t="s">
        <v>5972</v>
      </c>
    </row>
    <row r="2138" spans="1:10" x14ac:dyDescent="0.3">
      <c r="A2138" s="3" t="s">
        <v>2130</v>
      </c>
      <c r="B2138" s="3" t="s">
        <v>5973</v>
      </c>
      <c r="C2138" s="3" t="s">
        <v>7691</v>
      </c>
      <c r="D2138" s="4">
        <v>44692</v>
      </c>
      <c r="E2138" s="13" t="str">
        <f>VLOOKUP(C2138,'Perguntas 1'!$C$23:$D$29,2,0)</f>
        <v>Nordeste</v>
      </c>
      <c r="F2138" s="15">
        <v>77121</v>
      </c>
      <c r="G2138" s="14" t="s">
        <v>7707</v>
      </c>
      <c r="H2138">
        <f t="shared" si="33"/>
        <v>1</v>
      </c>
      <c r="I2138" s="3" t="s">
        <v>2130</v>
      </c>
      <c r="J2138" s="3" t="s">
        <v>5973</v>
      </c>
    </row>
    <row r="2139" spans="1:10" x14ac:dyDescent="0.3">
      <c r="A2139" s="3" t="s">
        <v>2131</v>
      </c>
      <c r="B2139" s="3" t="s">
        <v>5974</v>
      </c>
      <c r="C2139" s="3" t="s">
        <v>7693</v>
      </c>
      <c r="D2139" s="4">
        <v>43592</v>
      </c>
      <c r="E2139" s="13" t="str">
        <f>VLOOKUP(C2139,'Perguntas 1'!$C$23:$D$29,2,0)</f>
        <v>Centro-Oeste</v>
      </c>
      <c r="F2139" s="15">
        <v>73391</v>
      </c>
      <c r="G2139" s="14" t="s">
        <v>7708</v>
      </c>
      <c r="H2139">
        <f t="shared" si="33"/>
        <v>1</v>
      </c>
      <c r="I2139" s="3" t="s">
        <v>2131</v>
      </c>
      <c r="J2139" s="3" t="s">
        <v>5974</v>
      </c>
    </row>
    <row r="2140" spans="1:10" x14ac:dyDescent="0.3">
      <c r="A2140" s="3" t="s">
        <v>2132</v>
      </c>
      <c r="B2140" s="3" t="s">
        <v>5975</v>
      </c>
      <c r="C2140" s="3" t="s">
        <v>7690</v>
      </c>
      <c r="D2140" s="4">
        <v>44864</v>
      </c>
      <c r="E2140" s="13" t="str">
        <f>VLOOKUP(C2140,'Perguntas 1'!$C$23:$D$29,2,0)</f>
        <v>Nordeste</v>
      </c>
      <c r="F2140" s="15">
        <v>39724</v>
      </c>
      <c r="G2140" s="14" t="s">
        <v>7705</v>
      </c>
      <c r="H2140">
        <f t="shared" si="33"/>
        <v>1</v>
      </c>
      <c r="I2140" s="3" t="s">
        <v>2132</v>
      </c>
      <c r="J2140" s="3" t="s">
        <v>5975</v>
      </c>
    </row>
    <row r="2141" spans="1:10" x14ac:dyDescent="0.3">
      <c r="A2141" s="3" t="s">
        <v>2133</v>
      </c>
      <c r="B2141" s="3" t="s">
        <v>5976</v>
      </c>
      <c r="C2141" s="3" t="s">
        <v>7693</v>
      </c>
      <c r="D2141" s="4">
        <v>45536</v>
      </c>
      <c r="E2141" s="13" t="str">
        <f>VLOOKUP(C2141,'Perguntas 1'!$C$23:$D$29,2,0)</f>
        <v>Centro-Oeste</v>
      </c>
      <c r="F2141" s="15">
        <v>104682</v>
      </c>
      <c r="G2141" s="14" t="s">
        <v>7706</v>
      </c>
      <c r="H2141">
        <f t="shared" si="33"/>
        <v>1</v>
      </c>
      <c r="I2141" s="3" t="s">
        <v>2133</v>
      </c>
      <c r="J2141" s="3" t="s">
        <v>5976</v>
      </c>
    </row>
    <row r="2142" spans="1:10" x14ac:dyDescent="0.3">
      <c r="A2142" s="3" t="s">
        <v>2134</v>
      </c>
      <c r="B2142" s="3" t="s">
        <v>5977</v>
      </c>
      <c r="C2142" s="3" t="s">
        <v>7688</v>
      </c>
      <c r="D2142" s="4">
        <v>44690</v>
      </c>
      <c r="E2142" s="13" t="str">
        <f>VLOOKUP(C2142,'Perguntas 1'!$C$23:$D$29,2,0)</f>
        <v>Sudeste</v>
      </c>
      <c r="F2142" s="15">
        <v>55182</v>
      </c>
      <c r="G2142" s="14" t="s">
        <v>7708</v>
      </c>
      <c r="H2142">
        <f t="shared" si="33"/>
        <v>1</v>
      </c>
      <c r="I2142" s="3" t="s">
        <v>2134</v>
      </c>
      <c r="J2142" s="3" t="s">
        <v>5977</v>
      </c>
    </row>
    <row r="2143" spans="1:10" x14ac:dyDescent="0.3">
      <c r="A2143" s="3" t="s">
        <v>2135</v>
      </c>
      <c r="B2143" s="3" t="s">
        <v>5978</v>
      </c>
      <c r="C2143" s="3" t="s">
        <v>7691</v>
      </c>
      <c r="D2143" s="4">
        <v>44508</v>
      </c>
      <c r="E2143" s="13" t="str">
        <f>VLOOKUP(C2143,'Perguntas 1'!$C$23:$D$29,2,0)</f>
        <v>Nordeste</v>
      </c>
      <c r="F2143" s="15">
        <v>25798</v>
      </c>
      <c r="G2143" s="14" t="s">
        <v>7707</v>
      </c>
      <c r="H2143">
        <f t="shared" si="33"/>
        <v>1</v>
      </c>
      <c r="I2143" s="3" t="s">
        <v>2135</v>
      </c>
      <c r="J2143" s="3" t="s">
        <v>5978</v>
      </c>
    </row>
    <row r="2144" spans="1:10" x14ac:dyDescent="0.3">
      <c r="A2144" s="3" t="s">
        <v>2136</v>
      </c>
      <c r="B2144" s="3" t="s">
        <v>5979</v>
      </c>
      <c r="C2144" s="3" t="s">
        <v>7691</v>
      </c>
      <c r="D2144" s="4">
        <v>44950</v>
      </c>
      <c r="E2144" s="13" t="str">
        <f>VLOOKUP(C2144,'Perguntas 1'!$C$23:$D$29,2,0)</f>
        <v>Nordeste</v>
      </c>
      <c r="F2144" s="15">
        <v>49360</v>
      </c>
      <c r="G2144" s="14" t="s">
        <v>7708</v>
      </c>
      <c r="H2144">
        <f t="shared" si="33"/>
        <v>1</v>
      </c>
      <c r="I2144" s="3" t="s">
        <v>2136</v>
      </c>
      <c r="J2144" s="3" t="s">
        <v>5979</v>
      </c>
    </row>
    <row r="2145" spans="1:10" x14ac:dyDescent="0.3">
      <c r="A2145" s="3" t="s">
        <v>2137</v>
      </c>
      <c r="B2145" s="3" t="s">
        <v>5980</v>
      </c>
      <c r="C2145" s="3" t="s">
        <v>7690</v>
      </c>
      <c r="D2145" s="4">
        <v>43999</v>
      </c>
      <c r="E2145" s="13" t="str">
        <f>VLOOKUP(C2145,'Perguntas 1'!$C$23:$D$29,2,0)</f>
        <v>Nordeste</v>
      </c>
      <c r="F2145" s="15">
        <v>90027</v>
      </c>
      <c r="G2145" s="14" t="s">
        <v>7708</v>
      </c>
      <c r="H2145">
        <f t="shared" si="33"/>
        <v>1</v>
      </c>
      <c r="I2145" s="3" t="s">
        <v>2137</v>
      </c>
      <c r="J2145" s="3" t="s">
        <v>5980</v>
      </c>
    </row>
    <row r="2146" spans="1:10" x14ac:dyDescent="0.3">
      <c r="A2146" s="3" t="s">
        <v>2138</v>
      </c>
      <c r="B2146" s="3" t="s">
        <v>5981</v>
      </c>
      <c r="C2146" s="3" t="s">
        <v>7691</v>
      </c>
      <c r="D2146" s="4">
        <v>44886</v>
      </c>
      <c r="E2146" s="13" t="str">
        <f>VLOOKUP(C2146,'Perguntas 1'!$C$23:$D$29,2,0)</f>
        <v>Nordeste</v>
      </c>
      <c r="F2146" s="15">
        <v>63385</v>
      </c>
      <c r="G2146" s="14" t="s">
        <v>7706</v>
      </c>
      <c r="H2146">
        <f t="shared" si="33"/>
        <v>1</v>
      </c>
      <c r="I2146" s="3" t="s">
        <v>2138</v>
      </c>
      <c r="J2146" s="3" t="s">
        <v>5981</v>
      </c>
    </row>
    <row r="2147" spans="1:10" x14ac:dyDescent="0.3">
      <c r="A2147" s="3" t="s">
        <v>2139</v>
      </c>
      <c r="B2147" s="3" t="s">
        <v>5982</v>
      </c>
      <c r="C2147" s="3" t="s">
        <v>7692</v>
      </c>
      <c r="D2147" s="4">
        <v>43823</v>
      </c>
      <c r="E2147" s="13" t="str">
        <f>VLOOKUP(C2147,'Perguntas 1'!$C$23:$D$29,2,0)</f>
        <v>Sudeste</v>
      </c>
      <c r="F2147" s="15">
        <v>100620</v>
      </c>
      <c r="G2147" s="14" t="s">
        <v>7707</v>
      </c>
      <c r="H2147">
        <f t="shared" si="33"/>
        <v>1</v>
      </c>
      <c r="I2147" s="3" t="s">
        <v>2139</v>
      </c>
      <c r="J2147" s="3" t="s">
        <v>5982</v>
      </c>
    </row>
    <row r="2148" spans="1:10" x14ac:dyDescent="0.3">
      <c r="A2148" s="3" t="s">
        <v>2140</v>
      </c>
      <c r="B2148" s="3" t="s">
        <v>5983</v>
      </c>
      <c r="C2148" s="3" t="s">
        <v>7688</v>
      </c>
      <c r="D2148" s="4">
        <v>43990</v>
      </c>
      <c r="E2148" s="13" t="str">
        <f>VLOOKUP(C2148,'Perguntas 1'!$C$23:$D$29,2,0)</f>
        <v>Sudeste</v>
      </c>
      <c r="F2148" s="15">
        <v>116758</v>
      </c>
      <c r="G2148" s="14" t="s">
        <v>7708</v>
      </c>
      <c r="H2148">
        <f t="shared" si="33"/>
        <v>1</v>
      </c>
      <c r="I2148" s="3" t="s">
        <v>2140</v>
      </c>
      <c r="J2148" s="3" t="s">
        <v>5983</v>
      </c>
    </row>
    <row r="2149" spans="1:10" x14ac:dyDescent="0.3">
      <c r="A2149" s="3" t="s">
        <v>2141</v>
      </c>
      <c r="B2149" s="3" t="s">
        <v>5984</v>
      </c>
      <c r="C2149" s="3" t="s">
        <v>7693</v>
      </c>
      <c r="D2149" s="4">
        <v>44582</v>
      </c>
      <c r="E2149" s="13" t="str">
        <f>VLOOKUP(C2149,'Perguntas 1'!$C$23:$D$29,2,0)</f>
        <v>Centro-Oeste</v>
      </c>
      <c r="F2149" s="15">
        <v>46508</v>
      </c>
      <c r="G2149" s="14" t="s">
        <v>7708</v>
      </c>
      <c r="H2149">
        <f t="shared" si="33"/>
        <v>1</v>
      </c>
      <c r="I2149" s="3" t="s">
        <v>2141</v>
      </c>
      <c r="J2149" s="3" t="s">
        <v>5984</v>
      </c>
    </row>
    <row r="2150" spans="1:10" x14ac:dyDescent="0.3">
      <c r="A2150" s="3" t="s">
        <v>2142</v>
      </c>
      <c r="B2150" s="3" t="s">
        <v>5985</v>
      </c>
      <c r="C2150" s="3" t="s">
        <v>7690</v>
      </c>
      <c r="D2150" s="4">
        <v>43582</v>
      </c>
      <c r="E2150" s="13" t="str">
        <f>VLOOKUP(C2150,'Perguntas 1'!$C$23:$D$29,2,0)</f>
        <v>Nordeste</v>
      </c>
      <c r="F2150" s="15">
        <v>38158</v>
      </c>
      <c r="G2150" s="14" t="s">
        <v>7705</v>
      </c>
      <c r="H2150">
        <f t="shared" si="33"/>
        <v>1</v>
      </c>
      <c r="I2150" s="3" t="s">
        <v>2142</v>
      </c>
      <c r="J2150" s="3" t="s">
        <v>5985</v>
      </c>
    </row>
    <row r="2151" spans="1:10" x14ac:dyDescent="0.3">
      <c r="A2151" s="3" t="s">
        <v>2143</v>
      </c>
      <c r="B2151" s="3" t="s">
        <v>5986</v>
      </c>
      <c r="C2151" s="3" t="s">
        <v>7692</v>
      </c>
      <c r="D2151" s="4">
        <v>44540</v>
      </c>
      <c r="E2151" s="13" t="str">
        <f>VLOOKUP(C2151,'Perguntas 1'!$C$23:$D$29,2,0)</f>
        <v>Sudeste</v>
      </c>
      <c r="F2151" s="15">
        <v>43771</v>
      </c>
      <c r="G2151" s="14" t="s">
        <v>7705</v>
      </c>
      <c r="H2151">
        <f t="shared" si="33"/>
        <v>1</v>
      </c>
      <c r="I2151" s="3" t="s">
        <v>2143</v>
      </c>
      <c r="J2151" s="3" t="s">
        <v>5986</v>
      </c>
    </row>
    <row r="2152" spans="1:10" x14ac:dyDescent="0.3">
      <c r="A2152" s="3" t="s">
        <v>2144</v>
      </c>
      <c r="B2152" s="3" t="s">
        <v>5987</v>
      </c>
      <c r="C2152" s="3" t="s">
        <v>7692</v>
      </c>
      <c r="D2152" s="4">
        <v>45510</v>
      </c>
      <c r="E2152" s="13" t="str">
        <f>VLOOKUP(C2152,'Perguntas 1'!$C$23:$D$29,2,0)</f>
        <v>Sudeste</v>
      </c>
      <c r="F2152" s="15">
        <v>35391</v>
      </c>
      <c r="G2152" s="14" t="s">
        <v>7707</v>
      </c>
      <c r="H2152">
        <f t="shared" si="33"/>
        <v>1</v>
      </c>
      <c r="I2152" s="3" t="s">
        <v>2144</v>
      </c>
      <c r="J2152" s="3" t="s">
        <v>5987</v>
      </c>
    </row>
    <row r="2153" spans="1:10" x14ac:dyDescent="0.3">
      <c r="A2153" s="3" t="s">
        <v>2145</v>
      </c>
      <c r="B2153" s="3" t="s">
        <v>5988</v>
      </c>
      <c r="C2153" s="3" t="s">
        <v>7691</v>
      </c>
      <c r="D2153" s="4">
        <v>43258</v>
      </c>
      <c r="E2153" s="13" t="str">
        <f>VLOOKUP(C2153,'Perguntas 1'!$C$23:$D$29,2,0)</f>
        <v>Nordeste</v>
      </c>
      <c r="F2153" s="15">
        <v>72792</v>
      </c>
      <c r="G2153" s="14" t="s">
        <v>7706</v>
      </c>
      <c r="H2153">
        <f t="shared" si="33"/>
        <v>1</v>
      </c>
      <c r="I2153" s="3" t="s">
        <v>2145</v>
      </c>
      <c r="J2153" s="3" t="s">
        <v>5988</v>
      </c>
    </row>
    <row r="2154" spans="1:10" x14ac:dyDescent="0.3">
      <c r="A2154" s="3" t="s">
        <v>2146</v>
      </c>
      <c r="B2154" s="3" t="s">
        <v>5989</v>
      </c>
      <c r="C2154" s="3" t="s">
        <v>7691</v>
      </c>
      <c r="D2154" s="4">
        <v>43923</v>
      </c>
      <c r="E2154" s="13" t="str">
        <f>VLOOKUP(C2154,'Perguntas 1'!$C$23:$D$29,2,0)</f>
        <v>Nordeste</v>
      </c>
      <c r="F2154" s="15">
        <v>62881</v>
      </c>
      <c r="G2154" s="14" t="s">
        <v>7707</v>
      </c>
      <c r="H2154">
        <f t="shared" si="33"/>
        <v>1</v>
      </c>
      <c r="I2154" s="3" t="s">
        <v>2146</v>
      </c>
      <c r="J2154" s="3" t="s">
        <v>5989</v>
      </c>
    </row>
    <row r="2155" spans="1:10" x14ac:dyDescent="0.3">
      <c r="A2155" s="3" t="s">
        <v>2147</v>
      </c>
      <c r="B2155" s="3" t="s">
        <v>5990</v>
      </c>
      <c r="C2155" s="3" t="s">
        <v>7691</v>
      </c>
      <c r="D2155" s="4">
        <v>45627</v>
      </c>
      <c r="E2155" s="13" t="str">
        <f>VLOOKUP(C2155,'Perguntas 1'!$C$23:$D$29,2,0)</f>
        <v>Nordeste</v>
      </c>
      <c r="F2155" s="15">
        <v>71304</v>
      </c>
      <c r="G2155" s="14" t="s">
        <v>7708</v>
      </c>
      <c r="H2155">
        <f t="shared" si="33"/>
        <v>1</v>
      </c>
      <c r="I2155" s="3" t="s">
        <v>2147</v>
      </c>
      <c r="J2155" s="3" t="s">
        <v>5990</v>
      </c>
    </row>
    <row r="2156" spans="1:10" x14ac:dyDescent="0.3">
      <c r="A2156" s="3" t="s">
        <v>2148</v>
      </c>
      <c r="B2156" s="3" t="s">
        <v>5991</v>
      </c>
      <c r="C2156" s="3" t="s">
        <v>7690</v>
      </c>
      <c r="D2156" s="4">
        <v>44909</v>
      </c>
      <c r="E2156" s="13" t="str">
        <f>VLOOKUP(C2156,'Perguntas 1'!$C$23:$D$29,2,0)</f>
        <v>Nordeste</v>
      </c>
      <c r="F2156" s="15">
        <v>58168</v>
      </c>
      <c r="G2156" s="14" t="s">
        <v>7706</v>
      </c>
      <c r="H2156">
        <f t="shared" si="33"/>
        <v>1</v>
      </c>
      <c r="I2156" s="3" t="s">
        <v>2148</v>
      </c>
      <c r="J2156" s="3" t="s">
        <v>5991</v>
      </c>
    </row>
    <row r="2157" spans="1:10" x14ac:dyDescent="0.3">
      <c r="A2157" s="3" t="s">
        <v>2149</v>
      </c>
      <c r="B2157" s="3" t="s">
        <v>5992</v>
      </c>
      <c r="C2157" s="3" t="s">
        <v>7688</v>
      </c>
      <c r="D2157" s="4">
        <v>45379</v>
      </c>
      <c r="E2157" s="13" t="str">
        <f>VLOOKUP(C2157,'Perguntas 1'!$C$23:$D$29,2,0)</f>
        <v>Sudeste</v>
      </c>
      <c r="F2157" s="15">
        <v>79306</v>
      </c>
      <c r="G2157" s="14" t="s">
        <v>7707</v>
      </c>
      <c r="H2157">
        <f t="shared" si="33"/>
        <v>1</v>
      </c>
      <c r="I2157" s="3" t="s">
        <v>2149</v>
      </c>
      <c r="J2157" s="3" t="s">
        <v>5992</v>
      </c>
    </row>
    <row r="2158" spans="1:10" x14ac:dyDescent="0.3">
      <c r="A2158" s="3" t="s">
        <v>2150</v>
      </c>
      <c r="B2158" s="3" t="s">
        <v>5993</v>
      </c>
      <c r="C2158" s="3" t="s">
        <v>7688</v>
      </c>
      <c r="D2158" s="4">
        <v>44898</v>
      </c>
      <c r="E2158" s="13" t="str">
        <f>VLOOKUP(C2158,'Perguntas 1'!$C$23:$D$29,2,0)</f>
        <v>Sudeste</v>
      </c>
      <c r="F2158" s="15">
        <v>61333</v>
      </c>
      <c r="G2158" s="14" t="s">
        <v>7705</v>
      </c>
      <c r="H2158">
        <f t="shared" si="33"/>
        <v>1</v>
      </c>
      <c r="I2158" s="3" t="s">
        <v>2150</v>
      </c>
      <c r="J2158" s="3" t="s">
        <v>5993</v>
      </c>
    </row>
    <row r="2159" spans="1:10" x14ac:dyDescent="0.3">
      <c r="A2159" s="3" t="s">
        <v>2151</v>
      </c>
      <c r="B2159" s="3" t="s">
        <v>5994</v>
      </c>
      <c r="C2159" s="3" t="s">
        <v>7689</v>
      </c>
      <c r="D2159" s="4">
        <v>45392</v>
      </c>
      <c r="E2159" s="13" t="str">
        <f>VLOOKUP(C2159,'Perguntas 1'!$C$23:$D$29,2,0)</f>
        <v>Sudeste</v>
      </c>
      <c r="F2159" s="15">
        <v>100353</v>
      </c>
      <c r="G2159" s="14" t="s">
        <v>7707</v>
      </c>
      <c r="H2159">
        <f t="shared" si="33"/>
        <v>1</v>
      </c>
      <c r="I2159" s="3" t="s">
        <v>2151</v>
      </c>
      <c r="J2159" s="3" t="s">
        <v>5994</v>
      </c>
    </row>
    <row r="2160" spans="1:10" x14ac:dyDescent="0.3">
      <c r="A2160" s="3" t="s">
        <v>2152</v>
      </c>
      <c r="B2160" s="3" t="s">
        <v>5995</v>
      </c>
      <c r="C2160" s="3" t="s">
        <v>7692</v>
      </c>
      <c r="D2160" s="4">
        <v>44758</v>
      </c>
      <c r="E2160" s="13" t="str">
        <f>VLOOKUP(C2160,'Perguntas 1'!$C$23:$D$29,2,0)</f>
        <v>Sudeste</v>
      </c>
      <c r="F2160" s="15">
        <v>95390</v>
      </c>
      <c r="G2160" s="14" t="s">
        <v>7707</v>
      </c>
      <c r="H2160">
        <f t="shared" si="33"/>
        <v>1</v>
      </c>
      <c r="I2160" s="3" t="s">
        <v>2152</v>
      </c>
      <c r="J2160" s="3" t="s">
        <v>5995</v>
      </c>
    </row>
    <row r="2161" spans="1:10" x14ac:dyDescent="0.3">
      <c r="A2161" s="3" t="s">
        <v>2153</v>
      </c>
      <c r="B2161" s="3" t="s">
        <v>5996</v>
      </c>
      <c r="C2161" s="3" t="s">
        <v>7687</v>
      </c>
      <c r="D2161" s="4">
        <v>43853</v>
      </c>
      <c r="E2161" s="13" t="str">
        <f>VLOOKUP(C2161,'Perguntas 1'!$C$23:$D$29,2,0)</f>
        <v>Sudeste</v>
      </c>
      <c r="F2161" s="15">
        <v>64303</v>
      </c>
      <c r="G2161" s="14" t="s">
        <v>7706</v>
      </c>
      <c r="H2161">
        <f t="shared" si="33"/>
        <v>1</v>
      </c>
      <c r="I2161" s="3" t="s">
        <v>2153</v>
      </c>
      <c r="J2161" s="3" t="s">
        <v>5996</v>
      </c>
    </row>
    <row r="2162" spans="1:10" x14ac:dyDescent="0.3">
      <c r="A2162" s="3" t="s">
        <v>2154</v>
      </c>
      <c r="B2162" s="3" t="s">
        <v>5997</v>
      </c>
      <c r="C2162" s="3" t="s">
        <v>7689</v>
      </c>
      <c r="D2162" s="4">
        <v>45599</v>
      </c>
      <c r="E2162" s="13" t="str">
        <f>VLOOKUP(C2162,'Perguntas 1'!$C$23:$D$29,2,0)</f>
        <v>Sudeste</v>
      </c>
      <c r="F2162" s="15">
        <v>43876</v>
      </c>
      <c r="G2162" s="14" t="s">
        <v>7705</v>
      </c>
      <c r="H2162">
        <f t="shared" si="33"/>
        <v>1</v>
      </c>
      <c r="I2162" s="3" t="s">
        <v>2154</v>
      </c>
      <c r="J2162" s="3" t="s">
        <v>5997</v>
      </c>
    </row>
    <row r="2163" spans="1:10" x14ac:dyDescent="0.3">
      <c r="A2163" s="3" t="s">
        <v>2155</v>
      </c>
      <c r="B2163" s="3" t="s">
        <v>5998</v>
      </c>
      <c r="C2163" s="3" t="s">
        <v>7689</v>
      </c>
      <c r="D2163" s="4">
        <v>44101</v>
      </c>
      <c r="E2163" s="13" t="str">
        <f>VLOOKUP(C2163,'Perguntas 1'!$C$23:$D$29,2,0)</f>
        <v>Sudeste</v>
      </c>
      <c r="F2163" s="15">
        <v>96554</v>
      </c>
      <c r="G2163" s="14" t="s">
        <v>7706</v>
      </c>
      <c r="H2163">
        <f t="shared" si="33"/>
        <v>1</v>
      </c>
      <c r="I2163" s="3" t="s">
        <v>2155</v>
      </c>
      <c r="J2163" s="3" t="s">
        <v>5998</v>
      </c>
    </row>
    <row r="2164" spans="1:10" x14ac:dyDescent="0.3">
      <c r="A2164" s="3" t="s">
        <v>2156</v>
      </c>
      <c r="B2164" s="3" t="s">
        <v>5999</v>
      </c>
      <c r="C2164" s="3" t="s">
        <v>7693</v>
      </c>
      <c r="D2164" s="4">
        <v>45346</v>
      </c>
      <c r="E2164" s="13" t="str">
        <f>VLOOKUP(C2164,'Perguntas 1'!$C$23:$D$29,2,0)</f>
        <v>Centro-Oeste</v>
      </c>
      <c r="F2164" s="15">
        <v>40809</v>
      </c>
      <c r="G2164" s="14" t="s">
        <v>7707</v>
      </c>
      <c r="H2164">
        <f t="shared" si="33"/>
        <v>1</v>
      </c>
      <c r="I2164" s="3" t="s">
        <v>2156</v>
      </c>
      <c r="J2164" s="3" t="s">
        <v>5999</v>
      </c>
    </row>
    <row r="2165" spans="1:10" x14ac:dyDescent="0.3">
      <c r="A2165" s="3" t="s">
        <v>2157</v>
      </c>
      <c r="B2165" s="3" t="s">
        <v>6000</v>
      </c>
      <c r="C2165" s="3" t="s">
        <v>7690</v>
      </c>
      <c r="D2165" s="4">
        <v>45285</v>
      </c>
      <c r="E2165" s="13" t="str">
        <f>VLOOKUP(C2165,'Perguntas 1'!$C$23:$D$29,2,0)</f>
        <v>Nordeste</v>
      </c>
      <c r="F2165" s="15">
        <v>76908</v>
      </c>
      <c r="G2165" s="14" t="s">
        <v>7708</v>
      </c>
      <c r="H2165">
        <f t="shared" si="33"/>
        <v>1</v>
      </c>
      <c r="I2165" s="3" t="s">
        <v>2157</v>
      </c>
      <c r="J2165" s="3" t="s">
        <v>6000</v>
      </c>
    </row>
    <row r="2166" spans="1:10" x14ac:dyDescent="0.3">
      <c r="A2166" s="3" t="s">
        <v>2158</v>
      </c>
      <c r="B2166" s="3" t="s">
        <v>6001</v>
      </c>
      <c r="C2166" s="3" t="s">
        <v>7691</v>
      </c>
      <c r="D2166" s="4">
        <v>45579</v>
      </c>
      <c r="E2166" s="13" t="str">
        <f>VLOOKUP(C2166,'Perguntas 1'!$C$23:$D$29,2,0)</f>
        <v>Nordeste</v>
      </c>
      <c r="F2166" s="15">
        <v>48511</v>
      </c>
      <c r="G2166" s="14" t="s">
        <v>7707</v>
      </c>
      <c r="H2166">
        <f t="shared" si="33"/>
        <v>1</v>
      </c>
      <c r="I2166" s="3" t="s">
        <v>2158</v>
      </c>
      <c r="J2166" s="3" t="s">
        <v>6001</v>
      </c>
    </row>
    <row r="2167" spans="1:10" x14ac:dyDescent="0.3">
      <c r="A2167" s="3" t="s">
        <v>2159</v>
      </c>
      <c r="B2167" s="3" t="s">
        <v>6002</v>
      </c>
      <c r="C2167" s="3" t="s">
        <v>7688</v>
      </c>
      <c r="D2167" s="4">
        <v>45207</v>
      </c>
      <c r="E2167" s="13" t="str">
        <f>VLOOKUP(C2167,'Perguntas 1'!$C$23:$D$29,2,0)</f>
        <v>Sudeste</v>
      </c>
      <c r="F2167" s="15">
        <v>46196</v>
      </c>
      <c r="G2167" s="14" t="s">
        <v>7706</v>
      </c>
      <c r="H2167">
        <f t="shared" si="33"/>
        <v>1</v>
      </c>
      <c r="I2167" s="3" t="s">
        <v>2159</v>
      </c>
      <c r="J2167" s="3" t="s">
        <v>6002</v>
      </c>
    </row>
    <row r="2168" spans="1:10" x14ac:dyDescent="0.3">
      <c r="A2168" s="3" t="s">
        <v>2160</v>
      </c>
      <c r="B2168" s="3" t="s">
        <v>6003</v>
      </c>
      <c r="C2168" s="3" t="s">
        <v>7692</v>
      </c>
      <c r="D2168" s="4">
        <v>45025</v>
      </c>
      <c r="E2168" s="13" t="str">
        <f>VLOOKUP(C2168,'Perguntas 1'!$C$23:$D$29,2,0)</f>
        <v>Sudeste</v>
      </c>
      <c r="F2168" s="15">
        <v>59148</v>
      </c>
      <c r="G2168" s="14" t="s">
        <v>7707</v>
      </c>
      <c r="H2168">
        <f t="shared" si="33"/>
        <v>1</v>
      </c>
      <c r="I2168" s="3" t="s">
        <v>2160</v>
      </c>
      <c r="J2168" s="3" t="s">
        <v>6003</v>
      </c>
    </row>
    <row r="2169" spans="1:10" x14ac:dyDescent="0.3">
      <c r="A2169" s="3" t="s">
        <v>2161</v>
      </c>
      <c r="B2169" s="3" t="s">
        <v>6004</v>
      </c>
      <c r="C2169" s="3" t="s">
        <v>7689</v>
      </c>
      <c r="D2169" s="4">
        <v>44302</v>
      </c>
      <c r="E2169" s="13" t="str">
        <f>VLOOKUP(C2169,'Perguntas 1'!$C$23:$D$29,2,0)</f>
        <v>Sudeste</v>
      </c>
      <c r="F2169" s="15">
        <v>42878</v>
      </c>
      <c r="G2169" s="14" t="s">
        <v>7706</v>
      </c>
      <c r="H2169">
        <f t="shared" si="33"/>
        <v>1</v>
      </c>
      <c r="I2169" s="3" t="s">
        <v>2161</v>
      </c>
      <c r="J2169" s="3" t="s">
        <v>6004</v>
      </c>
    </row>
    <row r="2170" spans="1:10" x14ac:dyDescent="0.3">
      <c r="A2170" s="3" t="s">
        <v>2162</v>
      </c>
      <c r="B2170" s="3" t="s">
        <v>6005</v>
      </c>
      <c r="C2170" s="3" t="s">
        <v>7687</v>
      </c>
      <c r="D2170" s="4">
        <v>44117</v>
      </c>
      <c r="E2170" s="13" t="str">
        <f>VLOOKUP(C2170,'Perguntas 1'!$C$23:$D$29,2,0)</f>
        <v>Sudeste</v>
      </c>
      <c r="F2170" s="15">
        <v>45588</v>
      </c>
      <c r="G2170" s="14" t="s">
        <v>7707</v>
      </c>
      <c r="H2170">
        <f t="shared" si="33"/>
        <v>1</v>
      </c>
      <c r="I2170" s="3" t="s">
        <v>2162</v>
      </c>
      <c r="J2170" s="3" t="s">
        <v>6005</v>
      </c>
    </row>
    <row r="2171" spans="1:10" x14ac:dyDescent="0.3">
      <c r="A2171" s="3" t="s">
        <v>2163</v>
      </c>
      <c r="B2171" s="3" t="s">
        <v>6006</v>
      </c>
      <c r="C2171" s="3" t="s">
        <v>7690</v>
      </c>
      <c r="D2171" s="4">
        <v>43395</v>
      </c>
      <c r="E2171" s="13" t="str">
        <f>VLOOKUP(C2171,'Perguntas 1'!$C$23:$D$29,2,0)</f>
        <v>Nordeste</v>
      </c>
      <c r="F2171" s="15">
        <v>40016</v>
      </c>
      <c r="G2171" s="14" t="s">
        <v>7706</v>
      </c>
      <c r="H2171">
        <f t="shared" si="33"/>
        <v>1</v>
      </c>
      <c r="I2171" s="3" t="s">
        <v>2163</v>
      </c>
      <c r="J2171" s="3" t="s">
        <v>6006</v>
      </c>
    </row>
    <row r="2172" spans="1:10" x14ac:dyDescent="0.3">
      <c r="A2172" s="3" t="s">
        <v>2164</v>
      </c>
      <c r="B2172" s="3" t="s">
        <v>6007</v>
      </c>
      <c r="C2172" s="3" t="s">
        <v>7690</v>
      </c>
      <c r="D2172" s="4">
        <v>44930</v>
      </c>
      <c r="E2172" s="13" t="str">
        <f>VLOOKUP(C2172,'Perguntas 1'!$C$23:$D$29,2,0)</f>
        <v>Nordeste</v>
      </c>
      <c r="F2172" s="15">
        <v>112168</v>
      </c>
      <c r="G2172" s="14" t="s">
        <v>7705</v>
      </c>
      <c r="H2172">
        <f t="shared" si="33"/>
        <v>1</v>
      </c>
      <c r="I2172" s="3" t="s">
        <v>2164</v>
      </c>
      <c r="J2172" s="3" t="s">
        <v>6007</v>
      </c>
    </row>
    <row r="2173" spans="1:10" x14ac:dyDescent="0.3">
      <c r="A2173" s="3" t="s">
        <v>2165</v>
      </c>
      <c r="B2173" s="3" t="s">
        <v>6008</v>
      </c>
      <c r="C2173" s="3" t="s">
        <v>7688</v>
      </c>
      <c r="D2173" s="4">
        <v>44966</v>
      </c>
      <c r="E2173" s="13" t="str">
        <f>VLOOKUP(C2173,'Perguntas 1'!$C$23:$D$29,2,0)</f>
        <v>Sudeste</v>
      </c>
      <c r="F2173" s="15">
        <v>93075</v>
      </c>
      <c r="G2173" s="14" t="s">
        <v>7706</v>
      </c>
      <c r="H2173">
        <f t="shared" si="33"/>
        <v>1</v>
      </c>
      <c r="I2173" s="3" t="s">
        <v>2165</v>
      </c>
      <c r="J2173" s="3" t="s">
        <v>6008</v>
      </c>
    </row>
    <row r="2174" spans="1:10" x14ac:dyDescent="0.3">
      <c r="A2174" s="3" t="s">
        <v>2166</v>
      </c>
      <c r="B2174" s="3" t="s">
        <v>6009</v>
      </c>
      <c r="C2174" s="3" t="s">
        <v>7688</v>
      </c>
      <c r="D2174" s="4">
        <v>43370</v>
      </c>
      <c r="E2174" s="13" t="str">
        <f>VLOOKUP(C2174,'Perguntas 1'!$C$23:$D$29,2,0)</f>
        <v>Sudeste</v>
      </c>
      <c r="F2174" s="15">
        <v>105482</v>
      </c>
      <c r="G2174" s="14" t="s">
        <v>7707</v>
      </c>
      <c r="H2174">
        <f t="shared" si="33"/>
        <v>1</v>
      </c>
      <c r="I2174" s="3" t="s">
        <v>2166</v>
      </c>
      <c r="J2174" s="3" t="s">
        <v>6009</v>
      </c>
    </row>
    <row r="2175" spans="1:10" x14ac:dyDescent="0.3">
      <c r="A2175" s="3" t="s">
        <v>2167</v>
      </c>
      <c r="B2175" s="3" t="s">
        <v>6010</v>
      </c>
      <c r="C2175" s="3" t="s">
        <v>7691</v>
      </c>
      <c r="D2175" s="4">
        <v>45344</v>
      </c>
      <c r="E2175" s="13" t="str">
        <f>VLOOKUP(C2175,'Perguntas 1'!$C$23:$D$29,2,0)</f>
        <v>Nordeste</v>
      </c>
      <c r="F2175" s="15">
        <v>37551</v>
      </c>
      <c r="G2175" s="14" t="s">
        <v>7708</v>
      </c>
      <c r="H2175">
        <f t="shared" si="33"/>
        <v>1</v>
      </c>
      <c r="I2175" s="3" t="s">
        <v>2167</v>
      </c>
      <c r="J2175" s="3" t="s">
        <v>6010</v>
      </c>
    </row>
    <row r="2176" spans="1:10" x14ac:dyDescent="0.3">
      <c r="A2176" s="3" t="s">
        <v>2168</v>
      </c>
      <c r="B2176" s="3" t="s">
        <v>6011</v>
      </c>
      <c r="C2176" s="3" t="s">
        <v>7689</v>
      </c>
      <c r="D2176" s="4">
        <v>43638</v>
      </c>
      <c r="E2176" s="13" t="str">
        <f>VLOOKUP(C2176,'Perguntas 1'!$C$23:$D$29,2,0)</f>
        <v>Sudeste</v>
      </c>
      <c r="F2176" s="15">
        <v>98839</v>
      </c>
      <c r="G2176" s="14" t="s">
        <v>7707</v>
      </c>
      <c r="H2176">
        <f t="shared" si="33"/>
        <v>1</v>
      </c>
      <c r="I2176" s="3" t="s">
        <v>2168</v>
      </c>
      <c r="J2176" s="3" t="s">
        <v>6011</v>
      </c>
    </row>
    <row r="2177" spans="1:10" x14ac:dyDescent="0.3">
      <c r="A2177" s="3" t="s">
        <v>2169</v>
      </c>
      <c r="B2177" s="3" t="s">
        <v>6012</v>
      </c>
      <c r="C2177" s="3" t="s">
        <v>7693</v>
      </c>
      <c r="D2177" s="4">
        <v>43463</v>
      </c>
      <c r="E2177" s="13" t="str">
        <f>VLOOKUP(C2177,'Perguntas 1'!$C$23:$D$29,2,0)</f>
        <v>Centro-Oeste</v>
      </c>
      <c r="F2177" s="15">
        <v>83882</v>
      </c>
      <c r="G2177" s="14" t="s">
        <v>7706</v>
      </c>
      <c r="H2177">
        <f t="shared" si="33"/>
        <v>1</v>
      </c>
      <c r="I2177" s="3" t="s">
        <v>2169</v>
      </c>
      <c r="J2177" s="3" t="s">
        <v>6012</v>
      </c>
    </row>
    <row r="2178" spans="1:10" x14ac:dyDescent="0.3">
      <c r="A2178" s="3" t="s">
        <v>2170</v>
      </c>
      <c r="B2178" s="3" t="s">
        <v>6013</v>
      </c>
      <c r="C2178" s="3" t="s">
        <v>7689</v>
      </c>
      <c r="D2178" s="4">
        <v>44994</v>
      </c>
      <c r="E2178" s="13" t="str">
        <f>VLOOKUP(C2178,'Perguntas 1'!$C$23:$D$29,2,0)</f>
        <v>Sudeste</v>
      </c>
      <c r="F2178" s="15">
        <v>82159</v>
      </c>
      <c r="G2178" s="14" t="s">
        <v>7706</v>
      </c>
      <c r="H2178">
        <f t="shared" si="33"/>
        <v>1</v>
      </c>
      <c r="I2178" s="3" t="s">
        <v>2170</v>
      </c>
      <c r="J2178" s="3" t="s">
        <v>6013</v>
      </c>
    </row>
    <row r="2179" spans="1:10" x14ac:dyDescent="0.3">
      <c r="A2179" s="3" t="s">
        <v>2171</v>
      </c>
      <c r="B2179" s="3" t="s">
        <v>6014</v>
      </c>
      <c r="C2179" s="3" t="s">
        <v>7691</v>
      </c>
      <c r="D2179" s="4">
        <v>44409</v>
      </c>
      <c r="E2179" s="13" t="str">
        <f>VLOOKUP(C2179,'Perguntas 1'!$C$23:$D$29,2,0)</f>
        <v>Nordeste</v>
      </c>
      <c r="F2179" s="15">
        <v>68588</v>
      </c>
      <c r="G2179" s="14" t="s">
        <v>7708</v>
      </c>
      <c r="H2179">
        <f t="shared" ref="H2179:H2242" si="34">COUNTIF(B:B,B2179)</f>
        <v>1</v>
      </c>
      <c r="I2179" s="3" t="s">
        <v>2171</v>
      </c>
      <c r="J2179" s="3" t="s">
        <v>6014</v>
      </c>
    </row>
    <row r="2180" spans="1:10" x14ac:dyDescent="0.3">
      <c r="A2180" s="3" t="s">
        <v>2172</v>
      </c>
      <c r="B2180" s="3" t="s">
        <v>6015</v>
      </c>
      <c r="C2180" s="3" t="s">
        <v>7687</v>
      </c>
      <c r="D2180" s="4">
        <v>44383</v>
      </c>
      <c r="E2180" s="13" t="str">
        <f>VLOOKUP(C2180,'Perguntas 1'!$C$23:$D$29,2,0)</f>
        <v>Sudeste</v>
      </c>
      <c r="F2180" s="15">
        <v>86094</v>
      </c>
      <c r="G2180" s="14" t="s">
        <v>7705</v>
      </c>
      <c r="H2180">
        <f t="shared" si="34"/>
        <v>1</v>
      </c>
      <c r="I2180" s="3" t="s">
        <v>2172</v>
      </c>
      <c r="J2180" s="3" t="s">
        <v>6015</v>
      </c>
    </row>
    <row r="2181" spans="1:10" x14ac:dyDescent="0.3">
      <c r="A2181" s="3" t="s">
        <v>2173</v>
      </c>
      <c r="B2181" s="3" t="s">
        <v>6016</v>
      </c>
      <c r="C2181" s="3" t="s">
        <v>7687</v>
      </c>
      <c r="D2181" s="4">
        <v>44591</v>
      </c>
      <c r="E2181" s="13" t="str">
        <f>VLOOKUP(C2181,'Perguntas 1'!$C$23:$D$29,2,0)</f>
        <v>Sudeste</v>
      </c>
      <c r="F2181" s="15">
        <v>65654</v>
      </c>
      <c r="G2181" s="14" t="s">
        <v>7705</v>
      </c>
      <c r="H2181">
        <f t="shared" si="34"/>
        <v>1</v>
      </c>
      <c r="I2181" s="3" t="s">
        <v>2173</v>
      </c>
      <c r="J2181" s="3" t="s">
        <v>6016</v>
      </c>
    </row>
    <row r="2182" spans="1:10" x14ac:dyDescent="0.3">
      <c r="A2182" s="3" t="s">
        <v>2174</v>
      </c>
      <c r="B2182" s="3" t="s">
        <v>6017</v>
      </c>
      <c r="C2182" s="3" t="s">
        <v>7692</v>
      </c>
      <c r="D2182" s="4">
        <v>45061</v>
      </c>
      <c r="E2182" s="13" t="str">
        <f>VLOOKUP(C2182,'Perguntas 1'!$C$23:$D$29,2,0)</f>
        <v>Sudeste</v>
      </c>
      <c r="F2182" s="15">
        <v>35105</v>
      </c>
      <c r="G2182" s="14" t="s">
        <v>7705</v>
      </c>
      <c r="H2182">
        <f t="shared" si="34"/>
        <v>1</v>
      </c>
      <c r="I2182" s="3" t="s">
        <v>2174</v>
      </c>
      <c r="J2182" s="3" t="s">
        <v>6017</v>
      </c>
    </row>
    <row r="2183" spans="1:10" x14ac:dyDescent="0.3">
      <c r="A2183" s="3" t="s">
        <v>2175</v>
      </c>
      <c r="B2183" s="3" t="s">
        <v>6018</v>
      </c>
      <c r="C2183" s="3" t="s">
        <v>7690</v>
      </c>
      <c r="D2183" s="4">
        <v>44887</v>
      </c>
      <c r="E2183" s="13" t="str">
        <f>VLOOKUP(C2183,'Perguntas 1'!$C$23:$D$29,2,0)</f>
        <v>Nordeste</v>
      </c>
      <c r="F2183" s="15">
        <v>113246</v>
      </c>
      <c r="G2183" s="14" t="s">
        <v>7706</v>
      </c>
      <c r="H2183">
        <f t="shared" si="34"/>
        <v>1</v>
      </c>
      <c r="I2183" s="3" t="s">
        <v>2175</v>
      </c>
      <c r="J2183" s="3" t="s">
        <v>6018</v>
      </c>
    </row>
    <row r="2184" spans="1:10" x14ac:dyDescent="0.3">
      <c r="A2184" s="3" t="s">
        <v>2176</v>
      </c>
      <c r="B2184" s="3" t="s">
        <v>6019</v>
      </c>
      <c r="C2184" s="3" t="s">
        <v>7691</v>
      </c>
      <c r="D2184" s="4">
        <v>44628</v>
      </c>
      <c r="E2184" s="13" t="str">
        <f>VLOOKUP(C2184,'Perguntas 1'!$C$23:$D$29,2,0)</f>
        <v>Nordeste</v>
      </c>
      <c r="F2184" s="15">
        <v>67915</v>
      </c>
      <c r="G2184" s="14" t="s">
        <v>7705</v>
      </c>
      <c r="H2184">
        <f t="shared" si="34"/>
        <v>1</v>
      </c>
      <c r="I2184" s="3" t="s">
        <v>2176</v>
      </c>
      <c r="J2184" s="3" t="s">
        <v>6019</v>
      </c>
    </row>
    <row r="2185" spans="1:10" x14ac:dyDescent="0.3">
      <c r="A2185" s="3" t="s">
        <v>2177</v>
      </c>
      <c r="B2185" s="3" t="s">
        <v>6020</v>
      </c>
      <c r="C2185" s="3" t="s">
        <v>7691</v>
      </c>
      <c r="D2185" s="4">
        <v>43319</v>
      </c>
      <c r="E2185" s="13" t="str">
        <f>VLOOKUP(C2185,'Perguntas 1'!$C$23:$D$29,2,0)</f>
        <v>Nordeste</v>
      </c>
      <c r="F2185" s="15">
        <v>57707</v>
      </c>
      <c r="G2185" s="14" t="s">
        <v>7706</v>
      </c>
      <c r="H2185">
        <f t="shared" si="34"/>
        <v>1</v>
      </c>
      <c r="I2185" s="3" t="s">
        <v>2177</v>
      </c>
      <c r="J2185" s="3" t="s">
        <v>6020</v>
      </c>
    </row>
    <row r="2186" spans="1:10" x14ac:dyDescent="0.3">
      <c r="A2186" s="3" t="s">
        <v>2178</v>
      </c>
      <c r="B2186" s="3" t="s">
        <v>6021</v>
      </c>
      <c r="C2186" s="3" t="s">
        <v>7691</v>
      </c>
      <c r="D2186" s="4">
        <v>43606</v>
      </c>
      <c r="E2186" s="13" t="str">
        <f>VLOOKUP(C2186,'Perguntas 1'!$C$23:$D$29,2,0)</f>
        <v>Nordeste</v>
      </c>
      <c r="F2186" s="15">
        <v>63812</v>
      </c>
      <c r="G2186" s="14" t="s">
        <v>7705</v>
      </c>
      <c r="H2186">
        <f t="shared" si="34"/>
        <v>1</v>
      </c>
      <c r="I2186" s="3" t="s">
        <v>2178</v>
      </c>
      <c r="J2186" s="3" t="s">
        <v>6021</v>
      </c>
    </row>
    <row r="2187" spans="1:10" x14ac:dyDescent="0.3">
      <c r="A2187" s="3" t="s">
        <v>2179</v>
      </c>
      <c r="B2187" s="3" t="s">
        <v>6022</v>
      </c>
      <c r="C2187" s="3" t="s">
        <v>7693</v>
      </c>
      <c r="D2187" s="4">
        <v>43737</v>
      </c>
      <c r="E2187" s="13" t="str">
        <f>VLOOKUP(C2187,'Perguntas 1'!$C$23:$D$29,2,0)</f>
        <v>Centro-Oeste</v>
      </c>
      <c r="F2187" s="15">
        <v>44314</v>
      </c>
      <c r="G2187" s="14" t="s">
        <v>7706</v>
      </c>
      <c r="H2187">
        <f t="shared" si="34"/>
        <v>1</v>
      </c>
      <c r="I2187" s="3" t="s">
        <v>2179</v>
      </c>
      <c r="J2187" s="3" t="s">
        <v>6022</v>
      </c>
    </row>
    <row r="2188" spans="1:10" x14ac:dyDescent="0.3">
      <c r="A2188" s="3" t="s">
        <v>2180</v>
      </c>
      <c r="B2188" s="3" t="s">
        <v>6023</v>
      </c>
      <c r="C2188" s="3" t="s">
        <v>7691</v>
      </c>
      <c r="D2188" s="4">
        <v>43433</v>
      </c>
      <c r="E2188" s="13" t="str">
        <f>VLOOKUP(C2188,'Perguntas 1'!$C$23:$D$29,2,0)</f>
        <v>Nordeste</v>
      </c>
      <c r="F2188" s="15">
        <v>105246</v>
      </c>
      <c r="G2188" s="14" t="s">
        <v>7708</v>
      </c>
      <c r="H2188">
        <f t="shared" si="34"/>
        <v>1</v>
      </c>
      <c r="I2188" s="3" t="s">
        <v>2180</v>
      </c>
      <c r="J2188" s="3" t="s">
        <v>6023</v>
      </c>
    </row>
    <row r="2189" spans="1:10" x14ac:dyDescent="0.3">
      <c r="A2189" s="3" t="s">
        <v>2181</v>
      </c>
      <c r="B2189" s="3" t="s">
        <v>6024</v>
      </c>
      <c r="C2189" s="3" t="s">
        <v>7688</v>
      </c>
      <c r="D2189" s="4">
        <v>44830</v>
      </c>
      <c r="E2189" s="13" t="str">
        <f>VLOOKUP(C2189,'Perguntas 1'!$C$23:$D$29,2,0)</f>
        <v>Sudeste</v>
      </c>
      <c r="F2189" s="15">
        <v>91445</v>
      </c>
      <c r="G2189" s="14" t="s">
        <v>7707</v>
      </c>
      <c r="H2189">
        <f t="shared" si="34"/>
        <v>1</v>
      </c>
      <c r="I2189" s="3" t="s">
        <v>2181</v>
      </c>
      <c r="J2189" s="3" t="s">
        <v>6024</v>
      </c>
    </row>
    <row r="2190" spans="1:10" x14ac:dyDescent="0.3">
      <c r="A2190" s="3" t="s">
        <v>2182</v>
      </c>
      <c r="B2190" s="3" t="s">
        <v>6025</v>
      </c>
      <c r="C2190" s="3" t="s">
        <v>7693</v>
      </c>
      <c r="D2190" s="4">
        <v>45272</v>
      </c>
      <c r="E2190" s="13" t="str">
        <f>VLOOKUP(C2190,'Perguntas 1'!$C$23:$D$29,2,0)</f>
        <v>Centro-Oeste</v>
      </c>
      <c r="F2190" s="15">
        <v>100793</v>
      </c>
      <c r="G2190" s="14" t="s">
        <v>7706</v>
      </c>
      <c r="H2190">
        <f t="shared" si="34"/>
        <v>1</v>
      </c>
      <c r="I2190" s="3" t="s">
        <v>2182</v>
      </c>
      <c r="J2190" s="3" t="s">
        <v>6025</v>
      </c>
    </row>
    <row r="2191" spans="1:10" x14ac:dyDescent="0.3">
      <c r="A2191" s="3" t="s">
        <v>2183</v>
      </c>
      <c r="B2191" s="3" t="s">
        <v>6026</v>
      </c>
      <c r="C2191" s="3" t="s">
        <v>7690</v>
      </c>
      <c r="D2191" s="4">
        <v>45631</v>
      </c>
      <c r="E2191" s="13" t="str">
        <f>VLOOKUP(C2191,'Perguntas 1'!$C$23:$D$29,2,0)</f>
        <v>Nordeste</v>
      </c>
      <c r="F2191" s="15">
        <v>39965</v>
      </c>
      <c r="G2191" s="14" t="s">
        <v>7706</v>
      </c>
      <c r="H2191">
        <f t="shared" si="34"/>
        <v>1</v>
      </c>
      <c r="I2191" s="3" t="s">
        <v>2183</v>
      </c>
      <c r="J2191" s="3" t="s">
        <v>6026</v>
      </c>
    </row>
    <row r="2192" spans="1:10" x14ac:dyDescent="0.3">
      <c r="A2192" s="3" t="s">
        <v>2184</v>
      </c>
      <c r="B2192" s="3" t="s">
        <v>6027</v>
      </c>
      <c r="C2192" s="3" t="s">
        <v>7690</v>
      </c>
      <c r="D2192" s="4">
        <v>45118</v>
      </c>
      <c r="E2192" s="13" t="str">
        <f>VLOOKUP(C2192,'Perguntas 1'!$C$23:$D$29,2,0)</f>
        <v>Nordeste</v>
      </c>
      <c r="F2192" s="15">
        <v>20175</v>
      </c>
      <c r="G2192" s="14" t="s">
        <v>7707</v>
      </c>
      <c r="H2192">
        <f t="shared" si="34"/>
        <v>1</v>
      </c>
      <c r="I2192" s="3" t="s">
        <v>2184</v>
      </c>
      <c r="J2192" s="3" t="s">
        <v>6027</v>
      </c>
    </row>
    <row r="2193" spans="1:10" x14ac:dyDescent="0.3">
      <c r="A2193" s="3" t="s">
        <v>2185</v>
      </c>
      <c r="B2193" s="3" t="s">
        <v>6028</v>
      </c>
      <c r="C2193" s="3" t="s">
        <v>7687</v>
      </c>
      <c r="D2193" s="4">
        <v>44925</v>
      </c>
      <c r="E2193" s="13" t="str">
        <f>VLOOKUP(C2193,'Perguntas 1'!$C$23:$D$29,2,0)</f>
        <v>Sudeste</v>
      </c>
      <c r="F2193" s="15">
        <v>48258</v>
      </c>
      <c r="G2193" s="14" t="s">
        <v>7705</v>
      </c>
      <c r="H2193">
        <f t="shared" si="34"/>
        <v>1</v>
      </c>
      <c r="I2193" s="3" t="s">
        <v>2185</v>
      </c>
      <c r="J2193" s="3" t="s">
        <v>6028</v>
      </c>
    </row>
    <row r="2194" spans="1:10" x14ac:dyDescent="0.3">
      <c r="A2194" s="3" t="s">
        <v>2186</v>
      </c>
      <c r="B2194" s="3" t="s">
        <v>6029</v>
      </c>
      <c r="C2194" s="3" t="s">
        <v>7693</v>
      </c>
      <c r="D2194" s="4">
        <v>44447</v>
      </c>
      <c r="E2194" s="13" t="str">
        <f>VLOOKUP(C2194,'Perguntas 1'!$C$23:$D$29,2,0)</f>
        <v>Centro-Oeste</v>
      </c>
      <c r="F2194" s="15">
        <v>104444</v>
      </c>
      <c r="G2194" s="14" t="s">
        <v>7708</v>
      </c>
      <c r="H2194">
        <f t="shared" si="34"/>
        <v>1</v>
      </c>
      <c r="I2194" s="3" t="s">
        <v>2186</v>
      </c>
      <c r="J2194" s="3" t="s">
        <v>6029</v>
      </c>
    </row>
    <row r="2195" spans="1:10" x14ac:dyDescent="0.3">
      <c r="A2195" s="3" t="s">
        <v>2187</v>
      </c>
      <c r="B2195" s="3" t="s">
        <v>6030</v>
      </c>
      <c r="C2195" s="3" t="s">
        <v>7687</v>
      </c>
      <c r="D2195" s="4">
        <v>45436</v>
      </c>
      <c r="E2195" s="13" t="str">
        <f>VLOOKUP(C2195,'Perguntas 1'!$C$23:$D$29,2,0)</f>
        <v>Sudeste</v>
      </c>
      <c r="F2195" s="15">
        <v>92062</v>
      </c>
      <c r="G2195" s="14" t="s">
        <v>7706</v>
      </c>
      <c r="H2195">
        <f t="shared" si="34"/>
        <v>1</v>
      </c>
      <c r="I2195" s="3" t="s">
        <v>2187</v>
      </c>
      <c r="J2195" s="3" t="s">
        <v>6030</v>
      </c>
    </row>
    <row r="2196" spans="1:10" x14ac:dyDescent="0.3">
      <c r="A2196" s="3" t="s">
        <v>2188</v>
      </c>
      <c r="B2196" s="3" t="s">
        <v>6031</v>
      </c>
      <c r="C2196" s="3" t="s">
        <v>7689</v>
      </c>
      <c r="D2196" s="4">
        <v>45433</v>
      </c>
      <c r="E2196" s="13" t="str">
        <f>VLOOKUP(C2196,'Perguntas 1'!$C$23:$D$29,2,0)</f>
        <v>Sudeste</v>
      </c>
      <c r="F2196" s="15">
        <v>37913</v>
      </c>
      <c r="G2196" s="14" t="s">
        <v>7706</v>
      </c>
      <c r="H2196">
        <f t="shared" si="34"/>
        <v>1</v>
      </c>
      <c r="I2196" s="3" t="s">
        <v>2188</v>
      </c>
      <c r="J2196" s="3" t="s">
        <v>6031</v>
      </c>
    </row>
    <row r="2197" spans="1:10" x14ac:dyDescent="0.3">
      <c r="A2197" s="3" t="s">
        <v>2189</v>
      </c>
      <c r="B2197" s="3" t="s">
        <v>6032</v>
      </c>
      <c r="C2197" s="3" t="s">
        <v>7687</v>
      </c>
      <c r="D2197" s="4">
        <v>43385</v>
      </c>
      <c r="E2197" s="13" t="str">
        <f>VLOOKUP(C2197,'Perguntas 1'!$C$23:$D$29,2,0)</f>
        <v>Sudeste</v>
      </c>
      <c r="F2197" s="15">
        <v>113689</v>
      </c>
      <c r="G2197" s="14" t="s">
        <v>7708</v>
      </c>
      <c r="H2197">
        <f t="shared" si="34"/>
        <v>1</v>
      </c>
      <c r="I2197" s="3" t="s">
        <v>2189</v>
      </c>
      <c r="J2197" s="3" t="s">
        <v>6032</v>
      </c>
    </row>
    <row r="2198" spans="1:10" x14ac:dyDescent="0.3">
      <c r="A2198" s="3" t="s">
        <v>2190</v>
      </c>
      <c r="B2198" s="3" t="s">
        <v>6033</v>
      </c>
      <c r="C2198" s="3" t="s">
        <v>7689</v>
      </c>
      <c r="D2198" s="4">
        <v>45312</v>
      </c>
      <c r="E2198" s="13" t="str">
        <f>VLOOKUP(C2198,'Perguntas 1'!$C$23:$D$29,2,0)</f>
        <v>Sudeste</v>
      </c>
      <c r="F2198" s="15">
        <v>112947</v>
      </c>
      <c r="G2198" s="14" t="s">
        <v>7707</v>
      </c>
      <c r="H2198">
        <f t="shared" si="34"/>
        <v>1</v>
      </c>
      <c r="I2198" s="3" t="s">
        <v>2190</v>
      </c>
      <c r="J2198" s="3" t="s">
        <v>6033</v>
      </c>
    </row>
    <row r="2199" spans="1:10" x14ac:dyDescent="0.3">
      <c r="A2199" s="3" t="s">
        <v>2191</v>
      </c>
      <c r="B2199" s="3" t="s">
        <v>6034</v>
      </c>
      <c r="C2199" s="3" t="s">
        <v>7688</v>
      </c>
      <c r="D2199" s="4">
        <v>45491</v>
      </c>
      <c r="E2199" s="13" t="str">
        <f>VLOOKUP(C2199,'Perguntas 1'!$C$23:$D$29,2,0)</f>
        <v>Sudeste</v>
      </c>
      <c r="F2199" s="15">
        <v>27988</v>
      </c>
      <c r="G2199" s="14" t="s">
        <v>7708</v>
      </c>
      <c r="H2199">
        <f t="shared" si="34"/>
        <v>1</v>
      </c>
      <c r="I2199" s="3" t="s">
        <v>2191</v>
      </c>
      <c r="J2199" s="3" t="s">
        <v>6034</v>
      </c>
    </row>
    <row r="2200" spans="1:10" x14ac:dyDescent="0.3">
      <c r="A2200" s="3" t="s">
        <v>2192</v>
      </c>
      <c r="B2200" s="3" t="s">
        <v>6035</v>
      </c>
      <c r="C2200" s="3" t="s">
        <v>7691</v>
      </c>
      <c r="D2200" s="4">
        <v>44828</v>
      </c>
      <c r="E2200" s="13" t="str">
        <f>VLOOKUP(C2200,'Perguntas 1'!$C$23:$D$29,2,0)</f>
        <v>Nordeste</v>
      </c>
      <c r="F2200" s="15">
        <v>81882</v>
      </c>
      <c r="G2200" s="14" t="s">
        <v>7705</v>
      </c>
      <c r="H2200">
        <f t="shared" si="34"/>
        <v>1</v>
      </c>
      <c r="I2200" s="3" t="s">
        <v>2192</v>
      </c>
      <c r="J2200" s="3" t="s">
        <v>6035</v>
      </c>
    </row>
    <row r="2201" spans="1:10" x14ac:dyDescent="0.3">
      <c r="A2201" s="3" t="s">
        <v>2193</v>
      </c>
      <c r="B2201" s="3" t="s">
        <v>6036</v>
      </c>
      <c r="C2201" s="3" t="s">
        <v>7691</v>
      </c>
      <c r="D2201" s="4">
        <v>45609</v>
      </c>
      <c r="E2201" s="13" t="str">
        <f>VLOOKUP(C2201,'Perguntas 1'!$C$23:$D$29,2,0)</f>
        <v>Nordeste</v>
      </c>
      <c r="F2201" s="15">
        <v>114686</v>
      </c>
      <c r="G2201" s="14" t="s">
        <v>7708</v>
      </c>
      <c r="H2201">
        <f t="shared" si="34"/>
        <v>1</v>
      </c>
      <c r="I2201" s="3" t="s">
        <v>2193</v>
      </c>
      <c r="J2201" s="3" t="s">
        <v>6036</v>
      </c>
    </row>
    <row r="2202" spans="1:10" x14ac:dyDescent="0.3">
      <c r="A2202" s="3" t="s">
        <v>2194</v>
      </c>
      <c r="B2202" s="3" t="s">
        <v>6037</v>
      </c>
      <c r="C2202" s="3" t="s">
        <v>7692</v>
      </c>
      <c r="D2202" s="4">
        <v>43793</v>
      </c>
      <c r="E2202" s="13" t="str">
        <f>VLOOKUP(C2202,'Perguntas 1'!$C$23:$D$29,2,0)</f>
        <v>Sudeste</v>
      </c>
      <c r="F2202" s="15">
        <v>87093</v>
      </c>
      <c r="G2202" s="14" t="s">
        <v>7707</v>
      </c>
      <c r="H2202">
        <f t="shared" si="34"/>
        <v>1</v>
      </c>
      <c r="I2202" s="3" t="s">
        <v>2194</v>
      </c>
      <c r="J2202" s="3" t="s">
        <v>6037</v>
      </c>
    </row>
    <row r="2203" spans="1:10" x14ac:dyDescent="0.3">
      <c r="A2203" s="3" t="s">
        <v>2195</v>
      </c>
      <c r="B2203" s="3" t="s">
        <v>6038</v>
      </c>
      <c r="C2203" s="3" t="s">
        <v>7688</v>
      </c>
      <c r="D2203" s="4">
        <v>43855</v>
      </c>
      <c r="E2203" s="13" t="str">
        <f>VLOOKUP(C2203,'Perguntas 1'!$C$23:$D$29,2,0)</f>
        <v>Sudeste</v>
      </c>
      <c r="F2203" s="15">
        <v>63253</v>
      </c>
      <c r="G2203" s="14" t="s">
        <v>7707</v>
      </c>
      <c r="H2203">
        <f t="shared" si="34"/>
        <v>1</v>
      </c>
      <c r="I2203" s="3" t="s">
        <v>2195</v>
      </c>
      <c r="J2203" s="3" t="s">
        <v>6038</v>
      </c>
    </row>
    <row r="2204" spans="1:10" x14ac:dyDescent="0.3">
      <c r="A2204" s="3" t="s">
        <v>2196</v>
      </c>
      <c r="B2204" s="3" t="s">
        <v>6039</v>
      </c>
      <c r="C2204" s="3" t="s">
        <v>7689</v>
      </c>
      <c r="D2204" s="4">
        <v>44351</v>
      </c>
      <c r="E2204" s="13" t="str">
        <f>VLOOKUP(C2204,'Perguntas 1'!$C$23:$D$29,2,0)</f>
        <v>Sudeste</v>
      </c>
      <c r="F2204" s="15">
        <v>86053</v>
      </c>
      <c r="G2204" s="14" t="s">
        <v>7706</v>
      </c>
      <c r="H2204">
        <f t="shared" si="34"/>
        <v>1</v>
      </c>
      <c r="I2204" s="3" t="s">
        <v>2196</v>
      </c>
      <c r="J2204" s="3" t="s">
        <v>6039</v>
      </c>
    </row>
    <row r="2205" spans="1:10" x14ac:dyDescent="0.3">
      <c r="A2205" s="3" t="s">
        <v>2197</v>
      </c>
      <c r="B2205" s="3" t="s">
        <v>6040</v>
      </c>
      <c r="C2205" s="3" t="s">
        <v>7693</v>
      </c>
      <c r="D2205" s="4">
        <v>44991</v>
      </c>
      <c r="E2205" s="13" t="str">
        <f>VLOOKUP(C2205,'Perguntas 1'!$C$23:$D$29,2,0)</f>
        <v>Centro-Oeste</v>
      </c>
      <c r="F2205" s="15">
        <v>59448</v>
      </c>
      <c r="G2205" s="14" t="s">
        <v>7708</v>
      </c>
      <c r="H2205">
        <f t="shared" si="34"/>
        <v>1</v>
      </c>
      <c r="I2205" s="3" t="s">
        <v>2197</v>
      </c>
      <c r="J2205" s="3" t="s">
        <v>6040</v>
      </c>
    </row>
    <row r="2206" spans="1:10" x14ac:dyDescent="0.3">
      <c r="A2206" s="3" t="s">
        <v>2198</v>
      </c>
      <c r="B2206" s="3" t="s">
        <v>6041</v>
      </c>
      <c r="C2206" s="3" t="s">
        <v>7692</v>
      </c>
      <c r="D2206" s="4">
        <v>45485</v>
      </c>
      <c r="E2206" s="13" t="str">
        <f>VLOOKUP(C2206,'Perguntas 1'!$C$23:$D$29,2,0)</f>
        <v>Sudeste</v>
      </c>
      <c r="F2206" s="15">
        <v>34639</v>
      </c>
      <c r="G2206" s="14" t="s">
        <v>7705</v>
      </c>
      <c r="H2206">
        <f t="shared" si="34"/>
        <v>1</v>
      </c>
      <c r="I2206" s="3" t="s">
        <v>2198</v>
      </c>
      <c r="J2206" s="3" t="s">
        <v>6041</v>
      </c>
    </row>
    <row r="2207" spans="1:10" x14ac:dyDescent="0.3">
      <c r="A2207" s="3" t="s">
        <v>2199</v>
      </c>
      <c r="B2207" s="3" t="s">
        <v>6042</v>
      </c>
      <c r="C2207" s="3" t="s">
        <v>7688</v>
      </c>
      <c r="D2207" s="4">
        <v>43867</v>
      </c>
      <c r="E2207" s="13" t="str">
        <f>VLOOKUP(C2207,'Perguntas 1'!$C$23:$D$29,2,0)</f>
        <v>Sudeste</v>
      </c>
      <c r="F2207" s="15">
        <v>96392</v>
      </c>
      <c r="G2207" s="14" t="s">
        <v>7707</v>
      </c>
      <c r="H2207">
        <f t="shared" si="34"/>
        <v>1</v>
      </c>
      <c r="I2207" s="3" t="s">
        <v>2199</v>
      </c>
      <c r="J2207" s="3" t="s">
        <v>6042</v>
      </c>
    </row>
    <row r="2208" spans="1:10" x14ac:dyDescent="0.3">
      <c r="A2208" s="3" t="s">
        <v>2200</v>
      </c>
      <c r="B2208" s="3" t="s">
        <v>6043</v>
      </c>
      <c r="C2208" s="3" t="s">
        <v>7693</v>
      </c>
      <c r="D2208" s="4">
        <v>43480</v>
      </c>
      <c r="E2208" s="13" t="str">
        <f>VLOOKUP(C2208,'Perguntas 1'!$C$23:$D$29,2,0)</f>
        <v>Centro-Oeste</v>
      </c>
      <c r="F2208" s="15">
        <v>55886</v>
      </c>
      <c r="G2208" s="14" t="s">
        <v>7705</v>
      </c>
      <c r="H2208">
        <f t="shared" si="34"/>
        <v>1</v>
      </c>
      <c r="I2208" s="3" t="s">
        <v>2200</v>
      </c>
      <c r="J2208" s="3" t="s">
        <v>6043</v>
      </c>
    </row>
    <row r="2209" spans="1:10" x14ac:dyDescent="0.3">
      <c r="A2209" s="3" t="s">
        <v>2201</v>
      </c>
      <c r="B2209" s="3" t="s">
        <v>6044</v>
      </c>
      <c r="C2209" s="3" t="s">
        <v>7687</v>
      </c>
      <c r="D2209" s="4">
        <v>43474</v>
      </c>
      <c r="E2209" s="13" t="str">
        <f>VLOOKUP(C2209,'Perguntas 1'!$C$23:$D$29,2,0)</f>
        <v>Sudeste</v>
      </c>
      <c r="F2209" s="15">
        <v>36196</v>
      </c>
      <c r="G2209" s="14" t="s">
        <v>7705</v>
      </c>
      <c r="H2209">
        <f t="shared" si="34"/>
        <v>1</v>
      </c>
      <c r="I2209" s="3" t="s">
        <v>2201</v>
      </c>
      <c r="J2209" s="3" t="s">
        <v>6044</v>
      </c>
    </row>
    <row r="2210" spans="1:10" x14ac:dyDescent="0.3">
      <c r="A2210" s="3" t="s">
        <v>2202</v>
      </c>
      <c r="B2210" s="3" t="s">
        <v>6045</v>
      </c>
      <c r="C2210" s="3" t="s">
        <v>7691</v>
      </c>
      <c r="D2210" s="4">
        <v>44703</v>
      </c>
      <c r="E2210" s="13" t="str">
        <f>VLOOKUP(C2210,'Perguntas 1'!$C$23:$D$29,2,0)</f>
        <v>Nordeste</v>
      </c>
      <c r="F2210" s="15">
        <v>22076</v>
      </c>
      <c r="G2210" s="14" t="s">
        <v>7705</v>
      </c>
      <c r="H2210">
        <f t="shared" si="34"/>
        <v>1</v>
      </c>
      <c r="I2210" s="3" t="s">
        <v>2202</v>
      </c>
      <c r="J2210" s="3" t="s">
        <v>6045</v>
      </c>
    </row>
    <row r="2211" spans="1:10" x14ac:dyDescent="0.3">
      <c r="A2211" s="3" t="s">
        <v>2203</v>
      </c>
      <c r="B2211" s="3" t="s">
        <v>6046</v>
      </c>
      <c r="C2211" s="3" t="s">
        <v>7690</v>
      </c>
      <c r="D2211" s="4">
        <v>44081</v>
      </c>
      <c r="E2211" s="13" t="str">
        <f>VLOOKUP(C2211,'Perguntas 1'!$C$23:$D$29,2,0)</f>
        <v>Nordeste</v>
      </c>
      <c r="F2211" s="15">
        <v>24049</v>
      </c>
      <c r="G2211" s="14" t="s">
        <v>7708</v>
      </c>
      <c r="H2211">
        <f t="shared" si="34"/>
        <v>1</v>
      </c>
      <c r="I2211" s="3" t="s">
        <v>2203</v>
      </c>
      <c r="J2211" s="3" t="s">
        <v>6046</v>
      </c>
    </row>
    <row r="2212" spans="1:10" x14ac:dyDescent="0.3">
      <c r="A2212" s="3" t="s">
        <v>2204</v>
      </c>
      <c r="B2212" s="3" t="s">
        <v>6047</v>
      </c>
      <c r="C2212" s="3" t="s">
        <v>7689</v>
      </c>
      <c r="D2212" s="4">
        <v>43372</v>
      </c>
      <c r="E2212" s="13" t="str">
        <f>VLOOKUP(C2212,'Perguntas 1'!$C$23:$D$29,2,0)</f>
        <v>Sudeste</v>
      </c>
      <c r="F2212" s="15">
        <v>111813</v>
      </c>
      <c r="G2212" s="14" t="s">
        <v>7705</v>
      </c>
      <c r="H2212">
        <f t="shared" si="34"/>
        <v>1</v>
      </c>
      <c r="I2212" s="3" t="s">
        <v>2204</v>
      </c>
      <c r="J2212" s="3" t="s">
        <v>6047</v>
      </c>
    </row>
    <row r="2213" spans="1:10" x14ac:dyDescent="0.3">
      <c r="A2213" s="3" t="s">
        <v>2205</v>
      </c>
      <c r="B2213" s="3" t="s">
        <v>6048</v>
      </c>
      <c r="C2213" s="3" t="s">
        <v>7690</v>
      </c>
      <c r="D2213" s="4">
        <v>45320</v>
      </c>
      <c r="E2213" s="13" t="str">
        <f>VLOOKUP(C2213,'Perguntas 1'!$C$23:$D$29,2,0)</f>
        <v>Nordeste</v>
      </c>
      <c r="F2213" s="15">
        <v>82964</v>
      </c>
      <c r="G2213" s="14" t="s">
        <v>7707</v>
      </c>
      <c r="H2213">
        <f t="shared" si="34"/>
        <v>1</v>
      </c>
      <c r="I2213" s="3" t="s">
        <v>2205</v>
      </c>
      <c r="J2213" s="3" t="s">
        <v>6048</v>
      </c>
    </row>
    <row r="2214" spans="1:10" x14ac:dyDescent="0.3">
      <c r="A2214" s="3" t="s">
        <v>2206</v>
      </c>
      <c r="B2214" s="3" t="s">
        <v>6049</v>
      </c>
      <c r="C2214" s="3" t="s">
        <v>7688</v>
      </c>
      <c r="D2214" s="4">
        <v>43236</v>
      </c>
      <c r="E2214" s="13" t="str">
        <f>VLOOKUP(C2214,'Perguntas 1'!$C$23:$D$29,2,0)</f>
        <v>Sudeste</v>
      </c>
      <c r="F2214" s="15">
        <v>88834</v>
      </c>
      <c r="G2214" s="14" t="s">
        <v>7708</v>
      </c>
      <c r="H2214">
        <f t="shared" si="34"/>
        <v>1</v>
      </c>
      <c r="I2214" s="3" t="s">
        <v>2206</v>
      </c>
      <c r="J2214" s="3" t="s">
        <v>6049</v>
      </c>
    </row>
    <row r="2215" spans="1:10" x14ac:dyDescent="0.3">
      <c r="A2215" s="3" t="s">
        <v>2207</v>
      </c>
      <c r="B2215" s="3" t="s">
        <v>6050</v>
      </c>
      <c r="C2215" s="3" t="s">
        <v>7689</v>
      </c>
      <c r="D2215" s="4">
        <v>45092</v>
      </c>
      <c r="E2215" s="13" t="str">
        <f>VLOOKUP(C2215,'Perguntas 1'!$C$23:$D$29,2,0)</f>
        <v>Sudeste</v>
      </c>
      <c r="F2215" s="15">
        <v>115800</v>
      </c>
      <c r="G2215" s="14" t="s">
        <v>7706</v>
      </c>
      <c r="H2215">
        <f t="shared" si="34"/>
        <v>1</v>
      </c>
      <c r="I2215" s="3" t="s">
        <v>2207</v>
      </c>
      <c r="J2215" s="3" t="s">
        <v>6050</v>
      </c>
    </row>
    <row r="2216" spans="1:10" x14ac:dyDescent="0.3">
      <c r="A2216" s="3" t="s">
        <v>2208</v>
      </c>
      <c r="B2216" s="3" t="s">
        <v>6051</v>
      </c>
      <c r="C2216" s="3" t="s">
        <v>7688</v>
      </c>
      <c r="D2216" s="4">
        <v>45397</v>
      </c>
      <c r="E2216" s="13" t="str">
        <f>VLOOKUP(C2216,'Perguntas 1'!$C$23:$D$29,2,0)</f>
        <v>Sudeste</v>
      </c>
      <c r="F2216" s="15">
        <v>27290</v>
      </c>
      <c r="G2216" s="14" t="s">
        <v>7705</v>
      </c>
      <c r="H2216">
        <f t="shared" si="34"/>
        <v>1</v>
      </c>
      <c r="I2216" s="3" t="s">
        <v>2208</v>
      </c>
      <c r="J2216" s="3" t="s">
        <v>6051</v>
      </c>
    </row>
    <row r="2217" spans="1:10" x14ac:dyDescent="0.3">
      <c r="A2217" s="3" t="s">
        <v>2209</v>
      </c>
      <c r="B2217" s="3" t="s">
        <v>6052</v>
      </c>
      <c r="C2217" s="3" t="s">
        <v>7687</v>
      </c>
      <c r="D2217" s="4">
        <v>43874</v>
      </c>
      <c r="E2217" s="13" t="str">
        <f>VLOOKUP(C2217,'Perguntas 1'!$C$23:$D$29,2,0)</f>
        <v>Sudeste</v>
      </c>
      <c r="F2217" s="15">
        <v>27830</v>
      </c>
      <c r="G2217" s="14" t="s">
        <v>7708</v>
      </c>
      <c r="H2217">
        <f t="shared" si="34"/>
        <v>1</v>
      </c>
      <c r="I2217" s="3" t="s">
        <v>2209</v>
      </c>
      <c r="J2217" s="3" t="s">
        <v>6052</v>
      </c>
    </row>
    <row r="2218" spans="1:10" x14ac:dyDescent="0.3">
      <c r="A2218" s="3" t="s">
        <v>2210</v>
      </c>
      <c r="B2218" s="3" t="s">
        <v>6053</v>
      </c>
      <c r="C2218" s="3" t="s">
        <v>7692</v>
      </c>
      <c r="D2218" s="4">
        <v>43492</v>
      </c>
      <c r="E2218" s="13" t="str">
        <f>VLOOKUP(C2218,'Perguntas 1'!$C$23:$D$29,2,0)</f>
        <v>Sudeste</v>
      </c>
      <c r="F2218" s="15">
        <v>61931</v>
      </c>
      <c r="G2218" s="14" t="s">
        <v>7705</v>
      </c>
      <c r="H2218">
        <f t="shared" si="34"/>
        <v>1</v>
      </c>
      <c r="I2218" s="3" t="s">
        <v>2210</v>
      </c>
      <c r="J2218" s="3" t="s">
        <v>6053</v>
      </c>
    </row>
    <row r="2219" spans="1:10" x14ac:dyDescent="0.3">
      <c r="A2219" s="3" t="s">
        <v>2211</v>
      </c>
      <c r="B2219" s="3" t="s">
        <v>6054</v>
      </c>
      <c r="C2219" s="3" t="s">
        <v>7691</v>
      </c>
      <c r="D2219" s="4">
        <v>45110</v>
      </c>
      <c r="E2219" s="13" t="str">
        <f>VLOOKUP(C2219,'Perguntas 1'!$C$23:$D$29,2,0)</f>
        <v>Nordeste</v>
      </c>
      <c r="F2219" s="15">
        <v>115053</v>
      </c>
      <c r="G2219" s="14" t="s">
        <v>7708</v>
      </c>
      <c r="H2219">
        <f t="shared" si="34"/>
        <v>1</v>
      </c>
      <c r="I2219" s="3" t="s">
        <v>2211</v>
      </c>
      <c r="J2219" s="3" t="s">
        <v>6054</v>
      </c>
    </row>
    <row r="2220" spans="1:10" x14ac:dyDescent="0.3">
      <c r="A2220" s="3" t="s">
        <v>2212</v>
      </c>
      <c r="B2220" s="3" t="s">
        <v>6055</v>
      </c>
      <c r="C2220" s="3" t="s">
        <v>7692</v>
      </c>
      <c r="D2220" s="4">
        <v>44721</v>
      </c>
      <c r="E2220" s="13" t="str">
        <f>VLOOKUP(C2220,'Perguntas 1'!$C$23:$D$29,2,0)</f>
        <v>Sudeste</v>
      </c>
      <c r="F2220" s="15">
        <v>77082</v>
      </c>
      <c r="G2220" s="14" t="s">
        <v>7707</v>
      </c>
      <c r="H2220">
        <f t="shared" si="34"/>
        <v>1</v>
      </c>
      <c r="I2220" s="3" t="s">
        <v>2212</v>
      </c>
      <c r="J2220" s="3" t="s">
        <v>6055</v>
      </c>
    </row>
    <row r="2221" spans="1:10" x14ac:dyDescent="0.3">
      <c r="A2221" s="3" t="s">
        <v>2213</v>
      </c>
      <c r="B2221" s="3" t="s">
        <v>6056</v>
      </c>
      <c r="C2221" s="3" t="s">
        <v>7691</v>
      </c>
      <c r="D2221" s="4">
        <v>43812</v>
      </c>
      <c r="E2221" s="13" t="str">
        <f>VLOOKUP(C2221,'Perguntas 1'!$C$23:$D$29,2,0)</f>
        <v>Nordeste</v>
      </c>
      <c r="F2221" s="15">
        <v>108949</v>
      </c>
      <c r="G2221" s="14" t="s">
        <v>7707</v>
      </c>
      <c r="H2221">
        <f t="shared" si="34"/>
        <v>1</v>
      </c>
      <c r="I2221" s="3" t="s">
        <v>2213</v>
      </c>
      <c r="J2221" s="3" t="s">
        <v>6056</v>
      </c>
    </row>
    <row r="2222" spans="1:10" x14ac:dyDescent="0.3">
      <c r="A2222" s="3" t="s">
        <v>2214</v>
      </c>
      <c r="B2222" s="3" t="s">
        <v>6057</v>
      </c>
      <c r="C2222" s="3" t="s">
        <v>7688</v>
      </c>
      <c r="D2222" s="4">
        <v>44279</v>
      </c>
      <c r="E2222" s="13" t="str">
        <f>VLOOKUP(C2222,'Perguntas 1'!$C$23:$D$29,2,0)</f>
        <v>Sudeste</v>
      </c>
      <c r="F2222" s="15">
        <v>81868</v>
      </c>
      <c r="G2222" s="14" t="s">
        <v>7705</v>
      </c>
      <c r="H2222">
        <f t="shared" si="34"/>
        <v>1</v>
      </c>
      <c r="I2222" s="3" t="s">
        <v>2214</v>
      </c>
      <c r="J2222" s="3" t="s">
        <v>6057</v>
      </c>
    </row>
    <row r="2223" spans="1:10" x14ac:dyDescent="0.3">
      <c r="A2223" s="3" t="s">
        <v>2215</v>
      </c>
      <c r="B2223" s="3" t="s">
        <v>6058</v>
      </c>
      <c r="C2223" s="3" t="s">
        <v>7693</v>
      </c>
      <c r="D2223" s="4">
        <v>43985</v>
      </c>
      <c r="E2223" s="13" t="str">
        <f>VLOOKUP(C2223,'Perguntas 1'!$C$23:$D$29,2,0)</f>
        <v>Centro-Oeste</v>
      </c>
      <c r="F2223" s="15">
        <v>42724</v>
      </c>
      <c r="G2223" s="14" t="s">
        <v>7705</v>
      </c>
      <c r="H2223">
        <f t="shared" si="34"/>
        <v>1</v>
      </c>
      <c r="I2223" s="3" t="s">
        <v>2215</v>
      </c>
      <c r="J2223" s="3" t="s">
        <v>6058</v>
      </c>
    </row>
    <row r="2224" spans="1:10" x14ac:dyDescent="0.3">
      <c r="A2224" s="3" t="s">
        <v>2216</v>
      </c>
      <c r="B2224" s="3" t="s">
        <v>6059</v>
      </c>
      <c r="C2224" s="3" t="s">
        <v>7690</v>
      </c>
      <c r="D2224" s="4">
        <v>44021</v>
      </c>
      <c r="E2224" s="13" t="str">
        <f>VLOOKUP(C2224,'Perguntas 1'!$C$23:$D$29,2,0)</f>
        <v>Nordeste</v>
      </c>
      <c r="F2224" s="15">
        <v>63334</v>
      </c>
      <c r="G2224" s="14" t="s">
        <v>7707</v>
      </c>
      <c r="H2224">
        <f t="shared" si="34"/>
        <v>1</v>
      </c>
      <c r="I2224" s="3" t="s">
        <v>2216</v>
      </c>
      <c r="J2224" s="3" t="s">
        <v>6059</v>
      </c>
    </row>
    <row r="2225" spans="1:10" x14ac:dyDescent="0.3">
      <c r="A2225" s="3" t="s">
        <v>2217</v>
      </c>
      <c r="B2225" s="3" t="s">
        <v>6060</v>
      </c>
      <c r="C2225" s="3" t="s">
        <v>7692</v>
      </c>
      <c r="D2225" s="4">
        <v>43394</v>
      </c>
      <c r="E2225" s="13" t="str">
        <f>VLOOKUP(C2225,'Perguntas 1'!$C$23:$D$29,2,0)</f>
        <v>Sudeste</v>
      </c>
      <c r="F2225" s="15">
        <v>70786</v>
      </c>
      <c r="G2225" s="14" t="s">
        <v>7705</v>
      </c>
      <c r="H2225">
        <f t="shared" si="34"/>
        <v>1</v>
      </c>
      <c r="I2225" s="3" t="s">
        <v>2217</v>
      </c>
      <c r="J2225" s="3" t="s">
        <v>6060</v>
      </c>
    </row>
    <row r="2226" spans="1:10" x14ac:dyDescent="0.3">
      <c r="A2226" s="3" t="s">
        <v>2218</v>
      </c>
      <c r="B2226" s="3" t="s">
        <v>6061</v>
      </c>
      <c r="C2226" s="3" t="s">
        <v>7688</v>
      </c>
      <c r="D2226" s="4">
        <v>44089</v>
      </c>
      <c r="E2226" s="13" t="str">
        <f>VLOOKUP(C2226,'Perguntas 1'!$C$23:$D$29,2,0)</f>
        <v>Sudeste</v>
      </c>
      <c r="F2226" s="15">
        <v>52148</v>
      </c>
      <c r="G2226" s="14" t="s">
        <v>7705</v>
      </c>
      <c r="H2226">
        <f t="shared" si="34"/>
        <v>1</v>
      </c>
      <c r="I2226" s="3" t="s">
        <v>2218</v>
      </c>
      <c r="J2226" s="3" t="s">
        <v>6061</v>
      </c>
    </row>
    <row r="2227" spans="1:10" x14ac:dyDescent="0.3">
      <c r="A2227" s="3" t="s">
        <v>2219</v>
      </c>
      <c r="B2227" s="3" t="s">
        <v>6062</v>
      </c>
      <c r="C2227" s="3" t="s">
        <v>7690</v>
      </c>
      <c r="D2227" s="4">
        <v>44291</v>
      </c>
      <c r="E2227" s="13" t="str">
        <f>VLOOKUP(C2227,'Perguntas 1'!$C$23:$D$29,2,0)</f>
        <v>Nordeste</v>
      </c>
      <c r="F2227" s="15">
        <v>50929</v>
      </c>
      <c r="G2227" s="14" t="s">
        <v>7705</v>
      </c>
      <c r="H2227">
        <f t="shared" si="34"/>
        <v>1</v>
      </c>
      <c r="I2227" s="3" t="s">
        <v>2219</v>
      </c>
      <c r="J2227" s="3" t="s">
        <v>6062</v>
      </c>
    </row>
    <row r="2228" spans="1:10" x14ac:dyDescent="0.3">
      <c r="A2228" s="3" t="s">
        <v>2220</v>
      </c>
      <c r="B2228" s="3" t="s">
        <v>6063</v>
      </c>
      <c r="C2228" s="3" t="s">
        <v>7690</v>
      </c>
      <c r="D2228" s="4">
        <v>44334</v>
      </c>
      <c r="E2228" s="13" t="str">
        <f>VLOOKUP(C2228,'Perguntas 1'!$C$23:$D$29,2,0)</f>
        <v>Nordeste</v>
      </c>
      <c r="F2228" s="15">
        <v>66620</v>
      </c>
      <c r="G2228" s="14" t="s">
        <v>7706</v>
      </c>
      <c r="H2228">
        <f t="shared" si="34"/>
        <v>1</v>
      </c>
      <c r="I2228" s="3" t="s">
        <v>2220</v>
      </c>
      <c r="J2228" s="3" t="s">
        <v>6063</v>
      </c>
    </row>
    <row r="2229" spans="1:10" x14ac:dyDescent="0.3">
      <c r="A2229" s="3" t="s">
        <v>2221</v>
      </c>
      <c r="B2229" s="3" t="s">
        <v>6064</v>
      </c>
      <c r="C2229" s="3" t="s">
        <v>7693</v>
      </c>
      <c r="D2229" s="4">
        <v>45311</v>
      </c>
      <c r="E2229" s="13" t="str">
        <f>VLOOKUP(C2229,'Perguntas 1'!$C$23:$D$29,2,0)</f>
        <v>Centro-Oeste</v>
      </c>
      <c r="F2229" s="15">
        <v>70395</v>
      </c>
      <c r="G2229" s="14" t="s">
        <v>7706</v>
      </c>
      <c r="H2229">
        <f t="shared" si="34"/>
        <v>1</v>
      </c>
      <c r="I2229" s="3" t="s">
        <v>2221</v>
      </c>
      <c r="J2229" s="3" t="s">
        <v>6064</v>
      </c>
    </row>
    <row r="2230" spans="1:10" x14ac:dyDescent="0.3">
      <c r="A2230" s="3" t="s">
        <v>2223</v>
      </c>
      <c r="B2230" s="3" t="s">
        <v>6065</v>
      </c>
      <c r="C2230" s="3" t="s">
        <v>7689</v>
      </c>
      <c r="D2230" s="4">
        <v>45206</v>
      </c>
      <c r="E2230" s="13" t="str">
        <f>VLOOKUP(C2230,'Perguntas 1'!$C$23:$D$29,2,0)</f>
        <v>Sudeste</v>
      </c>
      <c r="F2230" s="15">
        <v>29736</v>
      </c>
      <c r="G2230" s="14" t="s">
        <v>7708</v>
      </c>
      <c r="H2230">
        <f t="shared" si="34"/>
        <v>1</v>
      </c>
      <c r="I2230" s="3" t="s">
        <v>2223</v>
      </c>
      <c r="J2230" s="3" t="s">
        <v>6065</v>
      </c>
    </row>
    <row r="2231" spans="1:10" x14ac:dyDescent="0.3">
      <c r="A2231" s="3" t="s">
        <v>2224</v>
      </c>
      <c r="B2231" s="3" t="s">
        <v>6066</v>
      </c>
      <c r="C2231" s="3" t="s">
        <v>7693</v>
      </c>
      <c r="D2231" s="4">
        <v>43937</v>
      </c>
      <c r="E2231" s="13" t="str">
        <f>VLOOKUP(C2231,'Perguntas 1'!$C$23:$D$29,2,0)</f>
        <v>Centro-Oeste</v>
      </c>
      <c r="F2231" s="15">
        <v>103525</v>
      </c>
      <c r="G2231" s="14" t="s">
        <v>7707</v>
      </c>
      <c r="H2231">
        <f t="shared" si="34"/>
        <v>1</v>
      </c>
      <c r="I2231" s="3" t="s">
        <v>2224</v>
      </c>
      <c r="J2231" s="3" t="s">
        <v>6066</v>
      </c>
    </row>
    <row r="2232" spans="1:10" x14ac:dyDescent="0.3">
      <c r="A2232" s="3" t="s">
        <v>2225</v>
      </c>
      <c r="B2232" s="3" t="s">
        <v>6067</v>
      </c>
      <c r="C2232" s="3" t="s">
        <v>7689</v>
      </c>
      <c r="D2232" s="4">
        <v>45478</v>
      </c>
      <c r="E2232" s="13" t="str">
        <f>VLOOKUP(C2232,'Perguntas 1'!$C$23:$D$29,2,0)</f>
        <v>Sudeste</v>
      </c>
      <c r="F2232" s="15">
        <v>65053</v>
      </c>
      <c r="G2232" s="14" t="s">
        <v>7705</v>
      </c>
      <c r="H2232">
        <f t="shared" si="34"/>
        <v>1</v>
      </c>
      <c r="I2232" s="3" t="s">
        <v>2225</v>
      </c>
      <c r="J2232" s="3" t="s">
        <v>6067</v>
      </c>
    </row>
    <row r="2233" spans="1:10" x14ac:dyDescent="0.3">
      <c r="A2233" s="3" t="s">
        <v>2226</v>
      </c>
      <c r="B2233" s="3" t="s">
        <v>6068</v>
      </c>
      <c r="C2233" s="3" t="s">
        <v>7693</v>
      </c>
      <c r="D2233" s="4">
        <v>43663</v>
      </c>
      <c r="E2233" s="13" t="str">
        <f>VLOOKUP(C2233,'Perguntas 1'!$C$23:$D$29,2,0)</f>
        <v>Centro-Oeste</v>
      </c>
      <c r="F2233" s="15">
        <v>80457</v>
      </c>
      <c r="G2233" s="14" t="s">
        <v>7708</v>
      </c>
      <c r="H2233">
        <f t="shared" si="34"/>
        <v>1</v>
      </c>
      <c r="I2233" s="3" t="s">
        <v>2226</v>
      </c>
      <c r="J2233" s="3" t="s">
        <v>6068</v>
      </c>
    </row>
    <row r="2234" spans="1:10" x14ac:dyDescent="0.3">
      <c r="A2234" s="3" t="s">
        <v>2227</v>
      </c>
      <c r="B2234" s="3" t="s">
        <v>6069</v>
      </c>
      <c r="C2234" s="3" t="s">
        <v>7687</v>
      </c>
      <c r="D2234" s="4">
        <v>44413</v>
      </c>
      <c r="E2234" s="13" t="str">
        <f>VLOOKUP(C2234,'Perguntas 1'!$C$23:$D$29,2,0)</f>
        <v>Sudeste</v>
      </c>
      <c r="F2234" s="15">
        <v>32704</v>
      </c>
      <c r="G2234" s="14" t="s">
        <v>7706</v>
      </c>
      <c r="H2234">
        <f t="shared" si="34"/>
        <v>1</v>
      </c>
      <c r="I2234" s="3" t="s">
        <v>2227</v>
      </c>
      <c r="J2234" s="3" t="s">
        <v>6069</v>
      </c>
    </row>
    <row r="2235" spans="1:10" x14ac:dyDescent="0.3">
      <c r="A2235" s="3" t="s">
        <v>2228</v>
      </c>
      <c r="B2235" s="3" t="s">
        <v>6070</v>
      </c>
      <c r="C2235" s="3" t="s">
        <v>7688</v>
      </c>
      <c r="D2235" s="4">
        <v>45430</v>
      </c>
      <c r="E2235" s="13" t="str">
        <f>VLOOKUP(C2235,'Perguntas 1'!$C$23:$D$29,2,0)</f>
        <v>Sudeste</v>
      </c>
      <c r="F2235" s="15">
        <v>108569</v>
      </c>
      <c r="G2235" s="14" t="s">
        <v>7706</v>
      </c>
      <c r="H2235">
        <f t="shared" si="34"/>
        <v>1</v>
      </c>
      <c r="I2235" s="3" t="s">
        <v>2228</v>
      </c>
      <c r="J2235" s="3" t="s">
        <v>6070</v>
      </c>
    </row>
    <row r="2236" spans="1:10" x14ac:dyDescent="0.3">
      <c r="A2236" s="3" t="s">
        <v>2229</v>
      </c>
      <c r="B2236" s="3" t="s">
        <v>6071</v>
      </c>
      <c r="C2236" s="3" t="s">
        <v>7687</v>
      </c>
      <c r="D2236" s="4">
        <v>43836</v>
      </c>
      <c r="E2236" s="13" t="str">
        <f>VLOOKUP(C2236,'Perguntas 1'!$C$23:$D$29,2,0)</f>
        <v>Sudeste</v>
      </c>
      <c r="F2236" s="15">
        <v>84493</v>
      </c>
      <c r="G2236" s="14" t="s">
        <v>7705</v>
      </c>
      <c r="H2236">
        <f t="shared" si="34"/>
        <v>1</v>
      </c>
      <c r="I2236" s="3" t="s">
        <v>2229</v>
      </c>
      <c r="J2236" s="3" t="s">
        <v>6071</v>
      </c>
    </row>
    <row r="2237" spans="1:10" x14ac:dyDescent="0.3">
      <c r="A2237" s="3" t="s">
        <v>2230</v>
      </c>
      <c r="B2237" s="3" t="s">
        <v>6072</v>
      </c>
      <c r="C2237" s="3" t="s">
        <v>7692</v>
      </c>
      <c r="D2237" s="4">
        <v>44410</v>
      </c>
      <c r="E2237" s="13" t="str">
        <f>VLOOKUP(C2237,'Perguntas 1'!$C$23:$D$29,2,0)</f>
        <v>Sudeste</v>
      </c>
      <c r="F2237" s="15">
        <v>71503</v>
      </c>
      <c r="G2237" s="14" t="s">
        <v>7706</v>
      </c>
      <c r="H2237">
        <f t="shared" si="34"/>
        <v>1</v>
      </c>
      <c r="I2237" s="3" t="s">
        <v>2230</v>
      </c>
      <c r="J2237" s="3" t="s">
        <v>6072</v>
      </c>
    </row>
    <row r="2238" spans="1:10" x14ac:dyDescent="0.3">
      <c r="A2238" s="3" t="s">
        <v>2231</v>
      </c>
      <c r="B2238" s="3" t="s">
        <v>6073</v>
      </c>
      <c r="C2238" s="3" t="s">
        <v>7689</v>
      </c>
      <c r="D2238" s="4">
        <v>43879</v>
      </c>
      <c r="E2238" s="13" t="str">
        <f>VLOOKUP(C2238,'Perguntas 1'!$C$23:$D$29,2,0)</f>
        <v>Sudeste</v>
      </c>
      <c r="F2238" s="15">
        <v>100066</v>
      </c>
      <c r="G2238" s="14" t="s">
        <v>7708</v>
      </c>
      <c r="H2238">
        <f t="shared" si="34"/>
        <v>1</v>
      </c>
      <c r="I2238" s="3" t="s">
        <v>2231</v>
      </c>
      <c r="J2238" s="3" t="s">
        <v>6073</v>
      </c>
    </row>
    <row r="2239" spans="1:10" x14ac:dyDescent="0.3">
      <c r="A2239" s="3" t="s">
        <v>2232</v>
      </c>
      <c r="B2239" s="3" t="s">
        <v>6074</v>
      </c>
      <c r="C2239" s="3" t="s">
        <v>7693</v>
      </c>
      <c r="D2239" s="4">
        <v>44010</v>
      </c>
      <c r="E2239" s="13" t="str">
        <f>VLOOKUP(C2239,'Perguntas 1'!$C$23:$D$29,2,0)</f>
        <v>Centro-Oeste</v>
      </c>
      <c r="F2239" s="15">
        <v>43888</v>
      </c>
      <c r="G2239" s="14" t="s">
        <v>7708</v>
      </c>
      <c r="H2239">
        <f t="shared" si="34"/>
        <v>1</v>
      </c>
      <c r="I2239" s="3" t="s">
        <v>2232</v>
      </c>
      <c r="J2239" s="3" t="s">
        <v>6074</v>
      </c>
    </row>
    <row r="2240" spans="1:10" x14ac:dyDescent="0.3">
      <c r="A2240" s="3" t="s">
        <v>2233</v>
      </c>
      <c r="B2240" s="3" t="s">
        <v>6075</v>
      </c>
      <c r="C2240" s="3" t="s">
        <v>7690</v>
      </c>
      <c r="D2240" s="4">
        <v>43607</v>
      </c>
      <c r="E2240" s="13" t="str">
        <f>VLOOKUP(C2240,'Perguntas 1'!$C$23:$D$29,2,0)</f>
        <v>Nordeste</v>
      </c>
      <c r="F2240" s="15">
        <v>104628</v>
      </c>
      <c r="G2240" s="14" t="s">
        <v>7707</v>
      </c>
      <c r="H2240">
        <f t="shared" si="34"/>
        <v>1</v>
      </c>
      <c r="I2240" s="3" t="s">
        <v>2233</v>
      </c>
      <c r="J2240" s="3" t="s">
        <v>6075</v>
      </c>
    </row>
    <row r="2241" spans="1:10" x14ac:dyDescent="0.3">
      <c r="A2241" s="3" t="s">
        <v>2234</v>
      </c>
      <c r="B2241" s="3" t="s">
        <v>6076</v>
      </c>
      <c r="C2241" s="3" t="s">
        <v>7689</v>
      </c>
      <c r="D2241" s="4">
        <v>43508</v>
      </c>
      <c r="E2241" s="13" t="str">
        <f>VLOOKUP(C2241,'Perguntas 1'!$C$23:$D$29,2,0)</f>
        <v>Sudeste</v>
      </c>
      <c r="F2241" s="15">
        <v>57242</v>
      </c>
      <c r="G2241" s="14" t="s">
        <v>7705</v>
      </c>
      <c r="H2241">
        <f t="shared" si="34"/>
        <v>1</v>
      </c>
      <c r="I2241" s="3" t="s">
        <v>2234</v>
      </c>
      <c r="J2241" s="3" t="s">
        <v>6076</v>
      </c>
    </row>
    <row r="2242" spans="1:10" x14ac:dyDescent="0.3">
      <c r="A2242" s="3" t="s">
        <v>2235</v>
      </c>
      <c r="B2242" s="3" t="s">
        <v>6077</v>
      </c>
      <c r="C2242" s="3" t="s">
        <v>7693</v>
      </c>
      <c r="D2242" s="4">
        <v>45268</v>
      </c>
      <c r="E2242" s="13" t="str">
        <f>VLOOKUP(C2242,'Perguntas 1'!$C$23:$D$29,2,0)</f>
        <v>Centro-Oeste</v>
      </c>
      <c r="F2242" s="15">
        <v>40331</v>
      </c>
      <c r="G2242" s="14" t="s">
        <v>7708</v>
      </c>
      <c r="H2242">
        <f t="shared" si="34"/>
        <v>1</v>
      </c>
      <c r="I2242" s="3" t="s">
        <v>2235</v>
      </c>
      <c r="J2242" s="3" t="s">
        <v>6077</v>
      </c>
    </row>
    <row r="2243" spans="1:10" x14ac:dyDescent="0.3">
      <c r="A2243" s="3" t="s">
        <v>2236</v>
      </c>
      <c r="B2243" s="3" t="s">
        <v>6078</v>
      </c>
      <c r="C2243" s="3" t="s">
        <v>7687</v>
      </c>
      <c r="D2243" s="4">
        <v>43914</v>
      </c>
      <c r="E2243" s="13" t="str">
        <f>VLOOKUP(C2243,'Perguntas 1'!$C$23:$D$29,2,0)</f>
        <v>Sudeste</v>
      </c>
      <c r="F2243" s="15">
        <v>68187</v>
      </c>
      <c r="G2243" s="14" t="s">
        <v>7707</v>
      </c>
      <c r="H2243">
        <f t="shared" ref="H2243:H2306" si="35">COUNTIF(B:B,B2243)</f>
        <v>1</v>
      </c>
      <c r="I2243" s="3" t="s">
        <v>2236</v>
      </c>
      <c r="J2243" s="3" t="s">
        <v>6078</v>
      </c>
    </row>
    <row r="2244" spans="1:10" x14ac:dyDescent="0.3">
      <c r="A2244" s="3" t="s">
        <v>2237</v>
      </c>
      <c r="B2244" s="3" t="s">
        <v>6079</v>
      </c>
      <c r="C2244" s="3" t="s">
        <v>7691</v>
      </c>
      <c r="D2244" s="4">
        <v>43680</v>
      </c>
      <c r="E2244" s="13" t="str">
        <f>VLOOKUP(C2244,'Perguntas 1'!$C$23:$D$29,2,0)</f>
        <v>Nordeste</v>
      </c>
      <c r="F2244" s="15">
        <v>68053</v>
      </c>
      <c r="G2244" s="14" t="s">
        <v>7706</v>
      </c>
      <c r="H2244">
        <f t="shared" si="35"/>
        <v>1</v>
      </c>
      <c r="I2244" s="3" t="s">
        <v>2237</v>
      </c>
      <c r="J2244" s="3" t="s">
        <v>6079</v>
      </c>
    </row>
    <row r="2245" spans="1:10" x14ac:dyDescent="0.3">
      <c r="A2245" s="3" t="s">
        <v>2238</v>
      </c>
      <c r="B2245" s="3" t="s">
        <v>6080</v>
      </c>
      <c r="C2245" s="3" t="s">
        <v>7687</v>
      </c>
      <c r="D2245" s="4">
        <v>44454</v>
      </c>
      <c r="E2245" s="13" t="str">
        <f>VLOOKUP(C2245,'Perguntas 1'!$C$23:$D$29,2,0)</f>
        <v>Sudeste</v>
      </c>
      <c r="F2245" s="15">
        <v>115588</v>
      </c>
      <c r="G2245" s="14" t="s">
        <v>7706</v>
      </c>
      <c r="H2245">
        <f t="shared" si="35"/>
        <v>1</v>
      </c>
      <c r="I2245" s="3" t="s">
        <v>2238</v>
      </c>
      <c r="J2245" s="3" t="s">
        <v>6080</v>
      </c>
    </row>
    <row r="2246" spans="1:10" x14ac:dyDescent="0.3">
      <c r="A2246" s="3" t="s">
        <v>2239</v>
      </c>
      <c r="B2246" s="3" t="s">
        <v>6081</v>
      </c>
      <c r="C2246" s="3" t="s">
        <v>7693</v>
      </c>
      <c r="D2246" s="4">
        <v>43936</v>
      </c>
      <c r="E2246" s="13" t="str">
        <f>VLOOKUP(C2246,'Perguntas 1'!$C$23:$D$29,2,0)</f>
        <v>Centro-Oeste</v>
      </c>
      <c r="F2246" s="15">
        <v>112658</v>
      </c>
      <c r="G2246" s="14" t="s">
        <v>7705</v>
      </c>
      <c r="H2246">
        <f t="shared" si="35"/>
        <v>1</v>
      </c>
      <c r="I2246" s="3" t="s">
        <v>2239</v>
      </c>
      <c r="J2246" s="3" t="s">
        <v>6081</v>
      </c>
    </row>
    <row r="2247" spans="1:10" x14ac:dyDescent="0.3">
      <c r="A2247" s="3" t="s">
        <v>2240</v>
      </c>
      <c r="B2247" s="3" t="s">
        <v>6082</v>
      </c>
      <c r="C2247" s="3" t="s">
        <v>7693</v>
      </c>
      <c r="D2247" s="4">
        <v>43324</v>
      </c>
      <c r="E2247" s="13" t="str">
        <f>VLOOKUP(C2247,'Perguntas 1'!$C$23:$D$29,2,0)</f>
        <v>Centro-Oeste</v>
      </c>
      <c r="F2247" s="15">
        <v>25236</v>
      </c>
      <c r="G2247" s="14" t="s">
        <v>7708</v>
      </c>
      <c r="H2247">
        <f t="shared" si="35"/>
        <v>1</v>
      </c>
      <c r="I2247" s="3" t="s">
        <v>2240</v>
      </c>
      <c r="J2247" s="3" t="s">
        <v>6082</v>
      </c>
    </row>
    <row r="2248" spans="1:10" x14ac:dyDescent="0.3">
      <c r="A2248" s="3" t="s">
        <v>2241</v>
      </c>
      <c r="B2248" s="3" t="s">
        <v>6083</v>
      </c>
      <c r="C2248" s="3" t="s">
        <v>7688</v>
      </c>
      <c r="D2248" s="4">
        <v>45442</v>
      </c>
      <c r="E2248" s="13" t="str">
        <f>VLOOKUP(C2248,'Perguntas 1'!$C$23:$D$29,2,0)</f>
        <v>Sudeste</v>
      </c>
      <c r="F2248" s="15">
        <v>31168</v>
      </c>
      <c r="G2248" s="14" t="s">
        <v>7706</v>
      </c>
      <c r="H2248">
        <f t="shared" si="35"/>
        <v>1</v>
      </c>
      <c r="I2248" s="3" t="s">
        <v>2241</v>
      </c>
      <c r="J2248" s="3" t="s">
        <v>6083</v>
      </c>
    </row>
    <row r="2249" spans="1:10" x14ac:dyDescent="0.3">
      <c r="A2249" s="3" t="s">
        <v>2242</v>
      </c>
      <c r="B2249" s="3" t="s">
        <v>6084</v>
      </c>
      <c r="C2249" s="3" t="s">
        <v>7687</v>
      </c>
      <c r="D2249" s="4">
        <v>45168</v>
      </c>
      <c r="E2249" s="13" t="str">
        <f>VLOOKUP(C2249,'Perguntas 1'!$C$23:$D$29,2,0)</f>
        <v>Sudeste</v>
      </c>
      <c r="F2249" s="15">
        <v>87722</v>
      </c>
      <c r="G2249" s="14" t="s">
        <v>7707</v>
      </c>
      <c r="H2249">
        <f t="shared" si="35"/>
        <v>1</v>
      </c>
      <c r="I2249" s="3" t="s">
        <v>2242</v>
      </c>
      <c r="J2249" s="3" t="s">
        <v>6084</v>
      </c>
    </row>
    <row r="2250" spans="1:10" x14ac:dyDescent="0.3">
      <c r="A2250" s="3" t="s">
        <v>2243</v>
      </c>
      <c r="B2250" s="3" t="s">
        <v>6085</v>
      </c>
      <c r="C2250" s="3" t="s">
        <v>7692</v>
      </c>
      <c r="D2250" s="4">
        <v>45263</v>
      </c>
      <c r="E2250" s="13" t="str">
        <f>VLOOKUP(C2250,'Perguntas 1'!$C$23:$D$29,2,0)</f>
        <v>Sudeste</v>
      </c>
      <c r="F2250" s="15">
        <v>56747</v>
      </c>
      <c r="G2250" s="14" t="s">
        <v>7705</v>
      </c>
      <c r="H2250">
        <f t="shared" si="35"/>
        <v>1</v>
      </c>
      <c r="I2250" s="3" t="s">
        <v>2243</v>
      </c>
      <c r="J2250" s="3" t="s">
        <v>6085</v>
      </c>
    </row>
    <row r="2251" spans="1:10" x14ac:dyDescent="0.3">
      <c r="A2251" s="3" t="s">
        <v>2244</v>
      </c>
      <c r="B2251" s="3" t="s">
        <v>6086</v>
      </c>
      <c r="C2251" s="3" t="s">
        <v>7693</v>
      </c>
      <c r="D2251" s="4">
        <v>44208</v>
      </c>
      <c r="E2251" s="13" t="str">
        <f>VLOOKUP(C2251,'Perguntas 1'!$C$23:$D$29,2,0)</f>
        <v>Centro-Oeste</v>
      </c>
      <c r="F2251" s="15">
        <v>68744</v>
      </c>
      <c r="G2251" s="14" t="s">
        <v>7705</v>
      </c>
      <c r="H2251">
        <f t="shared" si="35"/>
        <v>1</v>
      </c>
      <c r="I2251" s="3" t="s">
        <v>2244</v>
      </c>
      <c r="J2251" s="3" t="s">
        <v>6086</v>
      </c>
    </row>
    <row r="2252" spans="1:10" x14ac:dyDescent="0.3">
      <c r="A2252" s="3" t="s">
        <v>2245</v>
      </c>
      <c r="B2252" s="3" t="s">
        <v>6087</v>
      </c>
      <c r="C2252" s="3" t="s">
        <v>7691</v>
      </c>
      <c r="D2252" s="4">
        <v>45361</v>
      </c>
      <c r="E2252" s="13" t="str">
        <f>VLOOKUP(C2252,'Perguntas 1'!$C$23:$D$29,2,0)</f>
        <v>Nordeste</v>
      </c>
      <c r="F2252" s="15">
        <v>74484</v>
      </c>
      <c r="G2252" s="14" t="s">
        <v>7708</v>
      </c>
      <c r="H2252">
        <f t="shared" si="35"/>
        <v>1</v>
      </c>
      <c r="I2252" s="3" t="s">
        <v>2245</v>
      </c>
      <c r="J2252" s="3" t="s">
        <v>6087</v>
      </c>
    </row>
    <row r="2253" spans="1:10" x14ac:dyDescent="0.3">
      <c r="A2253" s="3" t="s">
        <v>2246</v>
      </c>
      <c r="B2253" s="3" t="s">
        <v>6088</v>
      </c>
      <c r="C2253" s="3" t="s">
        <v>7687</v>
      </c>
      <c r="D2253" s="4">
        <v>45081</v>
      </c>
      <c r="E2253" s="13" t="str">
        <f>VLOOKUP(C2253,'Perguntas 1'!$C$23:$D$29,2,0)</f>
        <v>Sudeste</v>
      </c>
      <c r="F2253" s="15">
        <v>95927</v>
      </c>
      <c r="G2253" s="14" t="s">
        <v>7706</v>
      </c>
      <c r="H2253">
        <f t="shared" si="35"/>
        <v>1</v>
      </c>
      <c r="I2253" s="3" t="s">
        <v>2246</v>
      </c>
      <c r="J2253" s="3" t="s">
        <v>6088</v>
      </c>
    </row>
    <row r="2254" spans="1:10" x14ac:dyDescent="0.3">
      <c r="A2254" s="3" t="s">
        <v>2247</v>
      </c>
      <c r="B2254" s="3" t="s">
        <v>6089</v>
      </c>
      <c r="C2254" s="3" t="s">
        <v>7689</v>
      </c>
      <c r="D2254" s="4">
        <v>45581</v>
      </c>
      <c r="E2254" s="13" t="str">
        <f>VLOOKUP(C2254,'Perguntas 1'!$C$23:$D$29,2,0)</f>
        <v>Sudeste</v>
      </c>
      <c r="F2254" s="15">
        <v>119819</v>
      </c>
      <c r="G2254" s="14" t="s">
        <v>7707</v>
      </c>
      <c r="H2254">
        <f t="shared" si="35"/>
        <v>1</v>
      </c>
      <c r="I2254" s="3" t="s">
        <v>2247</v>
      </c>
      <c r="J2254" s="3" t="s">
        <v>6089</v>
      </c>
    </row>
    <row r="2255" spans="1:10" x14ac:dyDescent="0.3">
      <c r="A2255" s="3" t="s">
        <v>2248</v>
      </c>
      <c r="B2255" s="3" t="s">
        <v>6090</v>
      </c>
      <c r="C2255" s="3" t="s">
        <v>7689</v>
      </c>
      <c r="D2255" s="4">
        <v>44012</v>
      </c>
      <c r="E2255" s="13" t="str">
        <f>VLOOKUP(C2255,'Perguntas 1'!$C$23:$D$29,2,0)</f>
        <v>Sudeste</v>
      </c>
      <c r="F2255" s="15">
        <v>67044</v>
      </c>
      <c r="G2255" s="14" t="s">
        <v>7708</v>
      </c>
      <c r="H2255">
        <f t="shared" si="35"/>
        <v>1</v>
      </c>
      <c r="I2255" s="3" t="s">
        <v>2248</v>
      </c>
      <c r="J2255" s="3" t="s">
        <v>6090</v>
      </c>
    </row>
    <row r="2256" spans="1:10" x14ac:dyDescent="0.3">
      <c r="A2256" s="3" t="s">
        <v>2249</v>
      </c>
      <c r="B2256" s="3" t="s">
        <v>6091</v>
      </c>
      <c r="C2256" s="3" t="s">
        <v>7689</v>
      </c>
      <c r="D2256" s="4">
        <v>43433</v>
      </c>
      <c r="E2256" s="13" t="str">
        <f>VLOOKUP(C2256,'Perguntas 1'!$C$23:$D$29,2,0)</f>
        <v>Sudeste</v>
      </c>
      <c r="F2256" s="15">
        <v>31353</v>
      </c>
      <c r="G2256" s="14" t="s">
        <v>7705</v>
      </c>
      <c r="H2256">
        <f t="shared" si="35"/>
        <v>1</v>
      </c>
      <c r="I2256" s="3" t="s">
        <v>2249</v>
      </c>
      <c r="J2256" s="3" t="s">
        <v>6091</v>
      </c>
    </row>
    <row r="2257" spans="1:10" x14ac:dyDescent="0.3">
      <c r="A2257" s="3" t="s">
        <v>2250</v>
      </c>
      <c r="B2257" s="3" t="s">
        <v>6092</v>
      </c>
      <c r="C2257" s="3" t="s">
        <v>7687</v>
      </c>
      <c r="D2257" s="4">
        <v>45120</v>
      </c>
      <c r="E2257" s="13" t="str">
        <f>VLOOKUP(C2257,'Perguntas 1'!$C$23:$D$29,2,0)</f>
        <v>Sudeste</v>
      </c>
      <c r="F2257" s="15">
        <v>68907</v>
      </c>
      <c r="G2257" s="14" t="s">
        <v>7706</v>
      </c>
      <c r="H2257">
        <f t="shared" si="35"/>
        <v>1</v>
      </c>
      <c r="I2257" s="3" t="s">
        <v>2250</v>
      </c>
      <c r="J2257" s="3" t="s">
        <v>6092</v>
      </c>
    </row>
    <row r="2258" spans="1:10" x14ac:dyDescent="0.3">
      <c r="A2258" s="3" t="s">
        <v>2251</v>
      </c>
      <c r="B2258" s="3" t="s">
        <v>6093</v>
      </c>
      <c r="C2258" s="3" t="s">
        <v>7688</v>
      </c>
      <c r="D2258" s="4">
        <v>45079</v>
      </c>
      <c r="E2258" s="13" t="str">
        <f>VLOOKUP(C2258,'Perguntas 1'!$C$23:$D$29,2,0)</f>
        <v>Sudeste</v>
      </c>
      <c r="F2258" s="15">
        <v>89130</v>
      </c>
      <c r="G2258" s="14" t="s">
        <v>7708</v>
      </c>
      <c r="H2258">
        <f t="shared" si="35"/>
        <v>1</v>
      </c>
      <c r="I2258" s="3" t="s">
        <v>2251</v>
      </c>
      <c r="J2258" s="3" t="s">
        <v>6093</v>
      </c>
    </row>
    <row r="2259" spans="1:10" x14ac:dyDescent="0.3">
      <c r="A2259" s="3" t="s">
        <v>2252</v>
      </c>
      <c r="B2259" s="3" t="s">
        <v>6094</v>
      </c>
      <c r="C2259" s="3" t="s">
        <v>7687</v>
      </c>
      <c r="D2259" s="4">
        <v>44933</v>
      </c>
      <c r="E2259" s="13" t="str">
        <f>VLOOKUP(C2259,'Perguntas 1'!$C$23:$D$29,2,0)</f>
        <v>Sudeste</v>
      </c>
      <c r="F2259" s="15">
        <v>48845</v>
      </c>
      <c r="G2259" s="14" t="s">
        <v>7708</v>
      </c>
      <c r="H2259">
        <f t="shared" si="35"/>
        <v>1</v>
      </c>
      <c r="I2259" s="3" t="s">
        <v>2252</v>
      </c>
      <c r="J2259" s="3" t="s">
        <v>6094</v>
      </c>
    </row>
    <row r="2260" spans="1:10" x14ac:dyDescent="0.3">
      <c r="A2260" s="3" t="s">
        <v>2253</v>
      </c>
      <c r="B2260" s="3" t="s">
        <v>6095</v>
      </c>
      <c r="C2260" s="3" t="s">
        <v>7690</v>
      </c>
      <c r="D2260" s="4">
        <v>44634</v>
      </c>
      <c r="E2260" s="13" t="str">
        <f>VLOOKUP(C2260,'Perguntas 1'!$C$23:$D$29,2,0)</f>
        <v>Nordeste</v>
      </c>
      <c r="F2260" s="15">
        <v>32537</v>
      </c>
      <c r="G2260" s="14" t="s">
        <v>7706</v>
      </c>
      <c r="H2260">
        <f t="shared" si="35"/>
        <v>1</v>
      </c>
      <c r="I2260" s="3" t="s">
        <v>2253</v>
      </c>
      <c r="J2260" s="3" t="s">
        <v>6095</v>
      </c>
    </row>
    <row r="2261" spans="1:10" x14ac:dyDescent="0.3">
      <c r="A2261" s="3" t="s">
        <v>2254</v>
      </c>
      <c r="B2261" s="3" t="s">
        <v>6096</v>
      </c>
      <c r="C2261" s="3" t="s">
        <v>7693</v>
      </c>
      <c r="D2261" s="4">
        <v>43982</v>
      </c>
      <c r="E2261" s="13" t="str">
        <f>VLOOKUP(C2261,'Perguntas 1'!$C$23:$D$29,2,0)</f>
        <v>Centro-Oeste</v>
      </c>
      <c r="F2261" s="15">
        <v>79620</v>
      </c>
      <c r="G2261" s="14" t="s">
        <v>7707</v>
      </c>
      <c r="H2261">
        <f t="shared" si="35"/>
        <v>1</v>
      </c>
      <c r="I2261" s="3" t="s">
        <v>2254</v>
      </c>
      <c r="J2261" s="3" t="s">
        <v>6096</v>
      </c>
    </row>
    <row r="2262" spans="1:10" x14ac:dyDescent="0.3">
      <c r="A2262" s="3" t="s">
        <v>2255</v>
      </c>
      <c r="B2262" s="3" t="s">
        <v>6097</v>
      </c>
      <c r="C2262" s="3" t="s">
        <v>7693</v>
      </c>
      <c r="D2262" s="4">
        <v>44562</v>
      </c>
      <c r="E2262" s="13" t="str">
        <f>VLOOKUP(C2262,'Perguntas 1'!$C$23:$D$29,2,0)</f>
        <v>Centro-Oeste</v>
      </c>
      <c r="F2262" s="15">
        <v>60593</v>
      </c>
      <c r="G2262" s="14" t="s">
        <v>7708</v>
      </c>
      <c r="H2262">
        <f t="shared" si="35"/>
        <v>1</v>
      </c>
      <c r="I2262" s="3" t="s">
        <v>2255</v>
      </c>
      <c r="J2262" s="3" t="s">
        <v>6097</v>
      </c>
    </row>
    <row r="2263" spans="1:10" x14ac:dyDescent="0.3">
      <c r="A2263" s="3" t="s">
        <v>2256</v>
      </c>
      <c r="B2263" s="3" t="s">
        <v>6098</v>
      </c>
      <c r="C2263" s="3" t="s">
        <v>7691</v>
      </c>
      <c r="D2263" s="4">
        <v>44750</v>
      </c>
      <c r="E2263" s="13" t="str">
        <f>VLOOKUP(C2263,'Perguntas 1'!$C$23:$D$29,2,0)</f>
        <v>Nordeste</v>
      </c>
      <c r="F2263" s="15">
        <v>38442</v>
      </c>
      <c r="G2263" s="14" t="s">
        <v>7707</v>
      </c>
      <c r="H2263">
        <f t="shared" si="35"/>
        <v>1</v>
      </c>
      <c r="I2263" s="3" t="s">
        <v>2256</v>
      </c>
      <c r="J2263" s="3" t="s">
        <v>6098</v>
      </c>
    </row>
    <row r="2264" spans="1:10" x14ac:dyDescent="0.3">
      <c r="A2264" s="3" t="s">
        <v>2257</v>
      </c>
      <c r="B2264" s="3" t="s">
        <v>6099</v>
      </c>
      <c r="C2264" s="3" t="s">
        <v>7689</v>
      </c>
      <c r="D2264" s="4">
        <v>45082</v>
      </c>
      <c r="E2264" s="13" t="str">
        <f>VLOOKUP(C2264,'Perguntas 1'!$C$23:$D$29,2,0)</f>
        <v>Sudeste</v>
      </c>
      <c r="F2264" s="15">
        <v>80093</v>
      </c>
      <c r="G2264" s="14" t="s">
        <v>7706</v>
      </c>
      <c r="H2264">
        <f t="shared" si="35"/>
        <v>1</v>
      </c>
      <c r="I2264" s="3" t="s">
        <v>2257</v>
      </c>
      <c r="J2264" s="3" t="s">
        <v>6099</v>
      </c>
    </row>
    <row r="2265" spans="1:10" x14ac:dyDescent="0.3">
      <c r="A2265" s="3" t="s">
        <v>2258</v>
      </c>
      <c r="B2265" s="3" t="s">
        <v>6100</v>
      </c>
      <c r="C2265" s="3" t="s">
        <v>7687</v>
      </c>
      <c r="D2265" s="4">
        <v>43243</v>
      </c>
      <c r="E2265" s="13" t="str">
        <f>VLOOKUP(C2265,'Perguntas 1'!$C$23:$D$29,2,0)</f>
        <v>Sudeste</v>
      </c>
      <c r="F2265" s="15">
        <v>87845</v>
      </c>
      <c r="G2265" s="14" t="s">
        <v>7707</v>
      </c>
      <c r="H2265">
        <f t="shared" si="35"/>
        <v>1</v>
      </c>
      <c r="I2265" s="3" t="s">
        <v>2258</v>
      </c>
      <c r="J2265" s="3" t="s">
        <v>6100</v>
      </c>
    </row>
    <row r="2266" spans="1:10" x14ac:dyDescent="0.3">
      <c r="A2266" s="3" t="s">
        <v>2259</v>
      </c>
      <c r="B2266" s="3" t="s">
        <v>6101</v>
      </c>
      <c r="C2266" s="3" t="s">
        <v>7689</v>
      </c>
      <c r="D2266" s="4">
        <v>44996</v>
      </c>
      <c r="E2266" s="13" t="str">
        <f>VLOOKUP(C2266,'Perguntas 1'!$C$23:$D$29,2,0)</f>
        <v>Sudeste</v>
      </c>
      <c r="F2266" s="15">
        <v>107338</v>
      </c>
      <c r="G2266" s="14" t="s">
        <v>7707</v>
      </c>
      <c r="H2266">
        <f t="shared" si="35"/>
        <v>1</v>
      </c>
      <c r="I2266" s="3" t="s">
        <v>2259</v>
      </c>
      <c r="J2266" s="3" t="s">
        <v>6101</v>
      </c>
    </row>
    <row r="2267" spans="1:10" x14ac:dyDescent="0.3">
      <c r="A2267" s="3" t="s">
        <v>2260</v>
      </c>
      <c r="B2267" s="3" t="s">
        <v>6102</v>
      </c>
      <c r="C2267" s="3" t="s">
        <v>7693</v>
      </c>
      <c r="D2267" s="4">
        <v>45615</v>
      </c>
      <c r="E2267" s="13" t="str">
        <f>VLOOKUP(C2267,'Perguntas 1'!$C$23:$D$29,2,0)</f>
        <v>Centro-Oeste</v>
      </c>
      <c r="F2267" s="15">
        <v>101848</v>
      </c>
      <c r="G2267" s="14" t="s">
        <v>7707</v>
      </c>
      <c r="H2267">
        <f t="shared" si="35"/>
        <v>1</v>
      </c>
      <c r="I2267" s="3" t="s">
        <v>2260</v>
      </c>
      <c r="J2267" s="3" t="s">
        <v>6102</v>
      </c>
    </row>
    <row r="2268" spans="1:10" x14ac:dyDescent="0.3">
      <c r="A2268" s="3" t="s">
        <v>2261</v>
      </c>
      <c r="B2268" s="3" t="s">
        <v>6103</v>
      </c>
      <c r="C2268" s="3" t="s">
        <v>7689</v>
      </c>
      <c r="D2268" s="4">
        <v>43510</v>
      </c>
      <c r="E2268" s="13" t="str">
        <f>VLOOKUP(C2268,'Perguntas 1'!$C$23:$D$29,2,0)</f>
        <v>Sudeste</v>
      </c>
      <c r="F2268" s="15">
        <v>47802</v>
      </c>
      <c r="G2268" s="14" t="s">
        <v>7707</v>
      </c>
      <c r="H2268">
        <f t="shared" si="35"/>
        <v>1</v>
      </c>
      <c r="I2268" s="3" t="s">
        <v>2261</v>
      </c>
      <c r="J2268" s="3" t="s">
        <v>6103</v>
      </c>
    </row>
    <row r="2269" spans="1:10" x14ac:dyDescent="0.3">
      <c r="A2269" s="3" t="s">
        <v>2262</v>
      </c>
      <c r="B2269" s="3" t="s">
        <v>6104</v>
      </c>
      <c r="C2269" s="3" t="s">
        <v>7689</v>
      </c>
      <c r="D2269" s="4">
        <v>45176</v>
      </c>
      <c r="E2269" s="13" t="str">
        <f>VLOOKUP(C2269,'Perguntas 1'!$C$23:$D$29,2,0)</f>
        <v>Sudeste</v>
      </c>
      <c r="F2269" s="15">
        <v>32654</v>
      </c>
      <c r="G2269" s="14" t="s">
        <v>7708</v>
      </c>
      <c r="H2269">
        <f t="shared" si="35"/>
        <v>1</v>
      </c>
      <c r="I2269" s="3" t="s">
        <v>2262</v>
      </c>
      <c r="J2269" s="3" t="s">
        <v>6104</v>
      </c>
    </row>
    <row r="2270" spans="1:10" x14ac:dyDescent="0.3">
      <c r="A2270" s="3" t="s">
        <v>2263</v>
      </c>
      <c r="B2270" s="3" t="s">
        <v>6105</v>
      </c>
      <c r="C2270" s="3" t="s">
        <v>7690</v>
      </c>
      <c r="D2270" s="4">
        <v>45021</v>
      </c>
      <c r="E2270" s="13" t="str">
        <f>VLOOKUP(C2270,'Perguntas 1'!$C$23:$D$29,2,0)</f>
        <v>Nordeste</v>
      </c>
      <c r="F2270" s="15">
        <v>24704</v>
      </c>
      <c r="G2270" s="14" t="s">
        <v>7705</v>
      </c>
      <c r="H2270">
        <f t="shared" si="35"/>
        <v>1</v>
      </c>
      <c r="I2270" s="3" t="s">
        <v>2263</v>
      </c>
      <c r="J2270" s="3" t="s">
        <v>6105</v>
      </c>
    </row>
    <row r="2271" spans="1:10" x14ac:dyDescent="0.3">
      <c r="A2271" s="3" t="s">
        <v>2264</v>
      </c>
      <c r="B2271" s="3" t="s">
        <v>6106</v>
      </c>
      <c r="C2271" s="3" t="s">
        <v>7687</v>
      </c>
      <c r="D2271" s="4">
        <v>45352</v>
      </c>
      <c r="E2271" s="13" t="str">
        <f>VLOOKUP(C2271,'Perguntas 1'!$C$23:$D$29,2,0)</f>
        <v>Sudeste</v>
      </c>
      <c r="F2271" s="15">
        <v>41413</v>
      </c>
      <c r="G2271" s="14" t="s">
        <v>7707</v>
      </c>
      <c r="H2271">
        <f t="shared" si="35"/>
        <v>1</v>
      </c>
      <c r="I2271" s="3" t="s">
        <v>2264</v>
      </c>
      <c r="J2271" s="3" t="s">
        <v>6106</v>
      </c>
    </row>
    <row r="2272" spans="1:10" x14ac:dyDescent="0.3">
      <c r="A2272" s="3" t="s">
        <v>2265</v>
      </c>
      <c r="B2272" s="3" t="s">
        <v>6107</v>
      </c>
      <c r="C2272" s="3" t="s">
        <v>7691</v>
      </c>
      <c r="D2272" s="4">
        <v>43850</v>
      </c>
      <c r="E2272" s="13" t="str">
        <f>VLOOKUP(C2272,'Perguntas 1'!$C$23:$D$29,2,0)</f>
        <v>Nordeste</v>
      </c>
      <c r="F2272" s="15">
        <v>101966</v>
      </c>
      <c r="G2272" s="14" t="s">
        <v>7705</v>
      </c>
      <c r="H2272">
        <f t="shared" si="35"/>
        <v>1</v>
      </c>
      <c r="I2272" s="3" t="s">
        <v>2265</v>
      </c>
      <c r="J2272" s="3" t="s">
        <v>6107</v>
      </c>
    </row>
    <row r="2273" spans="1:10" x14ac:dyDescent="0.3">
      <c r="A2273" s="3" t="s">
        <v>2266</v>
      </c>
      <c r="B2273" s="3" t="s">
        <v>6108</v>
      </c>
      <c r="C2273" s="3" t="s">
        <v>7692</v>
      </c>
      <c r="D2273" s="4">
        <v>43329</v>
      </c>
      <c r="E2273" s="13" t="str">
        <f>VLOOKUP(C2273,'Perguntas 1'!$C$23:$D$29,2,0)</f>
        <v>Sudeste</v>
      </c>
      <c r="F2273" s="15">
        <v>84958</v>
      </c>
      <c r="G2273" s="14" t="s">
        <v>7705</v>
      </c>
      <c r="H2273">
        <f t="shared" si="35"/>
        <v>1</v>
      </c>
      <c r="I2273" s="3" t="s">
        <v>2266</v>
      </c>
      <c r="J2273" s="3" t="s">
        <v>6108</v>
      </c>
    </row>
    <row r="2274" spans="1:10" x14ac:dyDescent="0.3">
      <c r="A2274" s="3" t="s">
        <v>2267</v>
      </c>
      <c r="B2274" s="3" t="s">
        <v>6109</v>
      </c>
      <c r="C2274" s="3" t="s">
        <v>7692</v>
      </c>
      <c r="D2274" s="4">
        <v>45202</v>
      </c>
      <c r="E2274" s="13" t="str">
        <f>VLOOKUP(C2274,'Perguntas 1'!$C$23:$D$29,2,0)</f>
        <v>Sudeste</v>
      </c>
      <c r="F2274" s="15">
        <v>101983</v>
      </c>
      <c r="G2274" s="14" t="s">
        <v>7706</v>
      </c>
      <c r="H2274">
        <f t="shared" si="35"/>
        <v>1</v>
      </c>
      <c r="I2274" s="3" t="s">
        <v>2267</v>
      </c>
      <c r="J2274" s="3" t="s">
        <v>6109</v>
      </c>
    </row>
    <row r="2275" spans="1:10" x14ac:dyDescent="0.3">
      <c r="A2275" s="3" t="s">
        <v>2268</v>
      </c>
      <c r="B2275" s="3" t="s">
        <v>6110</v>
      </c>
      <c r="C2275" s="3" t="s">
        <v>7687</v>
      </c>
      <c r="D2275" s="4">
        <v>44977</v>
      </c>
      <c r="E2275" s="13" t="str">
        <f>VLOOKUP(C2275,'Perguntas 1'!$C$23:$D$29,2,0)</f>
        <v>Sudeste</v>
      </c>
      <c r="F2275" s="15">
        <v>29172</v>
      </c>
      <c r="G2275" s="14" t="s">
        <v>7707</v>
      </c>
      <c r="H2275">
        <f t="shared" si="35"/>
        <v>1</v>
      </c>
      <c r="I2275" s="3" t="s">
        <v>2268</v>
      </c>
      <c r="J2275" s="3" t="s">
        <v>6110</v>
      </c>
    </row>
    <row r="2276" spans="1:10" x14ac:dyDescent="0.3">
      <c r="A2276" s="3" t="s">
        <v>2269</v>
      </c>
      <c r="B2276" s="3" t="s">
        <v>6111</v>
      </c>
      <c r="C2276" s="3" t="s">
        <v>7692</v>
      </c>
      <c r="D2276" s="4">
        <v>44282</v>
      </c>
      <c r="E2276" s="13" t="str">
        <f>VLOOKUP(C2276,'Perguntas 1'!$C$23:$D$29,2,0)</f>
        <v>Sudeste</v>
      </c>
      <c r="F2276" s="15">
        <v>22347</v>
      </c>
      <c r="G2276" s="14" t="s">
        <v>7707</v>
      </c>
      <c r="H2276">
        <f t="shared" si="35"/>
        <v>1</v>
      </c>
      <c r="I2276" s="3" t="s">
        <v>2269</v>
      </c>
      <c r="J2276" s="3" t="s">
        <v>6111</v>
      </c>
    </row>
    <row r="2277" spans="1:10" x14ac:dyDescent="0.3">
      <c r="A2277" s="3" t="s">
        <v>2270</v>
      </c>
      <c r="B2277" s="3" t="s">
        <v>6112</v>
      </c>
      <c r="C2277" s="3" t="s">
        <v>7691</v>
      </c>
      <c r="D2277" s="4">
        <v>44094</v>
      </c>
      <c r="E2277" s="13" t="str">
        <f>VLOOKUP(C2277,'Perguntas 1'!$C$23:$D$29,2,0)</f>
        <v>Nordeste</v>
      </c>
      <c r="F2277" s="15">
        <v>96442</v>
      </c>
      <c r="G2277" s="14" t="s">
        <v>7707</v>
      </c>
      <c r="H2277">
        <f t="shared" si="35"/>
        <v>1</v>
      </c>
      <c r="I2277" s="3" t="s">
        <v>2270</v>
      </c>
      <c r="J2277" s="3" t="s">
        <v>6112</v>
      </c>
    </row>
    <row r="2278" spans="1:10" x14ac:dyDescent="0.3">
      <c r="A2278" s="3" t="s">
        <v>2271</v>
      </c>
      <c r="B2278" s="3" t="s">
        <v>6113</v>
      </c>
      <c r="C2278" s="3" t="s">
        <v>7692</v>
      </c>
      <c r="D2278" s="4">
        <v>45229</v>
      </c>
      <c r="E2278" s="13" t="str">
        <f>VLOOKUP(C2278,'Perguntas 1'!$C$23:$D$29,2,0)</f>
        <v>Sudeste</v>
      </c>
      <c r="F2278" s="15">
        <v>107102</v>
      </c>
      <c r="G2278" s="14" t="s">
        <v>7708</v>
      </c>
      <c r="H2278">
        <f t="shared" si="35"/>
        <v>1</v>
      </c>
      <c r="I2278" s="3" t="s">
        <v>2271</v>
      </c>
      <c r="J2278" s="3" t="s">
        <v>6113</v>
      </c>
    </row>
    <row r="2279" spans="1:10" x14ac:dyDescent="0.3">
      <c r="A2279" s="3" t="s">
        <v>2272</v>
      </c>
      <c r="B2279" s="3" t="s">
        <v>6114</v>
      </c>
      <c r="C2279" s="3" t="s">
        <v>7693</v>
      </c>
      <c r="D2279" s="4">
        <v>43603</v>
      </c>
      <c r="E2279" s="13" t="str">
        <f>VLOOKUP(C2279,'Perguntas 1'!$C$23:$D$29,2,0)</f>
        <v>Centro-Oeste</v>
      </c>
      <c r="F2279" s="15">
        <v>57587</v>
      </c>
      <c r="G2279" s="14" t="s">
        <v>7707</v>
      </c>
      <c r="H2279">
        <f t="shared" si="35"/>
        <v>1</v>
      </c>
      <c r="I2279" s="3" t="s">
        <v>2272</v>
      </c>
      <c r="J2279" s="3" t="s">
        <v>6114</v>
      </c>
    </row>
    <row r="2280" spans="1:10" x14ac:dyDescent="0.3">
      <c r="A2280" s="3" t="s">
        <v>2273</v>
      </c>
      <c r="B2280" s="3" t="s">
        <v>6115</v>
      </c>
      <c r="C2280" s="3" t="s">
        <v>7688</v>
      </c>
      <c r="D2280" s="4">
        <v>44036</v>
      </c>
      <c r="E2280" s="13" t="str">
        <f>VLOOKUP(C2280,'Perguntas 1'!$C$23:$D$29,2,0)</f>
        <v>Sudeste</v>
      </c>
      <c r="F2280" s="15">
        <v>57142</v>
      </c>
      <c r="G2280" s="14" t="s">
        <v>7705</v>
      </c>
      <c r="H2280">
        <f t="shared" si="35"/>
        <v>1</v>
      </c>
      <c r="I2280" s="3" t="s">
        <v>2273</v>
      </c>
      <c r="J2280" s="3" t="s">
        <v>6115</v>
      </c>
    </row>
    <row r="2281" spans="1:10" x14ac:dyDescent="0.3">
      <c r="A2281" s="3" t="s">
        <v>2274</v>
      </c>
      <c r="B2281" s="3" t="s">
        <v>6116</v>
      </c>
      <c r="C2281" s="3" t="s">
        <v>7688</v>
      </c>
      <c r="D2281" s="4">
        <v>44627</v>
      </c>
      <c r="E2281" s="13" t="str">
        <f>VLOOKUP(C2281,'Perguntas 1'!$C$23:$D$29,2,0)</f>
        <v>Sudeste</v>
      </c>
      <c r="F2281" s="15">
        <v>113859</v>
      </c>
      <c r="G2281" s="14" t="s">
        <v>7706</v>
      </c>
      <c r="H2281">
        <f t="shared" si="35"/>
        <v>1</v>
      </c>
      <c r="I2281" s="3" t="s">
        <v>2274</v>
      </c>
      <c r="J2281" s="3" t="s">
        <v>6116</v>
      </c>
    </row>
    <row r="2282" spans="1:10" x14ac:dyDescent="0.3">
      <c r="A2282" s="3" t="s">
        <v>2275</v>
      </c>
      <c r="B2282" s="3" t="s">
        <v>6117</v>
      </c>
      <c r="C2282" s="3" t="s">
        <v>7687</v>
      </c>
      <c r="D2282" s="4">
        <v>43275</v>
      </c>
      <c r="E2282" s="13" t="str">
        <f>VLOOKUP(C2282,'Perguntas 1'!$C$23:$D$29,2,0)</f>
        <v>Sudeste</v>
      </c>
      <c r="F2282" s="15">
        <v>23524</v>
      </c>
      <c r="G2282" s="14" t="s">
        <v>7708</v>
      </c>
      <c r="H2282">
        <f t="shared" si="35"/>
        <v>1</v>
      </c>
      <c r="I2282" s="3" t="s">
        <v>2275</v>
      </c>
      <c r="J2282" s="3" t="s">
        <v>6117</v>
      </c>
    </row>
    <row r="2283" spans="1:10" x14ac:dyDescent="0.3">
      <c r="A2283" s="3" t="s">
        <v>2276</v>
      </c>
      <c r="B2283" s="3" t="s">
        <v>6118</v>
      </c>
      <c r="C2283" s="3" t="s">
        <v>7687</v>
      </c>
      <c r="D2283" s="4">
        <v>44162</v>
      </c>
      <c r="E2283" s="13" t="str">
        <f>VLOOKUP(C2283,'Perguntas 1'!$C$23:$D$29,2,0)</f>
        <v>Sudeste</v>
      </c>
      <c r="F2283" s="15">
        <v>91108</v>
      </c>
      <c r="G2283" s="14" t="s">
        <v>7705</v>
      </c>
      <c r="H2283">
        <f t="shared" si="35"/>
        <v>1</v>
      </c>
      <c r="I2283" s="3" t="s">
        <v>2276</v>
      </c>
      <c r="J2283" s="3" t="s">
        <v>6118</v>
      </c>
    </row>
    <row r="2284" spans="1:10" x14ac:dyDescent="0.3">
      <c r="A2284" s="3" t="s">
        <v>2277</v>
      </c>
      <c r="B2284" s="3" t="s">
        <v>6119</v>
      </c>
      <c r="C2284" s="3" t="s">
        <v>7688</v>
      </c>
      <c r="D2284" s="4">
        <v>44338</v>
      </c>
      <c r="E2284" s="13" t="str">
        <f>VLOOKUP(C2284,'Perguntas 1'!$C$23:$D$29,2,0)</f>
        <v>Sudeste</v>
      </c>
      <c r="F2284" s="15">
        <v>26347</v>
      </c>
      <c r="G2284" s="14" t="s">
        <v>7706</v>
      </c>
      <c r="H2284">
        <f t="shared" si="35"/>
        <v>1</v>
      </c>
      <c r="I2284" s="3" t="s">
        <v>2277</v>
      </c>
      <c r="J2284" s="3" t="s">
        <v>6119</v>
      </c>
    </row>
    <row r="2285" spans="1:10" x14ac:dyDescent="0.3">
      <c r="A2285" s="3" t="s">
        <v>2278</v>
      </c>
      <c r="B2285" s="3" t="s">
        <v>6120</v>
      </c>
      <c r="C2285" s="3" t="s">
        <v>7693</v>
      </c>
      <c r="D2285" s="4">
        <v>43625</v>
      </c>
      <c r="E2285" s="13" t="str">
        <f>VLOOKUP(C2285,'Perguntas 1'!$C$23:$D$29,2,0)</f>
        <v>Centro-Oeste</v>
      </c>
      <c r="F2285" s="15">
        <v>92491</v>
      </c>
      <c r="G2285" s="14" t="s">
        <v>7705</v>
      </c>
      <c r="H2285">
        <f t="shared" si="35"/>
        <v>1</v>
      </c>
      <c r="I2285" s="3" t="s">
        <v>2278</v>
      </c>
      <c r="J2285" s="3" t="s">
        <v>6120</v>
      </c>
    </row>
    <row r="2286" spans="1:10" x14ac:dyDescent="0.3">
      <c r="A2286" s="3" t="s">
        <v>2279</v>
      </c>
      <c r="B2286" s="3" t="s">
        <v>6121</v>
      </c>
      <c r="C2286" s="3" t="s">
        <v>7688</v>
      </c>
      <c r="D2286" s="4">
        <v>44263</v>
      </c>
      <c r="E2286" s="13" t="str">
        <f>VLOOKUP(C2286,'Perguntas 1'!$C$23:$D$29,2,0)</f>
        <v>Sudeste</v>
      </c>
      <c r="F2286" s="15">
        <v>107154</v>
      </c>
      <c r="G2286" s="14" t="s">
        <v>7708</v>
      </c>
      <c r="H2286">
        <f t="shared" si="35"/>
        <v>1</v>
      </c>
      <c r="I2286" s="3" t="s">
        <v>2279</v>
      </c>
      <c r="J2286" s="3" t="s">
        <v>6121</v>
      </c>
    </row>
    <row r="2287" spans="1:10" x14ac:dyDescent="0.3">
      <c r="A2287" s="3" t="s">
        <v>2280</v>
      </c>
      <c r="B2287" s="3" t="s">
        <v>6122</v>
      </c>
      <c r="C2287" s="3" t="s">
        <v>7689</v>
      </c>
      <c r="D2287" s="4">
        <v>43313</v>
      </c>
      <c r="E2287" s="13" t="str">
        <f>VLOOKUP(C2287,'Perguntas 1'!$C$23:$D$29,2,0)</f>
        <v>Sudeste</v>
      </c>
      <c r="F2287" s="15">
        <v>90490</v>
      </c>
      <c r="G2287" s="14" t="s">
        <v>7707</v>
      </c>
      <c r="H2287">
        <f t="shared" si="35"/>
        <v>1</v>
      </c>
      <c r="I2287" s="3" t="s">
        <v>2280</v>
      </c>
      <c r="J2287" s="3" t="s">
        <v>6122</v>
      </c>
    </row>
    <row r="2288" spans="1:10" x14ac:dyDescent="0.3">
      <c r="A2288" s="3" t="s">
        <v>2281</v>
      </c>
      <c r="B2288" s="3" t="s">
        <v>6123</v>
      </c>
      <c r="C2288" s="3" t="s">
        <v>7693</v>
      </c>
      <c r="D2288" s="4">
        <v>44182</v>
      </c>
      <c r="E2288" s="13" t="str">
        <f>VLOOKUP(C2288,'Perguntas 1'!$C$23:$D$29,2,0)</f>
        <v>Centro-Oeste</v>
      </c>
      <c r="F2288" s="15">
        <v>95819</v>
      </c>
      <c r="G2288" s="14" t="s">
        <v>7707</v>
      </c>
      <c r="H2288">
        <f t="shared" si="35"/>
        <v>1</v>
      </c>
      <c r="I2288" s="3" t="s">
        <v>2281</v>
      </c>
      <c r="J2288" s="3" t="s">
        <v>6123</v>
      </c>
    </row>
    <row r="2289" spans="1:10" x14ac:dyDescent="0.3">
      <c r="A2289" s="3" t="s">
        <v>2282</v>
      </c>
      <c r="B2289" s="3" t="s">
        <v>6124</v>
      </c>
      <c r="C2289" s="3" t="s">
        <v>7693</v>
      </c>
      <c r="D2289" s="4">
        <v>43255</v>
      </c>
      <c r="E2289" s="13" t="str">
        <f>VLOOKUP(C2289,'Perguntas 1'!$C$23:$D$29,2,0)</f>
        <v>Centro-Oeste</v>
      </c>
      <c r="F2289" s="15">
        <v>112672</v>
      </c>
      <c r="G2289" s="14" t="s">
        <v>7706</v>
      </c>
      <c r="H2289">
        <f t="shared" si="35"/>
        <v>1</v>
      </c>
      <c r="I2289" s="3" t="s">
        <v>2282</v>
      </c>
      <c r="J2289" s="3" t="s">
        <v>6124</v>
      </c>
    </row>
    <row r="2290" spans="1:10" x14ac:dyDescent="0.3">
      <c r="A2290" s="3" t="s">
        <v>2283</v>
      </c>
      <c r="B2290" s="3" t="s">
        <v>6125</v>
      </c>
      <c r="C2290" s="3" t="s">
        <v>7690</v>
      </c>
      <c r="D2290" s="4">
        <v>43862</v>
      </c>
      <c r="E2290" s="13" t="str">
        <f>VLOOKUP(C2290,'Perguntas 1'!$C$23:$D$29,2,0)</f>
        <v>Nordeste</v>
      </c>
      <c r="F2290" s="15">
        <v>117029</v>
      </c>
      <c r="G2290" s="14" t="s">
        <v>7708</v>
      </c>
      <c r="H2290">
        <f t="shared" si="35"/>
        <v>1</v>
      </c>
      <c r="I2290" s="3" t="s">
        <v>2283</v>
      </c>
      <c r="J2290" s="3" t="s">
        <v>6125</v>
      </c>
    </row>
    <row r="2291" spans="1:10" x14ac:dyDescent="0.3">
      <c r="A2291" s="3" t="s">
        <v>2284</v>
      </c>
      <c r="B2291" s="3" t="s">
        <v>6126</v>
      </c>
      <c r="C2291" s="3" t="s">
        <v>7689</v>
      </c>
      <c r="D2291" s="4">
        <v>44857</v>
      </c>
      <c r="E2291" s="13" t="str">
        <f>VLOOKUP(C2291,'Perguntas 1'!$C$23:$D$29,2,0)</f>
        <v>Sudeste</v>
      </c>
      <c r="F2291" s="15">
        <v>45735</v>
      </c>
      <c r="G2291" s="14" t="s">
        <v>7706</v>
      </c>
      <c r="H2291">
        <f t="shared" si="35"/>
        <v>1</v>
      </c>
      <c r="I2291" s="3" t="s">
        <v>2284</v>
      </c>
      <c r="J2291" s="3" t="s">
        <v>6126</v>
      </c>
    </row>
    <row r="2292" spans="1:10" x14ac:dyDescent="0.3">
      <c r="A2292" s="3" t="s">
        <v>2285</v>
      </c>
      <c r="B2292" s="3" t="s">
        <v>6127</v>
      </c>
      <c r="C2292" s="3" t="s">
        <v>7688</v>
      </c>
      <c r="D2292" s="4">
        <v>45120</v>
      </c>
      <c r="E2292" s="13" t="str">
        <f>VLOOKUP(C2292,'Perguntas 1'!$C$23:$D$29,2,0)</f>
        <v>Sudeste</v>
      </c>
      <c r="F2292" s="15">
        <v>62254</v>
      </c>
      <c r="G2292" s="14" t="s">
        <v>7705</v>
      </c>
      <c r="H2292">
        <f t="shared" si="35"/>
        <v>1</v>
      </c>
      <c r="I2292" s="3" t="s">
        <v>2285</v>
      </c>
      <c r="J2292" s="3" t="s">
        <v>6127</v>
      </c>
    </row>
    <row r="2293" spans="1:10" x14ac:dyDescent="0.3">
      <c r="A2293" s="3" t="s">
        <v>2286</v>
      </c>
      <c r="B2293" s="3" t="s">
        <v>6128</v>
      </c>
      <c r="C2293" s="3" t="s">
        <v>7693</v>
      </c>
      <c r="D2293" s="4">
        <v>44653</v>
      </c>
      <c r="E2293" s="13" t="str">
        <f>VLOOKUP(C2293,'Perguntas 1'!$C$23:$D$29,2,0)</f>
        <v>Centro-Oeste</v>
      </c>
      <c r="F2293" s="15">
        <v>88777</v>
      </c>
      <c r="G2293" s="14" t="s">
        <v>7707</v>
      </c>
      <c r="H2293">
        <f t="shared" si="35"/>
        <v>1</v>
      </c>
      <c r="I2293" s="3" t="s">
        <v>2286</v>
      </c>
      <c r="J2293" s="3" t="s">
        <v>6128</v>
      </c>
    </row>
    <row r="2294" spans="1:10" x14ac:dyDescent="0.3">
      <c r="A2294" s="3" t="s">
        <v>2287</v>
      </c>
      <c r="B2294" s="3" t="s">
        <v>6129</v>
      </c>
      <c r="C2294" s="3" t="s">
        <v>7693</v>
      </c>
      <c r="D2294" s="4">
        <v>44760</v>
      </c>
      <c r="E2294" s="13" t="str">
        <f>VLOOKUP(C2294,'Perguntas 1'!$C$23:$D$29,2,0)</f>
        <v>Centro-Oeste</v>
      </c>
      <c r="F2294" s="15">
        <v>109952</v>
      </c>
      <c r="G2294" s="14" t="s">
        <v>7708</v>
      </c>
      <c r="H2294">
        <f t="shared" si="35"/>
        <v>1</v>
      </c>
      <c r="I2294" s="3" t="s">
        <v>2287</v>
      </c>
      <c r="J2294" s="3" t="s">
        <v>6129</v>
      </c>
    </row>
    <row r="2295" spans="1:10" x14ac:dyDescent="0.3">
      <c r="A2295" s="3" t="s">
        <v>2288</v>
      </c>
      <c r="B2295" s="3" t="s">
        <v>6130</v>
      </c>
      <c r="C2295" s="3" t="s">
        <v>7693</v>
      </c>
      <c r="D2295" s="4">
        <v>45179</v>
      </c>
      <c r="E2295" s="13" t="str">
        <f>VLOOKUP(C2295,'Perguntas 1'!$C$23:$D$29,2,0)</f>
        <v>Centro-Oeste</v>
      </c>
      <c r="F2295" s="15">
        <v>28300</v>
      </c>
      <c r="G2295" s="14" t="s">
        <v>7707</v>
      </c>
      <c r="H2295">
        <f t="shared" si="35"/>
        <v>1</v>
      </c>
      <c r="I2295" s="3" t="s">
        <v>2288</v>
      </c>
      <c r="J2295" s="3" t="s">
        <v>6130</v>
      </c>
    </row>
    <row r="2296" spans="1:10" x14ac:dyDescent="0.3">
      <c r="A2296" s="3" t="s">
        <v>2289</v>
      </c>
      <c r="B2296" s="3" t="s">
        <v>6131</v>
      </c>
      <c r="C2296" s="3" t="s">
        <v>7690</v>
      </c>
      <c r="D2296" s="4">
        <v>43368</v>
      </c>
      <c r="E2296" s="13" t="str">
        <f>VLOOKUP(C2296,'Perguntas 1'!$C$23:$D$29,2,0)</f>
        <v>Nordeste</v>
      </c>
      <c r="F2296" s="15">
        <v>57224</v>
      </c>
      <c r="G2296" s="14" t="s">
        <v>7705</v>
      </c>
      <c r="H2296">
        <f t="shared" si="35"/>
        <v>1</v>
      </c>
      <c r="I2296" s="3" t="s">
        <v>2289</v>
      </c>
      <c r="J2296" s="3" t="s">
        <v>6131</v>
      </c>
    </row>
    <row r="2297" spans="1:10" x14ac:dyDescent="0.3">
      <c r="A2297" s="3" t="s">
        <v>2290</v>
      </c>
      <c r="B2297" s="3" t="s">
        <v>6132</v>
      </c>
      <c r="C2297" s="3" t="s">
        <v>7691</v>
      </c>
      <c r="D2297" s="4">
        <v>45396</v>
      </c>
      <c r="E2297" s="13" t="str">
        <f>VLOOKUP(C2297,'Perguntas 1'!$C$23:$D$29,2,0)</f>
        <v>Nordeste</v>
      </c>
      <c r="F2297" s="15">
        <v>104391</v>
      </c>
      <c r="G2297" s="14" t="s">
        <v>7706</v>
      </c>
      <c r="H2297">
        <f t="shared" si="35"/>
        <v>1</v>
      </c>
      <c r="I2297" s="3" t="s">
        <v>2290</v>
      </c>
      <c r="J2297" s="3" t="s">
        <v>6132</v>
      </c>
    </row>
    <row r="2298" spans="1:10" x14ac:dyDescent="0.3">
      <c r="A2298" s="3" t="s">
        <v>2291</v>
      </c>
      <c r="B2298" s="3" t="s">
        <v>6133</v>
      </c>
      <c r="C2298" s="3" t="s">
        <v>7690</v>
      </c>
      <c r="D2298" s="4">
        <v>43681</v>
      </c>
      <c r="E2298" s="13" t="str">
        <f>VLOOKUP(C2298,'Perguntas 1'!$C$23:$D$29,2,0)</f>
        <v>Nordeste</v>
      </c>
      <c r="F2298" s="15">
        <v>42868</v>
      </c>
      <c r="G2298" s="14" t="s">
        <v>7706</v>
      </c>
      <c r="H2298">
        <f t="shared" si="35"/>
        <v>1</v>
      </c>
      <c r="I2298" s="3" t="s">
        <v>2291</v>
      </c>
      <c r="J2298" s="3" t="s">
        <v>6133</v>
      </c>
    </row>
    <row r="2299" spans="1:10" x14ac:dyDescent="0.3">
      <c r="A2299" s="3" t="s">
        <v>2292</v>
      </c>
      <c r="B2299" s="3" t="s">
        <v>6134</v>
      </c>
      <c r="C2299" s="3" t="s">
        <v>7692</v>
      </c>
      <c r="D2299" s="4">
        <v>43335</v>
      </c>
      <c r="E2299" s="13" t="str">
        <f>VLOOKUP(C2299,'Perguntas 1'!$C$23:$D$29,2,0)</f>
        <v>Sudeste</v>
      </c>
      <c r="F2299" s="15">
        <v>114924</v>
      </c>
      <c r="G2299" s="14" t="s">
        <v>7705</v>
      </c>
      <c r="H2299">
        <f t="shared" si="35"/>
        <v>1</v>
      </c>
      <c r="I2299" s="3" t="s">
        <v>2292</v>
      </c>
      <c r="J2299" s="3" t="s">
        <v>6134</v>
      </c>
    </row>
    <row r="2300" spans="1:10" x14ac:dyDescent="0.3">
      <c r="A2300" s="3" t="s">
        <v>2293</v>
      </c>
      <c r="B2300" s="3" t="s">
        <v>6135</v>
      </c>
      <c r="C2300" s="3" t="s">
        <v>7691</v>
      </c>
      <c r="D2300" s="4">
        <v>43303</v>
      </c>
      <c r="E2300" s="13" t="str">
        <f>VLOOKUP(C2300,'Perguntas 1'!$C$23:$D$29,2,0)</f>
        <v>Nordeste</v>
      </c>
      <c r="F2300" s="15">
        <v>113583</v>
      </c>
      <c r="G2300" s="14" t="s">
        <v>7706</v>
      </c>
      <c r="H2300">
        <f t="shared" si="35"/>
        <v>1</v>
      </c>
      <c r="I2300" s="3" t="s">
        <v>2293</v>
      </c>
      <c r="J2300" s="3" t="s">
        <v>6135</v>
      </c>
    </row>
    <row r="2301" spans="1:10" x14ac:dyDescent="0.3">
      <c r="A2301" s="3" t="s">
        <v>2294</v>
      </c>
      <c r="B2301" s="3" t="s">
        <v>6136</v>
      </c>
      <c r="C2301" s="3" t="s">
        <v>7690</v>
      </c>
      <c r="D2301" s="4">
        <v>45097</v>
      </c>
      <c r="E2301" s="13" t="str">
        <f>VLOOKUP(C2301,'Perguntas 1'!$C$23:$D$29,2,0)</f>
        <v>Nordeste</v>
      </c>
      <c r="F2301" s="15">
        <v>44031</v>
      </c>
      <c r="G2301" s="14" t="s">
        <v>7707</v>
      </c>
      <c r="H2301">
        <f t="shared" si="35"/>
        <v>1</v>
      </c>
      <c r="I2301" s="3" t="s">
        <v>2294</v>
      </c>
      <c r="J2301" s="3" t="s">
        <v>6136</v>
      </c>
    </row>
    <row r="2302" spans="1:10" x14ac:dyDescent="0.3">
      <c r="A2302" s="3" t="s">
        <v>2295</v>
      </c>
      <c r="B2302" s="3" t="s">
        <v>6137</v>
      </c>
      <c r="C2302" s="3" t="s">
        <v>7689</v>
      </c>
      <c r="D2302" s="4">
        <v>45121</v>
      </c>
      <c r="E2302" s="13" t="str">
        <f>VLOOKUP(C2302,'Perguntas 1'!$C$23:$D$29,2,0)</f>
        <v>Sudeste</v>
      </c>
      <c r="F2302" s="15">
        <v>31745</v>
      </c>
      <c r="G2302" s="14" t="s">
        <v>7706</v>
      </c>
      <c r="H2302">
        <f t="shared" si="35"/>
        <v>1</v>
      </c>
      <c r="I2302" s="3" t="s">
        <v>2295</v>
      </c>
      <c r="J2302" s="3" t="s">
        <v>6137</v>
      </c>
    </row>
    <row r="2303" spans="1:10" x14ac:dyDescent="0.3">
      <c r="A2303" s="3" t="s">
        <v>2296</v>
      </c>
      <c r="B2303" s="3" t="s">
        <v>6138</v>
      </c>
      <c r="C2303" s="3" t="s">
        <v>7693</v>
      </c>
      <c r="D2303" s="4">
        <v>44753</v>
      </c>
      <c r="E2303" s="13" t="str">
        <f>VLOOKUP(C2303,'Perguntas 1'!$C$23:$D$29,2,0)</f>
        <v>Centro-Oeste</v>
      </c>
      <c r="F2303" s="15">
        <v>41387</v>
      </c>
      <c r="G2303" s="14" t="s">
        <v>7705</v>
      </c>
      <c r="H2303">
        <f t="shared" si="35"/>
        <v>1</v>
      </c>
      <c r="I2303" s="3" t="s">
        <v>2296</v>
      </c>
      <c r="J2303" s="3" t="s">
        <v>6138</v>
      </c>
    </row>
    <row r="2304" spans="1:10" x14ac:dyDescent="0.3">
      <c r="A2304" s="3" t="s">
        <v>2297</v>
      </c>
      <c r="B2304" s="3" t="s">
        <v>6139</v>
      </c>
      <c r="C2304" s="3" t="s">
        <v>7687</v>
      </c>
      <c r="D2304" s="4">
        <v>45410</v>
      </c>
      <c r="E2304" s="13" t="str">
        <f>VLOOKUP(C2304,'Perguntas 1'!$C$23:$D$29,2,0)</f>
        <v>Sudeste</v>
      </c>
      <c r="F2304" s="15">
        <v>95102</v>
      </c>
      <c r="G2304" s="14" t="s">
        <v>7708</v>
      </c>
      <c r="H2304">
        <f t="shared" si="35"/>
        <v>1</v>
      </c>
      <c r="I2304" s="3" t="s">
        <v>2297</v>
      </c>
      <c r="J2304" s="3" t="s">
        <v>6139</v>
      </c>
    </row>
    <row r="2305" spans="1:10" x14ac:dyDescent="0.3">
      <c r="A2305" s="3" t="s">
        <v>2298</v>
      </c>
      <c r="B2305" s="3" t="s">
        <v>6140</v>
      </c>
      <c r="C2305" s="3" t="s">
        <v>7687</v>
      </c>
      <c r="D2305" s="4">
        <v>44801</v>
      </c>
      <c r="E2305" s="13" t="str">
        <f>VLOOKUP(C2305,'Perguntas 1'!$C$23:$D$29,2,0)</f>
        <v>Sudeste</v>
      </c>
      <c r="F2305" s="15">
        <v>114908</v>
      </c>
      <c r="G2305" s="14" t="s">
        <v>7706</v>
      </c>
      <c r="H2305">
        <f t="shared" si="35"/>
        <v>1</v>
      </c>
      <c r="I2305" s="3" t="s">
        <v>2298</v>
      </c>
      <c r="J2305" s="3" t="s">
        <v>6140</v>
      </c>
    </row>
    <row r="2306" spans="1:10" x14ac:dyDescent="0.3">
      <c r="A2306" s="3" t="s">
        <v>2299</v>
      </c>
      <c r="B2306" s="3" t="s">
        <v>6141</v>
      </c>
      <c r="C2306" s="3" t="s">
        <v>7691</v>
      </c>
      <c r="D2306" s="4">
        <v>43668</v>
      </c>
      <c r="E2306" s="13" t="str">
        <f>VLOOKUP(C2306,'Perguntas 1'!$C$23:$D$29,2,0)</f>
        <v>Nordeste</v>
      </c>
      <c r="F2306" s="15">
        <v>55642</v>
      </c>
      <c r="G2306" s="14" t="s">
        <v>7705</v>
      </c>
      <c r="H2306">
        <f t="shared" si="35"/>
        <v>1</v>
      </c>
      <c r="I2306" s="3" t="s">
        <v>2299</v>
      </c>
      <c r="J2306" s="3" t="s">
        <v>6141</v>
      </c>
    </row>
    <row r="2307" spans="1:10" x14ac:dyDescent="0.3">
      <c r="A2307" s="3" t="s">
        <v>2300</v>
      </c>
      <c r="B2307" s="3" t="s">
        <v>6142</v>
      </c>
      <c r="C2307" s="3" t="s">
        <v>7693</v>
      </c>
      <c r="D2307" s="4">
        <v>43480</v>
      </c>
      <c r="E2307" s="13" t="str">
        <f>VLOOKUP(C2307,'Perguntas 1'!$C$23:$D$29,2,0)</f>
        <v>Centro-Oeste</v>
      </c>
      <c r="F2307" s="15">
        <v>52367</v>
      </c>
      <c r="G2307" s="14" t="s">
        <v>7705</v>
      </c>
      <c r="H2307">
        <f t="shared" ref="H2307:H2370" si="36">COUNTIF(B:B,B2307)</f>
        <v>1</v>
      </c>
      <c r="I2307" s="3" t="s">
        <v>2300</v>
      </c>
      <c r="J2307" s="3" t="s">
        <v>6142</v>
      </c>
    </row>
    <row r="2308" spans="1:10" x14ac:dyDescent="0.3">
      <c r="A2308" s="3" t="s">
        <v>2301</v>
      </c>
      <c r="B2308" s="3" t="s">
        <v>6143</v>
      </c>
      <c r="C2308" s="3" t="s">
        <v>7689</v>
      </c>
      <c r="D2308" s="4">
        <v>45357</v>
      </c>
      <c r="E2308" s="13" t="str">
        <f>VLOOKUP(C2308,'Perguntas 1'!$C$23:$D$29,2,0)</f>
        <v>Sudeste</v>
      </c>
      <c r="F2308" s="15">
        <v>32241</v>
      </c>
      <c r="G2308" s="14" t="s">
        <v>7705</v>
      </c>
      <c r="H2308">
        <f t="shared" si="36"/>
        <v>1</v>
      </c>
      <c r="I2308" s="3" t="s">
        <v>2301</v>
      </c>
      <c r="J2308" s="3" t="s">
        <v>6143</v>
      </c>
    </row>
    <row r="2309" spans="1:10" x14ac:dyDescent="0.3">
      <c r="A2309" s="3" t="s">
        <v>2302</v>
      </c>
      <c r="B2309" s="3" t="s">
        <v>6144</v>
      </c>
      <c r="C2309" s="3" t="s">
        <v>7693</v>
      </c>
      <c r="D2309" s="4">
        <v>44733</v>
      </c>
      <c r="E2309" s="13" t="str">
        <f>VLOOKUP(C2309,'Perguntas 1'!$C$23:$D$29,2,0)</f>
        <v>Centro-Oeste</v>
      </c>
      <c r="F2309" s="15">
        <v>93508</v>
      </c>
      <c r="G2309" s="14" t="s">
        <v>7707</v>
      </c>
      <c r="H2309">
        <f t="shared" si="36"/>
        <v>1</v>
      </c>
      <c r="I2309" s="3" t="s">
        <v>2302</v>
      </c>
      <c r="J2309" s="3" t="s">
        <v>6144</v>
      </c>
    </row>
    <row r="2310" spans="1:10" x14ac:dyDescent="0.3">
      <c r="A2310" s="3" t="s">
        <v>2303</v>
      </c>
      <c r="B2310" s="3" t="s">
        <v>6145</v>
      </c>
      <c r="C2310" s="3" t="s">
        <v>7687</v>
      </c>
      <c r="D2310" s="4">
        <v>44166</v>
      </c>
      <c r="E2310" s="13" t="str">
        <f>VLOOKUP(C2310,'Perguntas 1'!$C$23:$D$29,2,0)</f>
        <v>Sudeste</v>
      </c>
      <c r="F2310" s="15">
        <v>91189</v>
      </c>
      <c r="G2310" s="14" t="s">
        <v>7706</v>
      </c>
      <c r="H2310">
        <f t="shared" si="36"/>
        <v>1</v>
      </c>
      <c r="I2310" s="3" t="s">
        <v>2303</v>
      </c>
      <c r="J2310" s="3" t="s">
        <v>6145</v>
      </c>
    </row>
    <row r="2311" spans="1:10" x14ac:dyDescent="0.3">
      <c r="A2311" s="3" t="s">
        <v>2304</v>
      </c>
      <c r="B2311" s="3" t="s">
        <v>6146</v>
      </c>
      <c r="C2311" s="3" t="s">
        <v>7691</v>
      </c>
      <c r="D2311" s="4">
        <v>43580</v>
      </c>
      <c r="E2311" s="13" t="str">
        <f>VLOOKUP(C2311,'Perguntas 1'!$C$23:$D$29,2,0)</f>
        <v>Nordeste</v>
      </c>
      <c r="F2311" s="15">
        <v>95852</v>
      </c>
      <c r="G2311" s="14" t="s">
        <v>7705</v>
      </c>
      <c r="H2311">
        <f t="shared" si="36"/>
        <v>1</v>
      </c>
      <c r="I2311" s="3" t="s">
        <v>2304</v>
      </c>
      <c r="J2311" s="3" t="s">
        <v>6146</v>
      </c>
    </row>
    <row r="2312" spans="1:10" x14ac:dyDescent="0.3">
      <c r="A2312" s="3" t="s">
        <v>2305</v>
      </c>
      <c r="B2312" s="3" t="s">
        <v>6147</v>
      </c>
      <c r="C2312" s="3" t="s">
        <v>7688</v>
      </c>
      <c r="D2312" s="4">
        <v>43333</v>
      </c>
      <c r="E2312" s="13" t="str">
        <f>VLOOKUP(C2312,'Perguntas 1'!$C$23:$D$29,2,0)</f>
        <v>Sudeste</v>
      </c>
      <c r="F2312" s="15">
        <v>61333</v>
      </c>
      <c r="G2312" s="14" t="s">
        <v>7708</v>
      </c>
      <c r="H2312">
        <f t="shared" si="36"/>
        <v>1</v>
      </c>
      <c r="I2312" s="3" t="s">
        <v>2305</v>
      </c>
      <c r="J2312" s="3" t="s">
        <v>6147</v>
      </c>
    </row>
    <row r="2313" spans="1:10" x14ac:dyDescent="0.3">
      <c r="A2313" s="3" t="s">
        <v>2306</v>
      </c>
      <c r="B2313" s="3" t="s">
        <v>6148</v>
      </c>
      <c r="C2313" s="3" t="s">
        <v>7693</v>
      </c>
      <c r="D2313" s="4">
        <v>44203</v>
      </c>
      <c r="E2313" s="13" t="str">
        <f>VLOOKUP(C2313,'Perguntas 1'!$C$23:$D$29,2,0)</f>
        <v>Centro-Oeste</v>
      </c>
      <c r="F2313" s="15">
        <v>63906</v>
      </c>
      <c r="G2313" s="14" t="s">
        <v>7705</v>
      </c>
      <c r="H2313">
        <f t="shared" si="36"/>
        <v>1</v>
      </c>
      <c r="I2313" s="3" t="s">
        <v>2306</v>
      </c>
      <c r="J2313" s="3" t="s">
        <v>6148</v>
      </c>
    </row>
    <row r="2314" spans="1:10" x14ac:dyDescent="0.3">
      <c r="A2314" s="3" t="s">
        <v>2307</v>
      </c>
      <c r="B2314" s="3" t="s">
        <v>6149</v>
      </c>
      <c r="C2314" s="3" t="s">
        <v>7687</v>
      </c>
      <c r="D2314" s="4">
        <v>44148</v>
      </c>
      <c r="E2314" s="13" t="str">
        <f>VLOOKUP(C2314,'Perguntas 1'!$C$23:$D$29,2,0)</f>
        <v>Sudeste</v>
      </c>
      <c r="F2314" s="15">
        <v>33741</v>
      </c>
      <c r="G2314" s="14" t="s">
        <v>7707</v>
      </c>
      <c r="H2314">
        <f t="shared" si="36"/>
        <v>1</v>
      </c>
      <c r="I2314" s="3" t="s">
        <v>2307</v>
      </c>
      <c r="J2314" s="3" t="s">
        <v>6149</v>
      </c>
    </row>
    <row r="2315" spans="1:10" x14ac:dyDescent="0.3">
      <c r="A2315" s="3" t="s">
        <v>2308</v>
      </c>
      <c r="B2315" s="3" t="s">
        <v>6150</v>
      </c>
      <c r="C2315" s="3" t="s">
        <v>7689</v>
      </c>
      <c r="D2315" s="4">
        <v>44289</v>
      </c>
      <c r="E2315" s="13" t="str">
        <f>VLOOKUP(C2315,'Perguntas 1'!$C$23:$D$29,2,0)</f>
        <v>Sudeste</v>
      </c>
      <c r="F2315" s="15">
        <v>95220</v>
      </c>
      <c r="G2315" s="14" t="s">
        <v>7708</v>
      </c>
      <c r="H2315">
        <f t="shared" si="36"/>
        <v>1</v>
      </c>
      <c r="I2315" s="3" t="s">
        <v>2308</v>
      </c>
      <c r="J2315" s="3" t="s">
        <v>6150</v>
      </c>
    </row>
    <row r="2316" spans="1:10" x14ac:dyDescent="0.3">
      <c r="A2316" s="3" t="s">
        <v>2309</v>
      </c>
      <c r="B2316" s="3" t="s">
        <v>6151</v>
      </c>
      <c r="C2316" s="3" t="s">
        <v>7691</v>
      </c>
      <c r="D2316" s="4">
        <v>45291</v>
      </c>
      <c r="E2316" s="13" t="str">
        <f>VLOOKUP(C2316,'Perguntas 1'!$C$23:$D$29,2,0)</f>
        <v>Nordeste</v>
      </c>
      <c r="F2316" s="15">
        <v>104797</v>
      </c>
      <c r="G2316" s="14" t="s">
        <v>7706</v>
      </c>
      <c r="H2316">
        <f t="shared" si="36"/>
        <v>1</v>
      </c>
      <c r="I2316" s="3" t="s">
        <v>2309</v>
      </c>
      <c r="J2316" s="3" t="s">
        <v>6151</v>
      </c>
    </row>
    <row r="2317" spans="1:10" x14ac:dyDescent="0.3">
      <c r="A2317" s="3" t="s">
        <v>2310</v>
      </c>
      <c r="B2317" s="3" t="s">
        <v>6152</v>
      </c>
      <c r="C2317" s="3" t="s">
        <v>7690</v>
      </c>
      <c r="D2317" s="4">
        <v>44701</v>
      </c>
      <c r="E2317" s="13" t="str">
        <f>VLOOKUP(C2317,'Perguntas 1'!$C$23:$D$29,2,0)</f>
        <v>Nordeste</v>
      </c>
      <c r="F2317" s="15">
        <v>67541</v>
      </c>
      <c r="G2317" s="14" t="s">
        <v>7708</v>
      </c>
      <c r="H2317">
        <f t="shared" si="36"/>
        <v>1</v>
      </c>
      <c r="I2317" s="3" t="s">
        <v>2310</v>
      </c>
      <c r="J2317" s="3" t="s">
        <v>6152</v>
      </c>
    </row>
    <row r="2318" spans="1:10" x14ac:dyDescent="0.3">
      <c r="A2318" s="3" t="s">
        <v>2311</v>
      </c>
      <c r="B2318" s="3" t="s">
        <v>6153</v>
      </c>
      <c r="C2318" s="3" t="s">
        <v>7691</v>
      </c>
      <c r="D2318" s="4">
        <v>44855</v>
      </c>
      <c r="E2318" s="13" t="str">
        <f>VLOOKUP(C2318,'Perguntas 1'!$C$23:$D$29,2,0)</f>
        <v>Nordeste</v>
      </c>
      <c r="F2318" s="15">
        <v>23740</v>
      </c>
      <c r="G2318" s="14" t="s">
        <v>7707</v>
      </c>
      <c r="H2318">
        <f t="shared" si="36"/>
        <v>1</v>
      </c>
      <c r="I2318" s="3" t="s">
        <v>2311</v>
      </c>
      <c r="J2318" s="3" t="s">
        <v>6153</v>
      </c>
    </row>
    <row r="2319" spans="1:10" x14ac:dyDescent="0.3">
      <c r="A2319" s="3" t="s">
        <v>2312</v>
      </c>
      <c r="B2319" s="3" t="s">
        <v>6154</v>
      </c>
      <c r="C2319" s="3" t="s">
        <v>7691</v>
      </c>
      <c r="D2319" s="4">
        <v>44874</v>
      </c>
      <c r="E2319" s="13" t="str">
        <f>VLOOKUP(C2319,'Perguntas 1'!$C$23:$D$29,2,0)</f>
        <v>Nordeste</v>
      </c>
      <c r="F2319" s="15">
        <v>31073</v>
      </c>
      <c r="G2319" s="14" t="s">
        <v>7708</v>
      </c>
      <c r="H2319">
        <f t="shared" si="36"/>
        <v>1</v>
      </c>
      <c r="I2319" s="3" t="s">
        <v>2312</v>
      </c>
      <c r="J2319" s="3" t="s">
        <v>6154</v>
      </c>
    </row>
    <row r="2320" spans="1:10" x14ac:dyDescent="0.3">
      <c r="A2320" s="3" t="s">
        <v>2313</v>
      </c>
      <c r="B2320" s="3" t="s">
        <v>6155</v>
      </c>
      <c r="C2320" s="3" t="s">
        <v>7687</v>
      </c>
      <c r="D2320" s="4">
        <v>44253</v>
      </c>
      <c r="E2320" s="13" t="str">
        <f>VLOOKUP(C2320,'Perguntas 1'!$C$23:$D$29,2,0)</f>
        <v>Sudeste</v>
      </c>
      <c r="F2320" s="15">
        <v>62360</v>
      </c>
      <c r="G2320" s="14" t="s">
        <v>7706</v>
      </c>
      <c r="H2320">
        <f t="shared" si="36"/>
        <v>1</v>
      </c>
      <c r="I2320" s="3" t="s">
        <v>2313</v>
      </c>
      <c r="J2320" s="3" t="s">
        <v>6155</v>
      </c>
    </row>
    <row r="2321" spans="1:10" x14ac:dyDescent="0.3">
      <c r="A2321" s="3" t="s">
        <v>2314</v>
      </c>
      <c r="B2321" s="3" t="s">
        <v>6156</v>
      </c>
      <c r="C2321" s="3" t="s">
        <v>7687</v>
      </c>
      <c r="D2321" s="4">
        <v>43297</v>
      </c>
      <c r="E2321" s="13" t="str">
        <f>VLOOKUP(C2321,'Perguntas 1'!$C$23:$D$29,2,0)</f>
        <v>Sudeste</v>
      </c>
      <c r="F2321" s="15">
        <v>37485</v>
      </c>
      <c r="G2321" s="14" t="s">
        <v>7705</v>
      </c>
      <c r="H2321">
        <f t="shared" si="36"/>
        <v>1</v>
      </c>
      <c r="I2321" s="3" t="s">
        <v>2314</v>
      </c>
      <c r="J2321" s="3" t="s">
        <v>6156</v>
      </c>
    </row>
    <row r="2322" spans="1:10" x14ac:dyDescent="0.3">
      <c r="A2322" s="3" t="s">
        <v>2315</v>
      </c>
      <c r="B2322" s="3" t="s">
        <v>6157</v>
      </c>
      <c r="C2322" s="3" t="s">
        <v>7692</v>
      </c>
      <c r="D2322" s="4">
        <v>43809</v>
      </c>
      <c r="E2322" s="13" t="str">
        <f>VLOOKUP(C2322,'Perguntas 1'!$C$23:$D$29,2,0)</f>
        <v>Sudeste</v>
      </c>
      <c r="F2322" s="15">
        <v>117057</v>
      </c>
      <c r="G2322" s="14" t="s">
        <v>7705</v>
      </c>
      <c r="H2322">
        <f t="shared" si="36"/>
        <v>1</v>
      </c>
      <c r="I2322" s="3" t="s">
        <v>2315</v>
      </c>
      <c r="J2322" s="3" t="s">
        <v>6157</v>
      </c>
    </row>
    <row r="2323" spans="1:10" x14ac:dyDescent="0.3">
      <c r="A2323" s="3" t="s">
        <v>2316</v>
      </c>
      <c r="B2323" s="3" t="s">
        <v>6158</v>
      </c>
      <c r="C2323" s="3" t="s">
        <v>7691</v>
      </c>
      <c r="D2323" s="4">
        <v>43767</v>
      </c>
      <c r="E2323" s="13" t="str">
        <f>VLOOKUP(C2323,'Perguntas 1'!$C$23:$D$29,2,0)</f>
        <v>Nordeste</v>
      </c>
      <c r="F2323" s="15">
        <v>39129</v>
      </c>
      <c r="G2323" s="14" t="s">
        <v>7708</v>
      </c>
      <c r="H2323">
        <f t="shared" si="36"/>
        <v>1</v>
      </c>
      <c r="I2323" s="3" t="s">
        <v>2316</v>
      </c>
      <c r="J2323" s="3" t="s">
        <v>6158</v>
      </c>
    </row>
    <row r="2324" spans="1:10" x14ac:dyDescent="0.3">
      <c r="A2324" s="3" t="s">
        <v>2317</v>
      </c>
      <c r="B2324" s="3" t="s">
        <v>6159</v>
      </c>
      <c r="C2324" s="3" t="s">
        <v>7691</v>
      </c>
      <c r="D2324" s="4">
        <v>44461</v>
      </c>
      <c r="E2324" s="13" t="str">
        <f>VLOOKUP(C2324,'Perguntas 1'!$C$23:$D$29,2,0)</f>
        <v>Nordeste</v>
      </c>
      <c r="F2324" s="15">
        <v>31956</v>
      </c>
      <c r="G2324" s="14" t="s">
        <v>7705</v>
      </c>
      <c r="H2324">
        <f t="shared" si="36"/>
        <v>1</v>
      </c>
      <c r="I2324" s="3" t="s">
        <v>2317</v>
      </c>
      <c r="J2324" s="3" t="s">
        <v>6159</v>
      </c>
    </row>
    <row r="2325" spans="1:10" x14ac:dyDescent="0.3">
      <c r="A2325" s="3" t="s">
        <v>2318</v>
      </c>
      <c r="B2325" s="3" t="s">
        <v>6160</v>
      </c>
      <c r="C2325" s="3" t="s">
        <v>7693</v>
      </c>
      <c r="D2325" s="4">
        <v>45591</v>
      </c>
      <c r="E2325" s="13" t="str">
        <f>VLOOKUP(C2325,'Perguntas 1'!$C$23:$D$29,2,0)</f>
        <v>Centro-Oeste</v>
      </c>
      <c r="F2325" s="15">
        <v>72583</v>
      </c>
      <c r="G2325" s="14" t="s">
        <v>7705</v>
      </c>
      <c r="H2325">
        <f t="shared" si="36"/>
        <v>1</v>
      </c>
      <c r="I2325" s="3" t="s">
        <v>2318</v>
      </c>
      <c r="J2325" s="3" t="s">
        <v>6160</v>
      </c>
    </row>
    <row r="2326" spans="1:10" x14ac:dyDescent="0.3">
      <c r="A2326" s="3" t="s">
        <v>2319</v>
      </c>
      <c r="B2326" s="3" t="s">
        <v>6161</v>
      </c>
      <c r="C2326" s="3" t="s">
        <v>7687</v>
      </c>
      <c r="D2326" s="4">
        <v>45042</v>
      </c>
      <c r="E2326" s="13" t="str">
        <f>VLOOKUP(C2326,'Perguntas 1'!$C$23:$D$29,2,0)</f>
        <v>Sudeste</v>
      </c>
      <c r="F2326" s="15">
        <v>87520</v>
      </c>
      <c r="G2326" s="14" t="s">
        <v>7707</v>
      </c>
      <c r="H2326">
        <f t="shared" si="36"/>
        <v>1</v>
      </c>
      <c r="I2326" s="3" t="s">
        <v>2319</v>
      </c>
      <c r="J2326" s="3" t="s">
        <v>6161</v>
      </c>
    </row>
    <row r="2327" spans="1:10" x14ac:dyDescent="0.3">
      <c r="A2327" s="3" t="s">
        <v>2320</v>
      </c>
      <c r="B2327" s="3" t="s">
        <v>6162</v>
      </c>
      <c r="C2327" s="3" t="s">
        <v>7690</v>
      </c>
      <c r="D2327" s="4">
        <v>43392</v>
      </c>
      <c r="E2327" s="13" t="str">
        <f>VLOOKUP(C2327,'Perguntas 1'!$C$23:$D$29,2,0)</f>
        <v>Nordeste</v>
      </c>
      <c r="F2327" s="15">
        <v>21235</v>
      </c>
      <c r="G2327" s="14" t="s">
        <v>7708</v>
      </c>
      <c r="H2327">
        <f t="shared" si="36"/>
        <v>1</v>
      </c>
      <c r="I2327" s="3" t="s">
        <v>2320</v>
      </c>
      <c r="J2327" s="3" t="s">
        <v>6162</v>
      </c>
    </row>
    <row r="2328" spans="1:10" x14ac:dyDescent="0.3">
      <c r="A2328" s="3" t="s">
        <v>2321</v>
      </c>
      <c r="B2328" s="3" t="s">
        <v>6163</v>
      </c>
      <c r="C2328" s="3" t="s">
        <v>7693</v>
      </c>
      <c r="D2328" s="4">
        <v>43545</v>
      </c>
      <c r="E2328" s="13" t="str">
        <f>VLOOKUP(C2328,'Perguntas 1'!$C$23:$D$29,2,0)</f>
        <v>Centro-Oeste</v>
      </c>
      <c r="F2328" s="15">
        <v>84917</v>
      </c>
      <c r="G2328" s="14" t="s">
        <v>7707</v>
      </c>
      <c r="H2328">
        <f t="shared" si="36"/>
        <v>1</v>
      </c>
      <c r="I2328" s="3" t="s">
        <v>2321</v>
      </c>
      <c r="J2328" s="3" t="s">
        <v>6163</v>
      </c>
    </row>
    <row r="2329" spans="1:10" x14ac:dyDescent="0.3">
      <c r="A2329" s="3" t="s">
        <v>2322</v>
      </c>
      <c r="B2329" s="3" t="s">
        <v>6164</v>
      </c>
      <c r="C2329" s="3" t="s">
        <v>7692</v>
      </c>
      <c r="D2329" s="4">
        <v>44715</v>
      </c>
      <c r="E2329" s="13" t="str">
        <f>VLOOKUP(C2329,'Perguntas 1'!$C$23:$D$29,2,0)</f>
        <v>Sudeste</v>
      </c>
      <c r="F2329" s="15">
        <v>31592</v>
      </c>
      <c r="G2329" s="14" t="s">
        <v>7707</v>
      </c>
      <c r="H2329">
        <f t="shared" si="36"/>
        <v>1</v>
      </c>
      <c r="I2329" s="3" t="s">
        <v>2322</v>
      </c>
      <c r="J2329" s="3" t="s">
        <v>6164</v>
      </c>
    </row>
    <row r="2330" spans="1:10" x14ac:dyDescent="0.3">
      <c r="A2330" s="3" t="s">
        <v>2323</v>
      </c>
      <c r="B2330" s="3" t="s">
        <v>6165</v>
      </c>
      <c r="C2330" s="3" t="s">
        <v>7689</v>
      </c>
      <c r="D2330" s="4">
        <v>43483</v>
      </c>
      <c r="E2330" s="13" t="str">
        <f>VLOOKUP(C2330,'Perguntas 1'!$C$23:$D$29,2,0)</f>
        <v>Sudeste</v>
      </c>
      <c r="F2330" s="15">
        <v>104605</v>
      </c>
      <c r="G2330" s="14" t="s">
        <v>7706</v>
      </c>
      <c r="H2330">
        <f t="shared" si="36"/>
        <v>1</v>
      </c>
      <c r="I2330" s="3" t="s">
        <v>2323</v>
      </c>
      <c r="J2330" s="3" t="s">
        <v>6165</v>
      </c>
    </row>
    <row r="2331" spans="1:10" x14ac:dyDescent="0.3">
      <c r="A2331" s="3" t="s">
        <v>2324</v>
      </c>
      <c r="B2331" s="3" t="s">
        <v>6166</v>
      </c>
      <c r="C2331" s="3" t="s">
        <v>7688</v>
      </c>
      <c r="D2331" s="4">
        <v>45114</v>
      </c>
      <c r="E2331" s="13" t="str">
        <f>VLOOKUP(C2331,'Perguntas 1'!$C$23:$D$29,2,0)</f>
        <v>Sudeste</v>
      </c>
      <c r="F2331" s="15">
        <v>77857</v>
      </c>
      <c r="G2331" s="14" t="s">
        <v>7705</v>
      </c>
      <c r="H2331">
        <f t="shared" si="36"/>
        <v>1</v>
      </c>
      <c r="I2331" s="3" t="s">
        <v>2324</v>
      </c>
      <c r="J2331" s="3" t="s">
        <v>6166</v>
      </c>
    </row>
    <row r="2332" spans="1:10" x14ac:dyDescent="0.3">
      <c r="A2332" s="3" t="s">
        <v>2325</v>
      </c>
      <c r="B2332" s="3" t="s">
        <v>6167</v>
      </c>
      <c r="C2332" s="3" t="s">
        <v>7692</v>
      </c>
      <c r="D2332" s="4">
        <v>45024</v>
      </c>
      <c r="E2332" s="13" t="str">
        <f>VLOOKUP(C2332,'Perguntas 1'!$C$23:$D$29,2,0)</f>
        <v>Sudeste</v>
      </c>
      <c r="F2332" s="15">
        <v>102976</v>
      </c>
      <c r="G2332" s="14" t="s">
        <v>7706</v>
      </c>
      <c r="H2332">
        <f t="shared" si="36"/>
        <v>1</v>
      </c>
      <c r="I2332" s="3" t="s">
        <v>2325</v>
      </c>
      <c r="J2332" s="3" t="s">
        <v>6167</v>
      </c>
    </row>
    <row r="2333" spans="1:10" x14ac:dyDescent="0.3">
      <c r="A2333" s="3" t="s">
        <v>2326</v>
      </c>
      <c r="B2333" s="3" t="s">
        <v>6168</v>
      </c>
      <c r="C2333" s="3" t="s">
        <v>7690</v>
      </c>
      <c r="D2333" s="4">
        <v>44037</v>
      </c>
      <c r="E2333" s="13" t="str">
        <f>VLOOKUP(C2333,'Perguntas 1'!$C$23:$D$29,2,0)</f>
        <v>Nordeste</v>
      </c>
      <c r="F2333" s="15">
        <v>107522</v>
      </c>
      <c r="G2333" s="14" t="s">
        <v>7708</v>
      </c>
      <c r="H2333">
        <f t="shared" si="36"/>
        <v>1</v>
      </c>
      <c r="I2333" s="3" t="s">
        <v>2326</v>
      </c>
      <c r="J2333" s="3" t="s">
        <v>6168</v>
      </c>
    </row>
    <row r="2334" spans="1:10" x14ac:dyDescent="0.3">
      <c r="A2334" s="3" t="s">
        <v>2327</v>
      </c>
      <c r="B2334" s="3" t="s">
        <v>6169</v>
      </c>
      <c r="C2334" s="3" t="s">
        <v>7692</v>
      </c>
      <c r="D2334" s="4">
        <v>43274</v>
      </c>
      <c r="E2334" s="13" t="str">
        <f>VLOOKUP(C2334,'Perguntas 1'!$C$23:$D$29,2,0)</f>
        <v>Sudeste</v>
      </c>
      <c r="F2334" s="15">
        <v>119634</v>
      </c>
      <c r="G2334" s="14" t="s">
        <v>7707</v>
      </c>
      <c r="H2334">
        <f t="shared" si="36"/>
        <v>1</v>
      </c>
      <c r="I2334" s="3" t="s">
        <v>2327</v>
      </c>
      <c r="J2334" s="3" t="s">
        <v>6169</v>
      </c>
    </row>
    <row r="2335" spans="1:10" x14ac:dyDescent="0.3">
      <c r="A2335" s="3" t="s">
        <v>2328</v>
      </c>
      <c r="B2335" s="3" t="s">
        <v>6170</v>
      </c>
      <c r="C2335" s="3" t="s">
        <v>7690</v>
      </c>
      <c r="D2335" s="4">
        <v>45088</v>
      </c>
      <c r="E2335" s="13" t="str">
        <f>VLOOKUP(C2335,'Perguntas 1'!$C$23:$D$29,2,0)</f>
        <v>Nordeste</v>
      </c>
      <c r="F2335" s="15">
        <v>92915</v>
      </c>
      <c r="G2335" s="14" t="s">
        <v>7706</v>
      </c>
      <c r="H2335">
        <f t="shared" si="36"/>
        <v>1</v>
      </c>
      <c r="I2335" s="3" t="s">
        <v>2328</v>
      </c>
      <c r="J2335" s="3" t="s">
        <v>6170</v>
      </c>
    </row>
    <row r="2336" spans="1:10" x14ac:dyDescent="0.3">
      <c r="A2336" s="3" t="s">
        <v>2329</v>
      </c>
      <c r="B2336" s="3" t="s">
        <v>6171</v>
      </c>
      <c r="C2336" s="3" t="s">
        <v>7687</v>
      </c>
      <c r="D2336" s="4">
        <v>44332</v>
      </c>
      <c r="E2336" s="13" t="str">
        <f>VLOOKUP(C2336,'Perguntas 1'!$C$23:$D$29,2,0)</f>
        <v>Sudeste</v>
      </c>
      <c r="F2336" s="15">
        <v>40613</v>
      </c>
      <c r="G2336" s="14" t="s">
        <v>7708</v>
      </c>
      <c r="H2336">
        <f t="shared" si="36"/>
        <v>1</v>
      </c>
      <c r="I2336" s="3" t="s">
        <v>2329</v>
      </c>
      <c r="J2336" s="3" t="s">
        <v>6171</v>
      </c>
    </row>
    <row r="2337" spans="1:10" x14ac:dyDescent="0.3">
      <c r="A2337" s="3" t="s">
        <v>2330</v>
      </c>
      <c r="B2337" s="3" t="s">
        <v>6172</v>
      </c>
      <c r="C2337" s="3" t="s">
        <v>7690</v>
      </c>
      <c r="D2337" s="4">
        <v>43959</v>
      </c>
      <c r="E2337" s="13" t="str">
        <f>VLOOKUP(C2337,'Perguntas 1'!$C$23:$D$29,2,0)</f>
        <v>Nordeste</v>
      </c>
      <c r="F2337" s="15">
        <v>115384</v>
      </c>
      <c r="G2337" s="14" t="s">
        <v>7706</v>
      </c>
      <c r="H2337">
        <f t="shared" si="36"/>
        <v>1</v>
      </c>
      <c r="I2337" s="3" t="s">
        <v>2330</v>
      </c>
      <c r="J2337" s="3" t="s">
        <v>6172</v>
      </c>
    </row>
    <row r="2338" spans="1:10" x14ac:dyDescent="0.3">
      <c r="A2338" s="3" t="s">
        <v>2331</v>
      </c>
      <c r="B2338" s="3" t="s">
        <v>6173</v>
      </c>
      <c r="C2338" s="3" t="s">
        <v>7687</v>
      </c>
      <c r="D2338" s="4">
        <v>45358</v>
      </c>
      <c r="E2338" s="13" t="str">
        <f>VLOOKUP(C2338,'Perguntas 1'!$C$23:$D$29,2,0)</f>
        <v>Sudeste</v>
      </c>
      <c r="F2338" s="15">
        <v>114275</v>
      </c>
      <c r="G2338" s="14" t="s">
        <v>7708</v>
      </c>
      <c r="H2338">
        <f t="shared" si="36"/>
        <v>1</v>
      </c>
      <c r="I2338" s="3" t="s">
        <v>2331</v>
      </c>
      <c r="J2338" s="3" t="s">
        <v>6173</v>
      </c>
    </row>
    <row r="2339" spans="1:10" x14ac:dyDescent="0.3">
      <c r="A2339" s="3" t="s">
        <v>2332</v>
      </c>
      <c r="B2339" s="3" t="s">
        <v>6174</v>
      </c>
      <c r="C2339" s="3" t="s">
        <v>7689</v>
      </c>
      <c r="D2339" s="4">
        <v>43886</v>
      </c>
      <c r="E2339" s="13" t="str">
        <f>VLOOKUP(C2339,'Perguntas 1'!$C$23:$D$29,2,0)</f>
        <v>Sudeste</v>
      </c>
      <c r="F2339" s="15">
        <v>119826</v>
      </c>
      <c r="G2339" s="14" t="s">
        <v>7708</v>
      </c>
      <c r="H2339">
        <f t="shared" si="36"/>
        <v>1</v>
      </c>
      <c r="I2339" s="3" t="s">
        <v>2332</v>
      </c>
      <c r="J2339" s="3" t="s">
        <v>6174</v>
      </c>
    </row>
    <row r="2340" spans="1:10" x14ac:dyDescent="0.3">
      <c r="A2340" s="3" t="s">
        <v>2333</v>
      </c>
      <c r="B2340" s="3" t="s">
        <v>6175</v>
      </c>
      <c r="C2340" s="3" t="s">
        <v>7688</v>
      </c>
      <c r="D2340" s="4">
        <v>44713</v>
      </c>
      <c r="E2340" s="13" t="str">
        <f>VLOOKUP(C2340,'Perguntas 1'!$C$23:$D$29,2,0)</f>
        <v>Sudeste</v>
      </c>
      <c r="F2340" s="15">
        <v>89386</v>
      </c>
      <c r="G2340" s="14" t="s">
        <v>7705</v>
      </c>
      <c r="H2340">
        <f t="shared" si="36"/>
        <v>1</v>
      </c>
      <c r="I2340" s="3" t="s">
        <v>2333</v>
      </c>
      <c r="J2340" s="3" t="s">
        <v>6175</v>
      </c>
    </row>
    <row r="2341" spans="1:10" x14ac:dyDescent="0.3">
      <c r="A2341" s="3" t="s">
        <v>2334</v>
      </c>
      <c r="B2341" s="3" t="s">
        <v>6176</v>
      </c>
      <c r="C2341" s="3" t="s">
        <v>7689</v>
      </c>
      <c r="D2341" s="4">
        <v>43429</v>
      </c>
      <c r="E2341" s="13" t="str">
        <f>VLOOKUP(C2341,'Perguntas 1'!$C$23:$D$29,2,0)</f>
        <v>Sudeste</v>
      </c>
      <c r="F2341" s="15">
        <v>72089</v>
      </c>
      <c r="G2341" s="14" t="s">
        <v>7707</v>
      </c>
      <c r="H2341">
        <f t="shared" si="36"/>
        <v>1</v>
      </c>
      <c r="I2341" s="3" t="s">
        <v>2334</v>
      </c>
      <c r="J2341" s="3" t="s">
        <v>6176</v>
      </c>
    </row>
    <row r="2342" spans="1:10" x14ac:dyDescent="0.3">
      <c r="A2342" s="3" t="s">
        <v>2335</v>
      </c>
      <c r="B2342" s="3" t="s">
        <v>6177</v>
      </c>
      <c r="C2342" s="3" t="s">
        <v>7688</v>
      </c>
      <c r="D2342" s="4">
        <v>44520</v>
      </c>
      <c r="E2342" s="13" t="str">
        <f>VLOOKUP(C2342,'Perguntas 1'!$C$23:$D$29,2,0)</f>
        <v>Sudeste</v>
      </c>
      <c r="F2342" s="15">
        <v>27042</v>
      </c>
      <c r="G2342" s="14" t="s">
        <v>7706</v>
      </c>
      <c r="H2342">
        <f t="shared" si="36"/>
        <v>1</v>
      </c>
      <c r="I2342" s="3" t="s">
        <v>2335</v>
      </c>
      <c r="J2342" s="3" t="s">
        <v>6177</v>
      </c>
    </row>
    <row r="2343" spans="1:10" x14ac:dyDescent="0.3">
      <c r="A2343" s="3" t="s">
        <v>2336</v>
      </c>
      <c r="B2343" s="3" t="s">
        <v>6178</v>
      </c>
      <c r="C2343" s="3" t="s">
        <v>7691</v>
      </c>
      <c r="D2343" s="4">
        <v>44651</v>
      </c>
      <c r="E2343" s="13" t="str">
        <f>VLOOKUP(C2343,'Perguntas 1'!$C$23:$D$29,2,0)</f>
        <v>Nordeste</v>
      </c>
      <c r="F2343" s="15">
        <v>82542</v>
      </c>
      <c r="G2343" s="14" t="s">
        <v>7708</v>
      </c>
      <c r="H2343">
        <f t="shared" si="36"/>
        <v>1</v>
      </c>
      <c r="I2343" s="3" t="s">
        <v>2336</v>
      </c>
      <c r="J2343" s="3" t="s">
        <v>6178</v>
      </c>
    </row>
    <row r="2344" spans="1:10" x14ac:dyDescent="0.3">
      <c r="A2344" s="3" t="s">
        <v>2337</v>
      </c>
      <c r="B2344" s="3" t="s">
        <v>6179</v>
      </c>
      <c r="C2344" s="3" t="s">
        <v>7691</v>
      </c>
      <c r="D2344" s="4">
        <v>44176</v>
      </c>
      <c r="E2344" s="13" t="str">
        <f>VLOOKUP(C2344,'Perguntas 1'!$C$23:$D$29,2,0)</f>
        <v>Nordeste</v>
      </c>
      <c r="F2344" s="15">
        <v>65615</v>
      </c>
      <c r="G2344" s="14" t="s">
        <v>7705</v>
      </c>
      <c r="H2344">
        <f t="shared" si="36"/>
        <v>1</v>
      </c>
      <c r="I2344" s="3" t="s">
        <v>2337</v>
      </c>
      <c r="J2344" s="3" t="s">
        <v>6179</v>
      </c>
    </row>
    <row r="2345" spans="1:10" x14ac:dyDescent="0.3">
      <c r="A2345" s="3" t="s">
        <v>2338</v>
      </c>
      <c r="B2345" s="3" t="s">
        <v>6180</v>
      </c>
      <c r="C2345" s="3" t="s">
        <v>7687</v>
      </c>
      <c r="D2345" s="4">
        <v>44479</v>
      </c>
      <c r="E2345" s="13" t="str">
        <f>VLOOKUP(C2345,'Perguntas 1'!$C$23:$D$29,2,0)</f>
        <v>Sudeste</v>
      </c>
      <c r="F2345" s="15">
        <v>36957</v>
      </c>
      <c r="G2345" s="14" t="s">
        <v>7707</v>
      </c>
      <c r="H2345">
        <f t="shared" si="36"/>
        <v>1</v>
      </c>
      <c r="I2345" s="3" t="s">
        <v>2338</v>
      </c>
      <c r="J2345" s="3" t="s">
        <v>6180</v>
      </c>
    </row>
    <row r="2346" spans="1:10" x14ac:dyDescent="0.3">
      <c r="A2346" s="3" t="s">
        <v>2339</v>
      </c>
      <c r="B2346" s="3" t="s">
        <v>6181</v>
      </c>
      <c r="C2346" s="3" t="s">
        <v>7689</v>
      </c>
      <c r="D2346" s="4">
        <v>44873</v>
      </c>
      <c r="E2346" s="13" t="str">
        <f>VLOOKUP(C2346,'Perguntas 1'!$C$23:$D$29,2,0)</f>
        <v>Sudeste</v>
      </c>
      <c r="F2346" s="15">
        <v>110663</v>
      </c>
      <c r="G2346" s="14" t="s">
        <v>7705</v>
      </c>
      <c r="H2346">
        <f t="shared" si="36"/>
        <v>1</v>
      </c>
      <c r="I2346" s="3" t="s">
        <v>2339</v>
      </c>
      <c r="J2346" s="3" t="s">
        <v>6181</v>
      </c>
    </row>
    <row r="2347" spans="1:10" x14ac:dyDescent="0.3">
      <c r="A2347" s="3" t="s">
        <v>2340</v>
      </c>
      <c r="B2347" s="3" t="s">
        <v>6182</v>
      </c>
      <c r="C2347" s="3" t="s">
        <v>7687</v>
      </c>
      <c r="D2347" s="4">
        <v>44182</v>
      </c>
      <c r="E2347" s="13" t="str">
        <f>VLOOKUP(C2347,'Perguntas 1'!$C$23:$D$29,2,0)</f>
        <v>Sudeste</v>
      </c>
      <c r="F2347" s="15">
        <v>63197</v>
      </c>
      <c r="G2347" s="14" t="s">
        <v>7706</v>
      </c>
      <c r="H2347">
        <f t="shared" si="36"/>
        <v>1</v>
      </c>
      <c r="I2347" s="3" t="s">
        <v>2340</v>
      </c>
      <c r="J2347" s="3" t="s">
        <v>6182</v>
      </c>
    </row>
    <row r="2348" spans="1:10" x14ac:dyDescent="0.3">
      <c r="A2348" s="3" t="s">
        <v>2341</v>
      </c>
      <c r="B2348" s="3" t="s">
        <v>6183</v>
      </c>
      <c r="C2348" s="3" t="s">
        <v>7691</v>
      </c>
      <c r="D2348" s="4">
        <v>44338</v>
      </c>
      <c r="E2348" s="13" t="str">
        <f>VLOOKUP(C2348,'Perguntas 1'!$C$23:$D$29,2,0)</f>
        <v>Nordeste</v>
      </c>
      <c r="F2348" s="15">
        <v>105326</v>
      </c>
      <c r="G2348" s="14" t="s">
        <v>7708</v>
      </c>
      <c r="H2348">
        <f t="shared" si="36"/>
        <v>1</v>
      </c>
      <c r="I2348" s="3" t="s">
        <v>2341</v>
      </c>
      <c r="J2348" s="3" t="s">
        <v>6183</v>
      </c>
    </row>
    <row r="2349" spans="1:10" x14ac:dyDescent="0.3">
      <c r="A2349" s="3" t="s">
        <v>2342</v>
      </c>
      <c r="B2349" s="3" t="s">
        <v>6184</v>
      </c>
      <c r="C2349" s="3" t="s">
        <v>7693</v>
      </c>
      <c r="D2349" s="4">
        <v>44587</v>
      </c>
      <c r="E2349" s="13" t="str">
        <f>VLOOKUP(C2349,'Perguntas 1'!$C$23:$D$29,2,0)</f>
        <v>Centro-Oeste</v>
      </c>
      <c r="F2349" s="15">
        <v>75801</v>
      </c>
      <c r="G2349" s="14" t="s">
        <v>7705</v>
      </c>
      <c r="H2349">
        <f t="shared" si="36"/>
        <v>1</v>
      </c>
      <c r="I2349" s="3" t="s">
        <v>2342</v>
      </c>
      <c r="J2349" s="3" t="s">
        <v>6184</v>
      </c>
    </row>
    <row r="2350" spans="1:10" x14ac:dyDescent="0.3">
      <c r="A2350" s="3" t="s">
        <v>2343</v>
      </c>
      <c r="B2350" s="3" t="s">
        <v>6185</v>
      </c>
      <c r="C2350" s="3" t="s">
        <v>7693</v>
      </c>
      <c r="D2350" s="4">
        <v>44296</v>
      </c>
      <c r="E2350" s="13" t="str">
        <f>VLOOKUP(C2350,'Perguntas 1'!$C$23:$D$29,2,0)</f>
        <v>Centro-Oeste</v>
      </c>
      <c r="F2350" s="15">
        <v>74250</v>
      </c>
      <c r="G2350" s="14" t="s">
        <v>7708</v>
      </c>
      <c r="H2350">
        <f t="shared" si="36"/>
        <v>1</v>
      </c>
      <c r="I2350" s="3" t="s">
        <v>2343</v>
      </c>
      <c r="J2350" s="3" t="s">
        <v>6185</v>
      </c>
    </row>
    <row r="2351" spans="1:10" x14ac:dyDescent="0.3">
      <c r="A2351" s="3" t="s">
        <v>2344</v>
      </c>
      <c r="B2351" s="3" t="s">
        <v>6186</v>
      </c>
      <c r="C2351" s="3" t="s">
        <v>7688</v>
      </c>
      <c r="D2351" s="4">
        <v>44887</v>
      </c>
      <c r="E2351" s="13" t="str">
        <f>VLOOKUP(C2351,'Perguntas 1'!$C$23:$D$29,2,0)</f>
        <v>Sudeste</v>
      </c>
      <c r="F2351" s="15">
        <v>40403</v>
      </c>
      <c r="G2351" s="14" t="s">
        <v>7707</v>
      </c>
      <c r="H2351">
        <f t="shared" si="36"/>
        <v>1</v>
      </c>
      <c r="I2351" s="3" t="s">
        <v>2344</v>
      </c>
      <c r="J2351" s="3" t="s">
        <v>6186</v>
      </c>
    </row>
    <row r="2352" spans="1:10" x14ac:dyDescent="0.3">
      <c r="A2352" s="3" t="s">
        <v>2345</v>
      </c>
      <c r="B2352" s="3" t="s">
        <v>6187</v>
      </c>
      <c r="C2352" s="3" t="s">
        <v>7693</v>
      </c>
      <c r="D2352" s="4">
        <v>45082</v>
      </c>
      <c r="E2352" s="13" t="str">
        <f>VLOOKUP(C2352,'Perguntas 1'!$C$23:$D$29,2,0)</f>
        <v>Centro-Oeste</v>
      </c>
      <c r="F2352" s="15">
        <v>43989</v>
      </c>
      <c r="G2352" s="14" t="s">
        <v>7707</v>
      </c>
      <c r="H2352">
        <f t="shared" si="36"/>
        <v>1</v>
      </c>
      <c r="I2352" s="3" t="s">
        <v>2345</v>
      </c>
      <c r="J2352" s="3" t="s">
        <v>6187</v>
      </c>
    </row>
    <row r="2353" spans="1:10" x14ac:dyDescent="0.3">
      <c r="A2353" s="3" t="s">
        <v>2346</v>
      </c>
      <c r="B2353" s="3" t="s">
        <v>6188</v>
      </c>
      <c r="C2353" s="3" t="s">
        <v>7693</v>
      </c>
      <c r="D2353" s="4">
        <v>44666</v>
      </c>
      <c r="E2353" s="13" t="str">
        <f>VLOOKUP(C2353,'Perguntas 1'!$C$23:$D$29,2,0)</f>
        <v>Centro-Oeste</v>
      </c>
      <c r="F2353" s="15">
        <v>106916</v>
      </c>
      <c r="G2353" s="14" t="s">
        <v>7706</v>
      </c>
      <c r="H2353">
        <f t="shared" si="36"/>
        <v>1</v>
      </c>
      <c r="I2353" s="3" t="s">
        <v>2346</v>
      </c>
      <c r="J2353" s="3" t="s">
        <v>6188</v>
      </c>
    </row>
    <row r="2354" spans="1:10" x14ac:dyDescent="0.3">
      <c r="A2354" s="3" t="s">
        <v>2347</v>
      </c>
      <c r="B2354" s="3" t="s">
        <v>6189</v>
      </c>
      <c r="C2354" s="3" t="s">
        <v>7689</v>
      </c>
      <c r="D2354" s="4">
        <v>44751</v>
      </c>
      <c r="E2354" s="13" t="str">
        <f>VLOOKUP(C2354,'Perguntas 1'!$C$23:$D$29,2,0)</f>
        <v>Sudeste</v>
      </c>
      <c r="F2354" s="15">
        <v>111520</v>
      </c>
      <c r="G2354" s="14" t="s">
        <v>7706</v>
      </c>
      <c r="H2354">
        <f t="shared" si="36"/>
        <v>1</v>
      </c>
      <c r="I2354" s="3" t="s">
        <v>2347</v>
      </c>
      <c r="J2354" s="3" t="s">
        <v>6189</v>
      </c>
    </row>
    <row r="2355" spans="1:10" x14ac:dyDescent="0.3">
      <c r="A2355" s="3" t="s">
        <v>2348</v>
      </c>
      <c r="B2355" s="3" t="s">
        <v>6190</v>
      </c>
      <c r="C2355" s="3" t="s">
        <v>7690</v>
      </c>
      <c r="D2355" s="4">
        <v>45451</v>
      </c>
      <c r="E2355" s="13" t="str">
        <f>VLOOKUP(C2355,'Perguntas 1'!$C$23:$D$29,2,0)</f>
        <v>Nordeste</v>
      </c>
      <c r="F2355" s="15">
        <v>42883</v>
      </c>
      <c r="G2355" s="14" t="s">
        <v>7705</v>
      </c>
      <c r="H2355">
        <f t="shared" si="36"/>
        <v>1</v>
      </c>
      <c r="I2355" s="3" t="s">
        <v>2348</v>
      </c>
      <c r="J2355" s="3" t="s">
        <v>6190</v>
      </c>
    </row>
    <row r="2356" spans="1:10" x14ac:dyDescent="0.3">
      <c r="A2356" s="3" t="s">
        <v>2349</v>
      </c>
      <c r="B2356" s="3" t="s">
        <v>6191</v>
      </c>
      <c r="C2356" s="3" t="s">
        <v>7687</v>
      </c>
      <c r="D2356" s="4">
        <v>44916</v>
      </c>
      <c r="E2356" s="13" t="str">
        <f>VLOOKUP(C2356,'Perguntas 1'!$C$23:$D$29,2,0)</f>
        <v>Sudeste</v>
      </c>
      <c r="F2356" s="15">
        <v>92167</v>
      </c>
      <c r="G2356" s="14" t="s">
        <v>7705</v>
      </c>
      <c r="H2356">
        <f t="shared" si="36"/>
        <v>1</v>
      </c>
      <c r="I2356" s="3" t="s">
        <v>2349</v>
      </c>
      <c r="J2356" s="3" t="s">
        <v>6191</v>
      </c>
    </row>
    <row r="2357" spans="1:10" x14ac:dyDescent="0.3">
      <c r="A2357" s="3" t="s">
        <v>2350</v>
      </c>
      <c r="B2357" s="3" t="s">
        <v>6192</v>
      </c>
      <c r="C2357" s="3" t="s">
        <v>7693</v>
      </c>
      <c r="D2357" s="4">
        <v>44337</v>
      </c>
      <c r="E2357" s="13" t="str">
        <f>VLOOKUP(C2357,'Perguntas 1'!$C$23:$D$29,2,0)</f>
        <v>Centro-Oeste</v>
      </c>
      <c r="F2357" s="15">
        <v>74857</v>
      </c>
      <c r="G2357" s="14" t="s">
        <v>7707</v>
      </c>
      <c r="H2357">
        <f t="shared" si="36"/>
        <v>1</v>
      </c>
      <c r="I2357" s="3" t="s">
        <v>2350</v>
      </c>
      <c r="J2357" s="3" t="s">
        <v>6192</v>
      </c>
    </row>
    <row r="2358" spans="1:10" x14ac:dyDescent="0.3">
      <c r="A2358" s="3" t="s">
        <v>2351</v>
      </c>
      <c r="B2358" s="3" t="s">
        <v>6193</v>
      </c>
      <c r="C2358" s="3" t="s">
        <v>7690</v>
      </c>
      <c r="D2358" s="4">
        <v>44049</v>
      </c>
      <c r="E2358" s="13" t="str">
        <f>VLOOKUP(C2358,'Perguntas 1'!$C$23:$D$29,2,0)</f>
        <v>Nordeste</v>
      </c>
      <c r="F2358" s="15">
        <v>92439</v>
      </c>
      <c r="G2358" s="14" t="s">
        <v>7706</v>
      </c>
      <c r="H2358">
        <f t="shared" si="36"/>
        <v>1</v>
      </c>
      <c r="I2358" s="3" t="s">
        <v>2351</v>
      </c>
      <c r="J2358" s="3" t="s">
        <v>6193</v>
      </c>
    </row>
    <row r="2359" spans="1:10" x14ac:dyDescent="0.3">
      <c r="A2359" s="3" t="s">
        <v>2352</v>
      </c>
      <c r="B2359" s="3" t="s">
        <v>6194</v>
      </c>
      <c r="C2359" s="3" t="s">
        <v>7688</v>
      </c>
      <c r="D2359" s="4">
        <v>43807</v>
      </c>
      <c r="E2359" s="13" t="str">
        <f>VLOOKUP(C2359,'Perguntas 1'!$C$23:$D$29,2,0)</f>
        <v>Sudeste</v>
      </c>
      <c r="F2359" s="15">
        <v>79306</v>
      </c>
      <c r="G2359" s="14" t="s">
        <v>7707</v>
      </c>
      <c r="H2359">
        <f t="shared" si="36"/>
        <v>1</v>
      </c>
      <c r="I2359" s="3" t="s">
        <v>2352</v>
      </c>
      <c r="J2359" s="3" t="s">
        <v>6194</v>
      </c>
    </row>
    <row r="2360" spans="1:10" x14ac:dyDescent="0.3">
      <c r="A2360" s="3" t="s">
        <v>2353</v>
      </c>
      <c r="B2360" s="3" t="s">
        <v>6195</v>
      </c>
      <c r="C2360" s="3" t="s">
        <v>7691</v>
      </c>
      <c r="D2360" s="4">
        <v>45116</v>
      </c>
      <c r="E2360" s="13" t="str">
        <f>VLOOKUP(C2360,'Perguntas 1'!$C$23:$D$29,2,0)</f>
        <v>Nordeste</v>
      </c>
      <c r="F2360" s="15">
        <v>40206</v>
      </c>
      <c r="G2360" s="14" t="s">
        <v>7707</v>
      </c>
      <c r="H2360">
        <f t="shared" si="36"/>
        <v>1</v>
      </c>
      <c r="I2360" s="3" t="s">
        <v>2353</v>
      </c>
      <c r="J2360" s="3" t="s">
        <v>6195</v>
      </c>
    </row>
    <row r="2361" spans="1:10" x14ac:dyDescent="0.3">
      <c r="A2361" s="3" t="s">
        <v>2354</v>
      </c>
      <c r="B2361" s="3" t="s">
        <v>6196</v>
      </c>
      <c r="C2361" s="3" t="s">
        <v>7690</v>
      </c>
      <c r="D2361" s="4">
        <v>45517</v>
      </c>
      <c r="E2361" s="13" t="str">
        <f>VLOOKUP(C2361,'Perguntas 1'!$C$23:$D$29,2,0)</f>
        <v>Nordeste</v>
      </c>
      <c r="F2361" s="15">
        <v>21014</v>
      </c>
      <c r="G2361" s="14" t="s">
        <v>7708</v>
      </c>
      <c r="H2361">
        <f t="shared" si="36"/>
        <v>1</v>
      </c>
      <c r="I2361" s="3" t="s">
        <v>2354</v>
      </c>
      <c r="J2361" s="3" t="s">
        <v>6196</v>
      </c>
    </row>
    <row r="2362" spans="1:10" x14ac:dyDescent="0.3">
      <c r="A2362" s="3" t="s">
        <v>2355</v>
      </c>
      <c r="B2362" s="3" t="s">
        <v>6197</v>
      </c>
      <c r="C2362" s="3" t="s">
        <v>7693</v>
      </c>
      <c r="D2362" s="4">
        <v>44263</v>
      </c>
      <c r="E2362" s="13" t="str">
        <f>VLOOKUP(C2362,'Perguntas 1'!$C$23:$D$29,2,0)</f>
        <v>Centro-Oeste</v>
      </c>
      <c r="F2362" s="15">
        <v>57067</v>
      </c>
      <c r="G2362" s="14" t="s">
        <v>7706</v>
      </c>
      <c r="H2362">
        <f t="shared" si="36"/>
        <v>1</v>
      </c>
      <c r="I2362" s="3" t="s">
        <v>2355</v>
      </c>
      <c r="J2362" s="3" t="s">
        <v>6197</v>
      </c>
    </row>
    <row r="2363" spans="1:10" x14ac:dyDescent="0.3">
      <c r="A2363" s="3" t="s">
        <v>2356</v>
      </c>
      <c r="B2363" s="3" t="s">
        <v>6198</v>
      </c>
      <c r="C2363" s="3" t="s">
        <v>7687</v>
      </c>
      <c r="D2363" s="4">
        <v>44732</v>
      </c>
      <c r="E2363" s="13" t="str">
        <f>VLOOKUP(C2363,'Perguntas 1'!$C$23:$D$29,2,0)</f>
        <v>Sudeste</v>
      </c>
      <c r="F2363" s="15">
        <v>52095</v>
      </c>
      <c r="G2363" s="14" t="s">
        <v>7707</v>
      </c>
      <c r="H2363">
        <f t="shared" si="36"/>
        <v>1</v>
      </c>
      <c r="I2363" s="3" t="s">
        <v>2356</v>
      </c>
      <c r="J2363" s="3" t="s">
        <v>6198</v>
      </c>
    </row>
    <row r="2364" spans="1:10" x14ac:dyDescent="0.3">
      <c r="A2364" s="3" t="s">
        <v>2357</v>
      </c>
      <c r="B2364" s="3" t="s">
        <v>6199</v>
      </c>
      <c r="C2364" s="3" t="s">
        <v>7689</v>
      </c>
      <c r="D2364" s="4">
        <v>43368</v>
      </c>
      <c r="E2364" s="13" t="str">
        <f>VLOOKUP(C2364,'Perguntas 1'!$C$23:$D$29,2,0)</f>
        <v>Sudeste</v>
      </c>
      <c r="F2364" s="15">
        <v>113345</v>
      </c>
      <c r="G2364" s="14" t="s">
        <v>7707</v>
      </c>
      <c r="H2364">
        <f t="shared" si="36"/>
        <v>1</v>
      </c>
      <c r="I2364" s="3" t="s">
        <v>2357</v>
      </c>
      <c r="J2364" s="3" t="s">
        <v>6199</v>
      </c>
    </row>
    <row r="2365" spans="1:10" x14ac:dyDescent="0.3">
      <c r="A2365" s="3" t="s">
        <v>2358</v>
      </c>
      <c r="B2365" s="3" t="s">
        <v>6200</v>
      </c>
      <c r="C2365" s="3" t="s">
        <v>7688</v>
      </c>
      <c r="D2365" s="4">
        <v>43607</v>
      </c>
      <c r="E2365" s="13" t="str">
        <f>VLOOKUP(C2365,'Perguntas 1'!$C$23:$D$29,2,0)</f>
        <v>Sudeste</v>
      </c>
      <c r="F2365" s="15">
        <v>110354</v>
      </c>
      <c r="G2365" s="14" t="s">
        <v>7705</v>
      </c>
      <c r="H2365">
        <f t="shared" si="36"/>
        <v>1</v>
      </c>
      <c r="I2365" s="3" t="s">
        <v>2358</v>
      </c>
      <c r="J2365" s="3" t="s">
        <v>6200</v>
      </c>
    </row>
    <row r="2366" spans="1:10" x14ac:dyDescent="0.3">
      <c r="A2366" s="3" t="s">
        <v>2359</v>
      </c>
      <c r="B2366" s="3" t="s">
        <v>6201</v>
      </c>
      <c r="C2366" s="3" t="s">
        <v>7691</v>
      </c>
      <c r="D2366" s="4">
        <v>43237</v>
      </c>
      <c r="E2366" s="13" t="str">
        <f>VLOOKUP(C2366,'Perguntas 1'!$C$23:$D$29,2,0)</f>
        <v>Nordeste</v>
      </c>
      <c r="F2366" s="15">
        <v>87366</v>
      </c>
      <c r="G2366" s="14" t="s">
        <v>7705</v>
      </c>
      <c r="H2366">
        <f t="shared" si="36"/>
        <v>1</v>
      </c>
      <c r="I2366" s="3" t="s">
        <v>2359</v>
      </c>
      <c r="J2366" s="3" t="s">
        <v>6201</v>
      </c>
    </row>
    <row r="2367" spans="1:10" x14ac:dyDescent="0.3">
      <c r="A2367" s="3" t="s">
        <v>2360</v>
      </c>
      <c r="B2367" s="3" t="s">
        <v>6202</v>
      </c>
      <c r="C2367" s="3" t="s">
        <v>7690</v>
      </c>
      <c r="D2367" s="4">
        <v>43955</v>
      </c>
      <c r="E2367" s="13" t="str">
        <f>VLOOKUP(C2367,'Perguntas 1'!$C$23:$D$29,2,0)</f>
        <v>Nordeste</v>
      </c>
      <c r="F2367" s="15">
        <v>29263</v>
      </c>
      <c r="G2367" s="14" t="s">
        <v>7708</v>
      </c>
      <c r="H2367">
        <f t="shared" si="36"/>
        <v>1</v>
      </c>
      <c r="I2367" s="3" t="s">
        <v>2360</v>
      </c>
      <c r="J2367" s="3" t="s">
        <v>6202</v>
      </c>
    </row>
    <row r="2368" spans="1:10" x14ac:dyDescent="0.3">
      <c r="A2368" s="3" t="s">
        <v>2361</v>
      </c>
      <c r="B2368" s="3" t="s">
        <v>6203</v>
      </c>
      <c r="C2368" s="3" t="s">
        <v>7691</v>
      </c>
      <c r="D2368" s="4">
        <v>44494</v>
      </c>
      <c r="E2368" s="13" t="str">
        <f>VLOOKUP(C2368,'Perguntas 1'!$C$23:$D$29,2,0)</f>
        <v>Nordeste</v>
      </c>
      <c r="F2368" s="15">
        <v>70079</v>
      </c>
      <c r="G2368" s="14" t="s">
        <v>7705</v>
      </c>
      <c r="H2368">
        <f t="shared" si="36"/>
        <v>1</v>
      </c>
      <c r="I2368" s="3" t="s">
        <v>2361</v>
      </c>
      <c r="J2368" s="3" t="s">
        <v>6203</v>
      </c>
    </row>
    <row r="2369" spans="1:10" x14ac:dyDescent="0.3">
      <c r="A2369" s="3" t="s">
        <v>2362</v>
      </c>
      <c r="B2369" s="3" t="s">
        <v>6204</v>
      </c>
      <c r="C2369" s="3" t="s">
        <v>7687</v>
      </c>
      <c r="D2369" s="4">
        <v>44640</v>
      </c>
      <c r="E2369" s="13" t="str">
        <f>VLOOKUP(C2369,'Perguntas 1'!$C$23:$D$29,2,0)</f>
        <v>Sudeste</v>
      </c>
      <c r="F2369" s="15">
        <v>26160</v>
      </c>
      <c r="G2369" s="14" t="s">
        <v>7708</v>
      </c>
      <c r="H2369">
        <f t="shared" si="36"/>
        <v>1</v>
      </c>
      <c r="I2369" s="3" t="s">
        <v>2362</v>
      </c>
      <c r="J2369" s="3" t="s">
        <v>6204</v>
      </c>
    </row>
    <row r="2370" spans="1:10" x14ac:dyDescent="0.3">
      <c r="A2370" s="3" t="s">
        <v>2363</v>
      </c>
      <c r="B2370" s="3" t="s">
        <v>6205</v>
      </c>
      <c r="C2370" s="3" t="s">
        <v>7687</v>
      </c>
      <c r="D2370" s="4">
        <v>44708</v>
      </c>
      <c r="E2370" s="13" t="str">
        <f>VLOOKUP(C2370,'Perguntas 1'!$C$23:$D$29,2,0)</f>
        <v>Sudeste</v>
      </c>
      <c r="F2370" s="15">
        <v>21315</v>
      </c>
      <c r="G2370" s="14" t="s">
        <v>7708</v>
      </c>
      <c r="H2370">
        <f t="shared" si="36"/>
        <v>1</v>
      </c>
      <c r="I2370" s="3" t="s">
        <v>2363</v>
      </c>
      <c r="J2370" s="3" t="s">
        <v>6205</v>
      </c>
    </row>
    <row r="2371" spans="1:10" x14ac:dyDescent="0.3">
      <c r="A2371" s="3" t="s">
        <v>2364</v>
      </c>
      <c r="B2371" s="3" t="s">
        <v>6206</v>
      </c>
      <c r="C2371" s="3" t="s">
        <v>7690</v>
      </c>
      <c r="D2371" s="4">
        <v>43608</v>
      </c>
      <c r="E2371" s="13" t="str">
        <f>VLOOKUP(C2371,'Perguntas 1'!$C$23:$D$29,2,0)</f>
        <v>Nordeste</v>
      </c>
      <c r="F2371" s="15">
        <v>54443</v>
      </c>
      <c r="G2371" s="14" t="s">
        <v>7708</v>
      </c>
      <c r="H2371">
        <f t="shared" ref="H2371:H2434" si="37">COUNTIF(B:B,B2371)</f>
        <v>1</v>
      </c>
      <c r="I2371" s="3" t="s">
        <v>2364</v>
      </c>
      <c r="J2371" s="3" t="s">
        <v>6206</v>
      </c>
    </row>
    <row r="2372" spans="1:10" x14ac:dyDescent="0.3">
      <c r="A2372" s="3" t="s">
        <v>2365</v>
      </c>
      <c r="B2372" s="3" t="s">
        <v>6207</v>
      </c>
      <c r="C2372" s="3" t="s">
        <v>7690</v>
      </c>
      <c r="D2372" s="4">
        <v>43784</v>
      </c>
      <c r="E2372" s="13" t="str">
        <f>VLOOKUP(C2372,'Perguntas 1'!$C$23:$D$29,2,0)</f>
        <v>Nordeste</v>
      </c>
      <c r="F2372" s="15">
        <v>66347</v>
      </c>
      <c r="G2372" s="14" t="s">
        <v>7705</v>
      </c>
      <c r="H2372">
        <f t="shared" si="37"/>
        <v>1</v>
      </c>
      <c r="I2372" s="3" t="s">
        <v>2365</v>
      </c>
      <c r="J2372" s="3" t="s">
        <v>6207</v>
      </c>
    </row>
    <row r="2373" spans="1:10" x14ac:dyDescent="0.3">
      <c r="A2373" s="3" t="s">
        <v>2366</v>
      </c>
      <c r="B2373" s="3" t="s">
        <v>6208</v>
      </c>
      <c r="C2373" s="3" t="s">
        <v>7688</v>
      </c>
      <c r="D2373" s="4">
        <v>44229</v>
      </c>
      <c r="E2373" s="13" t="str">
        <f>VLOOKUP(C2373,'Perguntas 1'!$C$23:$D$29,2,0)</f>
        <v>Sudeste</v>
      </c>
      <c r="F2373" s="15">
        <v>100077</v>
      </c>
      <c r="G2373" s="14" t="s">
        <v>7706</v>
      </c>
      <c r="H2373">
        <f t="shared" si="37"/>
        <v>1</v>
      </c>
      <c r="I2373" s="3" t="s">
        <v>2366</v>
      </c>
      <c r="J2373" s="3" t="s">
        <v>6208</v>
      </c>
    </row>
    <row r="2374" spans="1:10" x14ac:dyDescent="0.3">
      <c r="A2374" s="3" t="s">
        <v>2367</v>
      </c>
      <c r="B2374" s="3" t="s">
        <v>6209</v>
      </c>
      <c r="C2374" s="3" t="s">
        <v>7691</v>
      </c>
      <c r="D2374" s="4">
        <v>43621</v>
      </c>
      <c r="E2374" s="13" t="str">
        <f>VLOOKUP(C2374,'Perguntas 1'!$C$23:$D$29,2,0)</f>
        <v>Nordeste</v>
      </c>
      <c r="F2374" s="15">
        <v>58561</v>
      </c>
      <c r="G2374" s="14" t="s">
        <v>7706</v>
      </c>
      <c r="H2374">
        <f t="shared" si="37"/>
        <v>1</v>
      </c>
      <c r="I2374" s="3" t="s">
        <v>2367</v>
      </c>
      <c r="J2374" s="3" t="s">
        <v>6209</v>
      </c>
    </row>
    <row r="2375" spans="1:10" x14ac:dyDescent="0.3">
      <c r="A2375" s="3" t="s">
        <v>2368</v>
      </c>
      <c r="B2375" s="3" t="s">
        <v>6210</v>
      </c>
      <c r="C2375" s="3" t="s">
        <v>7692</v>
      </c>
      <c r="D2375" s="4">
        <v>45524</v>
      </c>
      <c r="E2375" s="13" t="str">
        <f>VLOOKUP(C2375,'Perguntas 1'!$C$23:$D$29,2,0)</f>
        <v>Sudeste</v>
      </c>
      <c r="F2375" s="15">
        <v>107139</v>
      </c>
      <c r="G2375" s="14" t="s">
        <v>7706</v>
      </c>
      <c r="H2375">
        <f t="shared" si="37"/>
        <v>1</v>
      </c>
      <c r="I2375" s="3" t="s">
        <v>2368</v>
      </c>
      <c r="J2375" s="3" t="s">
        <v>6210</v>
      </c>
    </row>
    <row r="2376" spans="1:10" x14ac:dyDescent="0.3">
      <c r="A2376" s="3" t="s">
        <v>2369</v>
      </c>
      <c r="B2376" s="3" t="s">
        <v>6211</v>
      </c>
      <c r="C2376" s="3" t="s">
        <v>7688</v>
      </c>
      <c r="D2376" s="4">
        <v>43672</v>
      </c>
      <c r="E2376" s="13" t="str">
        <f>VLOOKUP(C2376,'Perguntas 1'!$C$23:$D$29,2,0)</f>
        <v>Sudeste</v>
      </c>
      <c r="F2376" s="15">
        <v>108334</v>
      </c>
      <c r="G2376" s="14" t="s">
        <v>7708</v>
      </c>
      <c r="H2376">
        <f t="shared" si="37"/>
        <v>1</v>
      </c>
      <c r="I2376" s="3" t="s">
        <v>2369</v>
      </c>
      <c r="J2376" s="3" t="s">
        <v>6211</v>
      </c>
    </row>
    <row r="2377" spans="1:10" x14ac:dyDescent="0.3">
      <c r="A2377" s="3" t="s">
        <v>2370</v>
      </c>
      <c r="B2377" s="3" t="s">
        <v>6212</v>
      </c>
      <c r="C2377" s="3" t="s">
        <v>7693</v>
      </c>
      <c r="D2377" s="4">
        <v>44013</v>
      </c>
      <c r="E2377" s="13" t="str">
        <f>VLOOKUP(C2377,'Perguntas 1'!$C$23:$D$29,2,0)</f>
        <v>Centro-Oeste</v>
      </c>
      <c r="F2377" s="15">
        <v>73178</v>
      </c>
      <c r="G2377" s="14" t="s">
        <v>7706</v>
      </c>
      <c r="H2377">
        <f t="shared" si="37"/>
        <v>1</v>
      </c>
      <c r="I2377" s="3" t="s">
        <v>2370</v>
      </c>
      <c r="J2377" s="3" t="s">
        <v>6212</v>
      </c>
    </row>
    <row r="2378" spans="1:10" x14ac:dyDescent="0.3">
      <c r="A2378" s="3" t="s">
        <v>2371</v>
      </c>
      <c r="B2378" s="3" t="s">
        <v>6213</v>
      </c>
      <c r="C2378" s="3" t="s">
        <v>7691</v>
      </c>
      <c r="D2378" s="4">
        <v>43716</v>
      </c>
      <c r="E2378" s="13" t="str">
        <f>VLOOKUP(C2378,'Perguntas 1'!$C$23:$D$29,2,0)</f>
        <v>Nordeste</v>
      </c>
      <c r="F2378" s="15">
        <v>113492</v>
      </c>
      <c r="G2378" s="14" t="s">
        <v>7708</v>
      </c>
      <c r="H2378">
        <f t="shared" si="37"/>
        <v>1</v>
      </c>
      <c r="I2378" s="3" t="s">
        <v>2371</v>
      </c>
      <c r="J2378" s="3" t="s">
        <v>6213</v>
      </c>
    </row>
    <row r="2379" spans="1:10" x14ac:dyDescent="0.3">
      <c r="A2379" s="3" t="s">
        <v>2372</v>
      </c>
      <c r="B2379" s="3" t="s">
        <v>6214</v>
      </c>
      <c r="C2379" s="3" t="s">
        <v>7692</v>
      </c>
      <c r="D2379" s="4">
        <v>44647</v>
      </c>
      <c r="E2379" s="13" t="str">
        <f>VLOOKUP(C2379,'Perguntas 1'!$C$23:$D$29,2,0)</f>
        <v>Sudeste</v>
      </c>
      <c r="F2379" s="15">
        <v>38136</v>
      </c>
      <c r="G2379" s="14" t="s">
        <v>7705</v>
      </c>
      <c r="H2379">
        <f t="shared" si="37"/>
        <v>1</v>
      </c>
      <c r="I2379" s="3" t="s">
        <v>2372</v>
      </c>
      <c r="J2379" s="3" t="s">
        <v>6214</v>
      </c>
    </row>
    <row r="2380" spans="1:10" x14ac:dyDescent="0.3">
      <c r="A2380" s="3" t="s">
        <v>2373</v>
      </c>
      <c r="B2380" s="3" t="s">
        <v>6215</v>
      </c>
      <c r="C2380" s="3" t="s">
        <v>7693</v>
      </c>
      <c r="D2380" s="4">
        <v>43959</v>
      </c>
      <c r="E2380" s="13" t="str">
        <f>VLOOKUP(C2380,'Perguntas 1'!$C$23:$D$29,2,0)</f>
        <v>Centro-Oeste</v>
      </c>
      <c r="F2380" s="15">
        <v>104326</v>
      </c>
      <c r="G2380" s="14" t="s">
        <v>7706</v>
      </c>
      <c r="H2380">
        <f t="shared" si="37"/>
        <v>1</v>
      </c>
      <c r="I2380" s="3" t="s">
        <v>2373</v>
      </c>
      <c r="J2380" s="3" t="s">
        <v>6215</v>
      </c>
    </row>
    <row r="2381" spans="1:10" x14ac:dyDescent="0.3">
      <c r="A2381" s="3" t="s">
        <v>2374</v>
      </c>
      <c r="B2381" s="3" t="s">
        <v>6216</v>
      </c>
      <c r="C2381" s="3" t="s">
        <v>7693</v>
      </c>
      <c r="D2381" s="4">
        <v>44038</v>
      </c>
      <c r="E2381" s="13" t="str">
        <f>VLOOKUP(C2381,'Perguntas 1'!$C$23:$D$29,2,0)</f>
        <v>Centro-Oeste</v>
      </c>
      <c r="F2381" s="15">
        <v>46137</v>
      </c>
      <c r="G2381" s="14" t="s">
        <v>7705</v>
      </c>
      <c r="H2381">
        <f t="shared" si="37"/>
        <v>1</v>
      </c>
      <c r="I2381" s="3" t="s">
        <v>2374</v>
      </c>
      <c r="J2381" s="3" t="s">
        <v>6216</v>
      </c>
    </row>
    <row r="2382" spans="1:10" x14ac:dyDescent="0.3">
      <c r="A2382" s="3" t="s">
        <v>2375</v>
      </c>
      <c r="B2382" s="3" t="s">
        <v>6217</v>
      </c>
      <c r="C2382" s="3" t="s">
        <v>7693</v>
      </c>
      <c r="D2382" s="4">
        <v>44059</v>
      </c>
      <c r="E2382" s="13" t="str">
        <f>VLOOKUP(C2382,'Perguntas 1'!$C$23:$D$29,2,0)</f>
        <v>Centro-Oeste</v>
      </c>
      <c r="F2382" s="15">
        <v>71036</v>
      </c>
      <c r="G2382" s="14" t="s">
        <v>7706</v>
      </c>
      <c r="H2382">
        <f t="shared" si="37"/>
        <v>1</v>
      </c>
      <c r="I2382" s="3" t="s">
        <v>2375</v>
      </c>
      <c r="J2382" s="3" t="s">
        <v>6217</v>
      </c>
    </row>
    <row r="2383" spans="1:10" x14ac:dyDescent="0.3">
      <c r="A2383" s="3" t="s">
        <v>2376</v>
      </c>
      <c r="B2383" s="3" t="s">
        <v>6218</v>
      </c>
      <c r="C2383" s="3" t="s">
        <v>7687</v>
      </c>
      <c r="D2383" s="4">
        <v>44300</v>
      </c>
      <c r="E2383" s="13" t="str">
        <f>VLOOKUP(C2383,'Perguntas 1'!$C$23:$D$29,2,0)</f>
        <v>Sudeste</v>
      </c>
      <c r="F2383" s="15">
        <v>58510</v>
      </c>
      <c r="G2383" s="14" t="s">
        <v>7707</v>
      </c>
      <c r="H2383">
        <f t="shared" si="37"/>
        <v>1</v>
      </c>
      <c r="I2383" s="3" t="s">
        <v>2376</v>
      </c>
      <c r="J2383" s="3" t="s">
        <v>6218</v>
      </c>
    </row>
    <row r="2384" spans="1:10" x14ac:dyDescent="0.3">
      <c r="A2384" s="3" t="s">
        <v>2377</v>
      </c>
      <c r="B2384" s="3" t="s">
        <v>6219</v>
      </c>
      <c r="C2384" s="3" t="s">
        <v>7692</v>
      </c>
      <c r="D2384" s="4">
        <v>44770</v>
      </c>
      <c r="E2384" s="13" t="str">
        <f>VLOOKUP(C2384,'Perguntas 1'!$C$23:$D$29,2,0)</f>
        <v>Sudeste</v>
      </c>
      <c r="F2384" s="15">
        <v>104870</v>
      </c>
      <c r="G2384" s="14" t="s">
        <v>7707</v>
      </c>
      <c r="H2384">
        <f t="shared" si="37"/>
        <v>1</v>
      </c>
      <c r="I2384" s="3" t="s">
        <v>2377</v>
      </c>
      <c r="J2384" s="3" t="s">
        <v>6219</v>
      </c>
    </row>
    <row r="2385" spans="1:10" x14ac:dyDescent="0.3">
      <c r="A2385" s="3" t="s">
        <v>2378</v>
      </c>
      <c r="B2385" s="3" t="s">
        <v>6220</v>
      </c>
      <c r="C2385" s="3" t="s">
        <v>7691</v>
      </c>
      <c r="D2385" s="4">
        <v>43862</v>
      </c>
      <c r="E2385" s="13" t="str">
        <f>VLOOKUP(C2385,'Perguntas 1'!$C$23:$D$29,2,0)</f>
        <v>Nordeste</v>
      </c>
      <c r="F2385" s="15">
        <v>86874</v>
      </c>
      <c r="G2385" s="14" t="s">
        <v>7705</v>
      </c>
      <c r="H2385">
        <f t="shared" si="37"/>
        <v>1</v>
      </c>
      <c r="I2385" s="3" t="s">
        <v>2378</v>
      </c>
      <c r="J2385" s="3" t="s">
        <v>6220</v>
      </c>
    </row>
    <row r="2386" spans="1:10" x14ac:dyDescent="0.3">
      <c r="A2386" s="3" t="s">
        <v>2379</v>
      </c>
      <c r="B2386" s="3" t="s">
        <v>6221</v>
      </c>
      <c r="C2386" s="3" t="s">
        <v>7690</v>
      </c>
      <c r="D2386" s="4">
        <v>44975</v>
      </c>
      <c r="E2386" s="13" t="str">
        <f>VLOOKUP(C2386,'Perguntas 1'!$C$23:$D$29,2,0)</f>
        <v>Nordeste</v>
      </c>
      <c r="F2386" s="15">
        <v>99526</v>
      </c>
      <c r="G2386" s="14" t="s">
        <v>7708</v>
      </c>
      <c r="H2386">
        <f t="shared" si="37"/>
        <v>1</v>
      </c>
      <c r="I2386" s="3" t="s">
        <v>2379</v>
      </c>
      <c r="J2386" s="3" t="s">
        <v>6221</v>
      </c>
    </row>
    <row r="2387" spans="1:10" x14ac:dyDescent="0.3">
      <c r="A2387" s="3" t="s">
        <v>2380</v>
      </c>
      <c r="B2387" s="3" t="s">
        <v>6222</v>
      </c>
      <c r="C2387" s="3" t="s">
        <v>7687</v>
      </c>
      <c r="D2387" s="4">
        <v>43484</v>
      </c>
      <c r="E2387" s="13" t="str">
        <f>VLOOKUP(C2387,'Perguntas 1'!$C$23:$D$29,2,0)</f>
        <v>Sudeste</v>
      </c>
      <c r="F2387" s="15">
        <v>65758</v>
      </c>
      <c r="G2387" s="14" t="s">
        <v>7706</v>
      </c>
      <c r="H2387">
        <f t="shared" si="37"/>
        <v>1</v>
      </c>
      <c r="I2387" s="3" t="s">
        <v>2380</v>
      </c>
      <c r="J2387" s="3" t="s">
        <v>6222</v>
      </c>
    </row>
    <row r="2388" spans="1:10" x14ac:dyDescent="0.3">
      <c r="A2388" s="3" t="s">
        <v>2381</v>
      </c>
      <c r="B2388" s="3" t="s">
        <v>6223</v>
      </c>
      <c r="C2388" s="3" t="s">
        <v>7692</v>
      </c>
      <c r="D2388" s="4">
        <v>43993</v>
      </c>
      <c r="E2388" s="13" t="str">
        <f>VLOOKUP(C2388,'Perguntas 1'!$C$23:$D$29,2,0)</f>
        <v>Sudeste</v>
      </c>
      <c r="F2388" s="15">
        <v>95441</v>
      </c>
      <c r="G2388" s="14" t="s">
        <v>7708</v>
      </c>
      <c r="H2388">
        <f t="shared" si="37"/>
        <v>1</v>
      </c>
      <c r="I2388" s="3" t="s">
        <v>2381</v>
      </c>
      <c r="J2388" s="3" t="s">
        <v>6223</v>
      </c>
    </row>
    <row r="2389" spans="1:10" x14ac:dyDescent="0.3">
      <c r="A2389" s="3" t="s">
        <v>2382</v>
      </c>
      <c r="B2389" s="3" t="s">
        <v>6224</v>
      </c>
      <c r="C2389" s="3" t="s">
        <v>7693</v>
      </c>
      <c r="D2389" s="4">
        <v>44205</v>
      </c>
      <c r="E2389" s="13" t="str">
        <f>VLOOKUP(C2389,'Perguntas 1'!$C$23:$D$29,2,0)</f>
        <v>Centro-Oeste</v>
      </c>
      <c r="F2389" s="15">
        <v>29827</v>
      </c>
      <c r="G2389" s="14" t="s">
        <v>7707</v>
      </c>
      <c r="H2389">
        <f t="shared" si="37"/>
        <v>1</v>
      </c>
      <c r="I2389" s="3" t="s">
        <v>2382</v>
      </c>
      <c r="J2389" s="3" t="s">
        <v>6224</v>
      </c>
    </row>
    <row r="2390" spans="1:10" x14ac:dyDescent="0.3">
      <c r="A2390" s="3" t="s">
        <v>2383</v>
      </c>
      <c r="B2390" s="3" t="s">
        <v>6225</v>
      </c>
      <c r="C2390" s="3" t="s">
        <v>7688</v>
      </c>
      <c r="D2390" s="4">
        <v>44687</v>
      </c>
      <c r="E2390" s="13" t="str">
        <f>VLOOKUP(C2390,'Perguntas 1'!$C$23:$D$29,2,0)</f>
        <v>Sudeste</v>
      </c>
      <c r="F2390" s="15">
        <v>54886</v>
      </c>
      <c r="G2390" s="14" t="s">
        <v>7707</v>
      </c>
      <c r="H2390">
        <f t="shared" si="37"/>
        <v>1</v>
      </c>
      <c r="I2390" s="3" t="s">
        <v>2383</v>
      </c>
      <c r="J2390" s="3" t="s">
        <v>6225</v>
      </c>
    </row>
    <row r="2391" spans="1:10" x14ac:dyDescent="0.3">
      <c r="A2391" s="3" t="s">
        <v>2384</v>
      </c>
      <c r="B2391" s="3" t="s">
        <v>6226</v>
      </c>
      <c r="C2391" s="3" t="s">
        <v>7690</v>
      </c>
      <c r="D2391" s="4">
        <v>44429</v>
      </c>
      <c r="E2391" s="13" t="str">
        <f>VLOOKUP(C2391,'Perguntas 1'!$C$23:$D$29,2,0)</f>
        <v>Nordeste</v>
      </c>
      <c r="F2391" s="15">
        <v>43370</v>
      </c>
      <c r="G2391" s="14" t="s">
        <v>7707</v>
      </c>
      <c r="H2391">
        <f t="shared" si="37"/>
        <v>1</v>
      </c>
      <c r="I2391" s="3" t="s">
        <v>2384</v>
      </c>
      <c r="J2391" s="3" t="s">
        <v>6226</v>
      </c>
    </row>
    <row r="2392" spans="1:10" x14ac:dyDescent="0.3">
      <c r="A2392" s="3" t="s">
        <v>2385</v>
      </c>
      <c r="B2392" s="3" t="s">
        <v>6227</v>
      </c>
      <c r="C2392" s="3" t="s">
        <v>7687</v>
      </c>
      <c r="D2392" s="4">
        <v>43389</v>
      </c>
      <c r="E2392" s="13" t="str">
        <f>VLOOKUP(C2392,'Perguntas 1'!$C$23:$D$29,2,0)</f>
        <v>Sudeste</v>
      </c>
      <c r="F2392" s="15">
        <v>26037</v>
      </c>
      <c r="G2392" s="14" t="s">
        <v>7707</v>
      </c>
      <c r="H2392">
        <f t="shared" si="37"/>
        <v>1</v>
      </c>
      <c r="I2392" s="3" t="s">
        <v>2385</v>
      </c>
      <c r="J2392" s="3" t="s">
        <v>6227</v>
      </c>
    </row>
    <row r="2393" spans="1:10" x14ac:dyDescent="0.3">
      <c r="A2393" s="3" t="s">
        <v>2386</v>
      </c>
      <c r="B2393" s="3" t="s">
        <v>6228</v>
      </c>
      <c r="C2393" s="3" t="s">
        <v>7690</v>
      </c>
      <c r="D2393" s="4">
        <v>44653</v>
      </c>
      <c r="E2393" s="13" t="str">
        <f>VLOOKUP(C2393,'Perguntas 1'!$C$23:$D$29,2,0)</f>
        <v>Nordeste</v>
      </c>
      <c r="F2393" s="15">
        <v>29926</v>
      </c>
      <c r="G2393" s="14" t="s">
        <v>7707</v>
      </c>
      <c r="H2393">
        <f t="shared" si="37"/>
        <v>1</v>
      </c>
      <c r="I2393" s="3" t="s">
        <v>2386</v>
      </c>
      <c r="J2393" s="3" t="s">
        <v>6228</v>
      </c>
    </row>
    <row r="2394" spans="1:10" x14ac:dyDescent="0.3">
      <c r="A2394" s="3" t="s">
        <v>2387</v>
      </c>
      <c r="B2394" s="3" t="s">
        <v>6229</v>
      </c>
      <c r="C2394" s="3" t="s">
        <v>7693</v>
      </c>
      <c r="D2394" s="4">
        <v>44800</v>
      </c>
      <c r="E2394" s="13" t="str">
        <f>VLOOKUP(C2394,'Perguntas 1'!$C$23:$D$29,2,0)</f>
        <v>Centro-Oeste</v>
      </c>
      <c r="F2394" s="15">
        <v>94182</v>
      </c>
      <c r="G2394" s="14" t="s">
        <v>7706</v>
      </c>
      <c r="H2394">
        <f t="shared" si="37"/>
        <v>1</v>
      </c>
      <c r="I2394" s="3" t="s">
        <v>2387</v>
      </c>
      <c r="J2394" s="3" t="s">
        <v>6229</v>
      </c>
    </row>
    <row r="2395" spans="1:10" x14ac:dyDescent="0.3">
      <c r="A2395" s="3" t="s">
        <v>2388</v>
      </c>
      <c r="B2395" s="3" t="s">
        <v>6230</v>
      </c>
      <c r="C2395" s="3" t="s">
        <v>7691</v>
      </c>
      <c r="D2395" s="4">
        <v>43746</v>
      </c>
      <c r="E2395" s="13" t="str">
        <f>VLOOKUP(C2395,'Perguntas 1'!$C$23:$D$29,2,0)</f>
        <v>Nordeste</v>
      </c>
      <c r="F2395" s="15">
        <v>41744</v>
      </c>
      <c r="G2395" s="14" t="s">
        <v>7707</v>
      </c>
      <c r="H2395">
        <f t="shared" si="37"/>
        <v>1</v>
      </c>
      <c r="I2395" s="3" t="s">
        <v>2388</v>
      </c>
      <c r="J2395" s="3" t="s">
        <v>6230</v>
      </c>
    </row>
    <row r="2396" spans="1:10" x14ac:dyDescent="0.3">
      <c r="A2396" s="3" t="s">
        <v>2389</v>
      </c>
      <c r="B2396" s="3" t="s">
        <v>6231</v>
      </c>
      <c r="C2396" s="3" t="s">
        <v>7690</v>
      </c>
      <c r="D2396" s="4">
        <v>44579</v>
      </c>
      <c r="E2396" s="13" t="str">
        <f>VLOOKUP(C2396,'Perguntas 1'!$C$23:$D$29,2,0)</f>
        <v>Nordeste</v>
      </c>
      <c r="F2396" s="15">
        <v>35981</v>
      </c>
      <c r="G2396" s="14" t="s">
        <v>7707</v>
      </c>
      <c r="H2396">
        <f t="shared" si="37"/>
        <v>1</v>
      </c>
      <c r="I2396" s="3" t="s">
        <v>2389</v>
      </c>
      <c r="J2396" s="3" t="s">
        <v>6231</v>
      </c>
    </row>
    <row r="2397" spans="1:10" x14ac:dyDescent="0.3">
      <c r="A2397" s="3" t="s">
        <v>2390</v>
      </c>
      <c r="B2397" s="3" t="s">
        <v>6232</v>
      </c>
      <c r="C2397" s="3" t="s">
        <v>7687</v>
      </c>
      <c r="D2397" s="4">
        <v>44636</v>
      </c>
      <c r="E2397" s="13" t="str">
        <f>VLOOKUP(C2397,'Perguntas 1'!$C$23:$D$29,2,0)</f>
        <v>Sudeste</v>
      </c>
      <c r="F2397" s="15">
        <v>78538</v>
      </c>
      <c r="G2397" s="14" t="s">
        <v>7706</v>
      </c>
      <c r="H2397">
        <f t="shared" si="37"/>
        <v>1</v>
      </c>
      <c r="I2397" s="3" t="s">
        <v>2390</v>
      </c>
      <c r="J2397" s="3" t="s">
        <v>6232</v>
      </c>
    </row>
    <row r="2398" spans="1:10" x14ac:dyDescent="0.3">
      <c r="A2398" s="3" t="s">
        <v>2391</v>
      </c>
      <c r="B2398" s="3" t="s">
        <v>6233</v>
      </c>
      <c r="C2398" s="3" t="s">
        <v>7690</v>
      </c>
      <c r="D2398" s="4">
        <v>44785</v>
      </c>
      <c r="E2398" s="13" t="str">
        <f>VLOOKUP(C2398,'Perguntas 1'!$C$23:$D$29,2,0)</f>
        <v>Nordeste</v>
      </c>
      <c r="F2398" s="15">
        <v>47386</v>
      </c>
      <c r="G2398" s="14" t="s">
        <v>7708</v>
      </c>
      <c r="H2398">
        <f t="shared" si="37"/>
        <v>1</v>
      </c>
      <c r="I2398" s="3" t="s">
        <v>2391</v>
      </c>
      <c r="J2398" s="3" t="s">
        <v>6233</v>
      </c>
    </row>
    <row r="2399" spans="1:10" x14ac:dyDescent="0.3">
      <c r="A2399" s="3" t="s">
        <v>2392</v>
      </c>
      <c r="B2399" s="3" t="s">
        <v>6234</v>
      </c>
      <c r="C2399" s="3" t="s">
        <v>7691</v>
      </c>
      <c r="D2399" s="4">
        <v>45601</v>
      </c>
      <c r="E2399" s="13" t="str">
        <f>VLOOKUP(C2399,'Perguntas 1'!$C$23:$D$29,2,0)</f>
        <v>Nordeste</v>
      </c>
      <c r="F2399" s="15">
        <v>111507</v>
      </c>
      <c r="G2399" s="14" t="s">
        <v>7708</v>
      </c>
      <c r="H2399">
        <f t="shared" si="37"/>
        <v>1</v>
      </c>
      <c r="I2399" s="3" t="s">
        <v>2392</v>
      </c>
      <c r="J2399" s="3" t="s">
        <v>6234</v>
      </c>
    </row>
    <row r="2400" spans="1:10" x14ac:dyDescent="0.3">
      <c r="A2400" s="3" t="s">
        <v>2393</v>
      </c>
      <c r="B2400" s="3" t="s">
        <v>6235</v>
      </c>
      <c r="C2400" s="3" t="s">
        <v>7688</v>
      </c>
      <c r="D2400" s="4">
        <v>43923</v>
      </c>
      <c r="E2400" s="13" t="str">
        <f>VLOOKUP(C2400,'Perguntas 1'!$C$23:$D$29,2,0)</f>
        <v>Sudeste</v>
      </c>
      <c r="F2400" s="15">
        <v>99136</v>
      </c>
      <c r="G2400" s="14" t="s">
        <v>7706</v>
      </c>
      <c r="H2400">
        <f t="shared" si="37"/>
        <v>1</v>
      </c>
      <c r="I2400" s="3" t="s">
        <v>2393</v>
      </c>
      <c r="J2400" s="3" t="s">
        <v>6235</v>
      </c>
    </row>
    <row r="2401" spans="1:10" x14ac:dyDescent="0.3">
      <c r="A2401" s="3" t="s">
        <v>2394</v>
      </c>
      <c r="B2401" s="3" t="s">
        <v>6236</v>
      </c>
      <c r="C2401" s="3" t="s">
        <v>7687</v>
      </c>
      <c r="D2401" s="4">
        <v>44858</v>
      </c>
      <c r="E2401" s="13" t="str">
        <f>VLOOKUP(C2401,'Perguntas 1'!$C$23:$D$29,2,0)</f>
        <v>Sudeste</v>
      </c>
      <c r="F2401" s="15">
        <v>21178</v>
      </c>
      <c r="G2401" s="14" t="s">
        <v>7707</v>
      </c>
      <c r="H2401">
        <f t="shared" si="37"/>
        <v>1</v>
      </c>
      <c r="I2401" s="3" t="s">
        <v>2394</v>
      </c>
      <c r="J2401" s="3" t="s">
        <v>6236</v>
      </c>
    </row>
    <row r="2402" spans="1:10" x14ac:dyDescent="0.3">
      <c r="A2402" s="3" t="s">
        <v>2395</v>
      </c>
      <c r="B2402" s="3" t="s">
        <v>6237</v>
      </c>
      <c r="C2402" s="3" t="s">
        <v>7687</v>
      </c>
      <c r="D2402" s="4">
        <v>45509</v>
      </c>
      <c r="E2402" s="13" t="str">
        <f>VLOOKUP(C2402,'Perguntas 1'!$C$23:$D$29,2,0)</f>
        <v>Sudeste</v>
      </c>
      <c r="F2402" s="15">
        <v>86849</v>
      </c>
      <c r="G2402" s="14" t="s">
        <v>7705</v>
      </c>
      <c r="H2402">
        <f t="shared" si="37"/>
        <v>1</v>
      </c>
      <c r="I2402" s="3" t="s">
        <v>2395</v>
      </c>
      <c r="J2402" s="3" t="s">
        <v>6237</v>
      </c>
    </row>
    <row r="2403" spans="1:10" x14ac:dyDescent="0.3">
      <c r="A2403" s="3" t="s">
        <v>2396</v>
      </c>
      <c r="B2403" s="3" t="s">
        <v>6238</v>
      </c>
      <c r="C2403" s="3" t="s">
        <v>7689</v>
      </c>
      <c r="D2403" s="4">
        <v>43248</v>
      </c>
      <c r="E2403" s="13" t="str">
        <f>VLOOKUP(C2403,'Perguntas 1'!$C$23:$D$29,2,0)</f>
        <v>Sudeste</v>
      </c>
      <c r="F2403" s="15">
        <v>35450</v>
      </c>
      <c r="G2403" s="14" t="s">
        <v>7708</v>
      </c>
      <c r="H2403">
        <f t="shared" si="37"/>
        <v>1</v>
      </c>
      <c r="I2403" s="3" t="s">
        <v>2396</v>
      </c>
      <c r="J2403" s="3" t="s">
        <v>6238</v>
      </c>
    </row>
    <row r="2404" spans="1:10" x14ac:dyDescent="0.3">
      <c r="A2404" s="3" t="s">
        <v>2397</v>
      </c>
      <c r="B2404" s="3" t="s">
        <v>6239</v>
      </c>
      <c r="C2404" s="3" t="s">
        <v>7688</v>
      </c>
      <c r="D2404" s="4">
        <v>43328</v>
      </c>
      <c r="E2404" s="13" t="str">
        <f>VLOOKUP(C2404,'Perguntas 1'!$C$23:$D$29,2,0)</f>
        <v>Sudeste</v>
      </c>
      <c r="F2404" s="15">
        <v>114966</v>
      </c>
      <c r="G2404" s="14" t="s">
        <v>7706</v>
      </c>
      <c r="H2404">
        <f t="shared" si="37"/>
        <v>1</v>
      </c>
      <c r="I2404" s="3" t="s">
        <v>2397</v>
      </c>
      <c r="J2404" s="3" t="s">
        <v>6239</v>
      </c>
    </row>
    <row r="2405" spans="1:10" x14ac:dyDescent="0.3">
      <c r="A2405" s="3" t="s">
        <v>2398</v>
      </c>
      <c r="B2405" s="3" t="s">
        <v>6240</v>
      </c>
      <c r="C2405" s="3" t="s">
        <v>7690</v>
      </c>
      <c r="D2405" s="4">
        <v>44267</v>
      </c>
      <c r="E2405" s="13" t="str">
        <f>VLOOKUP(C2405,'Perguntas 1'!$C$23:$D$29,2,0)</f>
        <v>Nordeste</v>
      </c>
      <c r="F2405" s="15">
        <v>93160</v>
      </c>
      <c r="G2405" s="14" t="s">
        <v>7707</v>
      </c>
      <c r="H2405">
        <f t="shared" si="37"/>
        <v>1</v>
      </c>
      <c r="I2405" s="3" t="s">
        <v>2398</v>
      </c>
      <c r="J2405" s="3" t="s">
        <v>6240</v>
      </c>
    </row>
    <row r="2406" spans="1:10" x14ac:dyDescent="0.3">
      <c r="A2406" s="3" t="s">
        <v>2399</v>
      </c>
      <c r="B2406" s="3" t="s">
        <v>6241</v>
      </c>
      <c r="C2406" s="3" t="s">
        <v>7690</v>
      </c>
      <c r="D2406" s="4">
        <v>45036</v>
      </c>
      <c r="E2406" s="13" t="str">
        <f>VLOOKUP(C2406,'Perguntas 1'!$C$23:$D$29,2,0)</f>
        <v>Nordeste</v>
      </c>
      <c r="F2406" s="15">
        <v>27144</v>
      </c>
      <c r="G2406" s="14" t="s">
        <v>7706</v>
      </c>
      <c r="H2406">
        <f t="shared" si="37"/>
        <v>1</v>
      </c>
      <c r="I2406" s="3" t="s">
        <v>2399</v>
      </c>
      <c r="J2406" s="3" t="s">
        <v>6241</v>
      </c>
    </row>
    <row r="2407" spans="1:10" x14ac:dyDescent="0.3">
      <c r="A2407" s="3" t="s">
        <v>2400</v>
      </c>
      <c r="B2407" s="3" t="s">
        <v>6242</v>
      </c>
      <c r="C2407" s="3" t="s">
        <v>7689</v>
      </c>
      <c r="D2407" s="4">
        <v>44709</v>
      </c>
      <c r="E2407" s="13" t="str">
        <f>VLOOKUP(C2407,'Perguntas 1'!$C$23:$D$29,2,0)</f>
        <v>Sudeste</v>
      </c>
      <c r="F2407" s="15">
        <v>95523</v>
      </c>
      <c r="G2407" s="14" t="s">
        <v>7706</v>
      </c>
      <c r="H2407">
        <f t="shared" si="37"/>
        <v>1</v>
      </c>
      <c r="I2407" s="3" t="s">
        <v>2400</v>
      </c>
      <c r="J2407" s="3" t="s">
        <v>6242</v>
      </c>
    </row>
    <row r="2408" spans="1:10" x14ac:dyDescent="0.3">
      <c r="A2408" s="3" t="s">
        <v>2401</v>
      </c>
      <c r="B2408" s="3" t="s">
        <v>6243</v>
      </c>
      <c r="C2408" s="3" t="s">
        <v>7693</v>
      </c>
      <c r="D2408" s="4">
        <v>44679</v>
      </c>
      <c r="E2408" s="13" t="str">
        <f>VLOOKUP(C2408,'Perguntas 1'!$C$23:$D$29,2,0)</f>
        <v>Centro-Oeste</v>
      </c>
      <c r="F2408" s="15">
        <v>40369</v>
      </c>
      <c r="G2408" s="14" t="s">
        <v>7707</v>
      </c>
      <c r="H2408">
        <f t="shared" si="37"/>
        <v>1</v>
      </c>
      <c r="I2408" s="3" t="s">
        <v>2401</v>
      </c>
      <c r="J2408" s="3" t="s">
        <v>6243</v>
      </c>
    </row>
    <row r="2409" spans="1:10" x14ac:dyDescent="0.3">
      <c r="A2409" s="3" t="s">
        <v>2402</v>
      </c>
      <c r="B2409" s="3" t="s">
        <v>6244</v>
      </c>
      <c r="C2409" s="3" t="s">
        <v>7690</v>
      </c>
      <c r="D2409" s="4">
        <v>44164</v>
      </c>
      <c r="E2409" s="13" t="str">
        <f>VLOOKUP(C2409,'Perguntas 1'!$C$23:$D$29,2,0)</f>
        <v>Nordeste</v>
      </c>
      <c r="F2409" s="15">
        <v>101020</v>
      </c>
      <c r="G2409" s="14" t="s">
        <v>7705</v>
      </c>
      <c r="H2409">
        <f t="shared" si="37"/>
        <v>1</v>
      </c>
      <c r="I2409" s="3" t="s">
        <v>2402</v>
      </c>
      <c r="J2409" s="3" t="s">
        <v>6244</v>
      </c>
    </row>
    <row r="2410" spans="1:10" x14ac:dyDescent="0.3">
      <c r="A2410" s="3" t="s">
        <v>2403</v>
      </c>
      <c r="B2410" s="3" t="s">
        <v>6245</v>
      </c>
      <c r="C2410" s="3" t="s">
        <v>7687</v>
      </c>
      <c r="D2410" s="4">
        <v>44326</v>
      </c>
      <c r="E2410" s="13" t="str">
        <f>VLOOKUP(C2410,'Perguntas 1'!$C$23:$D$29,2,0)</f>
        <v>Sudeste</v>
      </c>
      <c r="F2410" s="15">
        <v>63095</v>
      </c>
      <c r="G2410" s="14" t="s">
        <v>7708</v>
      </c>
      <c r="H2410">
        <f t="shared" si="37"/>
        <v>1</v>
      </c>
      <c r="I2410" s="3" t="s">
        <v>2403</v>
      </c>
      <c r="J2410" s="3" t="s">
        <v>6245</v>
      </c>
    </row>
    <row r="2411" spans="1:10" x14ac:dyDescent="0.3">
      <c r="A2411" s="3" t="s">
        <v>2404</v>
      </c>
      <c r="B2411" s="3" t="s">
        <v>6246</v>
      </c>
      <c r="C2411" s="3" t="s">
        <v>7689</v>
      </c>
      <c r="D2411" s="4">
        <v>44450</v>
      </c>
      <c r="E2411" s="13" t="str">
        <f>VLOOKUP(C2411,'Perguntas 1'!$C$23:$D$29,2,0)</f>
        <v>Sudeste</v>
      </c>
      <c r="F2411" s="15">
        <v>93079</v>
      </c>
      <c r="G2411" s="14" t="s">
        <v>7707</v>
      </c>
      <c r="H2411">
        <f t="shared" si="37"/>
        <v>1</v>
      </c>
      <c r="I2411" s="3" t="s">
        <v>2404</v>
      </c>
      <c r="J2411" s="3" t="s">
        <v>6246</v>
      </c>
    </row>
    <row r="2412" spans="1:10" x14ac:dyDescent="0.3">
      <c r="A2412" s="3" t="s">
        <v>2405</v>
      </c>
      <c r="B2412" s="3" t="s">
        <v>6247</v>
      </c>
      <c r="C2412" s="3" t="s">
        <v>7693</v>
      </c>
      <c r="D2412" s="4">
        <v>43266</v>
      </c>
      <c r="E2412" s="13" t="str">
        <f>VLOOKUP(C2412,'Perguntas 1'!$C$23:$D$29,2,0)</f>
        <v>Centro-Oeste</v>
      </c>
      <c r="F2412" s="15">
        <v>83130</v>
      </c>
      <c r="G2412" s="14" t="s">
        <v>7708</v>
      </c>
      <c r="H2412">
        <f t="shared" si="37"/>
        <v>1</v>
      </c>
      <c r="I2412" s="3" t="s">
        <v>2405</v>
      </c>
      <c r="J2412" s="3" t="s">
        <v>6247</v>
      </c>
    </row>
    <row r="2413" spans="1:10" x14ac:dyDescent="0.3">
      <c r="A2413" s="3" t="s">
        <v>2406</v>
      </c>
      <c r="B2413" s="3" t="s">
        <v>6248</v>
      </c>
      <c r="C2413" s="3" t="s">
        <v>7690</v>
      </c>
      <c r="D2413" s="4">
        <v>45051</v>
      </c>
      <c r="E2413" s="13" t="str">
        <f>VLOOKUP(C2413,'Perguntas 1'!$C$23:$D$29,2,0)</f>
        <v>Nordeste</v>
      </c>
      <c r="F2413" s="15">
        <v>84816</v>
      </c>
      <c r="G2413" s="14" t="s">
        <v>7707</v>
      </c>
      <c r="H2413">
        <f t="shared" si="37"/>
        <v>1</v>
      </c>
      <c r="I2413" s="3" t="s">
        <v>2406</v>
      </c>
      <c r="J2413" s="3" t="s">
        <v>6248</v>
      </c>
    </row>
    <row r="2414" spans="1:10" x14ac:dyDescent="0.3">
      <c r="A2414" s="3" t="s">
        <v>2407</v>
      </c>
      <c r="B2414" s="3" t="s">
        <v>6249</v>
      </c>
      <c r="C2414" s="3" t="s">
        <v>7687</v>
      </c>
      <c r="D2414" s="4">
        <v>43979</v>
      </c>
      <c r="E2414" s="13" t="str">
        <f>VLOOKUP(C2414,'Perguntas 1'!$C$23:$D$29,2,0)</f>
        <v>Sudeste</v>
      </c>
      <c r="F2414" s="15">
        <v>113689</v>
      </c>
      <c r="G2414" s="14" t="s">
        <v>7707</v>
      </c>
      <c r="H2414">
        <f t="shared" si="37"/>
        <v>1</v>
      </c>
      <c r="I2414" s="3" t="s">
        <v>2407</v>
      </c>
      <c r="J2414" s="3" t="s">
        <v>6249</v>
      </c>
    </row>
    <row r="2415" spans="1:10" x14ac:dyDescent="0.3">
      <c r="A2415" s="3" t="s">
        <v>2408</v>
      </c>
      <c r="B2415" s="3" t="s">
        <v>6250</v>
      </c>
      <c r="C2415" s="3" t="s">
        <v>7687</v>
      </c>
      <c r="D2415" s="4">
        <v>45168</v>
      </c>
      <c r="E2415" s="13" t="str">
        <f>VLOOKUP(C2415,'Perguntas 1'!$C$23:$D$29,2,0)</f>
        <v>Sudeste</v>
      </c>
      <c r="F2415" s="15">
        <v>61388</v>
      </c>
      <c r="G2415" s="14" t="s">
        <v>7707</v>
      </c>
      <c r="H2415">
        <f t="shared" si="37"/>
        <v>1</v>
      </c>
      <c r="I2415" s="3" t="s">
        <v>2408</v>
      </c>
      <c r="J2415" s="3" t="s">
        <v>6250</v>
      </c>
    </row>
    <row r="2416" spans="1:10" x14ac:dyDescent="0.3">
      <c r="A2416" s="3" t="s">
        <v>2409</v>
      </c>
      <c r="B2416" s="3" t="s">
        <v>6251</v>
      </c>
      <c r="C2416" s="3" t="s">
        <v>7690</v>
      </c>
      <c r="D2416" s="4">
        <v>45427</v>
      </c>
      <c r="E2416" s="13" t="str">
        <f>VLOOKUP(C2416,'Perguntas 1'!$C$23:$D$29,2,0)</f>
        <v>Nordeste</v>
      </c>
      <c r="F2416" s="15">
        <v>111785</v>
      </c>
      <c r="G2416" s="14" t="s">
        <v>7708</v>
      </c>
      <c r="H2416">
        <f t="shared" si="37"/>
        <v>1</v>
      </c>
      <c r="I2416" s="3" t="s">
        <v>2409</v>
      </c>
      <c r="J2416" s="3" t="s">
        <v>6251</v>
      </c>
    </row>
    <row r="2417" spans="1:10" x14ac:dyDescent="0.3">
      <c r="A2417" s="3" t="s">
        <v>2410</v>
      </c>
      <c r="B2417" s="3" t="s">
        <v>6252</v>
      </c>
      <c r="C2417" s="3" t="s">
        <v>7688</v>
      </c>
      <c r="D2417" s="4">
        <v>45526</v>
      </c>
      <c r="E2417" s="13" t="str">
        <f>VLOOKUP(C2417,'Perguntas 1'!$C$23:$D$29,2,0)</f>
        <v>Sudeste</v>
      </c>
      <c r="F2417" s="15">
        <v>109443</v>
      </c>
      <c r="G2417" s="14" t="s">
        <v>7705</v>
      </c>
      <c r="H2417">
        <f t="shared" si="37"/>
        <v>1</v>
      </c>
      <c r="I2417" s="3" t="s">
        <v>2410</v>
      </c>
      <c r="J2417" s="3" t="s">
        <v>6252</v>
      </c>
    </row>
    <row r="2418" spans="1:10" x14ac:dyDescent="0.3">
      <c r="A2418" s="3" t="s">
        <v>2411</v>
      </c>
      <c r="B2418" s="3" t="s">
        <v>6253</v>
      </c>
      <c r="C2418" s="3" t="s">
        <v>7687</v>
      </c>
      <c r="D2418" s="4">
        <v>44965</v>
      </c>
      <c r="E2418" s="13" t="str">
        <f>VLOOKUP(C2418,'Perguntas 1'!$C$23:$D$29,2,0)</f>
        <v>Sudeste</v>
      </c>
      <c r="F2418" s="15">
        <v>37379</v>
      </c>
      <c r="G2418" s="14" t="s">
        <v>7705</v>
      </c>
      <c r="H2418">
        <f t="shared" si="37"/>
        <v>1</v>
      </c>
      <c r="I2418" s="3" t="s">
        <v>2411</v>
      </c>
      <c r="J2418" s="3" t="s">
        <v>6253</v>
      </c>
    </row>
    <row r="2419" spans="1:10" x14ac:dyDescent="0.3">
      <c r="A2419" s="3" t="s">
        <v>2412</v>
      </c>
      <c r="B2419" s="3" t="s">
        <v>6254</v>
      </c>
      <c r="C2419" s="3" t="s">
        <v>7692</v>
      </c>
      <c r="D2419" s="4">
        <v>44962</v>
      </c>
      <c r="E2419" s="13" t="str">
        <f>VLOOKUP(C2419,'Perguntas 1'!$C$23:$D$29,2,0)</f>
        <v>Sudeste</v>
      </c>
      <c r="F2419" s="15">
        <v>33253</v>
      </c>
      <c r="G2419" s="14" t="s">
        <v>7705</v>
      </c>
      <c r="H2419">
        <f t="shared" si="37"/>
        <v>1</v>
      </c>
      <c r="I2419" s="3" t="s">
        <v>2412</v>
      </c>
      <c r="J2419" s="3" t="s">
        <v>6254</v>
      </c>
    </row>
    <row r="2420" spans="1:10" x14ac:dyDescent="0.3">
      <c r="A2420" s="3" t="s">
        <v>2413</v>
      </c>
      <c r="B2420" s="3" t="s">
        <v>6255</v>
      </c>
      <c r="C2420" s="3" t="s">
        <v>7687</v>
      </c>
      <c r="D2420" s="4">
        <v>44160</v>
      </c>
      <c r="E2420" s="13" t="str">
        <f>VLOOKUP(C2420,'Perguntas 1'!$C$23:$D$29,2,0)</f>
        <v>Sudeste</v>
      </c>
      <c r="F2420" s="15">
        <v>90154</v>
      </c>
      <c r="G2420" s="14" t="s">
        <v>7708</v>
      </c>
      <c r="H2420">
        <f t="shared" si="37"/>
        <v>1</v>
      </c>
      <c r="I2420" s="3" t="s">
        <v>2413</v>
      </c>
      <c r="J2420" s="3" t="s">
        <v>6255</v>
      </c>
    </row>
    <row r="2421" spans="1:10" x14ac:dyDescent="0.3">
      <c r="A2421" s="3" t="s">
        <v>2414</v>
      </c>
      <c r="B2421" s="3" t="s">
        <v>6256</v>
      </c>
      <c r="C2421" s="3" t="s">
        <v>7691</v>
      </c>
      <c r="D2421" s="4">
        <v>43995</v>
      </c>
      <c r="E2421" s="13" t="str">
        <f>VLOOKUP(C2421,'Perguntas 1'!$C$23:$D$29,2,0)</f>
        <v>Nordeste</v>
      </c>
      <c r="F2421" s="15">
        <v>38704</v>
      </c>
      <c r="G2421" s="14" t="s">
        <v>7708</v>
      </c>
      <c r="H2421">
        <f t="shared" si="37"/>
        <v>1</v>
      </c>
      <c r="I2421" s="3" t="s">
        <v>2414</v>
      </c>
      <c r="J2421" s="3" t="s">
        <v>6256</v>
      </c>
    </row>
    <row r="2422" spans="1:10" x14ac:dyDescent="0.3">
      <c r="A2422" s="3" t="s">
        <v>2415</v>
      </c>
      <c r="B2422" s="3" t="s">
        <v>6257</v>
      </c>
      <c r="C2422" s="3" t="s">
        <v>7693</v>
      </c>
      <c r="D2422" s="4">
        <v>44555</v>
      </c>
      <c r="E2422" s="13" t="str">
        <f>VLOOKUP(C2422,'Perguntas 1'!$C$23:$D$29,2,0)</f>
        <v>Centro-Oeste</v>
      </c>
      <c r="F2422" s="15">
        <v>74043</v>
      </c>
      <c r="G2422" s="14" t="s">
        <v>7708</v>
      </c>
      <c r="H2422">
        <f t="shared" si="37"/>
        <v>1</v>
      </c>
      <c r="I2422" s="3" t="s">
        <v>2415</v>
      </c>
      <c r="J2422" s="3" t="s">
        <v>6257</v>
      </c>
    </row>
    <row r="2423" spans="1:10" x14ac:dyDescent="0.3">
      <c r="A2423" s="3" t="s">
        <v>2416</v>
      </c>
      <c r="B2423" s="3" t="s">
        <v>6258</v>
      </c>
      <c r="C2423" s="3" t="s">
        <v>7687</v>
      </c>
      <c r="D2423" s="4">
        <v>44177</v>
      </c>
      <c r="E2423" s="13" t="str">
        <f>VLOOKUP(C2423,'Perguntas 1'!$C$23:$D$29,2,0)</f>
        <v>Sudeste</v>
      </c>
      <c r="F2423" s="15">
        <v>38962</v>
      </c>
      <c r="G2423" s="14" t="s">
        <v>7707</v>
      </c>
      <c r="H2423">
        <f t="shared" si="37"/>
        <v>1</v>
      </c>
      <c r="I2423" s="3" t="s">
        <v>2416</v>
      </c>
      <c r="J2423" s="3" t="s">
        <v>6258</v>
      </c>
    </row>
    <row r="2424" spans="1:10" x14ac:dyDescent="0.3">
      <c r="A2424" s="3" t="s">
        <v>2417</v>
      </c>
      <c r="B2424" s="3" t="s">
        <v>6259</v>
      </c>
      <c r="C2424" s="3" t="s">
        <v>7689</v>
      </c>
      <c r="D2424" s="4">
        <v>43359</v>
      </c>
      <c r="E2424" s="13" t="str">
        <f>VLOOKUP(C2424,'Perguntas 1'!$C$23:$D$29,2,0)</f>
        <v>Sudeste</v>
      </c>
      <c r="F2424" s="15">
        <v>74156</v>
      </c>
      <c r="G2424" s="14" t="s">
        <v>7707</v>
      </c>
      <c r="H2424">
        <f t="shared" si="37"/>
        <v>1</v>
      </c>
      <c r="I2424" s="3" t="s">
        <v>2417</v>
      </c>
      <c r="J2424" s="3" t="s">
        <v>6259</v>
      </c>
    </row>
    <row r="2425" spans="1:10" x14ac:dyDescent="0.3">
      <c r="A2425" s="3" t="s">
        <v>2418</v>
      </c>
      <c r="B2425" s="3" t="s">
        <v>6260</v>
      </c>
      <c r="C2425" s="3" t="s">
        <v>7689</v>
      </c>
      <c r="D2425" s="4">
        <v>44587</v>
      </c>
      <c r="E2425" s="13" t="str">
        <f>VLOOKUP(C2425,'Perguntas 1'!$C$23:$D$29,2,0)</f>
        <v>Sudeste</v>
      </c>
      <c r="F2425" s="15">
        <v>115332</v>
      </c>
      <c r="G2425" s="14" t="s">
        <v>7705</v>
      </c>
      <c r="H2425">
        <f t="shared" si="37"/>
        <v>1</v>
      </c>
      <c r="I2425" s="3" t="s">
        <v>2418</v>
      </c>
      <c r="J2425" s="3" t="s">
        <v>6260</v>
      </c>
    </row>
    <row r="2426" spans="1:10" x14ac:dyDescent="0.3">
      <c r="A2426" s="3" t="s">
        <v>2419</v>
      </c>
      <c r="B2426" s="3" t="s">
        <v>6261</v>
      </c>
      <c r="C2426" s="3" t="s">
        <v>7687</v>
      </c>
      <c r="D2426" s="4">
        <v>45379</v>
      </c>
      <c r="E2426" s="13" t="str">
        <f>VLOOKUP(C2426,'Perguntas 1'!$C$23:$D$29,2,0)</f>
        <v>Sudeste</v>
      </c>
      <c r="F2426" s="15">
        <v>87055</v>
      </c>
      <c r="G2426" s="14" t="s">
        <v>7707</v>
      </c>
      <c r="H2426">
        <f t="shared" si="37"/>
        <v>1</v>
      </c>
      <c r="I2426" s="3" t="s">
        <v>2419</v>
      </c>
      <c r="J2426" s="3" t="s">
        <v>6261</v>
      </c>
    </row>
    <row r="2427" spans="1:10" x14ac:dyDescent="0.3">
      <c r="A2427" s="3" t="s">
        <v>2420</v>
      </c>
      <c r="B2427" s="3" t="s">
        <v>6262</v>
      </c>
      <c r="C2427" s="3" t="s">
        <v>7689</v>
      </c>
      <c r="D2427" s="4">
        <v>43367</v>
      </c>
      <c r="E2427" s="13" t="str">
        <f>VLOOKUP(C2427,'Perguntas 1'!$C$23:$D$29,2,0)</f>
        <v>Sudeste</v>
      </c>
      <c r="F2427" s="15">
        <v>114114</v>
      </c>
      <c r="G2427" s="14" t="s">
        <v>7705</v>
      </c>
      <c r="H2427">
        <f t="shared" si="37"/>
        <v>1</v>
      </c>
      <c r="I2427" s="3" t="s">
        <v>2420</v>
      </c>
      <c r="J2427" s="3" t="s">
        <v>6262</v>
      </c>
    </row>
    <row r="2428" spans="1:10" x14ac:dyDescent="0.3">
      <c r="A2428" s="3" t="s">
        <v>2421</v>
      </c>
      <c r="B2428" s="3" t="s">
        <v>6263</v>
      </c>
      <c r="C2428" s="3" t="s">
        <v>7690</v>
      </c>
      <c r="D2428" s="4">
        <v>44251</v>
      </c>
      <c r="E2428" s="13" t="str">
        <f>VLOOKUP(C2428,'Perguntas 1'!$C$23:$D$29,2,0)</f>
        <v>Nordeste</v>
      </c>
      <c r="F2428" s="15">
        <v>91935</v>
      </c>
      <c r="G2428" s="14" t="s">
        <v>7707</v>
      </c>
      <c r="H2428">
        <f t="shared" si="37"/>
        <v>1</v>
      </c>
      <c r="I2428" s="3" t="s">
        <v>2421</v>
      </c>
      <c r="J2428" s="3" t="s">
        <v>6263</v>
      </c>
    </row>
    <row r="2429" spans="1:10" x14ac:dyDescent="0.3">
      <c r="A2429" s="3" t="s">
        <v>2422</v>
      </c>
      <c r="B2429" s="3" t="s">
        <v>6264</v>
      </c>
      <c r="C2429" s="3" t="s">
        <v>7691</v>
      </c>
      <c r="D2429" s="4">
        <v>43547</v>
      </c>
      <c r="E2429" s="13" t="str">
        <f>VLOOKUP(C2429,'Perguntas 1'!$C$23:$D$29,2,0)</f>
        <v>Nordeste</v>
      </c>
      <c r="F2429" s="15">
        <v>28797</v>
      </c>
      <c r="G2429" s="14" t="s">
        <v>7707</v>
      </c>
      <c r="H2429">
        <f t="shared" si="37"/>
        <v>1</v>
      </c>
      <c r="I2429" s="3" t="s">
        <v>2422</v>
      </c>
      <c r="J2429" s="3" t="s">
        <v>6264</v>
      </c>
    </row>
    <row r="2430" spans="1:10" x14ac:dyDescent="0.3">
      <c r="A2430" s="3" t="s">
        <v>2423</v>
      </c>
      <c r="B2430" s="3" t="s">
        <v>6265</v>
      </c>
      <c r="C2430" s="3" t="s">
        <v>7693</v>
      </c>
      <c r="D2430" s="4">
        <v>45484</v>
      </c>
      <c r="E2430" s="13" t="str">
        <f>VLOOKUP(C2430,'Perguntas 1'!$C$23:$D$29,2,0)</f>
        <v>Centro-Oeste</v>
      </c>
      <c r="F2430" s="15">
        <v>87252</v>
      </c>
      <c r="G2430" s="14" t="s">
        <v>7707</v>
      </c>
      <c r="H2430">
        <f t="shared" si="37"/>
        <v>1</v>
      </c>
      <c r="I2430" s="3" t="s">
        <v>2423</v>
      </c>
      <c r="J2430" s="3" t="s">
        <v>6265</v>
      </c>
    </row>
    <row r="2431" spans="1:10" x14ac:dyDescent="0.3">
      <c r="A2431" s="3" t="s">
        <v>2424</v>
      </c>
      <c r="B2431" s="3" t="s">
        <v>6266</v>
      </c>
      <c r="C2431" s="3" t="s">
        <v>7689</v>
      </c>
      <c r="D2431" s="4">
        <v>45256</v>
      </c>
      <c r="E2431" s="13" t="str">
        <f>VLOOKUP(C2431,'Perguntas 1'!$C$23:$D$29,2,0)</f>
        <v>Sudeste</v>
      </c>
      <c r="F2431" s="15">
        <v>39988</v>
      </c>
      <c r="G2431" s="14" t="s">
        <v>7705</v>
      </c>
      <c r="H2431">
        <f t="shared" si="37"/>
        <v>1</v>
      </c>
      <c r="I2431" s="3" t="s">
        <v>2424</v>
      </c>
      <c r="J2431" s="3" t="s">
        <v>6266</v>
      </c>
    </row>
    <row r="2432" spans="1:10" x14ac:dyDescent="0.3">
      <c r="A2432" s="3" t="s">
        <v>2425</v>
      </c>
      <c r="B2432" s="3" t="s">
        <v>6267</v>
      </c>
      <c r="C2432" s="3" t="s">
        <v>7693</v>
      </c>
      <c r="D2432" s="4">
        <v>44182</v>
      </c>
      <c r="E2432" s="13" t="str">
        <f>VLOOKUP(C2432,'Perguntas 1'!$C$23:$D$29,2,0)</f>
        <v>Centro-Oeste</v>
      </c>
      <c r="F2432" s="15">
        <v>67080</v>
      </c>
      <c r="G2432" s="14" t="s">
        <v>7706</v>
      </c>
      <c r="H2432">
        <f t="shared" si="37"/>
        <v>1</v>
      </c>
      <c r="I2432" s="3" t="s">
        <v>2425</v>
      </c>
      <c r="J2432" s="3" t="s">
        <v>6267</v>
      </c>
    </row>
    <row r="2433" spans="1:10" x14ac:dyDescent="0.3">
      <c r="A2433" s="3" t="s">
        <v>2426</v>
      </c>
      <c r="B2433" s="3" t="s">
        <v>6268</v>
      </c>
      <c r="C2433" s="3" t="s">
        <v>7689</v>
      </c>
      <c r="D2433" s="4">
        <v>45218</v>
      </c>
      <c r="E2433" s="13" t="str">
        <f>VLOOKUP(C2433,'Perguntas 1'!$C$23:$D$29,2,0)</f>
        <v>Sudeste</v>
      </c>
      <c r="F2433" s="15">
        <v>72764</v>
      </c>
      <c r="G2433" s="14" t="s">
        <v>7705</v>
      </c>
      <c r="H2433">
        <f t="shared" si="37"/>
        <v>1</v>
      </c>
      <c r="I2433" s="3" t="s">
        <v>2426</v>
      </c>
      <c r="J2433" s="3" t="s">
        <v>6268</v>
      </c>
    </row>
    <row r="2434" spans="1:10" x14ac:dyDescent="0.3">
      <c r="A2434" s="3" t="s">
        <v>2427</v>
      </c>
      <c r="B2434" s="3" t="s">
        <v>6269</v>
      </c>
      <c r="C2434" s="3" t="s">
        <v>7689</v>
      </c>
      <c r="D2434" s="4">
        <v>45232</v>
      </c>
      <c r="E2434" s="13" t="str">
        <f>VLOOKUP(C2434,'Perguntas 1'!$C$23:$D$29,2,0)</f>
        <v>Sudeste</v>
      </c>
      <c r="F2434" s="15">
        <v>84615</v>
      </c>
      <c r="G2434" s="14" t="s">
        <v>7708</v>
      </c>
      <c r="H2434">
        <f t="shared" si="37"/>
        <v>1</v>
      </c>
      <c r="I2434" s="3" t="s">
        <v>2427</v>
      </c>
      <c r="J2434" s="3" t="s">
        <v>6269</v>
      </c>
    </row>
    <row r="2435" spans="1:10" x14ac:dyDescent="0.3">
      <c r="A2435" s="3" t="s">
        <v>2428</v>
      </c>
      <c r="B2435" s="3" t="s">
        <v>6270</v>
      </c>
      <c r="C2435" s="3" t="s">
        <v>7687</v>
      </c>
      <c r="D2435" s="4">
        <v>43950</v>
      </c>
      <c r="E2435" s="13" t="str">
        <f>VLOOKUP(C2435,'Perguntas 1'!$C$23:$D$29,2,0)</f>
        <v>Sudeste</v>
      </c>
      <c r="F2435" s="15">
        <v>105361</v>
      </c>
      <c r="G2435" s="14" t="s">
        <v>7706</v>
      </c>
      <c r="H2435">
        <f t="shared" ref="H2435:H2498" si="38">COUNTIF(B:B,B2435)</f>
        <v>1</v>
      </c>
      <c r="I2435" s="3" t="s">
        <v>2428</v>
      </c>
      <c r="J2435" s="3" t="s">
        <v>6270</v>
      </c>
    </row>
    <row r="2436" spans="1:10" x14ac:dyDescent="0.3">
      <c r="A2436" s="3" t="s">
        <v>2429</v>
      </c>
      <c r="B2436" s="3" t="s">
        <v>6271</v>
      </c>
      <c r="C2436" s="3" t="s">
        <v>7689</v>
      </c>
      <c r="D2436" s="4">
        <v>45320</v>
      </c>
      <c r="E2436" s="13" t="str">
        <f>VLOOKUP(C2436,'Perguntas 1'!$C$23:$D$29,2,0)</f>
        <v>Sudeste</v>
      </c>
      <c r="F2436" s="15">
        <v>38967</v>
      </c>
      <c r="G2436" s="14" t="s">
        <v>7707</v>
      </c>
      <c r="H2436">
        <f t="shared" si="38"/>
        <v>1</v>
      </c>
      <c r="I2436" s="3" t="s">
        <v>2429</v>
      </c>
      <c r="J2436" s="3" t="s">
        <v>6271</v>
      </c>
    </row>
    <row r="2437" spans="1:10" x14ac:dyDescent="0.3">
      <c r="A2437" s="3" t="s">
        <v>2430</v>
      </c>
      <c r="B2437" s="3" t="s">
        <v>6272</v>
      </c>
      <c r="C2437" s="3" t="s">
        <v>7688</v>
      </c>
      <c r="D2437" s="4">
        <v>44129</v>
      </c>
      <c r="E2437" s="13" t="str">
        <f>VLOOKUP(C2437,'Perguntas 1'!$C$23:$D$29,2,0)</f>
        <v>Sudeste</v>
      </c>
      <c r="F2437" s="15">
        <v>119370</v>
      </c>
      <c r="G2437" s="14" t="s">
        <v>7705</v>
      </c>
      <c r="H2437">
        <f t="shared" si="38"/>
        <v>1</v>
      </c>
      <c r="I2437" s="3" t="s">
        <v>2430</v>
      </c>
      <c r="J2437" s="3" t="s">
        <v>6272</v>
      </c>
    </row>
    <row r="2438" spans="1:10" x14ac:dyDescent="0.3">
      <c r="A2438" s="3" t="s">
        <v>2431</v>
      </c>
      <c r="B2438" s="3" t="s">
        <v>6273</v>
      </c>
      <c r="C2438" s="3" t="s">
        <v>7688</v>
      </c>
      <c r="D2438" s="4">
        <v>43574</v>
      </c>
      <c r="E2438" s="13" t="str">
        <f>VLOOKUP(C2438,'Perguntas 1'!$C$23:$D$29,2,0)</f>
        <v>Sudeste</v>
      </c>
      <c r="F2438" s="15">
        <v>72717</v>
      </c>
      <c r="G2438" s="14" t="s">
        <v>7705</v>
      </c>
      <c r="H2438">
        <f t="shared" si="38"/>
        <v>1</v>
      </c>
      <c r="I2438" s="3" t="s">
        <v>2431</v>
      </c>
      <c r="J2438" s="3" t="s">
        <v>6273</v>
      </c>
    </row>
    <row r="2439" spans="1:10" x14ac:dyDescent="0.3">
      <c r="A2439" s="3" t="s">
        <v>2432</v>
      </c>
      <c r="B2439" s="3" t="s">
        <v>6274</v>
      </c>
      <c r="C2439" s="3" t="s">
        <v>7693</v>
      </c>
      <c r="D2439" s="4">
        <v>45252</v>
      </c>
      <c r="E2439" s="13" t="str">
        <f>VLOOKUP(C2439,'Perguntas 1'!$C$23:$D$29,2,0)</f>
        <v>Centro-Oeste</v>
      </c>
      <c r="F2439" s="15">
        <v>83127</v>
      </c>
      <c r="G2439" s="14" t="s">
        <v>7708</v>
      </c>
      <c r="H2439">
        <f t="shared" si="38"/>
        <v>1</v>
      </c>
      <c r="I2439" s="3" t="s">
        <v>2432</v>
      </c>
      <c r="J2439" s="3" t="s">
        <v>6274</v>
      </c>
    </row>
    <row r="2440" spans="1:10" x14ac:dyDescent="0.3">
      <c r="A2440" s="3" t="s">
        <v>2433</v>
      </c>
      <c r="B2440" s="3" t="s">
        <v>6275</v>
      </c>
      <c r="C2440" s="3" t="s">
        <v>7690</v>
      </c>
      <c r="D2440" s="4">
        <v>44290</v>
      </c>
      <c r="E2440" s="13" t="str">
        <f>VLOOKUP(C2440,'Perguntas 1'!$C$23:$D$29,2,0)</f>
        <v>Nordeste</v>
      </c>
      <c r="F2440" s="15">
        <v>47303</v>
      </c>
      <c r="G2440" s="14" t="s">
        <v>7708</v>
      </c>
      <c r="H2440">
        <f t="shared" si="38"/>
        <v>1</v>
      </c>
      <c r="I2440" s="3" t="s">
        <v>2433</v>
      </c>
      <c r="J2440" s="3" t="s">
        <v>6275</v>
      </c>
    </row>
    <row r="2441" spans="1:10" x14ac:dyDescent="0.3">
      <c r="A2441" s="3" t="s">
        <v>2434</v>
      </c>
      <c r="B2441" s="3" t="s">
        <v>6276</v>
      </c>
      <c r="C2441" s="3" t="s">
        <v>7693</v>
      </c>
      <c r="D2441" s="4">
        <v>44769</v>
      </c>
      <c r="E2441" s="13" t="str">
        <f>VLOOKUP(C2441,'Perguntas 1'!$C$23:$D$29,2,0)</f>
        <v>Centro-Oeste</v>
      </c>
      <c r="F2441" s="15">
        <v>105149</v>
      </c>
      <c r="G2441" s="14" t="s">
        <v>7705</v>
      </c>
      <c r="H2441">
        <f t="shared" si="38"/>
        <v>1</v>
      </c>
      <c r="I2441" s="3" t="s">
        <v>2434</v>
      </c>
      <c r="J2441" s="3" t="s">
        <v>6276</v>
      </c>
    </row>
    <row r="2442" spans="1:10" x14ac:dyDescent="0.3">
      <c r="A2442" s="3" t="s">
        <v>2435</v>
      </c>
      <c r="B2442" s="3" t="s">
        <v>6277</v>
      </c>
      <c r="C2442" s="3" t="s">
        <v>7691</v>
      </c>
      <c r="D2442" s="4">
        <v>45393</v>
      </c>
      <c r="E2442" s="13" t="str">
        <f>VLOOKUP(C2442,'Perguntas 1'!$C$23:$D$29,2,0)</f>
        <v>Nordeste</v>
      </c>
      <c r="F2442" s="15">
        <v>76219</v>
      </c>
      <c r="G2442" s="14" t="s">
        <v>7707</v>
      </c>
      <c r="H2442">
        <f t="shared" si="38"/>
        <v>1</v>
      </c>
      <c r="I2442" s="3" t="s">
        <v>2435</v>
      </c>
      <c r="J2442" s="3" t="s">
        <v>6277</v>
      </c>
    </row>
    <row r="2443" spans="1:10" x14ac:dyDescent="0.3">
      <c r="A2443" s="3" t="s">
        <v>2436</v>
      </c>
      <c r="B2443" s="3" t="s">
        <v>6278</v>
      </c>
      <c r="C2443" s="3" t="s">
        <v>7688</v>
      </c>
      <c r="D2443" s="4">
        <v>45493</v>
      </c>
      <c r="E2443" s="13" t="str">
        <f>VLOOKUP(C2443,'Perguntas 1'!$C$23:$D$29,2,0)</f>
        <v>Sudeste</v>
      </c>
      <c r="F2443" s="15">
        <v>86043</v>
      </c>
      <c r="G2443" s="14" t="s">
        <v>7706</v>
      </c>
      <c r="H2443">
        <f t="shared" si="38"/>
        <v>1</v>
      </c>
      <c r="I2443" s="3" t="s">
        <v>2436</v>
      </c>
      <c r="J2443" s="3" t="s">
        <v>6278</v>
      </c>
    </row>
    <row r="2444" spans="1:10" x14ac:dyDescent="0.3">
      <c r="A2444" s="3" t="s">
        <v>2437</v>
      </c>
      <c r="B2444" s="3" t="s">
        <v>6279</v>
      </c>
      <c r="C2444" s="3" t="s">
        <v>7691</v>
      </c>
      <c r="D2444" s="4">
        <v>43787</v>
      </c>
      <c r="E2444" s="13" t="str">
        <f>VLOOKUP(C2444,'Perguntas 1'!$C$23:$D$29,2,0)</f>
        <v>Nordeste</v>
      </c>
      <c r="F2444" s="15">
        <v>63167</v>
      </c>
      <c r="G2444" s="14" t="s">
        <v>7708</v>
      </c>
      <c r="H2444">
        <f t="shared" si="38"/>
        <v>1</v>
      </c>
      <c r="I2444" s="3" t="s">
        <v>2437</v>
      </c>
      <c r="J2444" s="3" t="s">
        <v>6279</v>
      </c>
    </row>
    <row r="2445" spans="1:10" x14ac:dyDescent="0.3">
      <c r="A2445" s="3" t="s">
        <v>2438</v>
      </c>
      <c r="B2445" s="3" t="s">
        <v>6280</v>
      </c>
      <c r="C2445" s="3" t="s">
        <v>7687</v>
      </c>
      <c r="D2445" s="4">
        <v>45438</v>
      </c>
      <c r="E2445" s="13" t="str">
        <f>VLOOKUP(C2445,'Perguntas 1'!$C$23:$D$29,2,0)</f>
        <v>Sudeste</v>
      </c>
      <c r="F2445" s="15">
        <v>38651</v>
      </c>
      <c r="G2445" s="14" t="s">
        <v>7708</v>
      </c>
      <c r="H2445">
        <f t="shared" si="38"/>
        <v>1</v>
      </c>
      <c r="I2445" s="3" t="s">
        <v>2438</v>
      </c>
      <c r="J2445" s="3" t="s">
        <v>6280</v>
      </c>
    </row>
    <row r="2446" spans="1:10" x14ac:dyDescent="0.3">
      <c r="A2446" s="3" t="s">
        <v>2439</v>
      </c>
      <c r="B2446" s="3" t="s">
        <v>6281</v>
      </c>
      <c r="C2446" s="3" t="s">
        <v>7692</v>
      </c>
      <c r="D2446" s="4">
        <v>44868</v>
      </c>
      <c r="E2446" s="13" t="str">
        <f>VLOOKUP(C2446,'Perguntas 1'!$C$23:$D$29,2,0)</f>
        <v>Sudeste</v>
      </c>
      <c r="F2446" s="15">
        <v>41544</v>
      </c>
      <c r="G2446" s="14" t="s">
        <v>7706</v>
      </c>
      <c r="H2446">
        <f t="shared" si="38"/>
        <v>1</v>
      </c>
      <c r="I2446" s="3" t="s">
        <v>2439</v>
      </c>
      <c r="J2446" s="3" t="s">
        <v>6281</v>
      </c>
    </row>
    <row r="2447" spans="1:10" x14ac:dyDescent="0.3">
      <c r="A2447" s="3" t="s">
        <v>2440</v>
      </c>
      <c r="B2447" s="3" t="s">
        <v>6282</v>
      </c>
      <c r="C2447" s="3" t="s">
        <v>7688</v>
      </c>
      <c r="D2447" s="4">
        <v>44129</v>
      </c>
      <c r="E2447" s="13" t="str">
        <f>VLOOKUP(C2447,'Perguntas 1'!$C$23:$D$29,2,0)</f>
        <v>Sudeste</v>
      </c>
      <c r="F2447" s="15">
        <v>70587</v>
      </c>
      <c r="G2447" s="14" t="s">
        <v>7706</v>
      </c>
      <c r="H2447">
        <f t="shared" si="38"/>
        <v>1</v>
      </c>
      <c r="I2447" s="3" t="s">
        <v>2440</v>
      </c>
      <c r="J2447" s="3" t="s">
        <v>6282</v>
      </c>
    </row>
    <row r="2448" spans="1:10" x14ac:dyDescent="0.3">
      <c r="A2448" s="3" t="s">
        <v>2441</v>
      </c>
      <c r="B2448" s="3" t="s">
        <v>6283</v>
      </c>
      <c r="C2448" s="3" t="s">
        <v>7687</v>
      </c>
      <c r="D2448" s="4">
        <v>44846</v>
      </c>
      <c r="E2448" s="13" t="str">
        <f>VLOOKUP(C2448,'Perguntas 1'!$C$23:$D$29,2,0)</f>
        <v>Sudeste</v>
      </c>
      <c r="F2448" s="15">
        <v>32308</v>
      </c>
      <c r="G2448" s="14" t="s">
        <v>7706</v>
      </c>
      <c r="H2448">
        <f t="shared" si="38"/>
        <v>1</v>
      </c>
      <c r="I2448" s="3" t="s">
        <v>2441</v>
      </c>
      <c r="J2448" s="3" t="s">
        <v>6283</v>
      </c>
    </row>
    <row r="2449" spans="1:10" x14ac:dyDescent="0.3">
      <c r="A2449" s="3" t="s">
        <v>2442</v>
      </c>
      <c r="B2449" s="3" t="s">
        <v>6284</v>
      </c>
      <c r="C2449" s="3" t="s">
        <v>7687</v>
      </c>
      <c r="D2449" s="4">
        <v>44673</v>
      </c>
      <c r="E2449" s="13" t="str">
        <f>VLOOKUP(C2449,'Perguntas 1'!$C$23:$D$29,2,0)</f>
        <v>Sudeste</v>
      </c>
      <c r="F2449" s="15">
        <v>51501</v>
      </c>
      <c r="G2449" s="14" t="s">
        <v>7708</v>
      </c>
      <c r="H2449">
        <f t="shared" si="38"/>
        <v>1</v>
      </c>
      <c r="I2449" s="3" t="s">
        <v>2442</v>
      </c>
      <c r="J2449" s="3" t="s">
        <v>6284</v>
      </c>
    </row>
    <row r="2450" spans="1:10" x14ac:dyDescent="0.3">
      <c r="A2450" s="3" t="s">
        <v>2443</v>
      </c>
      <c r="B2450" s="3" t="s">
        <v>6285</v>
      </c>
      <c r="C2450" s="3" t="s">
        <v>7690</v>
      </c>
      <c r="D2450" s="4">
        <v>44327</v>
      </c>
      <c r="E2450" s="13" t="str">
        <f>VLOOKUP(C2450,'Perguntas 1'!$C$23:$D$29,2,0)</f>
        <v>Nordeste</v>
      </c>
      <c r="F2450" s="15">
        <v>66493</v>
      </c>
      <c r="G2450" s="14" t="s">
        <v>7707</v>
      </c>
      <c r="H2450">
        <f t="shared" si="38"/>
        <v>1</v>
      </c>
      <c r="I2450" s="3" t="s">
        <v>2443</v>
      </c>
      <c r="J2450" s="3" t="s">
        <v>6285</v>
      </c>
    </row>
    <row r="2451" spans="1:10" x14ac:dyDescent="0.3">
      <c r="A2451" s="3" t="s">
        <v>2444</v>
      </c>
      <c r="B2451" s="3" t="s">
        <v>6286</v>
      </c>
      <c r="C2451" s="3" t="s">
        <v>7689</v>
      </c>
      <c r="D2451" s="4">
        <v>44533</v>
      </c>
      <c r="E2451" s="13" t="str">
        <f>VLOOKUP(C2451,'Perguntas 1'!$C$23:$D$29,2,0)</f>
        <v>Sudeste</v>
      </c>
      <c r="F2451" s="15">
        <v>77580</v>
      </c>
      <c r="G2451" s="14" t="s">
        <v>7705</v>
      </c>
      <c r="H2451">
        <f t="shared" si="38"/>
        <v>1</v>
      </c>
      <c r="I2451" s="3" t="s">
        <v>2444</v>
      </c>
      <c r="J2451" s="3" t="s">
        <v>6286</v>
      </c>
    </row>
    <row r="2452" spans="1:10" x14ac:dyDescent="0.3">
      <c r="A2452" s="3" t="s">
        <v>2445</v>
      </c>
      <c r="B2452" s="3" t="s">
        <v>6287</v>
      </c>
      <c r="C2452" s="3" t="s">
        <v>7690</v>
      </c>
      <c r="D2452" s="4">
        <v>43532</v>
      </c>
      <c r="E2452" s="13" t="str">
        <f>VLOOKUP(C2452,'Perguntas 1'!$C$23:$D$29,2,0)</f>
        <v>Nordeste</v>
      </c>
      <c r="F2452" s="15">
        <v>39048</v>
      </c>
      <c r="G2452" s="14" t="s">
        <v>7708</v>
      </c>
      <c r="H2452">
        <f t="shared" si="38"/>
        <v>1</v>
      </c>
      <c r="I2452" s="3" t="s">
        <v>2445</v>
      </c>
      <c r="J2452" s="3" t="s">
        <v>6287</v>
      </c>
    </row>
    <row r="2453" spans="1:10" x14ac:dyDescent="0.3">
      <c r="A2453" s="3" t="s">
        <v>2446</v>
      </c>
      <c r="B2453" s="3" t="s">
        <v>6288</v>
      </c>
      <c r="C2453" s="3" t="s">
        <v>7689</v>
      </c>
      <c r="D2453" s="4">
        <v>43463</v>
      </c>
      <c r="E2453" s="13" t="str">
        <f>VLOOKUP(C2453,'Perguntas 1'!$C$23:$D$29,2,0)</f>
        <v>Sudeste</v>
      </c>
      <c r="F2453" s="15">
        <v>83434</v>
      </c>
      <c r="G2453" s="14" t="s">
        <v>7707</v>
      </c>
      <c r="H2453">
        <f t="shared" si="38"/>
        <v>1</v>
      </c>
      <c r="I2453" s="3" t="s">
        <v>2446</v>
      </c>
      <c r="J2453" s="3" t="s">
        <v>6288</v>
      </c>
    </row>
    <row r="2454" spans="1:10" x14ac:dyDescent="0.3">
      <c r="A2454" s="3" t="s">
        <v>2447</v>
      </c>
      <c r="B2454" s="3" t="s">
        <v>6289</v>
      </c>
      <c r="C2454" s="3" t="s">
        <v>7693</v>
      </c>
      <c r="D2454" s="4">
        <v>45055</v>
      </c>
      <c r="E2454" s="13" t="str">
        <f>VLOOKUP(C2454,'Perguntas 1'!$C$23:$D$29,2,0)</f>
        <v>Centro-Oeste</v>
      </c>
      <c r="F2454" s="15">
        <v>20952</v>
      </c>
      <c r="G2454" s="14" t="s">
        <v>7707</v>
      </c>
      <c r="H2454">
        <f t="shared" si="38"/>
        <v>1</v>
      </c>
      <c r="I2454" s="3" t="s">
        <v>2447</v>
      </c>
      <c r="J2454" s="3" t="s">
        <v>6289</v>
      </c>
    </row>
    <row r="2455" spans="1:10" x14ac:dyDescent="0.3">
      <c r="A2455" s="3" t="s">
        <v>2448</v>
      </c>
      <c r="B2455" s="3" t="s">
        <v>6290</v>
      </c>
      <c r="C2455" s="3" t="s">
        <v>7693</v>
      </c>
      <c r="D2455" s="4">
        <v>43431</v>
      </c>
      <c r="E2455" s="13" t="str">
        <f>VLOOKUP(C2455,'Perguntas 1'!$C$23:$D$29,2,0)</f>
        <v>Centro-Oeste</v>
      </c>
      <c r="F2455" s="15">
        <v>53780</v>
      </c>
      <c r="G2455" s="14" t="s">
        <v>7706</v>
      </c>
      <c r="H2455">
        <f t="shared" si="38"/>
        <v>1</v>
      </c>
      <c r="I2455" s="3" t="s">
        <v>2448</v>
      </c>
      <c r="J2455" s="3" t="s">
        <v>6290</v>
      </c>
    </row>
    <row r="2456" spans="1:10" x14ac:dyDescent="0.3">
      <c r="A2456" s="3" t="s">
        <v>2449</v>
      </c>
      <c r="B2456" s="3" t="s">
        <v>6291</v>
      </c>
      <c r="C2456" s="3" t="s">
        <v>7689</v>
      </c>
      <c r="D2456" s="4">
        <v>43802</v>
      </c>
      <c r="E2456" s="13" t="str">
        <f>VLOOKUP(C2456,'Perguntas 1'!$C$23:$D$29,2,0)</f>
        <v>Sudeste</v>
      </c>
      <c r="F2456" s="15">
        <v>47069</v>
      </c>
      <c r="G2456" s="14" t="s">
        <v>7706</v>
      </c>
      <c r="H2456">
        <f t="shared" si="38"/>
        <v>1</v>
      </c>
      <c r="I2456" s="3" t="s">
        <v>2449</v>
      </c>
      <c r="J2456" s="3" t="s">
        <v>6291</v>
      </c>
    </row>
    <row r="2457" spans="1:10" x14ac:dyDescent="0.3">
      <c r="A2457" s="3" t="s">
        <v>2450</v>
      </c>
      <c r="B2457" s="3" t="s">
        <v>6292</v>
      </c>
      <c r="C2457" s="3" t="s">
        <v>7690</v>
      </c>
      <c r="D2457" s="4">
        <v>45150</v>
      </c>
      <c r="E2457" s="13" t="str">
        <f>VLOOKUP(C2457,'Perguntas 1'!$C$23:$D$29,2,0)</f>
        <v>Nordeste</v>
      </c>
      <c r="F2457" s="15">
        <v>69254</v>
      </c>
      <c r="G2457" s="14" t="s">
        <v>7705</v>
      </c>
      <c r="H2457">
        <f t="shared" si="38"/>
        <v>1</v>
      </c>
      <c r="I2457" s="3" t="s">
        <v>2450</v>
      </c>
      <c r="J2457" s="3" t="s">
        <v>6292</v>
      </c>
    </row>
    <row r="2458" spans="1:10" x14ac:dyDescent="0.3">
      <c r="A2458" s="3" t="s">
        <v>2451</v>
      </c>
      <c r="B2458" s="3" t="s">
        <v>6293</v>
      </c>
      <c r="C2458" s="3" t="s">
        <v>7692</v>
      </c>
      <c r="D2458" s="4">
        <v>45167</v>
      </c>
      <c r="E2458" s="13" t="str">
        <f>VLOOKUP(C2458,'Perguntas 1'!$C$23:$D$29,2,0)</f>
        <v>Sudeste</v>
      </c>
      <c r="F2458" s="15">
        <v>25791</v>
      </c>
      <c r="G2458" s="14" t="s">
        <v>7708</v>
      </c>
      <c r="H2458">
        <f t="shared" si="38"/>
        <v>1</v>
      </c>
      <c r="I2458" s="3" t="s">
        <v>2451</v>
      </c>
      <c r="J2458" s="3" t="s">
        <v>6293</v>
      </c>
    </row>
    <row r="2459" spans="1:10" x14ac:dyDescent="0.3">
      <c r="A2459" s="3" t="s">
        <v>2452</v>
      </c>
      <c r="B2459" s="3" t="s">
        <v>6294</v>
      </c>
      <c r="C2459" s="3" t="s">
        <v>7689</v>
      </c>
      <c r="D2459" s="4">
        <v>45050</v>
      </c>
      <c r="E2459" s="13" t="str">
        <f>VLOOKUP(C2459,'Perguntas 1'!$C$23:$D$29,2,0)</f>
        <v>Sudeste</v>
      </c>
      <c r="F2459" s="15">
        <v>43349</v>
      </c>
      <c r="G2459" s="14" t="s">
        <v>7705</v>
      </c>
      <c r="H2459">
        <f t="shared" si="38"/>
        <v>1</v>
      </c>
      <c r="I2459" s="3" t="s">
        <v>2452</v>
      </c>
      <c r="J2459" s="3" t="s">
        <v>6294</v>
      </c>
    </row>
    <row r="2460" spans="1:10" x14ac:dyDescent="0.3">
      <c r="A2460" s="3" t="s">
        <v>2453</v>
      </c>
      <c r="B2460" s="3" t="s">
        <v>6295</v>
      </c>
      <c r="C2460" s="3" t="s">
        <v>7691</v>
      </c>
      <c r="D2460" s="4">
        <v>44815</v>
      </c>
      <c r="E2460" s="13" t="str">
        <f>VLOOKUP(C2460,'Perguntas 1'!$C$23:$D$29,2,0)</f>
        <v>Nordeste</v>
      </c>
      <c r="F2460" s="15">
        <v>72576</v>
      </c>
      <c r="G2460" s="14" t="s">
        <v>7707</v>
      </c>
      <c r="H2460">
        <f t="shared" si="38"/>
        <v>1</v>
      </c>
      <c r="I2460" s="3" t="s">
        <v>2453</v>
      </c>
      <c r="J2460" s="3" t="s">
        <v>6295</v>
      </c>
    </row>
    <row r="2461" spans="1:10" x14ac:dyDescent="0.3">
      <c r="A2461" s="3" t="s">
        <v>2454</v>
      </c>
      <c r="B2461" s="3" t="s">
        <v>6296</v>
      </c>
      <c r="C2461" s="3" t="s">
        <v>7687</v>
      </c>
      <c r="D2461" s="4">
        <v>44841</v>
      </c>
      <c r="E2461" s="13" t="str">
        <f>VLOOKUP(C2461,'Perguntas 1'!$C$23:$D$29,2,0)</f>
        <v>Sudeste</v>
      </c>
      <c r="F2461" s="15">
        <v>33757</v>
      </c>
      <c r="G2461" s="14" t="s">
        <v>7708</v>
      </c>
      <c r="H2461">
        <f t="shared" si="38"/>
        <v>1</v>
      </c>
      <c r="I2461" s="3" t="s">
        <v>2454</v>
      </c>
      <c r="J2461" s="3" t="s">
        <v>6296</v>
      </c>
    </row>
    <row r="2462" spans="1:10" x14ac:dyDescent="0.3">
      <c r="A2462" s="3" t="s">
        <v>2455</v>
      </c>
      <c r="B2462" s="3" t="s">
        <v>6297</v>
      </c>
      <c r="C2462" s="3" t="s">
        <v>7689</v>
      </c>
      <c r="D2462" s="4">
        <v>43252</v>
      </c>
      <c r="E2462" s="13" t="str">
        <f>VLOOKUP(C2462,'Perguntas 1'!$C$23:$D$29,2,0)</f>
        <v>Sudeste</v>
      </c>
      <c r="F2462" s="15">
        <v>68472</v>
      </c>
      <c r="G2462" s="14" t="s">
        <v>7705</v>
      </c>
      <c r="H2462">
        <f t="shared" si="38"/>
        <v>1</v>
      </c>
      <c r="I2462" s="3" t="s">
        <v>2455</v>
      </c>
      <c r="J2462" s="3" t="s">
        <v>6297</v>
      </c>
    </row>
    <row r="2463" spans="1:10" x14ac:dyDescent="0.3">
      <c r="A2463" s="3" t="s">
        <v>2456</v>
      </c>
      <c r="B2463" s="3" t="s">
        <v>6298</v>
      </c>
      <c r="C2463" s="3" t="s">
        <v>7687</v>
      </c>
      <c r="D2463" s="4">
        <v>43866</v>
      </c>
      <c r="E2463" s="13" t="str">
        <f>VLOOKUP(C2463,'Perguntas 1'!$C$23:$D$29,2,0)</f>
        <v>Sudeste</v>
      </c>
      <c r="F2463" s="15">
        <v>58216</v>
      </c>
      <c r="G2463" s="14" t="s">
        <v>7706</v>
      </c>
      <c r="H2463">
        <f t="shared" si="38"/>
        <v>1</v>
      </c>
      <c r="I2463" s="3" t="s">
        <v>2456</v>
      </c>
      <c r="J2463" s="3" t="s">
        <v>6298</v>
      </c>
    </row>
    <row r="2464" spans="1:10" x14ac:dyDescent="0.3">
      <c r="A2464" s="3" t="s">
        <v>2457</v>
      </c>
      <c r="B2464" s="3" t="s">
        <v>6299</v>
      </c>
      <c r="C2464" s="3" t="s">
        <v>7691</v>
      </c>
      <c r="D2464" s="4">
        <v>45323</v>
      </c>
      <c r="E2464" s="13" t="str">
        <f>VLOOKUP(C2464,'Perguntas 1'!$C$23:$D$29,2,0)</f>
        <v>Nordeste</v>
      </c>
      <c r="F2464" s="15">
        <v>119766</v>
      </c>
      <c r="G2464" s="14" t="s">
        <v>7707</v>
      </c>
      <c r="H2464">
        <f t="shared" si="38"/>
        <v>1</v>
      </c>
      <c r="I2464" s="3" t="s">
        <v>2457</v>
      </c>
      <c r="J2464" s="3" t="s">
        <v>6299</v>
      </c>
    </row>
    <row r="2465" spans="1:10" x14ac:dyDescent="0.3">
      <c r="A2465" s="3" t="s">
        <v>2458</v>
      </c>
      <c r="B2465" s="3" t="s">
        <v>6300</v>
      </c>
      <c r="C2465" s="3" t="s">
        <v>7690</v>
      </c>
      <c r="D2465" s="4">
        <v>44557</v>
      </c>
      <c r="E2465" s="13" t="str">
        <f>VLOOKUP(C2465,'Perguntas 1'!$C$23:$D$29,2,0)</f>
        <v>Nordeste</v>
      </c>
      <c r="F2465" s="15">
        <v>23320</v>
      </c>
      <c r="G2465" s="14" t="s">
        <v>7707</v>
      </c>
      <c r="H2465">
        <f t="shared" si="38"/>
        <v>1</v>
      </c>
      <c r="I2465" s="3" t="s">
        <v>2458</v>
      </c>
      <c r="J2465" s="3" t="s">
        <v>6300</v>
      </c>
    </row>
    <row r="2466" spans="1:10" x14ac:dyDescent="0.3">
      <c r="A2466" s="3" t="s">
        <v>2459</v>
      </c>
      <c r="B2466" s="3" t="s">
        <v>6301</v>
      </c>
      <c r="C2466" s="3" t="s">
        <v>7688</v>
      </c>
      <c r="D2466" s="4">
        <v>45346</v>
      </c>
      <c r="E2466" s="13" t="str">
        <f>VLOOKUP(C2466,'Perguntas 1'!$C$23:$D$29,2,0)</f>
        <v>Sudeste</v>
      </c>
      <c r="F2466" s="15">
        <v>73488</v>
      </c>
      <c r="G2466" s="14" t="s">
        <v>7707</v>
      </c>
      <c r="H2466">
        <f t="shared" si="38"/>
        <v>1</v>
      </c>
      <c r="I2466" s="3" t="s">
        <v>2459</v>
      </c>
      <c r="J2466" s="3" t="s">
        <v>6301</v>
      </c>
    </row>
    <row r="2467" spans="1:10" x14ac:dyDescent="0.3">
      <c r="A2467" s="3" t="s">
        <v>2460</v>
      </c>
      <c r="B2467" s="3" t="s">
        <v>6302</v>
      </c>
      <c r="C2467" s="3" t="s">
        <v>7687</v>
      </c>
      <c r="D2467" s="4">
        <v>44241</v>
      </c>
      <c r="E2467" s="13" t="str">
        <f>VLOOKUP(C2467,'Perguntas 1'!$C$23:$D$29,2,0)</f>
        <v>Sudeste</v>
      </c>
      <c r="F2467" s="15">
        <v>91490</v>
      </c>
      <c r="G2467" s="14" t="s">
        <v>7707</v>
      </c>
      <c r="H2467">
        <f t="shared" si="38"/>
        <v>1</v>
      </c>
      <c r="I2467" s="3" t="s">
        <v>2460</v>
      </c>
      <c r="J2467" s="3" t="s">
        <v>6302</v>
      </c>
    </row>
    <row r="2468" spans="1:10" x14ac:dyDescent="0.3">
      <c r="A2468" s="3" t="s">
        <v>2461</v>
      </c>
      <c r="B2468" s="3" t="s">
        <v>6303</v>
      </c>
      <c r="C2468" s="3" t="s">
        <v>7690</v>
      </c>
      <c r="D2468" s="4">
        <v>44977</v>
      </c>
      <c r="E2468" s="13" t="str">
        <f>VLOOKUP(C2468,'Perguntas 1'!$C$23:$D$29,2,0)</f>
        <v>Nordeste</v>
      </c>
      <c r="F2468" s="15">
        <v>105810</v>
      </c>
      <c r="G2468" s="14" t="s">
        <v>7707</v>
      </c>
      <c r="H2468">
        <f t="shared" si="38"/>
        <v>1</v>
      </c>
      <c r="I2468" s="3" t="s">
        <v>2461</v>
      </c>
      <c r="J2468" s="3" t="s">
        <v>6303</v>
      </c>
    </row>
    <row r="2469" spans="1:10" x14ac:dyDescent="0.3">
      <c r="A2469" s="3" t="s">
        <v>2462</v>
      </c>
      <c r="B2469" s="3" t="s">
        <v>6304</v>
      </c>
      <c r="C2469" s="3" t="s">
        <v>7690</v>
      </c>
      <c r="D2469" s="4">
        <v>44728</v>
      </c>
      <c r="E2469" s="13" t="str">
        <f>VLOOKUP(C2469,'Perguntas 1'!$C$23:$D$29,2,0)</f>
        <v>Nordeste</v>
      </c>
      <c r="F2469" s="15">
        <v>22970</v>
      </c>
      <c r="G2469" s="14" t="s">
        <v>7707</v>
      </c>
      <c r="H2469">
        <f t="shared" si="38"/>
        <v>1</v>
      </c>
      <c r="I2469" s="3" t="s">
        <v>2462</v>
      </c>
      <c r="J2469" s="3" t="s">
        <v>6304</v>
      </c>
    </row>
    <row r="2470" spans="1:10" x14ac:dyDescent="0.3">
      <c r="A2470" s="3" t="s">
        <v>2463</v>
      </c>
      <c r="B2470" s="3" t="s">
        <v>6305</v>
      </c>
      <c r="C2470" s="3" t="s">
        <v>7687</v>
      </c>
      <c r="D2470" s="4">
        <v>43432</v>
      </c>
      <c r="E2470" s="13" t="str">
        <f>VLOOKUP(C2470,'Perguntas 1'!$C$23:$D$29,2,0)</f>
        <v>Sudeste</v>
      </c>
      <c r="F2470" s="15">
        <v>54835</v>
      </c>
      <c r="G2470" s="14" t="s">
        <v>7705</v>
      </c>
      <c r="H2470">
        <f t="shared" si="38"/>
        <v>1</v>
      </c>
      <c r="I2470" s="3" t="s">
        <v>2463</v>
      </c>
      <c r="J2470" s="3" t="s">
        <v>6305</v>
      </c>
    </row>
    <row r="2471" spans="1:10" x14ac:dyDescent="0.3">
      <c r="A2471" s="3" t="s">
        <v>2464</v>
      </c>
      <c r="B2471" s="3" t="s">
        <v>6306</v>
      </c>
      <c r="C2471" s="3" t="s">
        <v>7689</v>
      </c>
      <c r="D2471" s="4">
        <v>43578</v>
      </c>
      <c r="E2471" s="13" t="str">
        <f>VLOOKUP(C2471,'Perguntas 1'!$C$23:$D$29,2,0)</f>
        <v>Sudeste</v>
      </c>
      <c r="F2471" s="15">
        <v>66143</v>
      </c>
      <c r="G2471" s="14" t="s">
        <v>7708</v>
      </c>
      <c r="H2471">
        <f t="shared" si="38"/>
        <v>1</v>
      </c>
      <c r="I2471" s="3" t="s">
        <v>2464</v>
      </c>
      <c r="J2471" s="3" t="s">
        <v>6306</v>
      </c>
    </row>
    <row r="2472" spans="1:10" x14ac:dyDescent="0.3">
      <c r="A2472" s="3" t="s">
        <v>2465</v>
      </c>
      <c r="B2472" s="3" t="s">
        <v>6307</v>
      </c>
      <c r="C2472" s="3" t="s">
        <v>7693</v>
      </c>
      <c r="D2472" s="4">
        <v>44681</v>
      </c>
      <c r="E2472" s="13" t="str">
        <f>VLOOKUP(C2472,'Perguntas 1'!$C$23:$D$29,2,0)</f>
        <v>Centro-Oeste</v>
      </c>
      <c r="F2472" s="15">
        <v>91751</v>
      </c>
      <c r="G2472" s="14" t="s">
        <v>7706</v>
      </c>
      <c r="H2472">
        <f t="shared" si="38"/>
        <v>1</v>
      </c>
      <c r="I2472" s="3" t="s">
        <v>2465</v>
      </c>
      <c r="J2472" s="3" t="s">
        <v>6307</v>
      </c>
    </row>
    <row r="2473" spans="1:10" x14ac:dyDescent="0.3">
      <c r="A2473" s="3" t="s">
        <v>2466</v>
      </c>
      <c r="B2473" s="3" t="s">
        <v>6308</v>
      </c>
      <c r="C2473" s="3" t="s">
        <v>7687</v>
      </c>
      <c r="D2473" s="4">
        <v>44424</v>
      </c>
      <c r="E2473" s="13" t="str">
        <f>VLOOKUP(C2473,'Perguntas 1'!$C$23:$D$29,2,0)</f>
        <v>Sudeste</v>
      </c>
      <c r="F2473" s="15">
        <v>43249</v>
      </c>
      <c r="G2473" s="14" t="s">
        <v>7708</v>
      </c>
      <c r="H2473">
        <f t="shared" si="38"/>
        <v>1</v>
      </c>
      <c r="I2473" s="3" t="s">
        <v>2466</v>
      </c>
      <c r="J2473" s="3" t="s">
        <v>6308</v>
      </c>
    </row>
    <row r="2474" spans="1:10" x14ac:dyDescent="0.3">
      <c r="A2474" s="3" t="s">
        <v>2467</v>
      </c>
      <c r="B2474" s="3" t="s">
        <v>6309</v>
      </c>
      <c r="C2474" s="3" t="s">
        <v>7688</v>
      </c>
      <c r="D2474" s="4">
        <v>44984</v>
      </c>
      <c r="E2474" s="13" t="str">
        <f>VLOOKUP(C2474,'Perguntas 1'!$C$23:$D$29,2,0)</f>
        <v>Sudeste</v>
      </c>
      <c r="F2474" s="15">
        <v>63000</v>
      </c>
      <c r="G2474" s="14" t="s">
        <v>7707</v>
      </c>
      <c r="H2474">
        <f t="shared" si="38"/>
        <v>1</v>
      </c>
      <c r="I2474" s="3" t="s">
        <v>2467</v>
      </c>
      <c r="J2474" s="3" t="s">
        <v>6309</v>
      </c>
    </row>
    <row r="2475" spans="1:10" x14ac:dyDescent="0.3">
      <c r="A2475" s="3" t="s">
        <v>2468</v>
      </c>
      <c r="B2475" s="3" t="s">
        <v>6310</v>
      </c>
      <c r="C2475" s="3" t="s">
        <v>7693</v>
      </c>
      <c r="D2475" s="4">
        <v>43358</v>
      </c>
      <c r="E2475" s="13" t="str">
        <f>VLOOKUP(C2475,'Perguntas 1'!$C$23:$D$29,2,0)</f>
        <v>Centro-Oeste</v>
      </c>
      <c r="F2475" s="15">
        <v>101209</v>
      </c>
      <c r="G2475" s="14" t="s">
        <v>7706</v>
      </c>
      <c r="H2475">
        <f t="shared" si="38"/>
        <v>1</v>
      </c>
      <c r="I2475" s="3" t="s">
        <v>2468</v>
      </c>
      <c r="J2475" s="3" t="s">
        <v>6310</v>
      </c>
    </row>
    <row r="2476" spans="1:10" x14ac:dyDescent="0.3">
      <c r="A2476" s="3" t="s">
        <v>2469</v>
      </c>
      <c r="B2476" s="3" t="s">
        <v>6311</v>
      </c>
      <c r="C2476" s="3" t="s">
        <v>7693</v>
      </c>
      <c r="D2476" s="4">
        <v>44277</v>
      </c>
      <c r="E2476" s="13" t="str">
        <f>VLOOKUP(C2476,'Perguntas 1'!$C$23:$D$29,2,0)</f>
        <v>Centro-Oeste</v>
      </c>
      <c r="F2476" s="15">
        <v>69300</v>
      </c>
      <c r="G2476" s="14" t="s">
        <v>7705</v>
      </c>
      <c r="H2476">
        <f t="shared" si="38"/>
        <v>1</v>
      </c>
      <c r="I2476" s="3" t="s">
        <v>2469</v>
      </c>
      <c r="J2476" s="3" t="s">
        <v>6311</v>
      </c>
    </row>
    <row r="2477" spans="1:10" x14ac:dyDescent="0.3">
      <c r="A2477" s="3" t="s">
        <v>2470</v>
      </c>
      <c r="B2477" s="3" t="s">
        <v>6312</v>
      </c>
      <c r="C2477" s="3" t="s">
        <v>7693</v>
      </c>
      <c r="D2477" s="4">
        <v>43309</v>
      </c>
      <c r="E2477" s="13" t="str">
        <f>VLOOKUP(C2477,'Perguntas 1'!$C$23:$D$29,2,0)</f>
        <v>Centro-Oeste</v>
      </c>
      <c r="F2477" s="15">
        <v>65943</v>
      </c>
      <c r="G2477" s="14" t="s">
        <v>7708</v>
      </c>
      <c r="H2477">
        <f t="shared" si="38"/>
        <v>1</v>
      </c>
      <c r="I2477" s="3" t="s">
        <v>2470</v>
      </c>
      <c r="J2477" s="3" t="s">
        <v>6312</v>
      </c>
    </row>
    <row r="2478" spans="1:10" x14ac:dyDescent="0.3">
      <c r="A2478" s="3" t="s">
        <v>2471</v>
      </c>
      <c r="B2478" s="3" t="s">
        <v>6313</v>
      </c>
      <c r="C2478" s="3" t="s">
        <v>7693</v>
      </c>
      <c r="D2478" s="4">
        <v>44510</v>
      </c>
      <c r="E2478" s="13" t="str">
        <f>VLOOKUP(C2478,'Perguntas 1'!$C$23:$D$29,2,0)</f>
        <v>Centro-Oeste</v>
      </c>
      <c r="F2478" s="15">
        <v>82324</v>
      </c>
      <c r="G2478" s="14" t="s">
        <v>7706</v>
      </c>
      <c r="H2478">
        <f t="shared" si="38"/>
        <v>1</v>
      </c>
      <c r="I2478" s="3" t="s">
        <v>2471</v>
      </c>
      <c r="J2478" s="3" t="s">
        <v>6313</v>
      </c>
    </row>
    <row r="2479" spans="1:10" x14ac:dyDescent="0.3">
      <c r="A2479" s="3" t="s">
        <v>2472</v>
      </c>
      <c r="B2479" s="3" t="s">
        <v>6314</v>
      </c>
      <c r="C2479" s="3" t="s">
        <v>7693</v>
      </c>
      <c r="D2479" s="4">
        <v>45225</v>
      </c>
      <c r="E2479" s="13" t="str">
        <f>VLOOKUP(C2479,'Perguntas 1'!$C$23:$D$29,2,0)</f>
        <v>Centro-Oeste</v>
      </c>
      <c r="F2479" s="15">
        <v>110795</v>
      </c>
      <c r="G2479" s="14" t="s">
        <v>7706</v>
      </c>
      <c r="H2479">
        <f t="shared" si="38"/>
        <v>1</v>
      </c>
      <c r="I2479" s="3" t="s">
        <v>2472</v>
      </c>
      <c r="J2479" s="3" t="s">
        <v>6314</v>
      </c>
    </row>
    <row r="2480" spans="1:10" x14ac:dyDescent="0.3">
      <c r="A2480" s="3" t="s">
        <v>2473</v>
      </c>
      <c r="B2480" s="3" t="s">
        <v>6315</v>
      </c>
      <c r="C2480" s="3" t="s">
        <v>7688</v>
      </c>
      <c r="D2480" s="4">
        <v>44238</v>
      </c>
      <c r="E2480" s="13" t="str">
        <f>VLOOKUP(C2480,'Perguntas 1'!$C$23:$D$29,2,0)</f>
        <v>Sudeste</v>
      </c>
      <c r="F2480" s="15">
        <v>38527</v>
      </c>
      <c r="G2480" s="14" t="s">
        <v>7706</v>
      </c>
      <c r="H2480">
        <f t="shared" si="38"/>
        <v>1</v>
      </c>
      <c r="I2480" s="3" t="s">
        <v>2473</v>
      </c>
      <c r="J2480" s="3" t="s">
        <v>6315</v>
      </c>
    </row>
    <row r="2481" spans="1:10" x14ac:dyDescent="0.3">
      <c r="A2481" s="3" t="s">
        <v>2474</v>
      </c>
      <c r="B2481" s="3" t="s">
        <v>6316</v>
      </c>
      <c r="C2481" s="3" t="s">
        <v>7687</v>
      </c>
      <c r="D2481" s="4">
        <v>45377</v>
      </c>
      <c r="E2481" s="13" t="str">
        <f>VLOOKUP(C2481,'Perguntas 1'!$C$23:$D$29,2,0)</f>
        <v>Sudeste</v>
      </c>
      <c r="F2481" s="15">
        <v>113965</v>
      </c>
      <c r="G2481" s="14" t="s">
        <v>7708</v>
      </c>
      <c r="H2481">
        <f t="shared" si="38"/>
        <v>1</v>
      </c>
      <c r="I2481" s="3" t="s">
        <v>2474</v>
      </c>
      <c r="J2481" s="3" t="s">
        <v>6316</v>
      </c>
    </row>
    <row r="2482" spans="1:10" x14ac:dyDescent="0.3">
      <c r="A2482" s="3" t="s">
        <v>2475</v>
      </c>
      <c r="B2482" s="3" t="s">
        <v>6317</v>
      </c>
      <c r="C2482" s="3" t="s">
        <v>7690</v>
      </c>
      <c r="D2482" s="4">
        <v>44555</v>
      </c>
      <c r="E2482" s="13" t="str">
        <f>VLOOKUP(C2482,'Perguntas 1'!$C$23:$D$29,2,0)</f>
        <v>Nordeste</v>
      </c>
      <c r="F2482" s="15">
        <v>84237</v>
      </c>
      <c r="G2482" s="14" t="s">
        <v>7707</v>
      </c>
      <c r="H2482">
        <f t="shared" si="38"/>
        <v>1</v>
      </c>
      <c r="I2482" s="3" t="s">
        <v>2475</v>
      </c>
      <c r="J2482" s="3" t="s">
        <v>6317</v>
      </c>
    </row>
    <row r="2483" spans="1:10" x14ac:dyDescent="0.3">
      <c r="A2483" s="3" t="s">
        <v>2476</v>
      </c>
      <c r="B2483" s="3" t="s">
        <v>6318</v>
      </c>
      <c r="C2483" s="3" t="s">
        <v>7688</v>
      </c>
      <c r="D2483" s="4">
        <v>44896</v>
      </c>
      <c r="E2483" s="13" t="str">
        <f>VLOOKUP(C2483,'Perguntas 1'!$C$23:$D$29,2,0)</f>
        <v>Sudeste</v>
      </c>
      <c r="F2483" s="15">
        <v>25366</v>
      </c>
      <c r="G2483" s="14" t="s">
        <v>7706</v>
      </c>
      <c r="H2483">
        <f t="shared" si="38"/>
        <v>1</v>
      </c>
      <c r="I2483" s="3" t="s">
        <v>2476</v>
      </c>
      <c r="J2483" s="3" t="s">
        <v>6318</v>
      </c>
    </row>
    <row r="2484" spans="1:10" x14ac:dyDescent="0.3">
      <c r="A2484" s="3" t="s">
        <v>2477</v>
      </c>
      <c r="B2484" s="3" t="s">
        <v>6319</v>
      </c>
      <c r="C2484" s="3" t="s">
        <v>7691</v>
      </c>
      <c r="D2484" s="4">
        <v>43406</v>
      </c>
      <c r="E2484" s="13" t="str">
        <f>VLOOKUP(C2484,'Perguntas 1'!$C$23:$D$29,2,0)</f>
        <v>Nordeste</v>
      </c>
      <c r="F2484" s="15">
        <v>95957</v>
      </c>
      <c r="G2484" s="14" t="s">
        <v>7705</v>
      </c>
      <c r="H2484">
        <f t="shared" si="38"/>
        <v>1</v>
      </c>
      <c r="I2484" s="3" t="s">
        <v>2477</v>
      </c>
      <c r="J2484" s="3" t="s">
        <v>6319</v>
      </c>
    </row>
    <row r="2485" spans="1:10" x14ac:dyDescent="0.3">
      <c r="A2485" s="3" t="s">
        <v>2478</v>
      </c>
      <c r="B2485" s="3" t="s">
        <v>6320</v>
      </c>
      <c r="C2485" s="3" t="s">
        <v>7691</v>
      </c>
      <c r="D2485" s="4">
        <v>44028</v>
      </c>
      <c r="E2485" s="13" t="str">
        <f>VLOOKUP(C2485,'Perguntas 1'!$C$23:$D$29,2,0)</f>
        <v>Nordeste</v>
      </c>
      <c r="F2485" s="15">
        <v>41651</v>
      </c>
      <c r="G2485" s="14" t="s">
        <v>7706</v>
      </c>
      <c r="H2485">
        <f t="shared" si="38"/>
        <v>1</v>
      </c>
      <c r="I2485" s="3" t="s">
        <v>2478</v>
      </c>
      <c r="J2485" s="3" t="s">
        <v>6320</v>
      </c>
    </row>
    <row r="2486" spans="1:10" x14ac:dyDescent="0.3">
      <c r="A2486" s="3" t="s">
        <v>2479</v>
      </c>
      <c r="B2486" s="3" t="s">
        <v>6321</v>
      </c>
      <c r="C2486" s="3" t="s">
        <v>7692</v>
      </c>
      <c r="D2486" s="4">
        <v>44201</v>
      </c>
      <c r="E2486" s="13" t="str">
        <f>VLOOKUP(C2486,'Perguntas 1'!$C$23:$D$29,2,0)</f>
        <v>Sudeste</v>
      </c>
      <c r="F2486" s="15">
        <v>106157</v>
      </c>
      <c r="G2486" s="14" t="s">
        <v>7706</v>
      </c>
      <c r="H2486">
        <f t="shared" si="38"/>
        <v>1</v>
      </c>
      <c r="I2486" s="3" t="s">
        <v>2479</v>
      </c>
      <c r="J2486" s="3" t="s">
        <v>6321</v>
      </c>
    </row>
    <row r="2487" spans="1:10" x14ac:dyDescent="0.3">
      <c r="A2487" s="3" t="s">
        <v>2480</v>
      </c>
      <c r="B2487" s="3" t="s">
        <v>6322</v>
      </c>
      <c r="C2487" s="3" t="s">
        <v>7689</v>
      </c>
      <c r="D2487" s="4">
        <v>44576</v>
      </c>
      <c r="E2487" s="13" t="str">
        <f>VLOOKUP(C2487,'Perguntas 1'!$C$23:$D$29,2,0)</f>
        <v>Sudeste</v>
      </c>
      <c r="F2487" s="15">
        <v>60853</v>
      </c>
      <c r="G2487" s="14" t="s">
        <v>7708</v>
      </c>
      <c r="H2487">
        <f t="shared" si="38"/>
        <v>1</v>
      </c>
      <c r="I2487" s="3" t="s">
        <v>2480</v>
      </c>
      <c r="J2487" s="3" t="s">
        <v>6322</v>
      </c>
    </row>
    <row r="2488" spans="1:10" x14ac:dyDescent="0.3">
      <c r="A2488" s="3" t="s">
        <v>2481</v>
      </c>
      <c r="B2488" s="3" t="s">
        <v>6323</v>
      </c>
      <c r="C2488" s="3" t="s">
        <v>7688</v>
      </c>
      <c r="D2488" s="4">
        <v>43877</v>
      </c>
      <c r="E2488" s="13" t="str">
        <f>VLOOKUP(C2488,'Perguntas 1'!$C$23:$D$29,2,0)</f>
        <v>Sudeste</v>
      </c>
      <c r="F2488" s="15">
        <v>71854</v>
      </c>
      <c r="G2488" s="14" t="s">
        <v>7708</v>
      </c>
      <c r="H2488">
        <f t="shared" si="38"/>
        <v>1</v>
      </c>
      <c r="I2488" s="3" t="s">
        <v>2481</v>
      </c>
      <c r="J2488" s="3" t="s">
        <v>6323</v>
      </c>
    </row>
    <row r="2489" spans="1:10" x14ac:dyDescent="0.3">
      <c r="A2489" s="3" t="s">
        <v>2482</v>
      </c>
      <c r="B2489" s="3" t="s">
        <v>6324</v>
      </c>
      <c r="C2489" s="3" t="s">
        <v>7687</v>
      </c>
      <c r="D2489" s="4">
        <v>44836</v>
      </c>
      <c r="E2489" s="13" t="str">
        <f>VLOOKUP(C2489,'Perguntas 1'!$C$23:$D$29,2,0)</f>
        <v>Sudeste</v>
      </c>
      <c r="F2489" s="15">
        <v>72880</v>
      </c>
      <c r="G2489" s="14" t="s">
        <v>7706</v>
      </c>
      <c r="H2489">
        <f t="shared" si="38"/>
        <v>1</v>
      </c>
      <c r="I2489" s="3" t="s">
        <v>2482</v>
      </c>
      <c r="J2489" s="3" t="s">
        <v>6324</v>
      </c>
    </row>
    <row r="2490" spans="1:10" x14ac:dyDescent="0.3">
      <c r="A2490" s="3" t="s">
        <v>2483</v>
      </c>
      <c r="B2490" s="3" t="s">
        <v>6325</v>
      </c>
      <c r="C2490" s="3" t="s">
        <v>7687</v>
      </c>
      <c r="D2490" s="4">
        <v>45141</v>
      </c>
      <c r="E2490" s="13" t="str">
        <f>VLOOKUP(C2490,'Perguntas 1'!$C$23:$D$29,2,0)</f>
        <v>Sudeste</v>
      </c>
      <c r="F2490" s="15">
        <v>100034</v>
      </c>
      <c r="G2490" s="14" t="s">
        <v>7706</v>
      </c>
      <c r="H2490">
        <f t="shared" si="38"/>
        <v>1</v>
      </c>
      <c r="I2490" s="3" t="s">
        <v>2483</v>
      </c>
      <c r="J2490" s="3" t="s">
        <v>6325</v>
      </c>
    </row>
    <row r="2491" spans="1:10" x14ac:dyDescent="0.3">
      <c r="A2491" s="3" t="s">
        <v>2484</v>
      </c>
      <c r="B2491" s="3" t="s">
        <v>6326</v>
      </c>
      <c r="C2491" s="3" t="s">
        <v>7692</v>
      </c>
      <c r="D2491" s="4">
        <v>43774</v>
      </c>
      <c r="E2491" s="13" t="str">
        <f>VLOOKUP(C2491,'Perguntas 1'!$C$23:$D$29,2,0)</f>
        <v>Sudeste</v>
      </c>
      <c r="F2491" s="15">
        <v>64568</v>
      </c>
      <c r="G2491" s="14" t="s">
        <v>7705</v>
      </c>
      <c r="H2491">
        <f t="shared" si="38"/>
        <v>1</v>
      </c>
      <c r="I2491" s="3" t="s">
        <v>2484</v>
      </c>
      <c r="J2491" s="3" t="s">
        <v>6326</v>
      </c>
    </row>
    <row r="2492" spans="1:10" x14ac:dyDescent="0.3">
      <c r="A2492" s="3" t="s">
        <v>2485</v>
      </c>
      <c r="B2492" s="3" t="s">
        <v>6327</v>
      </c>
      <c r="C2492" s="3" t="s">
        <v>7690</v>
      </c>
      <c r="D2492" s="4">
        <v>44667</v>
      </c>
      <c r="E2492" s="13" t="str">
        <f>VLOOKUP(C2492,'Perguntas 1'!$C$23:$D$29,2,0)</f>
        <v>Nordeste</v>
      </c>
      <c r="F2492" s="15">
        <v>96766</v>
      </c>
      <c r="G2492" s="14" t="s">
        <v>7707</v>
      </c>
      <c r="H2492">
        <f t="shared" si="38"/>
        <v>1</v>
      </c>
      <c r="I2492" s="3" t="s">
        <v>2485</v>
      </c>
      <c r="J2492" s="3" t="s">
        <v>6327</v>
      </c>
    </row>
    <row r="2493" spans="1:10" x14ac:dyDescent="0.3">
      <c r="A2493" s="3" t="s">
        <v>2486</v>
      </c>
      <c r="B2493" s="3" t="s">
        <v>6328</v>
      </c>
      <c r="C2493" s="3" t="s">
        <v>7690</v>
      </c>
      <c r="D2493" s="4">
        <v>44249</v>
      </c>
      <c r="E2493" s="13" t="str">
        <f>VLOOKUP(C2493,'Perguntas 1'!$C$23:$D$29,2,0)</f>
        <v>Nordeste</v>
      </c>
      <c r="F2493" s="15">
        <v>55256</v>
      </c>
      <c r="G2493" s="14" t="s">
        <v>7705</v>
      </c>
      <c r="H2493">
        <f t="shared" si="38"/>
        <v>1</v>
      </c>
      <c r="I2493" s="3" t="s">
        <v>2486</v>
      </c>
      <c r="J2493" s="3" t="s">
        <v>6328</v>
      </c>
    </row>
    <row r="2494" spans="1:10" x14ac:dyDescent="0.3">
      <c r="A2494" s="3" t="s">
        <v>2487</v>
      </c>
      <c r="B2494" s="3" t="s">
        <v>6329</v>
      </c>
      <c r="C2494" s="3" t="s">
        <v>7693</v>
      </c>
      <c r="D2494" s="4">
        <v>44759</v>
      </c>
      <c r="E2494" s="13" t="str">
        <f>VLOOKUP(C2494,'Perguntas 1'!$C$23:$D$29,2,0)</f>
        <v>Centro-Oeste</v>
      </c>
      <c r="F2494" s="15">
        <v>75605</v>
      </c>
      <c r="G2494" s="14" t="s">
        <v>7708</v>
      </c>
      <c r="H2494">
        <f t="shared" si="38"/>
        <v>1</v>
      </c>
      <c r="I2494" s="3" t="s">
        <v>2487</v>
      </c>
      <c r="J2494" s="3" t="s">
        <v>6329</v>
      </c>
    </row>
    <row r="2495" spans="1:10" x14ac:dyDescent="0.3">
      <c r="A2495" s="3" t="s">
        <v>2488</v>
      </c>
      <c r="B2495" s="3" t="s">
        <v>6330</v>
      </c>
      <c r="C2495" s="3" t="s">
        <v>7689</v>
      </c>
      <c r="D2495" s="4">
        <v>44018</v>
      </c>
      <c r="E2495" s="13" t="str">
        <f>VLOOKUP(C2495,'Perguntas 1'!$C$23:$D$29,2,0)</f>
        <v>Sudeste</v>
      </c>
      <c r="F2495" s="15">
        <v>68353</v>
      </c>
      <c r="G2495" s="14" t="s">
        <v>7705</v>
      </c>
      <c r="H2495">
        <f t="shared" si="38"/>
        <v>1</v>
      </c>
      <c r="I2495" s="3" t="s">
        <v>2488</v>
      </c>
      <c r="J2495" s="3" t="s">
        <v>6330</v>
      </c>
    </row>
    <row r="2496" spans="1:10" x14ac:dyDescent="0.3">
      <c r="A2496" s="3" t="s">
        <v>2489</v>
      </c>
      <c r="B2496" s="3" t="s">
        <v>6331</v>
      </c>
      <c r="C2496" s="3" t="s">
        <v>7692</v>
      </c>
      <c r="D2496" s="4">
        <v>45541</v>
      </c>
      <c r="E2496" s="13" t="str">
        <f>VLOOKUP(C2496,'Perguntas 1'!$C$23:$D$29,2,0)</f>
        <v>Sudeste</v>
      </c>
      <c r="F2496" s="15">
        <v>114874</v>
      </c>
      <c r="G2496" s="14" t="s">
        <v>7707</v>
      </c>
      <c r="H2496">
        <f t="shared" si="38"/>
        <v>1</v>
      </c>
      <c r="I2496" s="3" t="s">
        <v>2489</v>
      </c>
      <c r="J2496" s="3" t="s">
        <v>6331</v>
      </c>
    </row>
    <row r="2497" spans="1:10" x14ac:dyDescent="0.3">
      <c r="A2497" s="3" t="s">
        <v>2490</v>
      </c>
      <c r="B2497" s="3" t="s">
        <v>6332</v>
      </c>
      <c r="C2497" s="3" t="s">
        <v>7692</v>
      </c>
      <c r="D2497" s="4">
        <v>45156</v>
      </c>
      <c r="E2497" s="13" t="str">
        <f>VLOOKUP(C2497,'Perguntas 1'!$C$23:$D$29,2,0)</f>
        <v>Sudeste</v>
      </c>
      <c r="F2497" s="15">
        <v>44449</v>
      </c>
      <c r="G2497" s="14" t="s">
        <v>7706</v>
      </c>
      <c r="H2497">
        <f t="shared" si="38"/>
        <v>1</v>
      </c>
      <c r="I2497" s="3" t="s">
        <v>2490</v>
      </c>
      <c r="J2497" s="3" t="s">
        <v>6332</v>
      </c>
    </row>
    <row r="2498" spans="1:10" x14ac:dyDescent="0.3">
      <c r="A2498" s="3" t="s">
        <v>2491</v>
      </c>
      <c r="B2498" s="3" t="s">
        <v>6333</v>
      </c>
      <c r="C2498" s="3" t="s">
        <v>7691</v>
      </c>
      <c r="D2498" s="4">
        <v>44414</v>
      </c>
      <c r="E2498" s="13" t="str">
        <f>VLOOKUP(C2498,'Perguntas 1'!$C$23:$D$29,2,0)</f>
        <v>Nordeste</v>
      </c>
      <c r="F2498" s="15">
        <v>30405</v>
      </c>
      <c r="G2498" s="14" t="s">
        <v>7707</v>
      </c>
      <c r="H2498">
        <f t="shared" si="38"/>
        <v>1</v>
      </c>
      <c r="I2498" s="3" t="s">
        <v>2491</v>
      </c>
      <c r="J2498" s="3" t="s">
        <v>6333</v>
      </c>
    </row>
    <row r="2499" spans="1:10" x14ac:dyDescent="0.3">
      <c r="A2499" s="3" t="s">
        <v>2492</v>
      </c>
      <c r="B2499" s="3" t="s">
        <v>6334</v>
      </c>
      <c r="C2499" s="3" t="s">
        <v>7688</v>
      </c>
      <c r="D2499" s="4">
        <v>44657</v>
      </c>
      <c r="E2499" s="13" t="str">
        <f>VLOOKUP(C2499,'Perguntas 1'!$C$23:$D$29,2,0)</f>
        <v>Sudeste</v>
      </c>
      <c r="F2499" s="15">
        <v>69161</v>
      </c>
      <c r="G2499" s="14" t="s">
        <v>7707</v>
      </c>
      <c r="H2499">
        <f t="shared" ref="H2499:H2562" si="39">COUNTIF(B:B,B2499)</f>
        <v>1</v>
      </c>
      <c r="I2499" s="3" t="s">
        <v>2492</v>
      </c>
      <c r="J2499" s="3" t="s">
        <v>6334</v>
      </c>
    </row>
    <row r="2500" spans="1:10" x14ac:dyDescent="0.3">
      <c r="A2500" s="3" t="s">
        <v>2493</v>
      </c>
      <c r="B2500" s="3" t="s">
        <v>6335</v>
      </c>
      <c r="C2500" s="3" t="s">
        <v>7693</v>
      </c>
      <c r="D2500" s="4">
        <v>45103</v>
      </c>
      <c r="E2500" s="13" t="str">
        <f>VLOOKUP(C2500,'Perguntas 1'!$C$23:$D$29,2,0)</f>
        <v>Centro-Oeste</v>
      </c>
      <c r="F2500" s="15">
        <v>34893</v>
      </c>
      <c r="G2500" s="14" t="s">
        <v>7707</v>
      </c>
      <c r="H2500">
        <f t="shared" si="39"/>
        <v>1</v>
      </c>
      <c r="I2500" s="3" t="s">
        <v>2493</v>
      </c>
      <c r="J2500" s="3" t="s">
        <v>6335</v>
      </c>
    </row>
    <row r="2501" spans="1:10" x14ac:dyDescent="0.3">
      <c r="A2501" s="3" t="s">
        <v>2494</v>
      </c>
      <c r="B2501" s="3" t="s">
        <v>6336</v>
      </c>
      <c r="C2501" s="3" t="s">
        <v>7687</v>
      </c>
      <c r="D2501" s="4">
        <v>45454</v>
      </c>
      <c r="E2501" s="13" t="str">
        <f>VLOOKUP(C2501,'Perguntas 1'!$C$23:$D$29,2,0)</f>
        <v>Sudeste</v>
      </c>
      <c r="F2501" s="15">
        <v>42781</v>
      </c>
      <c r="G2501" s="14" t="s">
        <v>7707</v>
      </c>
      <c r="H2501">
        <f t="shared" si="39"/>
        <v>1</v>
      </c>
      <c r="I2501" s="3" t="s">
        <v>2494</v>
      </c>
      <c r="J2501" s="3" t="s">
        <v>6336</v>
      </c>
    </row>
    <row r="2502" spans="1:10" x14ac:dyDescent="0.3">
      <c r="A2502" s="3" t="s">
        <v>2495</v>
      </c>
      <c r="B2502" s="3" t="s">
        <v>6337</v>
      </c>
      <c r="C2502" s="3" t="s">
        <v>7690</v>
      </c>
      <c r="D2502" s="4">
        <v>44728</v>
      </c>
      <c r="E2502" s="13" t="str">
        <f>VLOOKUP(C2502,'Perguntas 1'!$C$23:$D$29,2,0)</f>
        <v>Nordeste</v>
      </c>
      <c r="F2502" s="15">
        <v>60176</v>
      </c>
      <c r="G2502" s="14" t="s">
        <v>7708</v>
      </c>
      <c r="H2502">
        <f t="shared" si="39"/>
        <v>1</v>
      </c>
      <c r="I2502" s="3" t="s">
        <v>2495</v>
      </c>
      <c r="J2502" s="3" t="s">
        <v>6337</v>
      </c>
    </row>
    <row r="2503" spans="1:10" x14ac:dyDescent="0.3">
      <c r="A2503" s="3" t="s">
        <v>2496</v>
      </c>
      <c r="B2503" s="3" t="s">
        <v>6338</v>
      </c>
      <c r="C2503" s="3" t="s">
        <v>7692</v>
      </c>
      <c r="D2503" s="4">
        <v>44650</v>
      </c>
      <c r="E2503" s="13" t="str">
        <f>VLOOKUP(C2503,'Perguntas 1'!$C$23:$D$29,2,0)</f>
        <v>Sudeste</v>
      </c>
      <c r="F2503" s="15">
        <v>115281</v>
      </c>
      <c r="G2503" s="14" t="s">
        <v>7706</v>
      </c>
      <c r="H2503">
        <f t="shared" si="39"/>
        <v>1</v>
      </c>
      <c r="I2503" s="3" t="s">
        <v>2496</v>
      </c>
      <c r="J2503" s="3" t="s">
        <v>6338</v>
      </c>
    </row>
    <row r="2504" spans="1:10" x14ac:dyDescent="0.3">
      <c r="A2504" s="3" t="s">
        <v>2497</v>
      </c>
      <c r="B2504" s="3" t="s">
        <v>6339</v>
      </c>
      <c r="C2504" s="3" t="s">
        <v>7693</v>
      </c>
      <c r="D2504" s="4">
        <v>45224</v>
      </c>
      <c r="E2504" s="13" t="str">
        <f>VLOOKUP(C2504,'Perguntas 1'!$C$23:$D$29,2,0)</f>
        <v>Centro-Oeste</v>
      </c>
      <c r="F2504" s="15">
        <v>118119</v>
      </c>
      <c r="G2504" s="14" t="s">
        <v>7707</v>
      </c>
      <c r="H2504">
        <f t="shared" si="39"/>
        <v>1</v>
      </c>
      <c r="I2504" s="3" t="s">
        <v>2497</v>
      </c>
      <c r="J2504" s="3" t="s">
        <v>6339</v>
      </c>
    </row>
    <row r="2505" spans="1:10" x14ac:dyDescent="0.3">
      <c r="A2505" s="3" t="s">
        <v>2498</v>
      </c>
      <c r="B2505" s="3" t="s">
        <v>6340</v>
      </c>
      <c r="C2505" s="3" t="s">
        <v>7690</v>
      </c>
      <c r="D2505" s="4">
        <v>45351</v>
      </c>
      <c r="E2505" s="13" t="str">
        <f>VLOOKUP(C2505,'Perguntas 1'!$C$23:$D$29,2,0)</f>
        <v>Nordeste</v>
      </c>
      <c r="F2505" s="15">
        <v>103022</v>
      </c>
      <c r="G2505" s="14" t="s">
        <v>7707</v>
      </c>
      <c r="H2505">
        <f t="shared" si="39"/>
        <v>1</v>
      </c>
      <c r="I2505" s="3" t="s">
        <v>2498</v>
      </c>
      <c r="J2505" s="3" t="s">
        <v>6340</v>
      </c>
    </row>
    <row r="2506" spans="1:10" x14ac:dyDescent="0.3">
      <c r="A2506" s="3" t="s">
        <v>2499</v>
      </c>
      <c r="B2506" s="3" t="s">
        <v>6341</v>
      </c>
      <c r="C2506" s="3" t="s">
        <v>7687</v>
      </c>
      <c r="D2506" s="4">
        <v>44649</v>
      </c>
      <c r="E2506" s="13" t="str">
        <f>VLOOKUP(C2506,'Perguntas 1'!$C$23:$D$29,2,0)</f>
        <v>Sudeste</v>
      </c>
      <c r="F2506" s="15">
        <v>52599</v>
      </c>
      <c r="G2506" s="14" t="s">
        <v>7708</v>
      </c>
      <c r="H2506">
        <f t="shared" si="39"/>
        <v>1</v>
      </c>
      <c r="I2506" s="3" t="s">
        <v>2499</v>
      </c>
      <c r="J2506" s="3" t="s">
        <v>6341</v>
      </c>
    </row>
    <row r="2507" spans="1:10" x14ac:dyDescent="0.3">
      <c r="A2507" s="3" t="s">
        <v>2500</v>
      </c>
      <c r="B2507" s="3" t="s">
        <v>6342</v>
      </c>
      <c r="C2507" s="3" t="s">
        <v>7689</v>
      </c>
      <c r="D2507" s="4">
        <v>43389</v>
      </c>
      <c r="E2507" s="13" t="str">
        <f>VLOOKUP(C2507,'Perguntas 1'!$C$23:$D$29,2,0)</f>
        <v>Sudeste</v>
      </c>
      <c r="F2507" s="15">
        <v>68615</v>
      </c>
      <c r="G2507" s="14" t="s">
        <v>7705</v>
      </c>
      <c r="H2507">
        <f t="shared" si="39"/>
        <v>1</v>
      </c>
      <c r="I2507" s="3" t="s">
        <v>2500</v>
      </c>
      <c r="J2507" s="3" t="s">
        <v>6342</v>
      </c>
    </row>
    <row r="2508" spans="1:10" x14ac:dyDescent="0.3">
      <c r="A2508" s="3" t="s">
        <v>2501</v>
      </c>
      <c r="B2508" s="3" t="s">
        <v>6343</v>
      </c>
      <c r="C2508" s="3" t="s">
        <v>7691</v>
      </c>
      <c r="D2508" s="4">
        <v>45164</v>
      </c>
      <c r="E2508" s="13" t="str">
        <f>VLOOKUP(C2508,'Perguntas 1'!$C$23:$D$29,2,0)</f>
        <v>Nordeste</v>
      </c>
      <c r="F2508" s="15">
        <v>58133</v>
      </c>
      <c r="G2508" s="14" t="s">
        <v>7706</v>
      </c>
      <c r="H2508">
        <f t="shared" si="39"/>
        <v>1</v>
      </c>
      <c r="I2508" s="3" t="s">
        <v>2501</v>
      </c>
      <c r="J2508" s="3" t="s">
        <v>6343</v>
      </c>
    </row>
    <row r="2509" spans="1:10" x14ac:dyDescent="0.3">
      <c r="A2509" s="3" t="s">
        <v>2502</v>
      </c>
      <c r="B2509" s="3" t="s">
        <v>6344</v>
      </c>
      <c r="C2509" s="3" t="s">
        <v>7691</v>
      </c>
      <c r="D2509" s="4">
        <v>43683</v>
      </c>
      <c r="E2509" s="13" t="str">
        <f>VLOOKUP(C2509,'Perguntas 1'!$C$23:$D$29,2,0)</f>
        <v>Nordeste</v>
      </c>
      <c r="F2509" s="15">
        <v>55339</v>
      </c>
      <c r="G2509" s="14" t="s">
        <v>7707</v>
      </c>
      <c r="H2509">
        <f t="shared" si="39"/>
        <v>1</v>
      </c>
      <c r="I2509" s="3" t="s">
        <v>2502</v>
      </c>
      <c r="J2509" s="3" t="s">
        <v>6344</v>
      </c>
    </row>
    <row r="2510" spans="1:10" x14ac:dyDescent="0.3">
      <c r="A2510" s="3" t="s">
        <v>2503</v>
      </c>
      <c r="B2510" s="3" t="s">
        <v>6345</v>
      </c>
      <c r="C2510" s="3" t="s">
        <v>7687</v>
      </c>
      <c r="D2510" s="4">
        <v>43680</v>
      </c>
      <c r="E2510" s="13" t="str">
        <f>VLOOKUP(C2510,'Perguntas 1'!$C$23:$D$29,2,0)</f>
        <v>Sudeste</v>
      </c>
      <c r="F2510" s="15">
        <v>20403</v>
      </c>
      <c r="G2510" s="14" t="s">
        <v>7705</v>
      </c>
      <c r="H2510">
        <f t="shared" si="39"/>
        <v>1</v>
      </c>
      <c r="I2510" s="3" t="s">
        <v>2503</v>
      </c>
      <c r="J2510" s="3" t="s">
        <v>6345</v>
      </c>
    </row>
    <row r="2511" spans="1:10" x14ac:dyDescent="0.3">
      <c r="A2511" s="3" t="s">
        <v>2504</v>
      </c>
      <c r="B2511" s="3" t="s">
        <v>6346</v>
      </c>
      <c r="C2511" s="3" t="s">
        <v>7690</v>
      </c>
      <c r="D2511" s="4">
        <v>43787</v>
      </c>
      <c r="E2511" s="13" t="str">
        <f>VLOOKUP(C2511,'Perguntas 1'!$C$23:$D$29,2,0)</f>
        <v>Nordeste</v>
      </c>
      <c r="F2511" s="15">
        <v>31779</v>
      </c>
      <c r="G2511" s="14" t="s">
        <v>7708</v>
      </c>
      <c r="H2511">
        <f t="shared" si="39"/>
        <v>1</v>
      </c>
      <c r="I2511" s="3" t="s">
        <v>2504</v>
      </c>
      <c r="J2511" s="3" t="s">
        <v>6346</v>
      </c>
    </row>
    <row r="2512" spans="1:10" x14ac:dyDescent="0.3">
      <c r="A2512" s="3" t="s">
        <v>2505</v>
      </c>
      <c r="B2512" s="3" t="s">
        <v>6347</v>
      </c>
      <c r="C2512" s="3" t="s">
        <v>7691</v>
      </c>
      <c r="D2512" s="4">
        <v>44029</v>
      </c>
      <c r="E2512" s="13" t="str">
        <f>VLOOKUP(C2512,'Perguntas 1'!$C$23:$D$29,2,0)</f>
        <v>Nordeste</v>
      </c>
      <c r="F2512" s="15">
        <v>85043</v>
      </c>
      <c r="G2512" s="14" t="s">
        <v>7707</v>
      </c>
      <c r="H2512">
        <f t="shared" si="39"/>
        <v>1</v>
      </c>
      <c r="I2512" s="3" t="s">
        <v>2505</v>
      </c>
      <c r="J2512" s="3" t="s">
        <v>6347</v>
      </c>
    </row>
    <row r="2513" spans="1:10" x14ac:dyDescent="0.3">
      <c r="A2513" s="3" t="s">
        <v>2506</v>
      </c>
      <c r="B2513" s="3" t="s">
        <v>6348</v>
      </c>
      <c r="C2513" s="3" t="s">
        <v>7689</v>
      </c>
      <c r="D2513" s="4">
        <v>43713</v>
      </c>
      <c r="E2513" s="13" t="str">
        <f>VLOOKUP(C2513,'Perguntas 1'!$C$23:$D$29,2,0)</f>
        <v>Sudeste</v>
      </c>
      <c r="F2513" s="15">
        <v>32464</v>
      </c>
      <c r="G2513" s="14" t="s">
        <v>7708</v>
      </c>
      <c r="H2513">
        <f t="shared" si="39"/>
        <v>1</v>
      </c>
      <c r="I2513" s="3" t="s">
        <v>2506</v>
      </c>
      <c r="J2513" s="3" t="s">
        <v>6348</v>
      </c>
    </row>
    <row r="2514" spans="1:10" x14ac:dyDescent="0.3">
      <c r="A2514" s="3" t="s">
        <v>2507</v>
      </c>
      <c r="B2514" s="3" t="s">
        <v>6349</v>
      </c>
      <c r="C2514" s="3" t="s">
        <v>7688</v>
      </c>
      <c r="D2514" s="4">
        <v>44756</v>
      </c>
      <c r="E2514" s="13" t="str">
        <f>VLOOKUP(C2514,'Perguntas 1'!$C$23:$D$29,2,0)</f>
        <v>Sudeste</v>
      </c>
      <c r="F2514" s="15">
        <v>20609</v>
      </c>
      <c r="G2514" s="14" t="s">
        <v>7707</v>
      </c>
      <c r="H2514">
        <f t="shared" si="39"/>
        <v>1</v>
      </c>
      <c r="I2514" s="3" t="s">
        <v>2507</v>
      </c>
      <c r="J2514" s="3" t="s">
        <v>6349</v>
      </c>
    </row>
    <row r="2515" spans="1:10" x14ac:dyDescent="0.3">
      <c r="A2515" s="3" t="s">
        <v>2508</v>
      </c>
      <c r="B2515" s="3" t="s">
        <v>6350</v>
      </c>
      <c r="C2515" s="3" t="s">
        <v>7691</v>
      </c>
      <c r="D2515" s="4">
        <v>44068</v>
      </c>
      <c r="E2515" s="13" t="str">
        <f>VLOOKUP(C2515,'Perguntas 1'!$C$23:$D$29,2,0)</f>
        <v>Nordeste</v>
      </c>
      <c r="F2515" s="15">
        <v>93624</v>
      </c>
      <c r="G2515" s="14" t="s">
        <v>7708</v>
      </c>
      <c r="H2515">
        <f t="shared" si="39"/>
        <v>1</v>
      </c>
      <c r="I2515" s="3" t="s">
        <v>2508</v>
      </c>
      <c r="J2515" s="3" t="s">
        <v>6350</v>
      </c>
    </row>
    <row r="2516" spans="1:10" x14ac:dyDescent="0.3">
      <c r="A2516" s="3" t="s">
        <v>2509</v>
      </c>
      <c r="B2516" s="3" t="s">
        <v>6351</v>
      </c>
      <c r="C2516" s="3" t="s">
        <v>7690</v>
      </c>
      <c r="D2516" s="4">
        <v>43449</v>
      </c>
      <c r="E2516" s="13" t="str">
        <f>VLOOKUP(C2516,'Perguntas 1'!$C$23:$D$29,2,0)</f>
        <v>Nordeste</v>
      </c>
      <c r="F2516" s="15">
        <v>26617</v>
      </c>
      <c r="G2516" s="14" t="s">
        <v>7706</v>
      </c>
      <c r="H2516">
        <f t="shared" si="39"/>
        <v>1</v>
      </c>
      <c r="I2516" s="3" t="s">
        <v>2509</v>
      </c>
      <c r="J2516" s="3" t="s">
        <v>6351</v>
      </c>
    </row>
    <row r="2517" spans="1:10" x14ac:dyDescent="0.3">
      <c r="A2517" s="3" t="s">
        <v>2510</v>
      </c>
      <c r="B2517" s="3" t="s">
        <v>6352</v>
      </c>
      <c r="C2517" s="3" t="s">
        <v>7688</v>
      </c>
      <c r="D2517" s="4">
        <v>45231</v>
      </c>
      <c r="E2517" s="13" t="str">
        <f>VLOOKUP(C2517,'Perguntas 1'!$C$23:$D$29,2,0)</f>
        <v>Sudeste</v>
      </c>
      <c r="F2517" s="15">
        <v>111725</v>
      </c>
      <c r="G2517" s="14" t="s">
        <v>7708</v>
      </c>
      <c r="H2517">
        <f t="shared" si="39"/>
        <v>1</v>
      </c>
      <c r="I2517" s="3" t="s">
        <v>2510</v>
      </c>
      <c r="J2517" s="3" t="s">
        <v>6352</v>
      </c>
    </row>
    <row r="2518" spans="1:10" x14ac:dyDescent="0.3">
      <c r="A2518" s="3" t="s">
        <v>2511</v>
      </c>
      <c r="B2518" s="3" t="s">
        <v>6353</v>
      </c>
      <c r="C2518" s="3" t="s">
        <v>7692</v>
      </c>
      <c r="D2518" s="4">
        <v>44459</v>
      </c>
      <c r="E2518" s="13" t="str">
        <f>VLOOKUP(C2518,'Perguntas 1'!$C$23:$D$29,2,0)</f>
        <v>Sudeste</v>
      </c>
      <c r="F2518" s="15">
        <v>68774</v>
      </c>
      <c r="G2518" s="14" t="s">
        <v>7706</v>
      </c>
      <c r="H2518">
        <f t="shared" si="39"/>
        <v>1</v>
      </c>
      <c r="I2518" s="3" t="s">
        <v>2511</v>
      </c>
      <c r="J2518" s="3" t="s">
        <v>6353</v>
      </c>
    </row>
    <row r="2519" spans="1:10" x14ac:dyDescent="0.3">
      <c r="A2519" s="3" t="s">
        <v>2512</v>
      </c>
      <c r="B2519" s="3" t="s">
        <v>6354</v>
      </c>
      <c r="C2519" s="3" t="s">
        <v>7693</v>
      </c>
      <c r="D2519" s="4">
        <v>45238</v>
      </c>
      <c r="E2519" s="13" t="str">
        <f>VLOOKUP(C2519,'Perguntas 1'!$C$23:$D$29,2,0)</f>
        <v>Centro-Oeste</v>
      </c>
      <c r="F2519" s="15">
        <v>37888</v>
      </c>
      <c r="G2519" s="14" t="s">
        <v>7707</v>
      </c>
      <c r="H2519">
        <f t="shared" si="39"/>
        <v>1</v>
      </c>
      <c r="I2519" s="3" t="s">
        <v>2512</v>
      </c>
      <c r="J2519" s="3" t="s">
        <v>6354</v>
      </c>
    </row>
    <row r="2520" spans="1:10" x14ac:dyDescent="0.3">
      <c r="A2520" s="3" t="s">
        <v>2513</v>
      </c>
      <c r="B2520" s="3" t="s">
        <v>6355</v>
      </c>
      <c r="C2520" s="3" t="s">
        <v>7693</v>
      </c>
      <c r="D2520" s="4">
        <v>44792</v>
      </c>
      <c r="E2520" s="13" t="str">
        <f>VLOOKUP(C2520,'Perguntas 1'!$C$23:$D$29,2,0)</f>
        <v>Centro-Oeste</v>
      </c>
      <c r="F2520" s="15">
        <v>91919</v>
      </c>
      <c r="G2520" s="14" t="s">
        <v>7706</v>
      </c>
      <c r="H2520">
        <f t="shared" si="39"/>
        <v>1</v>
      </c>
      <c r="I2520" s="3" t="s">
        <v>2513</v>
      </c>
      <c r="J2520" s="3" t="s">
        <v>6355</v>
      </c>
    </row>
    <row r="2521" spans="1:10" x14ac:dyDescent="0.3">
      <c r="A2521" s="3" t="s">
        <v>2514</v>
      </c>
      <c r="B2521" s="3" t="s">
        <v>6356</v>
      </c>
      <c r="C2521" s="3" t="s">
        <v>7689</v>
      </c>
      <c r="D2521" s="4">
        <v>44112</v>
      </c>
      <c r="E2521" s="13" t="str">
        <f>VLOOKUP(C2521,'Perguntas 1'!$C$23:$D$29,2,0)</f>
        <v>Sudeste</v>
      </c>
      <c r="F2521" s="15">
        <v>112360</v>
      </c>
      <c r="G2521" s="14" t="s">
        <v>7706</v>
      </c>
      <c r="H2521">
        <f t="shared" si="39"/>
        <v>1</v>
      </c>
      <c r="I2521" s="3" t="s">
        <v>2514</v>
      </c>
      <c r="J2521" s="3" t="s">
        <v>6356</v>
      </c>
    </row>
    <row r="2522" spans="1:10" x14ac:dyDescent="0.3">
      <c r="A2522" s="3" t="s">
        <v>2515</v>
      </c>
      <c r="B2522" s="3" t="s">
        <v>6357</v>
      </c>
      <c r="C2522" s="3" t="s">
        <v>7692</v>
      </c>
      <c r="D2522" s="4">
        <v>44142</v>
      </c>
      <c r="E2522" s="13" t="str">
        <f>VLOOKUP(C2522,'Perguntas 1'!$C$23:$D$29,2,0)</f>
        <v>Sudeste</v>
      </c>
      <c r="F2522" s="15">
        <v>23170</v>
      </c>
      <c r="G2522" s="14" t="s">
        <v>7707</v>
      </c>
      <c r="H2522">
        <f t="shared" si="39"/>
        <v>1</v>
      </c>
      <c r="I2522" s="3" t="s">
        <v>2515</v>
      </c>
      <c r="J2522" s="3" t="s">
        <v>6357</v>
      </c>
    </row>
    <row r="2523" spans="1:10" x14ac:dyDescent="0.3">
      <c r="A2523" s="3" t="s">
        <v>2516</v>
      </c>
      <c r="B2523" s="3" t="s">
        <v>6358</v>
      </c>
      <c r="C2523" s="3" t="s">
        <v>7688</v>
      </c>
      <c r="D2523" s="4">
        <v>43997</v>
      </c>
      <c r="E2523" s="13" t="str">
        <f>VLOOKUP(C2523,'Perguntas 1'!$C$23:$D$29,2,0)</f>
        <v>Sudeste</v>
      </c>
      <c r="F2523" s="15">
        <v>81403</v>
      </c>
      <c r="G2523" s="14" t="s">
        <v>7708</v>
      </c>
      <c r="H2523">
        <f t="shared" si="39"/>
        <v>1</v>
      </c>
      <c r="I2523" s="3" t="s">
        <v>2516</v>
      </c>
      <c r="J2523" s="3" t="s">
        <v>6358</v>
      </c>
    </row>
    <row r="2524" spans="1:10" x14ac:dyDescent="0.3">
      <c r="A2524" s="3" t="s">
        <v>2517</v>
      </c>
      <c r="B2524" s="3" t="s">
        <v>6359</v>
      </c>
      <c r="C2524" s="3" t="s">
        <v>7692</v>
      </c>
      <c r="D2524" s="4">
        <v>44350</v>
      </c>
      <c r="E2524" s="13" t="str">
        <f>VLOOKUP(C2524,'Perguntas 1'!$C$23:$D$29,2,0)</f>
        <v>Sudeste</v>
      </c>
      <c r="F2524" s="15">
        <v>96966</v>
      </c>
      <c r="G2524" s="14" t="s">
        <v>7708</v>
      </c>
      <c r="H2524">
        <f t="shared" si="39"/>
        <v>1</v>
      </c>
      <c r="I2524" s="3" t="s">
        <v>2517</v>
      </c>
      <c r="J2524" s="3" t="s">
        <v>6359</v>
      </c>
    </row>
    <row r="2525" spans="1:10" x14ac:dyDescent="0.3">
      <c r="A2525" s="3" t="s">
        <v>2518</v>
      </c>
      <c r="B2525" s="3" t="s">
        <v>6360</v>
      </c>
      <c r="C2525" s="3" t="s">
        <v>7691</v>
      </c>
      <c r="D2525" s="4">
        <v>45296</v>
      </c>
      <c r="E2525" s="13" t="str">
        <f>VLOOKUP(C2525,'Perguntas 1'!$C$23:$D$29,2,0)</f>
        <v>Nordeste</v>
      </c>
      <c r="F2525" s="15">
        <v>60962</v>
      </c>
      <c r="G2525" s="14" t="s">
        <v>7705</v>
      </c>
      <c r="H2525">
        <f t="shared" si="39"/>
        <v>1</v>
      </c>
      <c r="I2525" s="3" t="s">
        <v>2518</v>
      </c>
      <c r="J2525" s="3" t="s">
        <v>6360</v>
      </c>
    </row>
    <row r="2526" spans="1:10" x14ac:dyDescent="0.3">
      <c r="A2526" s="3" t="s">
        <v>2519</v>
      </c>
      <c r="B2526" s="3" t="s">
        <v>6361</v>
      </c>
      <c r="C2526" s="3" t="s">
        <v>7688</v>
      </c>
      <c r="D2526" s="4">
        <v>44041</v>
      </c>
      <c r="E2526" s="13" t="str">
        <f>VLOOKUP(C2526,'Perguntas 1'!$C$23:$D$29,2,0)</f>
        <v>Sudeste</v>
      </c>
      <c r="F2526" s="15">
        <v>90580</v>
      </c>
      <c r="G2526" s="14" t="s">
        <v>7708</v>
      </c>
      <c r="H2526">
        <f t="shared" si="39"/>
        <v>1</v>
      </c>
      <c r="I2526" s="3" t="s">
        <v>2519</v>
      </c>
      <c r="J2526" s="3" t="s">
        <v>6361</v>
      </c>
    </row>
    <row r="2527" spans="1:10" x14ac:dyDescent="0.3">
      <c r="A2527" s="3" t="s">
        <v>2520</v>
      </c>
      <c r="B2527" s="3" t="s">
        <v>6362</v>
      </c>
      <c r="C2527" s="3" t="s">
        <v>7690</v>
      </c>
      <c r="D2527" s="4">
        <v>44138</v>
      </c>
      <c r="E2527" s="13" t="str">
        <f>VLOOKUP(C2527,'Perguntas 1'!$C$23:$D$29,2,0)</f>
        <v>Nordeste</v>
      </c>
      <c r="F2527" s="15">
        <v>52165</v>
      </c>
      <c r="G2527" s="14" t="s">
        <v>7707</v>
      </c>
      <c r="H2527">
        <f t="shared" si="39"/>
        <v>1</v>
      </c>
      <c r="I2527" s="3" t="s">
        <v>2520</v>
      </c>
      <c r="J2527" s="3" t="s">
        <v>6362</v>
      </c>
    </row>
    <row r="2528" spans="1:10" x14ac:dyDescent="0.3">
      <c r="A2528" s="3" t="s">
        <v>2521</v>
      </c>
      <c r="B2528" s="3" t="s">
        <v>6363</v>
      </c>
      <c r="C2528" s="3" t="s">
        <v>7689</v>
      </c>
      <c r="D2528" s="4">
        <v>44988</v>
      </c>
      <c r="E2528" s="13" t="str">
        <f>VLOOKUP(C2528,'Perguntas 1'!$C$23:$D$29,2,0)</f>
        <v>Sudeste</v>
      </c>
      <c r="F2528" s="15">
        <v>84979</v>
      </c>
      <c r="G2528" s="14" t="s">
        <v>7707</v>
      </c>
      <c r="H2528">
        <f t="shared" si="39"/>
        <v>1</v>
      </c>
      <c r="I2528" s="3" t="s">
        <v>2521</v>
      </c>
      <c r="J2528" s="3" t="s">
        <v>6363</v>
      </c>
    </row>
    <row r="2529" spans="1:10" x14ac:dyDescent="0.3">
      <c r="A2529" s="3" t="s">
        <v>2522</v>
      </c>
      <c r="B2529" s="3" t="s">
        <v>6364</v>
      </c>
      <c r="C2529" s="3" t="s">
        <v>7689</v>
      </c>
      <c r="D2529" s="4">
        <v>44942</v>
      </c>
      <c r="E2529" s="13" t="str">
        <f>VLOOKUP(C2529,'Perguntas 1'!$C$23:$D$29,2,0)</f>
        <v>Sudeste</v>
      </c>
      <c r="F2529" s="15">
        <v>68522</v>
      </c>
      <c r="G2529" s="14" t="s">
        <v>7706</v>
      </c>
      <c r="H2529">
        <f t="shared" si="39"/>
        <v>1</v>
      </c>
      <c r="I2529" s="3" t="s">
        <v>2522</v>
      </c>
      <c r="J2529" s="3" t="s">
        <v>6364</v>
      </c>
    </row>
    <row r="2530" spans="1:10" x14ac:dyDescent="0.3">
      <c r="A2530" s="3" t="s">
        <v>2523</v>
      </c>
      <c r="B2530" s="3" t="s">
        <v>6365</v>
      </c>
      <c r="C2530" s="3" t="s">
        <v>7688</v>
      </c>
      <c r="D2530" s="4">
        <v>45317</v>
      </c>
      <c r="E2530" s="13" t="str">
        <f>VLOOKUP(C2530,'Perguntas 1'!$C$23:$D$29,2,0)</f>
        <v>Sudeste</v>
      </c>
      <c r="F2530" s="15">
        <v>102621</v>
      </c>
      <c r="G2530" s="14" t="s">
        <v>7705</v>
      </c>
      <c r="H2530">
        <f t="shared" si="39"/>
        <v>1</v>
      </c>
      <c r="I2530" s="3" t="s">
        <v>2523</v>
      </c>
      <c r="J2530" s="3" t="s">
        <v>6365</v>
      </c>
    </row>
    <row r="2531" spans="1:10" x14ac:dyDescent="0.3">
      <c r="A2531" s="3" t="s">
        <v>2524</v>
      </c>
      <c r="B2531" s="3" t="s">
        <v>6366</v>
      </c>
      <c r="C2531" s="3" t="s">
        <v>7692</v>
      </c>
      <c r="D2531" s="4">
        <v>43937</v>
      </c>
      <c r="E2531" s="13" t="str">
        <f>VLOOKUP(C2531,'Perguntas 1'!$C$23:$D$29,2,0)</f>
        <v>Sudeste</v>
      </c>
      <c r="F2531" s="15">
        <v>101639</v>
      </c>
      <c r="G2531" s="14" t="s">
        <v>7706</v>
      </c>
      <c r="H2531">
        <f t="shared" si="39"/>
        <v>1</v>
      </c>
      <c r="I2531" s="3" t="s">
        <v>2524</v>
      </c>
      <c r="J2531" s="3" t="s">
        <v>6366</v>
      </c>
    </row>
    <row r="2532" spans="1:10" x14ac:dyDescent="0.3">
      <c r="A2532" s="3" t="s">
        <v>2525</v>
      </c>
      <c r="B2532" s="3" t="s">
        <v>6367</v>
      </c>
      <c r="C2532" s="3" t="s">
        <v>7689</v>
      </c>
      <c r="D2532" s="4">
        <v>45461</v>
      </c>
      <c r="E2532" s="13" t="str">
        <f>VLOOKUP(C2532,'Perguntas 1'!$C$23:$D$29,2,0)</f>
        <v>Sudeste</v>
      </c>
      <c r="F2532" s="15">
        <v>37246</v>
      </c>
      <c r="G2532" s="14" t="s">
        <v>7707</v>
      </c>
      <c r="H2532">
        <f t="shared" si="39"/>
        <v>1</v>
      </c>
      <c r="I2532" s="3" t="s">
        <v>2525</v>
      </c>
      <c r="J2532" s="3" t="s">
        <v>6367</v>
      </c>
    </row>
    <row r="2533" spans="1:10" x14ac:dyDescent="0.3">
      <c r="A2533" s="3" t="s">
        <v>2526</v>
      </c>
      <c r="B2533" s="3" t="s">
        <v>6368</v>
      </c>
      <c r="C2533" s="3" t="s">
        <v>7687</v>
      </c>
      <c r="D2533" s="4">
        <v>43587</v>
      </c>
      <c r="E2533" s="13" t="str">
        <f>VLOOKUP(C2533,'Perguntas 1'!$C$23:$D$29,2,0)</f>
        <v>Sudeste</v>
      </c>
      <c r="F2533" s="15">
        <v>21636</v>
      </c>
      <c r="G2533" s="14" t="s">
        <v>7706</v>
      </c>
      <c r="H2533">
        <f t="shared" si="39"/>
        <v>1</v>
      </c>
      <c r="I2533" s="3" t="s">
        <v>2526</v>
      </c>
      <c r="J2533" s="3" t="s">
        <v>6368</v>
      </c>
    </row>
    <row r="2534" spans="1:10" x14ac:dyDescent="0.3">
      <c r="A2534" s="3" t="s">
        <v>2527</v>
      </c>
      <c r="B2534" s="3" t="s">
        <v>6369</v>
      </c>
      <c r="C2534" s="3" t="s">
        <v>7687</v>
      </c>
      <c r="D2534" s="4">
        <v>44310</v>
      </c>
      <c r="E2534" s="13" t="str">
        <f>VLOOKUP(C2534,'Perguntas 1'!$C$23:$D$29,2,0)</f>
        <v>Sudeste</v>
      </c>
      <c r="F2534" s="15">
        <v>89074</v>
      </c>
      <c r="G2534" s="14" t="s">
        <v>7707</v>
      </c>
      <c r="H2534">
        <f t="shared" si="39"/>
        <v>1</v>
      </c>
      <c r="I2534" s="3" t="s">
        <v>2527</v>
      </c>
      <c r="J2534" s="3" t="s">
        <v>6369</v>
      </c>
    </row>
    <row r="2535" spans="1:10" x14ac:dyDescent="0.3">
      <c r="A2535" s="3" t="s">
        <v>2528</v>
      </c>
      <c r="B2535" s="3" t="s">
        <v>6370</v>
      </c>
      <c r="C2535" s="3" t="s">
        <v>7689</v>
      </c>
      <c r="D2535" s="4">
        <v>45199</v>
      </c>
      <c r="E2535" s="13" t="str">
        <f>VLOOKUP(C2535,'Perguntas 1'!$C$23:$D$29,2,0)</f>
        <v>Sudeste</v>
      </c>
      <c r="F2535" s="15">
        <v>96337</v>
      </c>
      <c r="G2535" s="14" t="s">
        <v>7705</v>
      </c>
      <c r="H2535">
        <f t="shared" si="39"/>
        <v>1</v>
      </c>
      <c r="I2535" s="3" t="s">
        <v>2528</v>
      </c>
      <c r="J2535" s="3" t="s">
        <v>6370</v>
      </c>
    </row>
    <row r="2536" spans="1:10" x14ac:dyDescent="0.3">
      <c r="A2536" s="3" t="s">
        <v>2529</v>
      </c>
      <c r="B2536" s="3" t="s">
        <v>6371</v>
      </c>
      <c r="C2536" s="3" t="s">
        <v>7693</v>
      </c>
      <c r="D2536" s="4">
        <v>43909</v>
      </c>
      <c r="E2536" s="13" t="str">
        <f>VLOOKUP(C2536,'Perguntas 1'!$C$23:$D$29,2,0)</f>
        <v>Centro-Oeste</v>
      </c>
      <c r="F2536" s="15">
        <v>55881</v>
      </c>
      <c r="G2536" s="14" t="s">
        <v>7708</v>
      </c>
      <c r="H2536">
        <f t="shared" si="39"/>
        <v>1</v>
      </c>
      <c r="I2536" s="3" t="s">
        <v>2529</v>
      </c>
      <c r="J2536" s="3" t="s">
        <v>6371</v>
      </c>
    </row>
    <row r="2537" spans="1:10" x14ac:dyDescent="0.3">
      <c r="A2537" s="3" t="s">
        <v>2530</v>
      </c>
      <c r="B2537" s="3" t="s">
        <v>6372</v>
      </c>
      <c r="C2537" s="3" t="s">
        <v>7688</v>
      </c>
      <c r="D2537" s="4">
        <v>43964</v>
      </c>
      <c r="E2537" s="13" t="str">
        <f>VLOOKUP(C2537,'Perguntas 1'!$C$23:$D$29,2,0)</f>
        <v>Sudeste</v>
      </c>
      <c r="F2537" s="15">
        <v>26879</v>
      </c>
      <c r="G2537" s="14" t="s">
        <v>7707</v>
      </c>
      <c r="H2537">
        <f t="shared" si="39"/>
        <v>1</v>
      </c>
      <c r="I2537" s="3" t="s">
        <v>2530</v>
      </c>
      <c r="J2537" s="3" t="s">
        <v>6372</v>
      </c>
    </row>
    <row r="2538" spans="1:10" x14ac:dyDescent="0.3">
      <c r="A2538" s="3" t="s">
        <v>2531</v>
      </c>
      <c r="B2538" s="3" t="s">
        <v>6373</v>
      </c>
      <c r="C2538" s="3" t="s">
        <v>7693</v>
      </c>
      <c r="D2538" s="4">
        <v>43987</v>
      </c>
      <c r="E2538" s="13" t="str">
        <f>VLOOKUP(C2538,'Perguntas 1'!$C$23:$D$29,2,0)</f>
        <v>Centro-Oeste</v>
      </c>
      <c r="F2538" s="15">
        <v>86490</v>
      </c>
      <c r="G2538" s="14" t="s">
        <v>7705</v>
      </c>
      <c r="H2538">
        <f t="shared" si="39"/>
        <v>1</v>
      </c>
      <c r="I2538" s="3" t="s">
        <v>2531</v>
      </c>
      <c r="J2538" s="3" t="s">
        <v>6373</v>
      </c>
    </row>
    <row r="2539" spans="1:10" x14ac:dyDescent="0.3">
      <c r="A2539" s="3" t="s">
        <v>2532</v>
      </c>
      <c r="B2539" s="3" t="s">
        <v>6374</v>
      </c>
      <c r="C2539" s="3" t="s">
        <v>7691</v>
      </c>
      <c r="D2539" s="4">
        <v>44930</v>
      </c>
      <c r="E2539" s="13" t="str">
        <f>VLOOKUP(C2539,'Perguntas 1'!$C$23:$D$29,2,0)</f>
        <v>Nordeste</v>
      </c>
      <c r="F2539" s="15">
        <v>90887</v>
      </c>
      <c r="G2539" s="14" t="s">
        <v>7708</v>
      </c>
      <c r="H2539">
        <f t="shared" si="39"/>
        <v>1</v>
      </c>
      <c r="I2539" s="3" t="s">
        <v>2532</v>
      </c>
      <c r="J2539" s="3" t="s">
        <v>6374</v>
      </c>
    </row>
    <row r="2540" spans="1:10" x14ac:dyDescent="0.3">
      <c r="A2540" s="3" t="s">
        <v>2533</v>
      </c>
      <c r="B2540" s="3" t="s">
        <v>6375</v>
      </c>
      <c r="C2540" s="3" t="s">
        <v>7691</v>
      </c>
      <c r="D2540" s="4">
        <v>43962</v>
      </c>
      <c r="E2540" s="13" t="str">
        <f>VLOOKUP(C2540,'Perguntas 1'!$C$23:$D$29,2,0)</f>
        <v>Nordeste</v>
      </c>
      <c r="F2540" s="15">
        <v>91258</v>
      </c>
      <c r="G2540" s="14" t="s">
        <v>7708</v>
      </c>
      <c r="H2540">
        <f t="shared" si="39"/>
        <v>1</v>
      </c>
      <c r="I2540" s="3" t="s">
        <v>2533</v>
      </c>
      <c r="J2540" s="3" t="s">
        <v>6375</v>
      </c>
    </row>
    <row r="2541" spans="1:10" x14ac:dyDescent="0.3">
      <c r="A2541" s="3" t="s">
        <v>2534</v>
      </c>
      <c r="B2541" s="3" t="s">
        <v>6376</v>
      </c>
      <c r="C2541" s="3" t="s">
        <v>7688</v>
      </c>
      <c r="D2541" s="4">
        <v>44273</v>
      </c>
      <c r="E2541" s="13" t="str">
        <f>VLOOKUP(C2541,'Perguntas 1'!$C$23:$D$29,2,0)</f>
        <v>Sudeste</v>
      </c>
      <c r="F2541" s="15">
        <v>87154</v>
      </c>
      <c r="G2541" s="14" t="s">
        <v>7705</v>
      </c>
      <c r="H2541">
        <f t="shared" si="39"/>
        <v>1</v>
      </c>
      <c r="I2541" s="3" t="s">
        <v>2534</v>
      </c>
      <c r="J2541" s="3" t="s">
        <v>6376</v>
      </c>
    </row>
    <row r="2542" spans="1:10" x14ac:dyDescent="0.3">
      <c r="A2542" s="3" t="s">
        <v>2535</v>
      </c>
      <c r="B2542" s="3" t="s">
        <v>6377</v>
      </c>
      <c r="C2542" s="3" t="s">
        <v>7691</v>
      </c>
      <c r="D2542" s="4">
        <v>44271</v>
      </c>
      <c r="E2542" s="13" t="str">
        <f>VLOOKUP(C2542,'Perguntas 1'!$C$23:$D$29,2,0)</f>
        <v>Nordeste</v>
      </c>
      <c r="F2542" s="15">
        <v>56111</v>
      </c>
      <c r="G2542" s="14" t="s">
        <v>7705</v>
      </c>
      <c r="H2542">
        <f t="shared" si="39"/>
        <v>1</v>
      </c>
      <c r="I2542" s="3" t="s">
        <v>2535</v>
      </c>
      <c r="J2542" s="3" t="s">
        <v>6377</v>
      </c>
    </row>
    <row r="2543" spans="1:10" x14ac:dyDescent="0.3">
      <c r="A2543" s="3" t="s">
        <v>2536</v>
      </c>
      <c r="B2543" s="3" t="s">
        <v>6378</v>
      </c>
      <c r="C2543" s="3" t="s">
        <v>7693</v>
      </c>
      <c r="D2543" s="4">
        <v>44455</v>
      </c>
      <c r="E2543" s="13" t="str">
        <f>VLOOKUP(C2543,'Perguntas 1'!$C$23:$D$29,2,0)</f>
        <v>Centro-Oeste</v>
      </c>
      <c r="F2543" s="15">
        <v>20276</v>
      </c>
      <c r="G2543" s="14" t="s">
        <v>7706</v>
      </c>
      <c r="H2543">
        <f t="shared" si="39"/>
        <v>1</v>
      </c>
      <c r="I2543" s="3" t="s">
        <v>2536</v>
      </c>
      <c r="J2543" s="3" t="s">
        <v>6378</v>
      </c>
    </row>
    <row r="2544" spans="1:10" x14ac:dyDescent="0.3">
      <c r="A2544" s="3" t="s">
        <v>2537</v>
      </c>
      <c r="B2544" s="3" t="s">
        <v>6379</v>
      </c>
      <c r="C2544" s="3" t="s">
        <v>7693</v>
      </c>
      <c r="D2544" s="4">
        <v>44659</v>
      </c>
      <c r="E2544" s="13" t="str">
        <f>VLOOKUP(C2544,'Perguntas 1'!$C$23:$D$29,2,0)</f>
        <v>Centro-Oeste</v>
      </c>
      <c r="F2544" s="15">
        <v>78986</v>
      </c>
      <c r="G2544" s="14" t="s">
        <v>7706</v>
      </c>
      <c r="H2544">
        <f t="shared" si="39"/>
        <v>1</v>
      </c>
      <c r="I2544" s="3" t="s">
        <v>2537</v>
      </c>
      <c r="J2544" s="3" t="s">
        <v>6379</v>
      </c>
    </row>
    <row r="2545" spans="1:10" x14ac:dyDescent="0.3">
      <c r="A2545" s="3" t="s">
        <v>2538</v>
      </c>
      <c r="B2545" s="3" t="s">
        <v>6380</v>
      </c>
      <c r="C2545" s="3" t="s">
        <v>7689</v>
      </c>
      <c r="D2545" s="4">
        <v>43888</v>
      </c>
      <c r="E2545" s="13" t="str">
        <f>VLOOKUP(C2545,'Perguntas 1'!$C$23:$D$29,2,0)</f>
        <v>Sudeste</v>
      </c>
      <c r="F2545" s="15">
        <v>53958</v>
      </c>
      <c r="G2545" s="14" t="s">
        <v>7707</v>
      </c>
      <c r="H2545">
        <f t="shared" si="39"/>
        <v>1</v>
      </c>
      <c r="I2545" s="3" t="s">
        <v>2538</v>
      </c>
      <c r="J2545" s="3" t="s">
        <v>6380</v>
      </c>
    </row>
    <row r="2546" spans="1:10" x14ac:dyDescent="0.3">
      <c r="A2546" s="3" t="s">
        <v>2539</v>
      </c>
      <c r="B2546" s="3" t="s">
        <v>6381</v>
      </c>
      <c r="C2546" s="3" t="s">
        <v>7691</v>
      </c>
      <c r="D2546" s="4">
        <v>43717</v>
      </c>
      <c r="E2546" s="13" t="str">
        <f>VLOOKUP(C2546,'Perguntas 1'!$C$23:$D$29,2,0)</f>
        <v>Nordeste</v>
      </c>
      <c r="F2546" s="15">
        <v>91744</v>
      </c>
      <c r="G2546" s="14" t="s">
        <v>7707</v>
      </c>
      <c r="H2546">
        <f t="shared" si="39"/>
        <v>1</v>
      </c>
      <c r="I2546" s="3" t="s">
        <v>2539</v>
      </c>
      <c r="J2546" s="3" t="s">
        <v>6381</v>
      </c>
    </row>
    <row r="2547" spans="1:10" x14ac:dyDescent="0.3">
      <c r="A2547" s="3" t="s">
        <v>2540</v>
      </c>
      <c r="B2547" s="3" t="s">
        <v>6382</v>
      </c>
      <c r="C2547" s="3" t="s">
        <v>7689</v>
      </c>
      <c r="D2547" s="4">
        <v>44868</v>
      </c>
      <c r="E2547" s="13" t="str">
        <f>VLOOKUP(C2547,'Perguntas 1'!$C$23:$D$29,2,0)</f>
        <v>Sudeste</v>
      </c>
      <c r="F2547" s="15">
        <v>97216</v>
      </c>
      <c r="G2547" s="14" t="s">
        <v>7705</v>
      </c>
      <c r="H2547">
        <f t="shared" si="39"/>
        <v>1</v>
      </c>
      <c r="I2547" s="3" t="s">
        <v>2540</v>
      </c>
      <c r="J2547" s="3" t="s">
        <v>6382</v>
      </c>
    </row>
    <row r="2548" spans="1:10" x14ac:dyDescent="0.3">
      <c r="A2548" s="3" t="s">
        <v>2541</v>
      </c>
      <c r="B2548" s="3" t="s">
        <v>6383</v>
      </c>
      <c r="C2548" s="3" t="s">
        <v>7693</v>
      </c>
      <c r="D2548" s="4">
        <v>45099</v>
      </c>
      <c r="E2548" s="13" t="str">
        <f>VLOOKUP(C2548,'Perguntas 1'!$C$23:$D$29,2,0)</f>
        <v>Centro-Oeste</v>
      </c>
      <c r="F2548" s="15">
        <v>53127</v>
      </c>
      <c r="G2548" s="14" t="s">
        <v>7706</v>
      </c>
      <c r="H2548">
        <f t="shared" si="39"/>
        <v>1</v>
      </c>
      <c r="I2548" s="3" t="s">
        <v>2541</v>
      </c>
      <c r="J2548" s="3" t="s">
        <v>6383</v>
      </c>
    </row>
    <row r="2549" spans="1:10" x14ac:dyDescent="0.3">
      <c r="A2549" s="3" t="s">
        <v>2542</v>
      </c>
      <c r="B2549" s="3" t="s">
        <v>6384</v>
      </c>
      <c r="C2549" s="3" t="s">
        <v>7688</v>
      </c>
      <c r="D2549" s="4">
        <v>44932</v>
      </c>
      <c r="E2549" s="13" t="str">
        <f>VLOOKUP(C2549,'Perguntas 1'!$C$23:$D$29,2,0)</f>
        <v>Sudeste</v>
      </c>
      <c r="F2549" s="15">
        <v>41518</v>
      </c>
      <c r="G2549" s="14" t="s">
        <v>7707</v>
      </c>
      <c r="H2549">
        <f t="shared" si="39"/>
        <v>1</v>
      </c>
      <c r="I2549" s="3" t="s">
        <v>2542</v>
      </c>
      <c r="J2549" s="3" t="s">
        <v>6384</v>
      </c>
    </row>
    <row r="2550" spans="1:10" x14ac:dyDescent="0.3">
      <c r="A2550" s="3" t="s">
        <v>2543</v>
      </c>
      <c r="B2550" s="3" t="s">
        <v>6385</v>
      </c>
      <c r="C2550" s="3" t="s">
        <v>7691</v>
      </c>
      <c r="D2550" s="4">
        <v>45323</v>
      </c>
      <c r="E2550" s="13" t="str">
        <f>VLOOKUP(C2550,'Perguntas 1'!$C$23:$D$29,2,0)</f>
        <v>Nordeste</v>
      </c>
      <c r="F2550" s="15">
        <v>63322</v>
      </c>
      <c r="G2550" s="14" t="s">
        <v>7707</v>
      </c>
      <c r="H2550">
        <f t="shared" si="39"/>
        <v>1</v>
      </c>
      <c r="I2550" s="3" t="s">
        <v>2543</v>
      </c>
      <c r="J2550" s="3" t="s">
        <v>6385</v>
      </c>
    </row>
    <row r="2551" spans="1:10" x14ac:dyDescent="0.3">
      <c r="A2551" s="3" t="s">
        <v>2544</v>
      </c>
      <c r="B2551" s="3" t="s">
        <v>6386</v>
      </c>
      <c r="C2551" s="3" t="s">
        <v>7688</v>
      </c>
      <c r="D2551" s="4">
        <v>44241</v>
      </c>
      <c r="E2551" s="13" t="str">
        <f>VLOOKUP(C2551,'Perguntas 1'!$C$23:$D$29,2,0)</f>
        <v>Sudeste</v>
      </c>
      <c r="F2551" s="15">
        <v>112028</v>
      </c>
      <c r="G2551" s="14" t="s">
        <v>7707</v>
      </c>
      <c r="H2551">
        <f t="shared" si="39"/>
        <v>1</v>
      </c>
      <c r="I2551" s="3" t="s">
        <v>2544</v>
      </c>
      <c r="J2551" s="3" t="s">
        <v>6386</v>
      </c>
    </row>
    <row r="2552" spans="1:10" x14ac:dyDescent="0.3">
      <c r="A2552" s="3" t="s">
        <v>2545</v>
      </c>
      <c r="B2552" s="3" t="s">
        <v>6387</v>
      </c>
      <c r="C2552" s="3" t="s">
        <v>7690</v>
      </c>
      <c r="D2552" s="4">
        <v>44391</v>
      </c>
      <c r="E2552" s="13" t="str">
        <f>VLOOKUP(C2552,'Perguntas 1'!$C$23:$D$29,2,0)</f>
        <v>Nordeste</v>
      </c>
      <c r="F2552" s="15">
        <v>31890</v>
      </c>
      <c r="G2552" s="14" t="s">
        <v>7705</v>
      </c>
      <c r="H2552">
        <f t="shared" si="39"/>
        <v>1</v>
      </c>
      <c r="I2552" s="3" t="s">
        <v>2545</v>
      </c>
      <c r="J2552" s="3" t="s">
        <v>6387</v>
      </c>
    </row>
    <row r="2553" spans="1:10" x14ac:dyDescent="0.3">
      <c r="A2553" s="3" t="s">
        <v>2546</v>
      </c>
      <c r="B2553" s="3" t="s">
        <v>6388</v>
      </c>
      <c r="C2553" s="3" t="s">
        <v>7691</v>
      </c>
      <c r="D2553" s="4">
        <v>44202</v>
      </c>
      <c r="E2553" s="13" t="str">
        <f>VLOOKUP(C2553,'Perguntas 1'!$C$23:$D$29,2,0)</f>
        <v>Nordeste</v>
      </c>
      <c r="F2553" s="15">
        <v>113530</v>
      </c>
      <c r="G2553" s="14" t="s">
        <v>7705</v>
      </c>
      <c r="H2553">
        <f t="shared" si="39"/>
        <v>1</v>
      </c>
      <c r="I2553" s="3" t="s">
        <v>2546</v>
      </c>
      <c r="J2553" s="3" t="s">
        <v>6388</v>
      </c>
    </row>
    <row r="2554" spans="1:10" x14ac:dyDescent="0.3">
      <c r="A2554" s="3" t="s">
        <v>2547</v>
      </c>
      <c r="B2554" s="3" t="s">
        <v>6389</v>
      </c>
      <c r="C2554" s="3" t="s">
        <v>7689</v>
      </c>
      <c r="D2554" s="4">
        <v>44538</v>
      </c>
      <c r="E2554" s="13" t="str">
        <f>VLOOKUP(C2554,'Perguntas 1'!$C$23:$D$29,2,0)</f>
        <v>Sudeste</v>
      </c>
      <c r="F2554" s="15">
        <v>90244</v>
      </c>
      <c r="G2554" s="14" t="s">
        <v>7707</v>
      </c>
      <c r="H2554">
        <f t="shared" si="39"/>
        <v>1</v>
      </c>
      <c r="I2554" s="3" t="s">
        <v>2547</v>
      </c>
      <c r="J2554" s="3" t="s">
        <v>6389</v>
      </c>
    </row>
    <row r="2555" spans="1:10" x14ac:dyDescent="0.3">
      <c r="A2555" s="3" t="s">
        <v>2548</v>
      </c>
      <c r="B2555" s="3" t="s">
        <v>6390</v>
      </c>
      <c r="C2555" s="3" t="s">
        <v>7689</v>
      </c>
      <c r="D2555" s="4">
        <v>43506</v>
      </c>
      <c r="E2555" s="13" t="str">
        <f>VLOOKUP(C2555,'Perguntas 1'!$C$23:$D$29,2,0)</f>
        <v>Sudeste</v>
      </c>
      <c r="F2555" s="15">
        <v>78492</v>
      </c>
      <c r="G2555" s="14" t="s">
        <v>7708</v>
      </c>
      <c r="H2555">
        <f t="shared" si="39"/>
        <v>1</v>
      </c>
      <c r="I2555" s="3" t="s">
        <v>2548</v>
      </c>
      <c r="J2555" s="3" t="s">
        <v>6390</v>
      </c>
    </row>
    <row r="2556" spans="1:10" x14ac:dyDescent="0.3">
      <c r="A2556" s="3" t="s">
        <v>2549</v>
      </c>
      <c r="B2556" s="3" t="s">
        <v>6391</v>
      </c>
      <c r="C2556" s="3" t="s">
        <v>7687</v>
      </c>
      <c r="D2556" s="4">
        <v>44484</v>
      </c>
      <c r="E2556" s="13" t="str">
        <f>VLOOKUP(C2556,'Perguntas 1'!$C$23:$D$29,2,0)</f>
        <v>Sudeste</v>
      </c>
      <c r="F2556" s="15">
        <v>116289</v>
      </c>
      <c r="G2556" s="14" t="s">
        <v>7705</v>
      </c>
      <c r="H2556">
        <f t="shared" si="39"/>
        <v>1</v>
      </c>
      <c r="I2556" s="3" t="s">
        <v>2549</v>
      </c>
      <c r="J2556" s="3" t="s">
        <v>6391</v>
      </c>
    </row>
    <row r="2557" spans="1:10" x14ac:dyDescent="0.3">
      <c r="A2557" s="3" t="s">
        <v>2550</v>
      </c>
      <c r="B2557" s="3" t="s">
        <v>6392</v>
      </c>
      <c r="C2557" s="3" t="s">
        <v>7692</v>
      </c>
      <c r="D2557" s="4">
        <v>45134</v>
      </c>
      <c r="E2557" s="13" t="str">
        <f>VLOOKUP(C2557,'Perguntas 1'!$C$23:$D$29,2,0)</f>
        <v>Sudeste</v>
      </c>
      <c r="F2557" s="15">
        <v>28316</v>
      </c>
      <c r="G2557" s="14" t="s">
        <v>7705</v>
      </c>
      <c r="H2557">
        <f t="shared" si="39"/>
        <v>1</v>
      </c>
      <c r="I2557" s="3" t="s">
        <v>2550</v>
      </c>
      <c r="J2557" s="3" t="s">
        <v>6392</v>
      </c>
    </row>
    <row r="2558" spans="1:10" x14ac:dyDescent="0.3">
      <c r="A2558" s="3" t="s">
        <v>2551</v>
      </c>
      <c r="B2558" s="3" t="s">
        <v>6393</v>
      </c>
      <c r="C2558" s="3" t="s">
        <v>7693</v>
      </c>
      <c r="D2558" s="4">
        <v>44699</v>
      </c>
      <c r="E2558" s="13" t="str">
        <f>VLOOKUP(C2558,'Perguntas 1'!$C$23:$D$29,2,0)</f>
        <v>Centro-Oeste</v>
      </c>
      <c r="F2558" s="15">
        <v>93983</v>
      </c>
      <c r="G2558" s="14" t="s">
        <v>7705</v>
      </c>
      <c r="H2558">
        <f t="shared" si="39"/>
        <v>1</v>
      </c>
      <c r="I2558" s="3" t="s">
        <v>2551</v>
      </c>
      <c r="J2558" s="3" t="s">
        <v>6393</v>
      </c>
    </row>
    <row r="2559" spans="1:10" x14ac:dyDescent="0.3">
      <c r="A2559" s="3" t="s">
        <v>2552</v>
      </c>
      <c r="B2559" s="3" t="s">
        <v>6394</v>
      </c>
      <c r="C2559" s="3" t="s">
        <v>7689</v>
      </c>
      <c r="D2559" s="4">
        <v>45201</v>
      </c>
      <c r="E2559" s="13" t="str">
        <f>VLOOKUP(C2559,'Perguntas 1'!$C$23:$D$29,2,0)</f>
        <v>Sudeste</v>
      </c>
      <c r="F2559" s="15">
        <v>53055</v>
      </c>
      <c r="G2559" s="14" t="s">
        <v>7705</v>
      </c>
      <c r="H2559">
        <f t="shared" si="39"/>
        <v>1</v>
      </c>
      <c r="I2559" s="3" t="s">
        <v>2552</v>
      </c>
      <c r="J2559" s="3" t="s">
        <v>6394</v>
      </c>
    </row>
    <row r="2560" spans="1:10" x14ac:dyDescent="0.3">
      <c r="A2560" s="3" t="s">
        <v>2553</v>
      </c>
      <c r="B2560" s="3" t="s">
        <v>6395</v>
      </c>
      <c r="C2560" s="3" t="s">
        <v>7691</v>
      </c>
      <c r="D2560" s="4">
        <v>44768</v>
      </c>
      <c r="E2560" s="13" t="str">
        <f>VLOOKUP(C2560,'Perguntas 1'!$C$23:$D$29,2,0)</f>
        <v>Nordeste</v>
      </c>
      <c r="F2560" s="15">
        <v>89114</v>
      </c>
      <c r="G2560" s="14" t="s">
        <v>7705</v>
      </c>
      <c r="H2560">
        <f t="shared" si="39"/>
        <v>1</v>
      </c>
      <c r="I2560" s="3" t="s">
        <v>2553</v>
      </c>
      <c r="J2560" s="3" t="s">
        <v>6395</v>
      </c>
    </row>
    <row r="2561" spans="1:10" x14ac:dyDescent="0.3">
      <c r="A2561" s="3" t="s">
        <v>2554</v>
      </c>
      <c r="B2561" s="3" t="s">
        <v>6396</v>
      </c>
      <c r="C2561" s="3" t="s">
        <v>7691</v>
      </c>
      <c r="D2561" s="4">
        <v>43896</v>
      </c>
      <c r="E2561" s="13" t="str">
        <f>VLOOKUP(C2561,'Perguntas 1'!$C$23:$D$29,2,0)</f>
        <v>Nordeste</v>
      </c>
      <c r="F2561" s="15">
        <v>69510</v>
      </c>
      <c r="G2561" s="14" t="s">
        <v>7708</v>
      </c>
      <c r="H2561">
        <f t="shared" si="39"/>
        <v>1</v>
      </c>
      <c r="I2561" s="3" t="s">
        <v>2554</v>
      </c>
      <c r="J2561" s="3" t="s">
        <v>6396</v>
      </c>
    </row>
    <row r="2562" spans="1:10" x14ac:dyDescent="0.3">
      <c r="A2562" s="3" t="s">
        <v>2555</v>
      </c>
      <c r="B2562" s="3" t="s">
        <v>6397</v>
      </c>
      <c r="C2562" s="3" t="s">
        <v>7693</v>
      </c>
      <c r="D2562" s="4">
        <v>45166</v>
      </c>
      <c r="E2562" s="13" t="str">
        <f>VLOOKUP(C2562,'Perguntas 1'!$C$23:$D$29,2,0)</f>
        <v>Centro-Oeste</v>
      </c>
      <c r="F2562" s="15">
        <v>31845</v>
      </c>
      <c r="G2562" s="14" t="s">
        <v>7705</v>
      </c>
      <c r="H2562">
        <f t="shared" si="39"/>
        <v>1</v>
      </c>
      <c r="I2562" s="3" t="s">
        <v>2555</v>
      </c>
      <c r="J2562" s="3" t="s">
        <v>6397</v>
      </c>
    </row>
    <row r="2563" spans="1:10" x14ac:dyDescent="0.3">
      <c r="A2563" s="3" t="s">
        <v>2556</v>
      </c>
      <c r="B2563" s="3" t="s">
        <v>6398</v>
      </c>
      <c r="C2563" s="3" t="s">
        <v>7691</v>
      </c>
      <c r="D2563" s="4">
        <v>43991</v>
      </c>
      <c r="E2563" s="13" t="str">
        <f>VLOOKUP(C2563,'Perguntas 1'!$C$23:$D$29,2,0)</f>
        <v>Nordeste</v>
      </c>
      <c r="F2563" s="15">
        <v>68788</v>
      </c>
      <c r="G2563" s="14" t="s">
        <v>7705</v>
      </c>
      <c r="H2563">
        <f t="shared" ref="H2563:H2626" si="40">COUNTIF(B:B,B2563)</f>
        <v>1</v>
      </c>
      <c r="I2563" s="3" t="s">
        <v>2556</v>
      </c>
      <c r="J2563" s="3" t="s">
        <v>6398</v>
      </c>
    </row>
    <row r="2564" spans="1:10" x14ac:dyDescent="0.3">
      <c r="A2564" s="3" t="s">
        <v>2557</v>
      </c>
      <c r="B2564" s="3" t="s">
        <v>6399</v>
      </c>
      <c r="C2564" s="3" t="s">
        <v>7688</v>
      </c>
      <c r="D2564" s="4">
        <v>45552</v>
      </c>
      <c r="E2564" s="13" t="str">
        <f>VLOOKUP(C2564,'Perguntas 1'!$C$23:$D$29,2,0)</f>
        <v>Sudeste</v>
      </c>
      <c r="F2564" s="15">
        <v>31024</v>
      </c>
      <c r="G2564" s="14" t="s">
        <v>7706</v>
      </c>
      <c r="H2564">
        <f t="shared" si="40"/>
        <v>1</v>
      </c>
      <c r="I2564" s="3" t="s">
        <v>2557</v>
      </c>
      <c r="J2564" s="3" t="s">
        <v>6399</v>
      </c>
    </row>
    <row r="2565" spans="1:10" x14ac:dyDescent="0.3">
      <c r="A2565" s="3" t="s">
        <v>2558</v>
      </c>
      <c r="B2565" s="3" t="s">
        <v>6400</v>
      </c>
      <c r="C2565" s="3" t="s">
        <v>7690</v>
      </c>
      <c r="D2565" s="4">
        <v>44580</v>
      </c>
      <c r="E2565" s="13" t="str">
        <f>VLOOKUP(C2565,'Perguntas 1'!$C$23:$D$29,2,0)</f>
        <v>Nordeste</v>
      </c>
      <c r="F2565" s="15">
        <v>114472</v>
      </c>
      <c r="G2565" s="14" t="s">
        <v>7708</v>
      </c>
      <c r="H2565">
        <f t="shared" si="40"/>
        <v>1</v>
      </c>
      <c r="I2565" s="3" t="s">
        <v>2558</v>
      </c>
      <c r="J2565" s="3" t="s">
        <v>6400</v>
      </c>
    </row>
    <row r="2566" spans="1:10" x14ac:dyDescent="0.3">
      <c r="A2566" s="3" t="s">
        <v>2559</v>
      </c>
      <c r="B2566" s="3" t="s">
        <v>6401</v>
      </c>
      <c r="C2566" s="3" t="s">
        <v>7692</v>
      </c>
      <c r="D2566" s="4">
        <v>45089</v>
      </c>
      <c r="E2566" s="13" t="str">
        <f>VLOOKUP(C2566,'Perguntas 1'!$C$23:$D$29,2,0)</f>
        <v>Sudeste</v>
      </c>
      <c r="F2566" s="15">
        <v>73583</v>
      </c>
      <c r="G2566" s="14" t="s">
        <v>7708</v>
      </c>
      <c r="H2566">
        <f t="shared" si="40"/>
        <v>1</v>
      </c>
      <c r="I2566" s="3" t="s">
        <v>2559</v>
      </c>
      <c r="J2566" s="3" t="s">
        <v>6401</v>
      </c>
    </row>
    <row r="2567" spans="1:10" x14ac:dyDescent="0.3">
      <c r="A2567" s="3" t="s">
        <v>2560</v>
      </c>
      <c r="B2567" s="3" t="s">
        <v>6402</v>
      </c>
      <c r="C2567" s="3" t="s">
        <v>7691</v>
      </c>
      <c r="D2567" s="4">
        <v>43277</v>
      </c>
      <c r="E2567" s="13" t="str">
        <f>VLOOKUP(C2567,'Perguntas 1'!$C$23:$D$29,2,0)</f>
        <v>Nordeste</v>
      </c>
      <c r="F2567" s="15">
        <v>40393</v>
      </c>
      <c r="G2567" s="14" t="s">
        <v>7708</v>
      </c>
      <c r="H2567">
        <f t="shared" si="40"/>
        <v>1</v>
      </c>
      <c r="I2567" s="3" t="s">
        <v>2560</v>
      </c>
      <c r="J2567" s="3" t="s">
        <v>6402</v>
      </c>
    </row>
    <row r="2568" spans="1:10" x14ac:dyDescent="0.3">
      <c r="A2568" s="3" t="s">
        <v>2561</v>
      </c>
      <c r="B2568" s="3" t="s">
        <v>6403</v>
      </c>
      <c r="C2568" s="3" t="s">
        <v>7691</v>
      </c>
      <c r="D2568" s="4">
        <v>44924</v>
      </c>
      <c r="E2568" s="13" t="str">
        <f>VLOOKUP(C2568,'Perguntas 1'!$C$23:$D$29,2,0)</f>
        <v>Nordeste</v>
      </c>
      <c r="F2568" s="15">
        <v>38891</v>
      </c>
      <c r="G2568" s="14" t="s">
        <v>7708</v>
      </c>
      <c r="H2568">
        <f t="shared" si="40"/>
        <v>1</v>
      </c>
      <c r="I2568" s="3" t="s">
        <v>2561</v>
      </c>
      <c r="J2568" s="3" t="s">
        <v>6403</v>
      </c>
    </row>
    <row r="2569" spans="1:10" x14ac:dyDescent="0.3">
      <c r="A2569" s="3" t="s">
        <v>2562</v>
      </c>
      <c r="B2569" s="3" t="s">
        <v>6404</v>
      </c>
      <c r="C2569" s="3" t="s">
        <v>7688</v>
      </c>
      <c r="D2569" s="4">
        <v>45504</v>
      </c>
      <c r="E2569" s="13" t="str">
        <f>VLOOKUP(C2569,'Perguntas 1'!$C$23:$D$29,2,0)</f>
        <v>Sudeste</v>
      </c>
      <c r="F2569" s="15">
        <v>76842</v>
      </c>
      <c r="G2569" s="14" t="s">
        <v>7705</v>
      </c>
      <c r="H2569">
        <f t="shared" si="40"/>
        <v>1</v>
      </c>
      <c r="I2569" s="3" t="s">
        <v>2562</v>
      </c>
      <c r="J2569" s="3" t="s">
        <v>6404</v>
      </c>
    </row>
    <row r="2570" spans="1:10" x14ac:dyDescent="0.3">
      <c r="A2570" s="3" t="s">
        <v>2563</v>
      </c>
      <c r="B2570" s="3" t="s">
        <v>6405</v>
      </c>
      <c r="C2570" s="3" t="s">
        <v>7692</v>
      </c>
      <c r="D2570" s="4">
        <v>43839</v>
      </c>
      <c r="E2570" s="13" t="str">
        <f>VLOOKUP(C2570,'Perguntas 1'!$C$23:$D$29,2,0)</f>
        <v>Sudeste</v>
      </c>
      <c r="F2570" s="15">
        <v>83619</v>
      </c>
      <c r="G2570" s="14" t="s">
        <v>7705</v>
      </c>
      <c r="H2570">
        <f t="shared" si="40"/>
        <v>1</v>
      </c>
      <c r="I2570" s="3" t="s">
        <v>2563</v>
      </c>
      <c r="J2570" s="3" t="s">
        <v>6405</v>
      </c>
    </row>
    <row r="2571" spans="1:10" x14ac:dyDescent="0.3">
      <c r="A2571" s="3" t="s">
        <v>2564</v>
      </c>
      <c r="B2571" s="3" t="s">
        <v>6406</v>
      </c>
      <c r="C2571" s="3" t="s">
        <v>7690</v>
      </c>
      <c r="D2571" s="4">
        <v>45033</v>
      </c>
      <c r="E2571" s="13" t="str">
        <f>VLOOKUP(C2571,'Perguntas 1'!$C$23:$D$29,2,0)</f>
        <v>Nordeste</v>
      </c>
      <c r="F2571" s="15">
        <v>72089</v>
      </c>
      <c r="G2571" s="14" t="s">
        <v>7707</v>
      </c>
      <c r="H2571">
        <f t="shared" si="40"/>
        <v>1</v>
      </c>
      <c r="I2571" s="3" t="s">
        <v>2564</v>
      </c>
      <c r="J2571" s="3" t="s">
        <v>6406</v>
      </c>
    </row>
    <row r="2572" spans="1:10" x14ac:dyDescent="0.3">
      <c r="A2572" s="3" t="s">
        <v>2565</v>
      </c>
      <c r="B2572" s="3" t="s">
        <v>6407</v>
      </c>
      <c r="C2572" s="3" t="s">
        <v>7691</v>
      </c>
      <c r="D2572" s="4">
        <v>43944</v>
      </c>
      <c r="E2572" s="13" t="str">
        <f>VLOOKUP(C2572,'Perguntas 1'!$C$23:$D$29,2,0)</f>
        <v>Nordeste</v>
      </c>
      <c r="F2572" s="15">
        <v>26579</v>
      </c>
      <c r="G2572" s="14" t="s">
        <v>7708</v>
      </c>
      <c r="H2572">
        <f t="shared" si="40"/>
        <v>1</v>
      </c>
      <c r="I2572" s="3" t="s">
        <v>2565</v>
      </c>
      <c r="J2572" s="3" t="s">
        <v>6407</v>
      </c>
    </row>
    <row r="2573" spans="1:10" x14ac:dyDescent="0.3">
      <c r="A2573" s="3" t="s">
        <v>2566</v>
      </c>
      <c r="B2573" s="3" t="s">
        <v>6408</v>
      </c>
      <c r="C2573" s="3" t="s">
        <v>7690</v>
      </c>
      <c r="D2573" s="4">
        <v>43826</v>
      </c>
      <c r="E2573" s="13" t="str">
        <f>VLOOKUP(C2573,'Perguntas 1'!$C$23:$D$29,2,0)</f>
        <v>Nordeste</v>
      </c>
      <c r="F2573" s="15">
        <v>68729</v>
      </c>
      <c r="G2573" s="14" t="s">
        <v>7707</v>
      </c>
      <c r="H2573">
        <f t="shared" si="40"/>
        <v>1</v>
      </c>
      <c r="I2573" s="3" t="s">
        <v>2566</v>
      </c>
      <c r="J2573" s="3" t="s">
        <v>6408</v>
      </c>
    </row>
    <row r="2574" spans="1:10" x14ac:dyDescent="0.3">
      <c r="A2574" s="3" t="s">
        <v>2567</v>
      </c>
      <c r="B2574" s="3" t="s">
        <v>6409</v>
      </c>
      <c r="C2574" s="3" t="s">
        <v>7691</v>
      </c>
      <c r="D2574" s="4">
        <v>44747</v>
      </c>
      <c r="E2574" s="13" t="str">
        <f>VLOOKUP(C2574,'Perguntas 1'!$C$23:$D$29,2,0)</f>
        <v>Nordeste</v>
      </c>
      <c r="F2574" s="15">
        <v>21108</v>
      </c>
      <c r="G2574" s="14" t="s">
        <v>7707</v>
      </c>
      <c r="H2574">
        <f t="shared" si="40"/>
        <v>1</v>
      </c>
      <c r="I2574" s="3" t="s">
        <v>2567</v>
      </c>
      <c r="J2574" s="3" t="s">
        <v>6409</v>
      </c>
    </row>
    <row r="2575" spans="1:10" x14ac:dyDescent="0.3">
      <c r="A2575" s="3" t="s">
        <v>2568</v>
      </c>
      <c r="B2575" s="3" t="s">
        <v>6410</v>
      </c>
      <c r="C2575" s="3" t="s">
        <v>7691</v>
      </c>
      <c r="D2575" s="4">
        <v>45086</v>
      </c>
      <c r="E2575" s="13" t="str">
        <f>VLOOKUP(C2575,'Perguntas 1'!$C$23:$D$29,2,0)</f>
        <v>Nordeste</v>
      </c>
      <c r="F2575" s="15">
        <v>39451</v>
      </c>
      <c r="G2575" s="14" t="s">
        <v>7707</v>
      </c>
      <c r="H2575">
        <f t="shared" si="40"/>
        <v>1</v>
      </c>
      <c r="I2575" s="3" t="s">
        <v>2568</v>
      </c>
      <c r="J2575" s="3" t="s">
        <v>6410</v>
      </c>
    </row>
    <row r="2576" spans="1:10" x14ac:dyDescent="0.3">
      <c r="A2576" s="3" t="s">
        <v>2569</v>
      </c>
      <c r="B2576" s="3" t="s">
        <v>6411</v>
      </c>
      <c r="C2576" s="3" t="s">
        <v>7689</v>
      </c>
      <c r="D2576" s="4">
        <v>44530</v>
      </c>
      <c r="E2576" s="13" t="str">
        <f>VLOOKUP(C2576,'Perguntas 1'!$C$23:$D$29,2,0)</f>
        <v>Sudeste</v>
      </c>
      <c r="F2576" s="15">
        <v>61240</v>
      </c>
      <c r="G2576" s="14" t="s">
        <v>7707</v>
      </c>
      <c r="H2576">
        <f t="shared" si="40"/>
        <v>1</v>
      </c>
      <c r="I2576" s="3" t="s">
        <v>2569</v>
      </c>
      <c r="J2576" s="3" t="s">
        <v>6411</v>
      </c>
    </row>
    <row r="2577" spans="1:10" x14ac:dyDescent="0.3">
      <c r="A2577" s="3" t="s">
        <v>2570</v>
      </c>
      <c r="B2577" s="3" t="s">
        <v>6412</v>
      </c>
      <c r="C2577" s="3" t="s">
        <v>7690</v>
      </c>
      <c r="D2577" s="4">
        <v>44917</v>
      </c>
      <c r="E2577" s="13" t="str">
        <f>VLOOKUP(C2577,'Perguntas 1'!$C$23:$D$29,2,0)</f>
        <v>Nordeste</v>
      </c>
      <c r="F2577" s="15">
        <v>25313</v>
      </c>
      <c r="G2577" s="14" t="s">
        <v>7706</v>
      </c>
      <c r="H2577">
        <f t="shared" si="40"/>
        <v>1</v>
      </c>
      <c r="I2577" s="3" t="s">
        <v>2570</v>
      </c>
      <c r="J2577" s="3" t="s">
        <v>6412</v>
      </c>
    </row>
    <row r="2578" spans="1:10" x14ac:dyDescent="0.3">
      <c r="A2578" s="3" t="s">
        <v>2571</v>
      </c>
      <c r="B2578" s="3" t="s">
        <v>6413</v>
      </c>
      <c r="C2578" s="3" t="s">
        <v>7691</v>
      </c>
      <c r="D2578" s="4">
        <v>45253</v>
      </c>
      <c r="E2578" s="13" t="str">
        <f>VLOOKUP(C2578,'Perguntas 1'!$C$23:$D$29,2,0)</f>
        <v>Nordeste</v>
      </c>
      <c r="F2578" s="15">
        <v>20115</v>
      </c>
      <c r="G2578" s="14" t="s">
        <v>7705</v>
      </c>
      <c r="H2578">
        <f t="shared" si="40"/>
        <v>1</v>
      </c>
      <c r="I2578" s="3" t="s">
        <v>2571</v>
      </c>
      <c r="J2578" s="3" t="s">
        <v>6413</v>
      </c>
    </row>
    <row r="2579" spans="1:10" x14ac:dyDescent="0.3">
      <c r="A2579" s="3" t="s">
        <v>2572</v>
      </c>
      <c r="B2579" s="3" t="s">
        <v>6414</v>
      </c>
      <c r="C2579" s="3" t="s">
        <v>7688</v>
      </c>
      <c r="D2579" s="4">
        <v>44023</v>
      </c>
      <c r="E2579" s="13" t="str">
        <f>VLOOKUP(C2579,'Perguntas 1'!$C$23:$D$29,2,0)</f>
        <v>Sudeste</v>
      </c>
      <c r="F2579" s="15">
        <v>33407</v>
      </c>
      <c r="G2579" s="14" t="s">
        <v>7708</v>
      </c>
      <c r="H2579">
        <f t="shared" si="40"/>
        <v>1</v>
      </c>
      <c r="I2579" s="3" t="s">
        <v>2572</v>
      </c>
      <c r="J2579" s="3" t="s">
        <v>6414</v>
      </c>
    </row>
    <row r="2580" spans="1:10" x14ac:dyDescent="0.3">
      <c r="A2580" s="3" t="s">
        <v>2573</v>
      </c>
      <c r="B2580" s="3" t="s">
        <v>6415</v>
      </c>
      <c r="C2580" s="3" t="s">
        <v>7688</v>
      </c>
      <c r="D2580" s="4">
        <v>45469</v>
      </c>
      <c r="E2580" s="13" t="str">
        <f>VLOOKUP(C2580,'Perguntas 1'!$C$23:$D$29,2,0)</f>
        <v>Sudeste</v>
      </c>
      <c r="F2580" s="15">
        <v>94293</v>
      </c>
      <c r="G2580" s="14" t="s">
        <v>7706</v>
      </c>
      <c r="H2580">
        <f t="shared" si="40"/>
        <v>1</v>
      </c>
      <c r="I2580" s="3" t="s">
        <v>2573</v>
      </c>
      <c r="J2580" s="3" t="s">
        <v>6415</v>
      </c>
    </row>
    <row r="2581" spans="1:10" x14ac:dyDescent="0.3">
      <c r="A2581" s="3" t="s">
        <v>2574</v>
      </c>
      <c r="B2581" s="3" t="s">
        <v>6416</v>
      </c>
      <c r="C2581" s="3" t="s">
        <v>7693</v>
      </c>
      <c r="D2581" s="4">
        <v>45275</v>
      </c>
      <c r="E2581" s="13" t="str">
        <f>VLOOKUP(C2581,'Perguntas 1'!$C$23:$D$29,2,0)</f>
        <v>Centro-Oeste</v>
      </c>
      <c r="F2581" s="15">
        <v>90728</v>
      </c>
      <c r="G2581" s="14" t="s">
        <v>7708</v>
      </c>
      <c r="H2581">
        <f t="shared" si="40"/>
        <v>1</v>
      </c>
      <c r="I2581" s="3" t="s">
        <v>2574</v>
      </c>
      <c r="J2581" s="3" t="s">
        <v>6416</v>
      </c>
    </row>
    <row r="2582" spans="1:10" x14ac:dyDescent="0.3">
      <c r="A2582" s="3" t="s">
        <v>2575</v>
      </c>
      <c r="B2582" s="3" t="s">
        <v>6417</v>
      </c>
      <c r="C2582" s="3" t="s">
        <v>7690</v>
      </c>
      <c r="D2582" s="4">
        <v>45542</v>
      </c>
      <c r="E2582" s="13" t="str">
        <f>VLOOKUP(C2582,'Perguntas 1'!$C$23:$D$29,2,0)</f>
        <v>Nordeste</v>
      </c>
      <c r="F2582" s="15">
        <v>118343</v>
      </c>
      <c r="G2582" s="14" t="s">
        <v>7705</v>
      </c>
      <c r="H2582">
        <f t="shared" si="40"/>
        <v>1</v>
      </c>
      <c r="I2582" s="3" t="s">
        <v>2575</v>
      </c>
      <c r="J2582" s="3" t="s">
        <v>6417</v>
      </c>
    </row>
    <row r="2583" spans="1:10" x14ac:dyDescent="0.3">
      <c r="A2583" s="3" t="s">
        <v>2576</v>
      </c>
      <c r="B2583" s="3" t="s">
        <v>6418</v>
      </c>
      <c r="C2583" s="3" t="s">
        <v>7691</v>
      </c>
      <c r="D2583" s="4">
        <v>44566</v>
      </c>
      <c r="E2583" s="13" t="str">
        <f>VLOOKUP(C2583,'Perguntas 1'!$C$23:$D$29,2,0)</f>
        <v>Nordeste</v>
      </c>
      <c r="F2583" s="15">
        <v>26643</v>
      </c>
      <c r="G2583" s="14" t="s">
        <v>7707</v>
      </c>
      <c r="H2583">
        <f t="shared" si="40"/>
        <v>1</v>
      </c>
      <c r="I2583" s="3" t="s">
        <v>2576</v>
      </c>
      <c r="J2583" s="3" t="s">
        <v>6418</v>
      </c>
    </row>
    <row r="2584" spans="1:10" x14ac:dyDescent="0.3">
      <c r="A2584" s="3" t="s">
        <v>2577</v>
      </c>
      <c r="B2584" s="3" t="s">
        <v>6419</v>
      </c>
      <c r="C2584" s="3" t="s">
        <v>7687</v>
      </c>
      <c r="D2584" s="4">
        <v>44127</v>
      </c>
      <c r="E2584" s="13" t="str">
        <f>VLOOKUP(C2584,'Perguntas 1'!$C$23:$D$29,2,0)</f>
        <v>Sudeste</v>
      </c>
      <c r="F2584" s="15">
        <v>95337</v>
      </c>
      <c r="G2584" s="14" t="s">
        <v>7707</v>
      </c>
      <c r="H2584">
        <f t="shared" si="40"/>
        <v>1</v>
      </c>
      <c r="I2584" s="3" t="s">
        <v>2577</v>
      </c>
      <c r="J2584" s="3" t="s">
        <v>6419</v>
      </c>
    </row>
    <row r="2585" spans="1:10" x14ac:dyDescent="0.3">
      <c r="A2585" s="3" t="s">
        <v>2578</v>
      </c>
      <c r="B2585" s="3" t="s">
        <v>6420</v>
      </c>
      <c r="C2585" s="3" t="s">
        <v>7689</v>
      </c>
      <c r="D2585" s="4">
        <v>44561</v>
      </c>
      <c r="E2585" s="13" t="str">
        <f>VLOOKUP(C2585,'Perguntas 1'!$C$23:$D$29,2,0)</f>
        <v>Sudeste</v>
      </c>
      <c r="F2585" s="15">
        <v>90512</v>
      </c>
      <c r="G2585" s="14" t="s">
        <v>7706</v>
      </c>
      <c r="H2585">
        <f t="shared" si="40"/>
        <v>1</v>
      </c>
      <c r="I2585" s="3" t="s">
        <v>2578</v>
      </c>
      <c r="J2585" s="3" t="s">
        <v>6420</v>
      </c>
    </row>
    <row r="2586" spans="1:10" x14ac:dyDescent="0.3">
      <c r="A2586" s="3" t="s">
        <v>2579</v>
      </c>
      <c r="B2586" s="3" t="s">
        <v>6421</v>
      </c>
      <c r="C2586" s="3" t="s">
        <v>7689</v>
      </c>
      <c r="D2586" s="4">
        <v>44835</v>
      </c>
      <c r="E2586" s="13" t="str">
        <f>VLOOKUP(C2586,'Perguntas 1'!$C$23:$D$29,2,0)</f>
        <v>Sudeste</v>
      </c>
      <c r="F2586" s="15">
        <v>30889</v>
      </c>
      <c r="G2586" s="14" t="s">
        <v>7707</v>
      </c>
      <c r="H2586">
        <f t="shared" si="40"/>
        <v>1</v>
      </c>
      <c r="I2586" s="3" t="s">
        <v>2579</v>
      </c>
      <c r="J2586" s="3" t="s">
        <v>6421</v>
      </c>
    </row>
    <row r="2587" spans="1:10" x14ac:dyDescent="0.3">
      <c r="A2587" s="3" t="s">
        <v>2580</v>
      </c>
      <c r="B2587" s="3" t="s">
        <v>6422</v>
      </c>
      <c r="C2587" s="3" t="s">
        <v>7692</v>
      </c>
      <c r="D2587" s="4">
        <v>43825</v>
      </c>
      <c r="E2587" s="13" t="str">
        <f>VLOOKUP(C2587,'Perguntas 1'!$C$23:$D$29,2,0)</f>
        <v>Sudeste</v>
      </c>
      <c r="F2587" s="15">
        <v>29707</v>
      </c>
      <c r="G2587" s="14" t="s">
        <v>7707</v>
      </c>
      <c r="H2587">
        <f t="shared" si="40"/>
        <v>1</v>
      </c>
      <c r="I2587" s="3" t="s">
        <v>2580</v>
      </c>
      <c r="J2587" s="3" t="s">
        <v>6422</v>
      </c>
    </row>
    <row r="2588" spans="1:10" x14ac:dyDescent="0.3">
      <c r="A2588" s="3" t="s">
        <v>2581</v>
      </c>
      <c r="B2588" s="3" t="s">
        <v>6423</v>
      </c>
      <c r="C2588" s="3" t="s">
        <v>7693</v>
      </c>
      <c r="D2588" s="4">
        <v>44500</v>
      </c>
      <c r="E2588" s="13" t="str">
        <f>VLOOKUP(C2588,'Perguntas 1'!$C$23:$D$29,2,0)</f>
        <v>Centro-Oeste</v>
      </c>
      <c r="F2588" s="15">
        <v>21042</v>
      </c>
      <c r="G2588" s="14" t="s">
        <v>7707</v>
      </c>
      <c r="H2588">
        <f t="shared" si="40"/>
        <v>1</v>
      </c>
      <c r="I2588" s="3" t="s">
        <v>2581</v>
      </c>
      <c r="J2588" s="3" t="s">
        <v>6423</v>
      </c>
    </row>
    <row r="2589" spans="1:10" x14ac:dyDescent="0.3">
      <c r="A2589" s="3" t="s">
        <v>2582</v>
      </c>
      <c r="B2589" s="3" t="s">
        <v>6424</v>
      </c>
      <c r="C2589" s="3" t="s">
        <v>7692</v>
      </c>
      <c r="D2589" s="4">
        <v>43599</v>
      </c>
      <c r="E2589" s="13" t="str">
        <f>VLOOKUP(C2589,'Perguntas 1'!$C$23:$D$29,2,0)</f>
        <v>Sudeste</v>
      </c>
      <c r="F2589" s="15">
        <v>26933</v>
      </c>
      <c r="G2589" s="14" t="s">
        <v>7708</v>
      </c>
      <c r="H2589">
        <f t="shared" si="40"/>
        <v>1</v>
      </c>
      <c r="I2589" s="3" t="s">
        <v>2582</v>
      </c>
      <c r="J2589" s="3" t="s">
        <v>6424</v>
      </c>
    </row>
    <row r="2590" spans="1:10" x14ac:dyDescent="0.3">
      <c r="A2590" s="3" t="s">
        <v>2583</v>
      </c>
      <c r="B2590" s="3" t="s">
        <v>6425</v>
      </c>
      <c r="C2590" s="3" t="s">
        <v>7687</v>
      </c>
      <c r="D2590" s="4">
        <v>44968</v>
      </c>
      <c r="E2590" s="13" t="str">
        <f>VLOOKUP(C2590,'Perguntas 1'!$C$23:$D$29,2,0)</f>
        <v>Sudeste</v>
      </c>
      <c r="F2590" s="15">
        <v>115627</v>
      </c>
      <c r="G2590" s="14" t="s">
        <v>7706</v>
      </c>
      <c r="H2590">
        <f t="shared" si="40"/>
        <v>1</v>
      </c>
      <c r="I2590" s="3" t="s">
        <v>2583</v>
      </c>
      <c r="J2590" s="3" t="s">
        <v>6425</v>
      </c>
    </row>
    <row r="2591" spans="1:10" x14ac:dyDescent="0.3">
      <c r="A2591" s="3" t="s">
        <v>2584</v>
      </c>
      <c r="B2591" s="3" t="s">
        <v>6426</v>
      </c>
      <c r="C2591" s="3" t="s">
        <v>7688</v>
      </c>
      <c r="D2591" s="4">
        <v>44830</v>
      </c>
      <c r="E2591" s="13" t="str">
        <f>VLOOKUP(C2591,'Perguntas 1'!$C$23:$D$29,2,0)</f>
        <v>Sudeste</v>
      </c>
      <c r="F2591" s="15">
        <v>83407</v>
      </c>
      <c r="G2591" s="14" t="s">
        <v>7705</v>
      </c>
      <c r="H2591">
        <f t="shared" si="40"/>
        <v>1</v>
      </c>
      <c r="I2591" s="3" t="s">
        <v>2584</v>
      </c>
      <c r="J2591" s="3" t="s">
        <v>6426</v>
      </c>
    </row>
    <row r="2592" spans="1:10" x14ac:dyDescent="0.3">
      <c r="A2592" s="3" t="s">
        <v>2585</v>
      </c>
      <c r="B2592" s="3" t="s">
        <v>6427</v>
      </c>
      <c r="C2592" s="3" t="s">
        <v>7689</v>
      </c>
      <c r="D2592" s="4">
        <v>43652</v>
      </c>
      <c r="E2592" s="13" t="str">
        <f>VLOOKUP(C2592,'Perguntas 1'!$C$23:$D$29,2,0)</f>
        <v>Sudeste</v>
      </c>
      <c r="F2592" s="15">
        <v>52296</v>
      </c>
      <c r="G2592" s="14" t="s">
        <v>7707</v>
      </c>
      <c r="H2592">
        <f t="shared" si="40"/>
        <v>1</v>
      </c>
      <c r="I2592" s="3" t="s">
        <v>2585</v>
      </c>
      <c r="J2592" s="3" t="s">
        <v>6427</v>
      </c>
    </row>
    <row r="2593" spans="1:10" x14ac:dyDescent="0.3">
      <c r="A2593" s="3" t="s">
        <v>2586</v>
      </c>
      <c r="B2593" s="3" t="s">
        <v>6428</v>
      </c>
      <c r="C2593" s="3" t="s">
        <v>7690</v>
      </c>
      <c r="D2593" s="4">
        <v>45258</v>
      </c>
      <c r="E2593" s="13" t="str">
        <f>VLOOKUP(C2593,'Perguntas 1'!$C$23:$D$29,2,0)</f>
        <v>Nordeste</v>
      </c>
      <c r="F2593" s="15">
        <v>80273</v>
      </c>
      <c r="G2593" s="14" t="s">
        <v>7706</v>
      </c>
      <c r="H2593">
        <f t="shared" si="40"/>
        <v>1</v>
      </c>
      <c r="I2593" s="3" t="s">
        <v>2586</v>
      </c>
      <c r="J2593" s="3" t="s">
        <v>6428</v>
      </c>
    </row>
    <row r="2594" spans="1:10" x14ac:dyDescent="0.3">
      <c r="A2594" s="3" t="s">
        <v>2587</v>
      </c>
      <c r="B2594" s="3" t="s">
        <v>6429</v>
      </c>
      <c r="C2594" s="3" t="s">
        <v>7690</v>
      </c>
      <c r="D2594" s="4">
        <v>44906</v>
      </c>
      <c r="E2594" s="13" t="str">
        <f>VLOOKUP(C2594,'Perguntas 1'!$C$23:$D$29,2,0)</f>
        <v>Nordeste</v>
      </c>
      <c r="F2594" s="15">
        <v>45261</v>
      </c>
      <c r="G2594" s="14" t="s">
        <v>7707</v>
      </c>
      <c r="H2594">
        <f t="shared" si="40"/>
        <v>1</v>
      </c>
      <c r="I2594" s="3" t="s">
        <v>2587</v>
      </c>
      <c r="J2594" s="3" t="s">
        <v>6429</v>
      </c>
    </row>
    <row r="2595" spans="1:10" x14ac:dyDescent="0.3">
      <c r="A2595" s="3" t="s">
        <v>2588</v>
      </c>
      <c r="B2595" s="3" t="s">
        <v>6430</v>
      </c>
      <c r="C2595" s="3" t="s">
        <v>7689</v>
      </c>
      <c r="D2595" s="4">
        <v>44956</v>
      </c>
      <c r="E2595" s="13" t="str">
        <f>VLOOKUP(C2595,'Perguntas 1'!$C$23:$D$29,2,0)</f>
        <v>Sudeste</v>
      </c>
      <c r="F2595" s="15">
        <v>115367</v>
      </c>
      <c r="G2595" s="14" t="s">
        <v>7707</v>
      </c>
      <c r="H2595">
        <f t="shared" si="40"/>
        <v>1</v>
      </c>
      <c r="I2595" s="3" t="s">
        <v>2588</v>
      </c>
      <c r="J2595" s="3" t="s">
        <v>6430</v>
      </c>
    </row>
    <row r="2596" spans="1:10" x14ac:dyDescent="0.3">
      <c r="A2596" s="3" t="s">
        <v>2589</v>
      </c>
      <c r="B2596" s="3" t="s">
        <v>6431</v>
      </c>
      <c r="C2596" s="3" t="s">
        <v>7687</v>
      </c>
      <c r="D2596" s="4">
        <v>45260</v>
      </c>
      <c r="E2596" s="13" t="str">
        <f>VLOOKUP(C2596,'Perguntas 1'!$C$23:$D$29,2,0)</f>
        <v>Sudeste</v>
      </c>
      <c r="F2596" s="15">
        <v>107702</v>
      </c>
      <c r="G2596" s="14" t="s">
        <v>7708</v>
      </c>
      <c r="H2596">
        <f t="shared" si="40"/>
        <v>1</v>
      </c>
      <c r="I2596" s="3" t="s">
        <v>2589</v>
      </c>
      <c r="J2596" s="3" t="s">
        <v>6431</v>
      </c>
    </row>
    <row r="2597" spans="1:10" x14ac:dyDescent="0.3">
      <c r="A2597" s="3" t="s">
        <v>2590</v>
      </c>
      <c r="B2597" s="3" t="s">
        <v>6432</v>
      </c>
      <c r="C2597" s="3" t="s">
        <v>7689</v>
      </c>
      <c r="D2597" s="4">
        <v>44687</v>
      </c>
      <c r="E2597" s="13" t="str">
        <f>VLOOKUP(C2597,'Perguntas 1'!$C$23:$D$29,2,0)</f>
        <v>Sudeste</v>
      </c>
      <c r="F2597" s="15">
        <v>117636</v>
      </c>
      <c r="G2597" s="14" t="s">
        <v>7708</v>
      </c>
      <c r="H2597">
        <f t="shared" si="40"/>
        <v>1</v>
      </c>
      <c r="I2597" s="3" t="s">
        <v>2590</v>
      </c>
      <c r="J2597" s="3" t="s">
        <v>6432</v>
      </c>
    </row>
    <row r="2598" spans="1:10" x14ac:dyDescent="0.3">
      <c r="A2598" s="3" t="s">
        <v>2591</v>
      </c>
      <c r="B2598" s="3" t="s">
        <v>6433</v>
      </c>
      <c r="C2598" s="3" t="s">
        <v>7691</v>
      </c>
      <c r="D2598" s="4">
        <v>44094</v>
      </c>
      <c r="E2598" s="13" t="str">
        <f>VLOOKUP(C2598,'Perguntas 1'!$C$23:$D$29,2,0)</f>
        <v>Nordeste</v>
      </c>
      <c r="F2598" s="15">
        <v>22769</v>
      </c>
      <c r="G2598" s="14" t="s">
        <v>7706</v>
      </c>
      <c r="H2598">
        <f t="shared" si="40"/>
        <v>1</v>
      </c>
      <c r="I2598" s="3" t="s">
        <v>2591</v>
      </c>
      <c r="J2598" s="3" t="s">
        <v>6433</v>
      </c>
    </row>
    <row r="2599" spans="1:10" x14ac:dyDescent="0.3">
      <c r="A2599" s="3" t="s">
        <v>2592</v>
      </c>
      <c r="B2599" s="3" t="s">
        <v>6434</v>
      </c>
      <c r="C2599" s="3" t="s">
        <v>7693</v>
      </c>
      <c r="D2599" s="4">
        <v>44217</v>
      </c>
      <c r="E2599" s="13" t="str">
        <f>VLOOKUP(C2599,'Perguntas 1'!$C$23:$D$29,2,0)</f>
        <v>Centro-Oeste</v>
      </c>
      <c r="F2599" s="15">
        <v>115442</v>
      </c>
      <c r="G2599" s="14" t="s">
        <v>7706</v>
      </c>
      <c r="H2599">
        <f t="shared" si="40"/>
        <v>1</v>
      </c>
      <c r="I2599" s="3" t="s">
        <v>2592</v>
      </c>
      <c r="J2599" s="3" t="s">
        <v>6434</v>
      </c>
    </row>
    <row r="2600" spans="1:10" x14ac:dyDescent="0.3">
      <c r="A2600" s="3" t="s">
        <v>2593</v>
      </c>
      <c r="B2600" s="3" t="s">
        <v>6435</v>
      </c>
      <c r="C2600" s="3" t="s">
        <v>7693</v>
      </c>
      <c r="D2600" s="4">
        <v>45624</v>
      </c>
      <c r="E2600" s="13" t="str">
        <f>VLOOKUP(C2600,'Perguntas 1'!$C$23:$D$29,2,0)</f>
        <v>Centro-Oeste</v>
      </c>
      <c r="F2600" s="15">
        <v>39330</v>
      </c>
      <c r="G2600" s="14" t="s">
        <v>7706</v>
      </c>
      <c r="H2600">
        <f t="shared" si="40"/>
        <v>1</v>
      </c>
      <c r="I2600" s="3" t="s">
        <v>2593</v>
      </c>
      <c r="J2600" s="3" t="s">
        <v>6435</v>
      </c>
    </row>
    <row r="2601" spans="1:10" x14ac:dyDescent="0.3">
      <c r="A2601" s="3" t="s">
        <v>2594</v>
      </c>
      <c r="B2601" s="3" t="s">
        <v>6436</v>
      </c>
      <c r="C2601" s="3" t="s">
        <v>7691</v>
      </c>
      <c r="D2601" s="4">
        <v>44801</v>
      </c>
      <c r="E2601" s="13" t="str">
        <f>VLOOKUP(C2601,'Perguntas 1'!$C$23:$D$29,2,0)</f>
        <v>Nordeste</v>
      </c>
      <c r="F2601" s="15">
        <v>36000</v>
      </c>
      <c r="G2601" s="14" t="s">
        <v>7707</v>
      </c>
      <c r="H2601">
        <f t="shared" si="40"/>
        <v>1</v>
      </c>
      <c r="I2601" s="3" t="s">
        <v>2594</v>
      </c>
      <c r="J2601" s="3" t="s">
        <v>6436</v>
      </c>
    </row>
    <row r="2602" spans="1:10" x14ac:dyDescent="0.3">
      <c r="A2602" s="3" t="s">
        <v>2595</v>
      </c>
      <c r="B2602" s="3" t="s">
        <v>6437</v>
      </c>
      <c r="C2602" s="3" t="s">
        <v>7688</v>
      </c>
      <c r="D2602" s="4">
        <v>43393</v>
      </c>
      <c r="E2602" s="13" t="str">
        <f>VLOOKUP(C2602,'Perguntas 1'!$C$23:$D$29,2,0)</f>
        <v>Sudeste</v>
      </c>
      <c r="F2602" s="15">
        <v>83592</v>
      </c>
      <c r="G2602" s="14" t="s">
        <v>7708</v>
      </c>
      <c r="H2602">
        <f t="shared" si="40"/>
        <v>1</v>
      </c>
      <c r="I2602" s="3" t="s">
        <v>2595</v>
      </c>
      <c r="J2602" s="3" t="s">
        <v>6437</v>
      </c>
    </row>
    <row r="2603" spans="1:10" x14ac:dyDescent="0.3">
      <c r="A2603" s="3" t="s">
        <v>2596</v>
      </c>
      <c r="B2603" s="3" t="s">
        <v>6438</v>
      </c>
      <c r="C2603" s="3" t="s">
        <v>7692</v>
      </c>
      <c r="D2603" s="4">
        <v>44726</v>
      </c>
      <c r="E2603" s="13" t="str">
        <f>VLOOKUP(C2603,'Perguntas 1'!$C$23:$D$29,2,0)</f>
        <v>Sudeste</v>
      </c>
      <c r="F2603" s="15">
        <v>109133</v>
      </c>
      <c r="G2603" s="14" t="s">
        <v>7708</v>
      </c>
      <c r="H2603">
        <f t="shared" si="40"/>
        <v>1</v>
      </c>
      <c r="I2603" s="3" t="s">
        <v>2596</v>
      </c>
      <c r="J2603" s="3" t="s">
        <v>6438</v>
      </c>
    </row>
    <row r="2604" spans="1:10" x14ac:dyDescent="0.3">
      <c r="A2604" s="3" t="s">
        <v>2597</v>
      </c>
      <c r="B2604" s="3" t="s">
        <v>6439</v>
      </c>
      <c r="C2604" s="3" t="s">
        <v>7693</v>
      </c>
      <c r="D2604" s="4">
        <v>43462</v>
      </c>
      <c r="E2604" s="13" t="str">
        <f>VLOOKUP(C2604,'Perguntas 1'!$C$23:$D$29,2,0)</f>
        <v>Centro-Oeste</v>
      </c>
      <c r="F2604" s="15">
        <v>69974</v>
      </c>
      <c r="G2604" s="14" t="s">
        <v>7707</v>
      </c>
      <c r="H2604">
        <f t="shared" si="40"/>
        <v>1</v>
      </c>
      <c r="I2604" s="3" t="s">
        <v>2597</v>
      </c>
      <c r="J2604" s="3" t="s">
        <v>6439</v>
      </c>
    </row>
    <row r="2605" spans="1:10" x14ac:dyDescent="0.3">
      <c r="A2605" s="3" t="s">
        <v>2598</v>
      </c>
      <c r="B2605" s="3" t="s">
        <v>6440</v>
      </c>
      <c r="C2605" s="3" t="s">
        <v>7692</v>
      </c>
      <c r="D2605" s="4">
        <v>45554</v>
      </c>
      <c r="E2605" s="13" t="str">
        <f>VLOOKUP(C2605,'Perguntas 1'!$C$23:$D$29,2,0)</f>
        <v>Sudeste</v>
      </c>
      <c r="F2605" s="15">
        <v>79984</v>
      </c>
      <c r="G2605" s="14" t="s">
        <v>7708</v>
      </c>
      <c r="H2605">
        <f t="shared" si="40"/>
        <v>1</v>
      </c>
      <c r="I2605" s="3" t="s">
        <v>2598</v>
      </c>
      <c r="J2605" s="3" t="s">
        <v>6440</v>
      </c>
    </row>
    <row r="2606" spans="1:10" x14ac:dyDescent="0.3">
      <c r="A2606" s="3" t="s">
        <v>2599</v>
      </c>
      <c r="B2606" s="3" t="s">
        <v>6441</v>
      </c>
      <c r="C2606" s="3" t="s">
        <v>7693</v>
      </c>
      <c r="D2606" s="4">
        <v>43953</v>
      </c>
      <c r="E2606" s="13" t="str">
        <f>VLOOKUP(C2606,'Perguntas 1'!$C$23:$D$29,2,0)</f>
        <v>Centro-Oeste</v>
      </c>
      <c r="F2606" s="15">
        <v>80017</v>
      </c>
      <c r="G2606" s="14" t="s">
        <v>7707</v>
      </c>
      <c r="H2606">
        <f t="shared" si="40"/>
        <v>1</v>
      </c>
      <c r="I2606" s="3" t="s">
        <v>2599</v>
      </c>
      <c r="J2606" s="3" t="s">
        <v>6441</v>
      </c>
    </row>
    <row r="2607" spans="1:10" x14ac:dyDescent="0.3">
      <c r="A2607" s="3" t="s">
        <v>2600</v>
      </c>
      <c r="B2607" s="3" t="s">
        <v>6442</v>
      </c>
      <c r="C2607" s="3" t="s">
        <v>7688</v>
      </c>
      <c r="D2607" s="4">
        <v>44508</v>
      </c>
      <c r="E2607" s="13" t="str">
        <f>VLOOKUP(C2607,'Perguntas 1'!$C$23:$D$29,2,0)</f>
        <v>Sudeste</v>
      </c>
      <c r="F2607" s="15">
        <v>40413</v>
      </c>
      <c r="G2607" s="14" t="s">
        <v>7705</v>
      </c>
      <c r="H2607">
        <f t="shared" si="40"/>
        <v>1</v>
      </c>
      <c r="I2607" s="3" t="s">
        <v>2600</v>
      </c>
      <c r="J2607" s="3" t="s">
        <v>6442</v>
      </c>
    </row>
    <row r="2608" spans="1:10" x14ac:dyDescent="0.3">
      <c r="A2608" s="3" t="s">
        <v>2601</v>
      </c>
      <c r="B2608" s="3" t="s">
        <v>6443</v>
      </c>
      <c r="C2608" s="3" t="s">
        <v>7691</v>
      </c>
      <c r="D2608" s="4">
        <v>43675</v>
      </c>
      <c r="E2608" s="13" t="str">
        <f>VLOOKUP(C2608,'Perguntas 1'!$C$23:$D$29,2,0)</f>
        <v>Nordeste</v>
      </c>
      <c r="F2608" s="15">
        <v>103672</v>
      </c>
      <c r="G2608" s="14" t="s">
        <v>7705</v>
      </c>
      <c r="H2608">
        <f t="shared" si="40"/>
        <v>1</v>
      </c>
      <c r="I2608" s="3" t="s">
        <v>2601</v>
      </c>
      <c r="J2608" s="3" t="s">
        <v>6443</v>
      </c>
    </row>
    <row r="2609" spans="1:10" x14ac:dyDescent="0.3">
      <c r="A2609" s="3" t="s">
        <v>2602</v>
      </c>
      <c r="B2609" s="3" t="s">
        <v>6444</v>
      </c>
      <c r="C2609" s="3" t="s">
        <v>7692</v>
      </c>
      <c r="D2609" s="4">
        <v>44965</v>
      </c>
      <c r="E2609" s="13" t="str">
        <f>VLOOKUP(C2609,'Perguntas 1'!$C$23:$D$29,2,0)</f>
        <v>Sudeste</v>
      </c>
      <c r="F2609" s="15">
        <v>81867</v>
      </c>
      <c r="G2609" s="14" t="s">
        <v>7708</v>
      </c>
      <c r="H2609">
        <f t="shared" si="40"/>
        <v>1</v>
      </c>
      <c r="I2609" s="3" t="s">
        <v>2602</v>
      </c>
      <c r="J2609" s="3" t="s">
        <v>6444</v>
      </c>
    </row>
    <row r="2610" spans="1:10" x14ac:dyDescent="0.3">
      <c r="A2610" s="3" t="s">
        <v>2603</v>
      </c>
      <c r="B2610" s="3" t="s">
        <v>6445</v>
      </c>
      <c r="C2610" s="3" t="s">
        <v>7690</v>
      </c>
      <c r="D2610" s="4">
        <v>44561</v>
      </c>
      <c r="E2610" s="13" t="str">
        <f>VLOOKUP(C2610,'Perguntas 1'!$C$23:$D$29,2,0)</f>
        <v>Nordeste</v>
      </c>
      <c r="F2610" s="15">
        <v>89386</v>
      </c>
      <c r="G2610" s="14" t="s">
        <v>7708</v>
      </c>
      <c r="H2610">
        <f t="shared" si="40"/>
        <v>1</v>
      </c>
      <c r="I2610" s="3" t="s">
        <v>2603</v>
      </c>
      <c r="J2610" s="3" t="s">
        <v>6445</v>
      </c>
    </row>
    <row r="2611" spans="1:10" x14ac:dyDescent="0.3">
      <c r="A2611" s="3" t="s">
        <v>2604</v>
      </c>
      <c r="B2611" s="3" t="s">
        <v>6446</v>
      </c>
      <c r="C2611" s="3" t="s">
        <v>7689</v>
      </c>
      <c r="D2611" s="4">
        <v>44150</v>
      </c>
      <c r="E2611" s="13" t="str">
        <f>VLOOKUP(C2611,'Perguntas 1'!$C$23:$D$29,2,0)</f>
        <v>Sudeste</v>
      </c>
      <c r="F2611" s="15">
        <v>116849</v>
      </c>
      <c r="G2611" s="14" t="s">
        <v>7705</v>
      </c>
      <c r="H2611">
        <f t="shared" si="40"/>
        <v>1</v>
      </c>
      <c r="I2611" s="3" t="s">
        <v>2604</v>
      </c>
      <c r="J2611" s="3" t="s">
        <v>6446</v>
      </c>
    </row>
    <row r="2612" spans="1:10" x14ac:dyDescent="0.3">
      <c r="A2612" s="3" t="s">
        <v>2605</v>
      </c>
      <c r="B2612" s="3" t="s">
        <v>6447</v>
      </c>
      <c r="C2612" s="3" t="s">
        <v>7687</v>
      </c>
      <c r="D2612" s="4">
        <v>45578</v>
      </c>
      <c r="E2612" s="13" t="str">
        <f>VLOOKUP(C2612,'Perguntas 1'!$C$23:$D$29,2,0)</f>
        <v>Sudeste</v>
      </c>
      <c r="F2612" s="15">
        <v>116935</v>
      </c>
      <c r="G2612" s="14" t="s">
        <v>7706</v>
      </c>
      <c r="H2612">
        <f t="shared" si="40"/>
        <v>1</v>
      </c>
      <c r="I2612" s="3" t="s">
        <v>2605</v>
      </c>
      <c r="J2612" s="3" t="s">
        <v>6447</v>
      </c>
    </row>
    <row r="2613" spans="1:10" x14ac:dyDescent="0.3">
      <c r="A2613" s="3" t="s">
        <v>2606</v>
      </c>
      <c r="B2613" s="3" t="s">
        <v>6448</v>
      </c>
      <c r="C2613" s="3" t="s">
        <v>7687</v>
      </c>
      <c r="D2613" s="4">
        <v>45385</v>
      </c>
      <c r="E2613" s="13" t="str">
        <f>VLOOKUP(C2613,'Perguntas 1'!$C$23:$D$29,2,0)</f>
        <v>Sudeste</v>
      </c>
      <c r="F2613" s="15">
        <v>74853</v>
      </c>
      <c r="G2613" s="14" t="s">
        <v>7708</v>
      </c>
      <c r="H2613">
        <f t="shared" si="40"/>
        <v>1</v>
      </c>
      <c r="I2613" s="3" t="s">
        <v>2606</v>
      </c>
      <c r="J2613" s="3" t="s">
        <v>6448</v>
      </c>
    </row>
    <row r="2614" spans="1:10" x14ac:dyDescent="0.3">
      <c r="A2614" s="3" t="s">
        <v>2607</v>
      </c>
      <c r="B2614" s="3" t="s">
        <v>6449</v>
      </c>
      <c r="C2614" s="3" t="s">
        <v>7690</v>
      </c>
      <c r="D2614" s="4">
        <v>45484</v>
      </c>
      <c r="E2614" s="13" t="str">
        <f>VLOOKUP(C2614,'Perguntas 1'!$C$23:$D$29,2,0)</f>
        <v>Nordeste</v>
      </c>
      <c r="F2614" s="15">
        <v>84604</v>
      </c>
      <c r="G2614" s="14" t="s">
        <v>7707</v>
      </c>
      <c r="H2614">
        <f t="shared" si="40"/>
        <v>1</v>
      </c>
      <c r="I2614" s="3" t="s">
        <v>2607</v>
      </c>
      <c r="J2614" s="3" t="s">
        <v>6449</v>
      </c>
    </row>
    <row r="2615" spans="1:10" x14ac:dyDescent="0.3">
      <c r="A2615" s="3" t="s">
        <v>2608</v>
      </c>
      <c r="B2615" s="3" t="s">
        <v>6450</v>
      </c>
      <c r="C2615" s="3" t="s">
        <v>7688</v>
      </c>
      <c r="D2615" s="4">
        <v>44514</v>
      </c>
      <c r="E2615" s="13" t="str">
        <f>VLOOKUP(C2615,'Perguntas 1'!$C$23:$D$29,2,0)</f>
        <v>Sudeste</v>
      </c>
      <c r="F2615" s="15">
        <v>38705</v>
      </c>
      <c r="G2615" s="14" t="s">
        <v>7708</v>
      </c>
      <c r="H2615">
        <f t="shared" si="40"/>
        <v>1</v>
      </c>
      <c r="I2615" s="3" t="s">
        <v>2608</v>
      </c>
      <c r="J2615" s="3" t="s">
        <v>6450</v>
      </c>
    </row>
    <row r="2616" spans="1:10" x14ac:dyDescent="0.3">
      <c r="A2616" s="3" t="s">
        <v>2609</v>
      </c>
      <c r="B2616" s="3" t="s">
        <v>6451</v>
      </c>
      <c r="C2616" s="3" t="s">
        <v>7693</v>
      </c>
      <c r="D2616" s="4">
        <v>45370</v>
      </c>
      <c r="E2616" s="13" t="str">
        <f>VLOOKUP(C2616,'Perguntas 1'!$C$23:$D$29,2,0)</f>
        <v>Centro-Oeste</v>
      </c>
      <c r="F2616" s="15">
        <v>95676</v>
      </c>
      <c r="G2616" s="14" t="s">
        <v>7707</v>
      </c>
      <c r="H2616">
        <f t="shared" si="40"/>
        <v>1</v>
      </c>
      <c r="I2616" s="3" t="s">
        <v>2609</v>
      </c>
      <c r="J2616" s="3" t="s">
        <v>6451</v>
      </c>
    </row>
    <row r="2617" spans="1:10" x14ac:dyDescent="0.3">
      <c r="A2617" s="3" t="s">
        <v>2610</v>
      </c>
      <c r="B2617" s="3" t="s">
        <v>6452</v>
      </c>
      <c r="C2617" s="3" t="s">
        <v>7691</v>
      </c>
      <c r="D2617" s="4">
        <v>44255</v>
      </c>
      <c r="E2617" s="13" t="str">
        <f>VLOOKUP(C2617,'Perguntas 1'!$C$23:$D$29,2,0)</f>
        <v>Nordeste</v>
      </c>
      <c r="F2617" s="15">
        <v>68965</v>
      </c>
      <c r="G2617" s="14" t="s">
        <v>7705</v>
      </c>
      <c r="H2617">
        <f t="shared" si="40"/>
        <v>1</v>
      </c>
      <c r="I2617" s="3" t="s">
        <v>2610</v>
      </c>
      <c r="J2617" s="3" t="s">
        <v>6452</v>
      </c>
    </row>
    <row r="2618" spans="1:10" x14ac:dyDescent="0.3">
      <c r="A2618" s="3" t="s">
        <v>2611</v>
      </c>
      <c r="B2618" s="3" t="s">
        <v>6453</v>
      </c>
      <c r="C2618" s="3" t="s">
        <v>7687</v>
      </c>
      <c r="D2618" s="4">
        <v>44549</v>
      </c>
      <c r="E2618" s="13" t="str">
        <f>VLOOKUP(C2618,'Perguntas 1'!$C$23:$D$29,2,0)</f>
        <v>Sudeste</v>
      </c>
      <c r="F2618" s="15">
        <v>41242</v>
      </c>
      <c r="G2618" s="14" t="s">
        <v>7706</v>
      </c>
      <c r="H2618">
        <f t="shared" si="40"/>
        <v>1</v>
      </c>
      <c r="I2618" s="3" t="s">
        <v>2611</v>
      </c>
      <c r="J2618" s="3" t="s">
        <v>6453</v>
      </c>
    </row>
    <row r="2619" spans="1:10" x14ac:dyDescent="0.3">
      <c r="A2619" s="3" t="s">
        <v>2612</v>
      </c>
      <c r="B2619" s="3" t="s">
        <v>6454</v>
      </c>
      <c r="C2619" s="3" t="s">
        <v>7691</v>
      </c>
      <c r="D2619" s="4">
        <v>43971</v>
      </c>
      <c r="E2619" s="13" t="str">
        <f>VLOOKUP(C2619,'Perguntas 1'!$C$23:$D$29,2,0)</f>
        <v>Nordeste</v>
      </c>
      <c r="F2619" s="15">
        <v>92034</v>
      </c>
      <c r="G2619" s="14" t="s">
        <v>7705</v>
      </c>
      <c r="H2619">
        <f t="shared" si="40"/>
        <v>1</v>
      </c>
      <c r="I2619" s="3" t="s">
        <v>2612</v>
      </c>
      <c r="J2619" s="3" t="s">
        <v>6454</v>
      </c>
    </row>
    <row r="2620" spans="1:10" x14ac:dyDescent="0.3">
      <c r="A2620" s="3" t="s">
        <v>2613</v>
      </c>
      <c r="B2620" s="3" t="s">
        <v>6455</v>
      </c>
      <c r="C2620" s="3" t="s">
        <v>7692</v>
      </c>
      <c r="D2620" s="4">
        <v>44321</v>
      </c>
      <c r="E2620" s="13" t="str">
        <f>VLOOKUP(C2620,'Perguntas 1'!$C$23:$D$29,2,0)</f>
        <v>Sudeste</v>
      </c>
      <c r="F2620" s="15">
        <v>77825</v>
      </c>
      <c r="G2620" s="14" t="s">
        <v>7705</v>
      </c>
      <c r="H2620">
        <f t="shared" si="40"/>
        <v>1</v>
      </c>
      <c r="I2620" s="3" t="s">
        <v>2613</v>
      </c>
      <c r="J2620" s="3" t="s">
        <v>6455</v>
      </c>
    </row>
    <row r="2621" spans="1:10" x14ac:dyDescent="0.3">
      <c r="A2621" s="3" t="s">
        <v>2614</v>
      </c>
      <c r="B2621" s="3" t="s">
        <v>6456</v>
      </c>
      <c r="C2621" s="3" t="s">
        <v>7689</v>
      </c>
      <c r="D2621" s="4">
        <v>43255</v>
      </c>
      <c r="E2621" s="13" t="str">
        <f>VLOOKUP(C2621,'Perguntas 1'!$C$23:$D$29,2,0)</f>
        <v>Sudeste</v>
      </c>
      <c r="F2621" s="15">
        <v>29614</v>
      </c>
      <c r="G2621" s="14" t="s">
        <v>7708</v>
      </c>
      <c r="H2621">
        <f t="shared" si="40"/>
        <v>1</v>
      </c>
      <c r="I2621" s="3" t="s">
        <v>2614</v>
      </c>
      <c r="J2621" s="3" t="s">
        <v>6456</v>
      </c>
    </row>
    <row r="2622" spans="1:10" x14ac:dyDescent="0.3">
      <c r="A2622" s="3" t="s">
        <v>2615</v>
      </c>
      <c r="B2622" s="3" t="s">
        <v>6457</v>
      </c>
      <c r="C2622" s="3" t="s">
        <v>7691</v>
      </c>
      <c r="D2622" s="4">
        <v>44618</v>
      </c>
      <c r="E2622" s="13" t="str">
        <f>VLOOKUP(C2622,'Perguntas 1'!$C$23:$D$29,2,0)</f>
        <v>Nordeste</v>
      </c>
      <c r="F2622" s="15">
        <v>38925</v>
      </c>
      <c r="G2622" s="14" t="s">
        <v>7707</v>
      </c>
      <c r="H2622">
        <f t="shared" si="40"/>
        <v>1</v>
      </c>
      <c r="I2622" s="3" t="s">
        <v>2615</v>
      </c>
      <c r="J2622" s="3" t="s">
        <v>6457</v>
      </c>
    </row>
    <row r="2623" spans="1:10" x14ac:dyDescent="0.3">
      <c r="A2623" s="3" t="s">
        <v>2616</v>
      </c>
      <c r="B2623" s="3" t="s">
        <v>6458</v>
      </c>
      <c r="C2623" s="3" t="s">
        <v>7693</v>
      </c>
      <c r="D2623" s="4">
        <v>44281</v>
      </c>
      <c r="E2623" s="13" t="str">
        <f>VLOOKUP(C2623,'Perguntas 1'!$C$23:$D$29,2,0)</f>
        <v>Centro-Oeste</v>
      </c>
      <c r="F2623" s="15">
        <v>94090</v>
      </c>
      <c r="G2623" s="14" t="s">
        <v>7708</v>
      </c>
      <c r="H2623">
        <f t="shared" si="40"/>
        <v>1</v>
      </c>
      <c r="I2623" s="3" t="s">
        <v>2616</v>
      </c>
      <c r="J2623" s="3" t="s">
        <v>6458</v>
      </c>
    </row>
    <row r="2624" spans="1:10" x14ac:dyDescent="0.3">
      <c r="A2624" s="3" t="s">
        <v>2617</v>
      </c>
      <c r="B2624" s="3" t="s">
        <v>6459</v>
      </c>
      <c r="C2624" s="3" t="s">
        <v>7692</v>
      </c>
      <c r="D2624" s="4">
        <v>44616</v>
      </c>
      <c r="E2624" s="13" t="str">
        <f>VLOOKUP(C2624,'Perguntas 1'!$C$23:$D$29,2,0)</f>
        <v>Sudeste</v>
      </c>
      <c r="F2624" s="15">
        <v>53528</v>
      </c>
      <c r="G2624" s="14" t="s">
        <v>7705</v>
      </c>
      <c r="H2624">
        <f t="shared" si="40"/>
        <v>1</v>
      </c>
      <c r="I2624" s="3" t="s">
        <v>2617</v>
      </c>
      <c r="J2624" s="3" t="s">
        <v>6459</v>
      </c>
    </row>
    <row r="2625" spans="1:10" x14ac:dyDescent="0.3">
      <c r="A2625" s="3" t="s">
        <v>2618</v>
      </c>
      <c r="B2625" s="3" t="s">
        <v>6460</v>
      </c>
      <c r="C2625" s="3" t="s">
        <v>7687</v>
      </c>
      <c r="D2625" s="4">
        <v>44120</v>
      </c>
      <c r="E2625" s="13" t="str">
        <f>VLOOKUP(C2625,'Perguntas 1'!$C$23:$D$29,2,0)</f>
        <v>Sudeste</v>
      </c>
      <c r="F2625" s="15">
        <v>95468</v>
      </c>
      <c r="G2625" s="14" t="s">
        <v>7707</v>
      </c>
      <c r="H2625">
        <f t="shared" si="40"/>
        <v>1</v>
      </c>
      <c r="I2625" s="3" t="s">
        <v>2618</v>
      </c>
      <c r="J2625" s="3" t="s">
        <v>6460</v>
      </c>
    </row>
    <row r="2626" spans="1:10" x14ac:dyDescent="0.3">
      <c r="A2626" s="3" t="s">
        <v>2619</v>
      </c>
      <c r="B2626" s="3" t="s">
        <v>6461</v>
      </c>
      <c r="C2626" s="3" t="s">
        <v>7687</v>
      </c>
      <c r="D2626" s="4">
        <v>45572</v>
      </c>
      <c r="E2626" s="13" t="str">
        <f>VLOOKUP(C2626,'Perguntas 1'!$C$23:$D$29,2,0)</f>
        <v>Sudeste</v>
      </c>
      <c r="F2626" s="15">
        <v>27563</v>
      </c>
      <c r="G2626" s="14" t="s">
        <v>7707</v>
      </c>
      <c r="H2626">
        <f t="shared" si="40"/>
        <v>1</v>
      </c>
      <c r="I2626" s="3" t="s">
        <v>2619</v>
      </c>
      <c r="J2626" s="3" t="s">
        <v>6461</v>
      </c>
    </row>
    <row r="2627" spans="1:10" x14ac:dyDescent="0.3">
      <c r="A2627" s="3" t="s">
        <v>2620</v>
      </c>
      <c r="B2627" s="3" t="s">
        <v>6462</v>
      </c>
      <c r="C2627" s="3" t="s">
        <v>7687</v>
      </c>
      <c r="D2627" s="4">
        <v>43374</v>
      </c>
      <c r="E2627" s="13" t="str">
        <f>VLOOKUP(C2627,'Perguntas 1'!$C$23:$D$29,2,0)</f>
        <v>Sudeste</v>
      </c>
      <c r="F2627" s="15">
        <v>55380</v>
      </c>
      <c r="G2627" s="14" t="s">
        <v>7707</v>
      </c>
      <c r="H2627">
        <f t="shared" ref="H2627:H2690" si="41">COUNTIF(B:B,B2627)</f>
        <v>1</v>
      </c>
      <c r="I2627" s="3" t="s">
        <v>2620</v>
      </c>
      <c r="J2627" s="3" t="s">
        <v>6462</v>
      </c>
    </row>
    <row r="2628" spans="1:10" x14ac:dyDescent="0.3">
      <c r="A2628" s="3" t="s">
        <v>2621</v>
      </c>
      <c r="B2628" s="3" t="s">
        <v>6463</v>
      </c>
      <c r="C2628" s="3" t="s">
        <v>7688</v>
      </c>
      <c r="D2628" s="4">
        <v>45000</v>
      </c>
      <c r="E2628" s="13" t="str">
        <f>VLOOKUP(C2628,'Perguntas 1'!$C$23:$D$29,2,0)</f>
        <v>Sudeste</v>
      </c>
      <c r="F2628" s="15">
        <v>93824</v>
      </c>
      <c r="G2628" s="14" t="s">
        <v>7707</v>
      </c>
      <c r="H2628">
        <f t="shared" si="41"/>
        <v>1</v>
      </c>
      <c r="I2628" s="3" t="s">
        <v>2621</v>
      </c>
      <c r="J2628" s="3" t="s">
        <v>6463</v>
      </c>
    </row>
    <row r="2629" spans="1:10" x14ac:dyDescent="0.3">
      <c r="A2629" s="3" t="s">
        <v>2622</v>
      </c>
      <c r="B2629" s="3" t="s">
        <v>6464</v>
      </c>
      <c r="C2629" s="3" t="s">
        <v>7692</v>
      </c>
      <c r="D2629" s="4">
        <v>44018</v>
      </c>
      <c r="E2629" s="13" t="str">
        <f>VLOOKUP(C2629,'Perguntas 1'!$C$23:$D$29,2,0)</f>
        <v>Sudeste</v>
      </c>
      <c r="F2629" s="15">
        <v>31464</v>
      </c>
      <c r="G2629" s="14" t="s">
        <v>7707</v>
      </c>
      <c r="H2629">
        <f t="shared" si="41"/>
        <v>1</v>
      </c>
      <c r="I2629" s="3" t="s">
        <v>2622</v>
      </c>
      <c r="J2629" s="3" t="s">
        <v>6464</v>
      </c>
    </row>
    <row r="2630" spans="1:10" x14ac:dyDescent="0.3">
      <c r="A2630" s="3" t="s">
        <v>2623</v>
      </c>
      <c r="B2630" s="3" t="s">
        <v>6465</v>
      </c>
      <c r="C2630" s="3" t="s">
        <v>7688</v>
      </c>
      <c r="D2630" s="4">
        <v>43916</v>
      </c>
      <c r="E2630" s="13" t="str">
        <f>VLOOKUP(C2630,'Perguntas 1'!$C$23:$D$29,2,0)</f>
        <v>Sudeste</v>
      </c>
      <c r="F2630" s="15">
        <v>103562</v>
      </c>
      <c r="G2630" s="14" t="s">
        <v>7705</v>
      </c>
      <c r="H2630">
        <f t="shared" si="41"/>
        <v>1</v>
      </c>
      <c r="I2630" s="3" t="s">
        <v>2623</v>
      </c>
      <c r="J2630" s="3" t="s">
        <v>6465</v>
      </c>
    </row>
    <row r="2631" spans="1:10" x14ac:dyDescent="0.3">
      <c r="A2631" s="3" t="s">
        <v>2624</v>
      </c>
      <c r="B2631" s="3" t="s">
        <v>6466</v>
      </c>
      <c r="C2631" s="3" t="s">
        <v>7688</v>
      </c>
      <c r="D2631" s="4">
        <v>44638</v>
      </c>
      <c r="E2631" s="13" t="str">
        <f>VLOOKUP(C2631,'Perguntas 1'!$C$23:$D$29,2,0)</f>
        <v>Sudeste</v>
      </c>
      <c r="F2631" s="15">
        <v>36816</v>
      </c>
      <c r="G2631" s="14" t="s">
        <v>7706</v>
      </c>
      <c r="H2631">
        <f t="shared" si="41"/>
        <v>1</v>
      </c>
      <c r="I2631" s="3" t="s">
        <v>2624</v>
      </c>
      <c r="J2631" s="3" t="s">
        <v>6466</v>
      </c>
    </row>
    <row r="2632" spans="1:10" x14ac:dyDescent="0.3">
      <c r="A2632" s="3" t="s">
        <v>2625</v>
      </c>
      <c r="B2632" s="3" t="s">
        <v>6467</v>
      </c>
      <c r="C2632" s="3" t="s">
        <v>7691</v>
      </c>
      <c r="D2632" s="4">
        <v>45430</v>
      </c>
      <c r="E2632" s="13" t="str">
        <f>VLOOKUP(C2632,'Perguntas 1'!$C$23:$D$29,2,0)</f>
        <v>Nordeste</v>
      </c>
      <c r="F2632" s="15">
        <v>46732</v>
      </c>
      <c r="G2632" s="14" t="s">
        <v>7708</v>
      </c>
      <c r="H2632">
        <f t="shared" si="41"/>
        <v>1</v>
      </c>
      <c r="I2632" s="3" t="s">
        <v>2625</v>
      </c>
      <c r="J2632" s="3" t="s">
        <v>6467</v>
      </c>
    </row>
    <row r="2633" spans="1:10" x14ac:dyDescent="0.3">
      <c r="A2633" s="3" t="s">
        <v>2626</v>
      </c>
      <c r="B2633" s="3" t="s">
        <v>6468</v>
      </c>
      <c r="C2633" s="3" t="s">
        <v>7690</v>
      </c>
      <c r="D2633" s="4">
        <v>44521</v>
      </c>
      <c r="E2633" s="13" t="str">
        <f>VLOOKUP(C2633,'Perguntas 1'!$C$23:$D$29,2,0)</f>
        <v>Nordeste</v>
      </c>
      <c r="F2633" s="15">
        <v>115032</v>
      </c>
      <c r="G2633" s="14" t="s">
        <v>7705</v>
      </c>
      <c r="H2633">
        <f t="shared" si="41"/>
        <v>1</v>
      </c>
      <c r="I2633" s="3" t="s">
        <v>2626</v>
      </c>
      <c r="J2633" s="3" t="s">
        <v>6468</v>
      </c>
    </row>
    <row r="2634" spans="1:10" x14ac:dyDescent="0.3">
      <c r="A2634" s="3" t="s">
        <v>2627</v>
      </c>
      <c r="B2634" s="3" t="s">
        <v>6469</v>
      </c>
      <c r="C2634" s="3" t="s">
        <v>7689</v>
      </c>
      <c r="D2634" s="4">
        <v>44396</v>
      </c>
      <c r="E2634" s="13" t="str">
        <f>VLOOKUP(C2634,'Perguntas 1'!$C$23:$D$29,2,0)</f>
        <v>Sudeste</v>
      </c>
      <c r="F2634" s="15">
        <v>79855</v>
      </c>
      <c r="G2634" s="14" t="s">
        <v>7705</v>
      </c>
      <c r="H2634">
        <f t="shared" si="41"/>
        <v>1</v>
      </c>
      <c r="I2634" s="3" t="s">
        <v>2627</v>
      </c>
      <c r="J2634" s="3" t="s">
        <v>6469</v>
      </c>
    </row>
    <row r="2635" spans="1:10" x14ac:dyDescent="0.3">
      <c r="A2635" s="3" t="s">
        <v>2628</v>
      </c>
      <c r="B2635" s="3" t="s">
        <v>6470</v>
      </c>
      <c r="C2635" s="3" t="s">
        <v>7687</v>
      </c>
      <c r="D2635" s="4">
        <v>45129</v>
      </c>
      <c r="E2635" s="13" t="str">
        <f>VLOOKUP(C2635,'Perguntas 1'!$C$23:$D$29,2,0)</f>
        <v>Sudeste</v>
      </c>
      <c r="F2635" s="15">
        <v>74170</v>
      </c>
      <c r="G2635" s="14" t="s">
        <v>7707</v>
      </c>
      <c r="H2635">
        <f t="shared" si="41"/>
        <v>1</v>
      </c>
      <c r="I2635" s="3" t="s">
        <v>2628</v>
      </c>
      <c r="J2635" s="3" t="s">
        <v>6470</v>
      </c>
    </row>
    <row r="2636" spans="1:10" x14ac:dyDescent="0.3">
      <c r="A2636" s="3" t="s">
        <v>2629</v>
      </c>
      <c r="B2636" s="3" t="s">
        <v>6471</v>
      </c>
      <c r="C2636" s="3" t="s">
        <v>7691</v>
      </c>
      <c r="D2636" s="4">
        <v>43649</v>
      </c>
      <c r="E2636" s="13" t="str">
        <f>VLOOKUP(C2636,'Perguntas 1'!$C$23:$D$29,2,0)</f>
        <v>Nordeste</v>
      </c>
      <c r="F2636" s="15">
        <v>48571</v>
      </c>
      <c r="G2636" s="14" t="s">
        <v>7705</v>
      </c>
      <c r="H2636">
        <f t="shared" si="41"/>
        <v>1</v>
      </c>
      <c r="I2636" s="3" t="s">
        <v>2629</v>
      </c>
      <c r="J2636" s="3" t="s">
        <v>6471</v>
      </c>
    </row>
    <row r="2637" spans="1:10" x14ac:dyDescent="0.3">
      <c r="A2637" s="3" t="s">
        <v>2630</v>
      </c>
      <c r="B2637" s="3" t="s">
        <v>6472</v>
      </c>
      <c r="C2637" s="3" t="s">
        <v>7687</v>
      </c>
      <c r="D2637" s="4">
        <v>43964</v>
      </c>
      <c r="E2637" s="13" t="str">
        <f>VLOOKUP(C2637,'Perguntas 1'!$C$23:$D$29,2,0)</f>
        <v>Sudeste</v>
      </c>
      <c r="F2637" s="15">
        <v>85278</v>
      </c>
      <c r="G2637" s="14" t="s">
        <v>7706</v>
      </c>
      <c r="H2637">
        <f t="shared" si="41"/>
        <v>1</v>
      </c>
      <c r="I2637" s="3" t="s">
        <v>2630</v>
      </c>
      <c r="J2637" s="3" t="s">
        <v>6472</v>
      </c>
    </row>
    <row r="2638" spans="1:10" x14ac:dyDescent="0.3">
      <c r="A2638" s="3" t="s">
        <v>2631</v>
      </c>
      <c r="B2638" s="3" t="s">
        <v>6473</v>
      </c>
      <c r="C2638" s="3" t="s">
        <v>7688</v>
      </c>
      <c r="D2638" s="4">
        <v>44696</v>
      </c>
      <c r="E2638" s="13" t="str">
        <f>VLOOKUP(C2638,'Perguntas 1'!$C$23:$D$29,2,0)</f>
        <v>Sudeste</v>
      </c>
      <c r="F2638" s="15">
        <v>98572</v>
      </c>
      <c r="G2638" s="14" t="s">
        <v>7705</v>
      </c>
      <c r="H2638">
        <f t="shared" si="41"/>
        <v>1</v>
      </c>
      <c r="I2638" s="3" t="s">
        <v>2631</v>
      </c>
      <c r="J2638" s="3" t="s">
        <v>6473</v>
      </c>
    </row>
    <row r="2639" spans="1:10" x14ac:dyDescent="0.3">
      <c r="A2639" s="3" t="s">
        <v>2632</v>
      </c>
      <c r="B2639" s="3" t="s">
        <v>6474</v>
      </c>
      <c r="C2639" s="3" t="s">
        <v>7689</v>
      </c>
      <c r="D2639" s="4">
        <v>44712</v>
      </c>
      <c r="E2639" s="13" t="str">
        <f>VLOOKUP(C2639,'Perguntas 1'!$C$23:$D$29,2,0)</f>
        <v>Sudeste</v>
      </c>
      <c r="F2639" s="15">
        <v>108843</v>
      </c>
      <c r="G2639" s="14" t="s">
        <v>7707</v>
      </c>
      <c r="H2639">
        <f t="shared" si="41"/>
        <v>1</v>
      </c>
      <c r="I2639" s="3" t="s">
        <v>2632</v>
      </c>
      <c r="J2639" s="3" t="s">
        <v>6474</v>
      </c>
    </row>
    <row r="2640" spans="1:10" x14ac:dyDescent="0.3">
      <c r="A2640" s="3" t="s">
        <v>2633</v>
      </c>
      <c r="B2640" s="3" t="s">
        <v>6475</v>
      </c>
      <c r="C2640" s="3" t="s">
        <v>7688</v>
      </c>
      <c r="D2640" s="4">
        <v>44406</v>
      </c>
      <c r="E2640" s="13" t="str">
        <f>VLOOKUP(C2640,'Perguntas 1'!$C$23:$D$29,2,0)</f>
        <v>Sudeste</v>
      </c>
      <c r="F2640" s="15">
        <v>33942</v>
      </c>
      <c r="G2640" s="14" t="s">
        <v>7707</v>
      </c>
      <c r="H2640">
        <f t="shared" si="41"/>
        <v>1</v>
      </c>
      <c r="I2640" s="3" t="s">
        <v>2633</v>
      </c>
      <c r="J2640" s="3" t="s">
        <v>6475</v>
      </c>
    </row>
    <row r="2641" spans="1:10" x14ac:dyDescent="0.3">
      <c r="A2641" s="3" t="s">
        <v>2634</v>
      </c>
      <c r="B2641" s="3" t="s">
        <v>6476</v>
      </c>
      <c r="C2641" s="3" t="s">
        <v>7688</v>
      </c>
      <c r="D2641" s="4">
        <v>44978</v>
      </c>
      <c r="E2641" s="13" t="str">
        <f>VLOOKUP(C2641,'Perguntas 1'!$C$23:$D$29,2,0)</f>
        <v>Sudeste</v>
      </c>
      <c r="F2641" s="15">
        <v>27664</v>
      </c>
      <c r="G2641" s="14" t="s">
        <v>7708</v>
      </c>
      <c r="H2641">
        <f t="shared" si="41"/>
        <v>1</v>
      </c>
      <c r="I2641" s="3" t="s">
        <v>2634</v>
      </c>
      <c r="J2641" s="3" t="s">
        <v>6476</v>
      </c>
    </row>
    <row r="2642" spans="1:10" x14ac:dyDescent="0.3">
      <c r="A2642" s="3" t="s">
        <v>2635</v>
      </c>
      <c r="B2642" s="3" t="s">
        <v>6477</v>
      </c>
      <c r="C2642" s="3" t="s">
        <v>7691</v>
      </c>
      <c r="D2642" s="4">
        <v>45043</v>
      </c>
      <c r="E2642" s="13" t="str">
        <f>VLOOKUP(C2642,'Perguntas 1'!$C$23:$D$29,2,0)</f>
        <v>Nordeste</v>
      </c>
      <c r="F2642" s="15">
        <v>95038</v>
      </c>
      <c r="G2642" s="14" t="s">
        <v>7708</v>
      </c>
      <c r="H2642">
        <f t="shared" si="41"/>
        <v>1</v>
      </c>
      <c r="I2642" s="3" t="s">
        <v>2635</v>
      </c>
      <c r="J2642" s="3" t="s">
        <v>6477</v>
      </c>
    </row>
    <row r="2643" spans="1:10" x14ac:dyDescent="0.3">
      <c r="A2643" s="3" t="s">
        <v>2636</v>
      </c>
      <c r="B2643" s="3" t="s">
        <v>6478</v>
      </c>
      <c r="C2643" s="3" t="s">
        <v>7690</v>
      </c>
      <c r="D2643" s="4">
        <v>43490</v>
      </c>
      <c r="E2643" s="13" t="str">
        <f>VLOOKUP(C2643,'Perguntas 1'!$C$23:$D$29,2,0)</f>
        <v>Nordeste</v>
      </c>
      <c r="F2643" s="15">
        <v>29591</v>
      </c>
      <c r="G2643" s="14" t="s">
        <v>7705</v>
      </c>
      <c r="H2643">
        <f t="shared" si="41"/>
        <v>1</v>
      </c>
      <c r="I2643" s="3" t="s">
        <v>2636</v>
      </c>
      <c r="J2643" s="3" t="s">
        <v>6478</v>
      </c>
    </row>
    <row r="2644" spans="1:10" x14ac:dyDescent="0.3">
      <c r="A2644" s="3" t="s">
        <v>2637</v>
      </c>
      <c r="B2644" s="3" t="s">
        <v>6479</v>
      </c>
      <c r="C2644" s="3" t="s">
        <v>7687</v>
      </c>
      <c r="D2644" s="4">
        <v>44265</v>
      </c>
      <c r="E2644" s="13" t="str">
        <f>VLOOKUP(C2644,'Perguntas 1'!$C$23:$D$29,2,0)</f>
        <v>Sudeste</v>
      </c>
      <c r="F2644" s="15">
        <v>48825</v>
      </c>
      <c r="G2644" s="14" t="s">
        <v>7707</v>
      </c>
      <c r="H2644">
        <f t="shared" si="41"/>
        <v>1</v>
      </c>
      <c r="I2644" s="3" t="s">
        <v>2637</v>
      </c>
      <c r="J2644" s="3" t="s">
        <v>6479</v>
      </c>
    </row>
    <row r="2645" spans="1:10" x14ac:dyDescent="0.3">
      <c r="A2645" s="3" t="s">
        <v>2638</v>
      </c>
      <c r="B2645" s="3" t="s">
        <v>6480</v>
      </c>
      <c r="C2645" s="3" t="s">
        <v>7693</v>
      </c>
      <c r="D2645" s="4">
        <v>43237</v>
      </c>
      <c r="E2645" s="13" t="str">
        <f>VLOOKUP(C2645,'Perguntas 1'!$C$23:$D$29,2,0)</f>
        <v>Centro-Oeste</v>
      </c>
      <c r="F2645" s="15">
        <v>60456</v>
      </c>
      <c r="G2645" s="14" t="s">
        <v>7708</v>
      </c>
      <c r="H2645">
        <f t="shared" si="41"/>
        <v>1</v>
      </c>
      <c r="I2645" s="3" t="s">
        <v>2638</v>
      </c>
      <c r="J2645" s="3" t="s">
        <v>6480</v>
      </c>
    </row>
    <row r="2646" spans="1:10" x14ac:dyDescent="0.3">
      <c r="A2646" s="3" t="s">
        <v>2639</v>
      </c>
      <c r="B2646" s="3" t="s">
        <v>6481</v>
      </c>
      <c r="C2646" s="3" t="s">
        <v>7692</v>
      </c>
      <c r="D2646" s="4">
        <v>44732</v>
      </c>
      <c r="E2646" s="13" t="str">
        <f>VLOOKUP(C2646,'Perguntas 1'!$C$23:$D$29,2,0)</f>
        <v>Sudeste</v>
      </c>
      <c r="F2646" s="15">
        <v>107469</v>
      </c>
      <c r="G2646" s="14" t="s">
        <v>7705</v>
      </c>
      <c r="H2646">
        <f t="shared" si="41"/>
        <v>1</v>
      </c>
      <c r="I2646" s="3" t="s">
        <v>2639</v>
      </c>
      <c r="J2646" s="3" t="s">
        <v>6481</v>
      </c>
    </row>
    <row r="2647" spans="1:10" x14ac:dyDescent="0.3">
      <c r="A2647" s="3" t="s">
        <v>2640</v>
      </c>
      <c r="B2647" s="3" t="s">
        <v>6482</v>
      </c>
      <c r="C2647" s="3" t="s">
        <v>7693</v>
      </c>
      <c r="D2647" s="4">
        <v>45306</v>
      </c>
      <c r="E2647" s="13" t="str">
        <f>VLOOKUP(C2647,'Perguntas 1'!$C$23:$D$29,2,0)</f>
        <v>Centro-Oeste</v>
      </c>
      <c r="F2647" s="15">
        <v>47276</v>
      </c>
      <c r="G2647" s="14" t="s">
        <v>7706</v>
      </c>
      <c r="H2647">
        <f t="shared" si="41"/>
        <v>1</v>
      </c>
      <c r="I2647" s="3" t="s">
        <v>2640</v>
      </c>
      <c r="J2647" s="3" t="s">
        <v>6482</v>
      </c>
    </row>
    <row r="2648" spans="1:10" x14ac:dyDescent="0.3">
      <c r="A2648" s="3" t="s">
        <v>2641</v>
      </c>
      <c r="B2648" s="3" t="s">
        <v>6483</v>
      </c>
      <c r="C2648" s="3" t="s">
        <v>7693</v>
      </c>
      <c r="D2648" s="4">
        <v>44405</v>
      </c>
      <c r="E2648" s="13" t="str">
        <f>VLOOKUP(C2648,'Perguntas 1'!$C$23:$D$29,2,0)</f>
        <v>Centro-Oeste</v>
      </c>
      <c r="F2648" s="15">
        <v>114681</v>
      </c>
      <c r="G2648" s="14" t="s">
        <v>7707</v>
      </c>
      <c r="H2648">
        <f t="shared" si="41"/>
        <v>1</v>
      </c>
      <c r="I2648" s="3" t="s">
        <v>2641</v>
      </c>
      <c r="J2648" s="3" t="s">
        <v>6483</v>
      </c>
    </row>
    <row r="2649" spans="1:10" x14ac:dyDescent="0.3">
      <c r="A2649" s="3" t="s">
        <v>2642</v>
      </c>
      <c r="B2649" s="3" t="s">
        <v>6484</v>
      </c>
      <c r="C2649" s="3" t="s">
        <v>7692</v>
      </c>
      <c r="D2649" s="4">
        <v>44772</v>
      </c>
      <c r="E2649" s="13" t="str">
        <f>VLOOKUP(C2649,'Perguntas 1'!$C$23:$D$29,2,0)</f>
        <v>Sudeste</v>
      </c>
      <c r="F2649" s="15">
        <v>40955</v>
      </c>
      <c r="G2649" s="14" t="s">
        <v>7705</v>
      </c>
      <c r="H2649">
        <f t="shared" si="41"/>
        <v>1</v>
      </c>
      <c r="I2649" s="3" t="s">
        <v>2642</v>
      </c>
      <c r="J2649" s="3" t="s">
        <v>6484</v>
      </c>
    </row>
    <row r="2650" spans="1:10" x14ac:dyDescent="0.3">
      <c r="A2650" s="3" t="s">
        <v>2643</v>
      </c>
      <c r="B2650" s="3" t="s">
        <v>6485</v>
      </c>
      <c r="C2650" s="3" t="s">
        <v>7687</v>
      </c>
      <c r="D2650" s="4">
        <v>43757</v>
      </c>
      <c r="E2650" s="13" t="str">
        <f>VLOOKUP(C2650,'Perguntas 1'!$C$23:$D$29,2,0)</f>
        <v>Sudeste</v>
      </c>
      <c r="F2650" s="15">
        <v>101399</v>
      </c>
      <c r="G2650" s="14" t="s">
        <v>7707</v>
      </c>
      <c r="H2650">
        <f t="shared" si="41"/>
        <v>1</v>
      </c>
      <c r="I2650" s="3" t="s">
        <v>2643</v>
      </c>
      <c r="J2650" s="3" t="s">
        <v>6485</v>
      </c>
    </row>
    <row r="2651" spans="1:10" x14ac:dyDescent="0.3">
      <c r="A2651" s="3" t="s">
        <v>2644</v>
      </c>
      <c r="B2651" s="3" t="s">
        <v>6486</v>
      </c>
      <c r="C2651" s="3" t="s">
        <v>7691</v>
      </c>
      <c r="D2651" s="4">
        <v>44141</v>
      </c>
      <c r="E2651" s="13" t="str">
        <f>VLOOKUP(C2651,'Perguntas 1'!$C$23:$D$29,2,0)</f>
        <v>Nordeste</v>
      </c>
      <c r="F2651" s="15">
        <v>102865</v>
      </c>
      <c r="G2651" s="14" t="s">
        <v>7706</v>
      </c>
      <c r="H2651">
        <f t="shared" si="41"/>
        <v>1</v>
      </c>
      <c r="I2651" s="3" t="s">
        <v>2644</v>
      </c>
      <c r="J2651" s="3" t="s">
        <v>6486</v>
      </c>
    </row>
    <row r="2652" spans="1:10" x14ac:dyDescent="0.3">
      <c r="A2652" s="3" t="s">
        <v>2645</v>
      </c>
      <c r="B2652" s="3" t="s">
        <v>6487</v>
      </c>
      <c r="C2652" s="3" t="s">
        <v>7692</v>
      </c>
      <c r="D2652" s="4">
        <v>43975</v>
      </c>
      <c r="E2652" s="13" t="str">
        <f>VLOOKUP(C2652,'Perguntas 1'!$C$23:$D$29,2,0)</f>
        <v>Sudeste</v>
      </c>
      <c r="F2652" s="15">
        <v>67123</v>
      </c>
      <c r="G2652" s="14" t="s">
        <v>7707</v>
      </c>
      <c r="H2652">
        <f t="shared" si="41"/>
        <v>1</v>
      </c>
      <c r="I2652" s="3" t="s">
        <v>2645</v>
      </c>
      <c r="J2652" s="3" t="s">
        <v>6487</v>
      </c>
    </row>
    <row r="2653" spans="1:10" x14ac:dyDescent="0.3">
      <c r="A2653" s="3" t="s">
        <v>2646</v>
      </c>
      <c r="B2653" s="3" t="s">
        <v>6488</v>
      </c>
      <c r="C2653" s="3" t="s">
        <v>7689</v>
      </c>
      <c r="D2653" s="4">
        <v>44423</v>
      </c>
      <c r="E2653" s="13" t="str">
        <f>VLOOKUP(C2653,'Perguntas 1'!$C$23:$D$29,2,0)</f>
        <v>Sudeste</v>
      </c>
      <c r="F2653" s="15">
        <v>100741</v>
      </c>
      <c r="G2653" s="14" t="s">
        <v>7707</v>
      </c>
      <c r="H2653">
        <f t="shared" si="41"/>
        <v>1</v>
      </c>
      <c r="I2653" s="3" t="s">
        <v>2646</v>
      </c>
      <c r="J2653" s="3" t="s">
        <v>6488</v>
      </c>
    </row>
    <row r="2654" spans="1:10" x14ac:dyDescent="0.3">
      <c r="A2654" s="3" t="s">
        <v>2647</v>
      </c>
      <c r="B2654" s="3" t="s">
        <v>6489</v>
      </c>
      <c r="C2654" s="3" t="s">
        <v>7687</v>
      </c>
      <c r="D2654" s="4">
        <v>43689</v>
      </c>
      <c r="E2654" s="13" t="str">
        <f>VLOOKUP(C2654,'Perguntas 1'!$C$23:$D$29,2,0)</f>
        <v>Sudeste</v>
      </c>
      <c r="F2654" s="15">
        <v>77875</v>
      </c>
      <c r="G2654" s="14" t="s">
        <v>7705</v>
      </c>
      <c r="H2654">
        <f t="shared" si="41"/>
        <v>1</v>
      </c>
      <c r="I2654" s="3" t="s">
        <v>2647</v>
      </c>
      <c r="J2654" s="3" t="s">
        <v>6489</v>
      </c>
    </row>
    <row r="2655" spans="1:10" x14ac:dyDescent="0.3">
      <c r="A2655" s="3" t="s">
        <v>2648</v>
      </c>
      <c r="B2655" s="3" t="s">
        <v>6490</v>
      </c>
      <c r="C2655" s="3" t="s">
        <v>7690</v>
      </c>
      <c r="D2655" s="4">
        <v>43795</v>
      </c>
      <c r="E2655" s="13" t="str">
        <f>VLOOKUP(C2655,'Perguntas 1'!$C$23:$D$29,2,0)</f>
        <v>Nordeste</v>
      </c>
      <c r="F2655" s="15">
        <v>77000</v>
      </c>
      <c r="G2655" s="14" t="s">
        <v>7708</v>
      </c>
      <c r="H2655">
        <f t="shared" si="41"/>
        <v>1</v>
      </c>
      <c r="I2655" s="3" t="s">
        <v>2648</v>
      </c>
      <c r="J2655" s="3" t="s">
        <v>6490</v>
      </c>
    </row>
    <row r="2656" spans="1:10" x14ac:dyDescent="0.3">
      <c r="A2656" s="3" t="s">
        <v>2649</v>
      </c>
      <c r="B2656" s="3" t="s">
        <v>6491</v>
      </c>
      <c r="C2656" s="3" t="s">
        <v>7689</v>
      </c>
      <c r="D2656" s="4">
        <v>44215</v>
      </c>
      <c r="E2656" s="13" t="str">
        <f>VLOOKUP(C2656,'Perguntas 1'!$C$23:$D$29,2,0)</f>
        <v>Sudeste</v>
      </c>
      <c r="F2656" s="15">
        <v>41487</v>
      </c>
      <c r="G2656" s="14" t="s">
        <v>7708</v>
      </c>
      <c r="H2656">
        <f t="shared" si="41"/>
        <v>1</v>
      </c>
      <c r="I2656" s="3" t="s">
        <v>2649</v>
      </c>
      <c r="J2656" s="3" t="s">
        <v>6491</v>
      </c>
    </row>
    <row r="2657" spans="1:10" x14ac:dyDescent="0.3">
      <c r="A2657" s="3" t="s">
        <v>2650</v>
      </c>
      <c r="B2657" s="3" t="s">
        <v>6492</v>
      </c>
      <c r="C2657" s="3" t="s">
        <v>7688</v>
      </c>
      <c r="D2657" s="4">
        <v>44404</v>
      </c>
      <c r="E2657" s="13" t="str">
        <f>VLOOKUP(C2657,'Perguntas 1'!$C$23:$D$29,2,0)</f>
        <v>Sudeste</v>
      </c>
      <c r="F2657" s="15">
        <v>53479</v>
      </c>
      <c r="G2657" s="14" t="s">
        <v>7708</v>
      </c>
      <c r="H2657">
        <f t="shared" si="41"/>
        <v>1</v>
      </c>
      <c r="I2657" s="3" t="s">
        <v>2650</v>
      </c>
      <c r="J2657" s="3" t="s">
        <v>6492</v>
      </c>
    </row>
    <row r="2658" spans="1:10" x14ac:dyDescent="0.3">
      <c r="A2658" s="3" t="s">
        <v>2651</v>
      </c>
      <c r="B2658" s="3" t="s">
        <v>6493</v>
      </c>
      <c r="C2658" s="3" t="s">
        <v>7688</v>
      </c>
      <c r="D2658" s="4">
        <v>44307</v>
      </c>
      <c r="E2658" s="13" t="str">
        <f>VLOOKUP(C2658,'Perguntas 1'!$C$23:$D$29,2,0)</f>
        <v>Sudeste</v>
      </c>
      <c r="F2658" s="15">
        <v>81954</v>
      </c>
      <c r="G2658" s="14" t="s">
        <v>7708</v>
      </c>
      <c r="H2658">
        <f t="shared" si="41"/>
        <v>1</v>
      </c>
      <c r="I2658" s="3" t="s">
        <v>2651</v>
      </c>
      <c r="J2658" s="3" t="s">
        <v>6493</v>
      </c>
    </row>
    <row r="2659" spans="1:10" x14ac:dyDescent="0.3">
      <c r="A2659" s="3" t="s">
        <v>2652</v>
      </c>
      <c r="B2659" s="3" t="s">
        <v>6494</v>
      </c>
      <c r="C2659" s="3" t="s">
        <v>7693</v>
      </c>
      <c r="D2659" s="4">
        <v>44441</v>
      </c>
      <c r="E2659" s="13" t="str">
        <f>VLOOKUP(C2659,'Perguntas 1'!$C$23:$D$29,2,0)</f>
        <v>Centro-Oeste</v>
      </c>
      <c r="F2659" s="15">
        <v>68205</v>
      </c>
      <c r="G2659" s="14" t="s">
        <v>7707</v>
      </c>
      <c r="H2659">
        <f t="shared" si="41"/>
        <v>1</v>
      </c>
      <c r="I2659" s="3" t="s">
        <v>2652</v>
      </c>
      <c r="J2659" s="3" t="s">
        <v>6494</v>
      </c>
    </row>
    <row r="2660" spans="1:10" x14ac:dyDescent="0.3">
      <c r="A2660" s="3" t="s">
        <v>2653</v>
      </c>
      <c r="B2660" s="3" t="s">
        <v>6495</v>
      </c>
      <c r="C2660" s="3" t="s">
        <v>7693</v>
      </c>
      <c r="D2660" s="4">
        <v>43319</v>
      </c>
      <c r="E2660" s="13" t="str">
        <f>VLOOKUP(C2660,'Perguntas 1'!$C$23:$D$29,2,0)</f>
        <v>Centro-Oeste</v>
      </c>
      <c r="F2660" s="15">
        <v>30437</v>
      </c>
      <c r="G2660" s="14" t="s">
        <v>7706</v>
      </c>
      <c r="H2660">
        <f t="shared" si="41"/>
        <v>1</v>
      </c>
      <c r="I2660" s="3" t="s">
        <v>2653</v>
      </c>
      <c r="J2660" s="3" t="s">
        <v>6495</v>
      </c>
    </row>
    <row r="2661" spans="1:10" x14ac:dyDescent="0.3">
      <c r="A2661" s="3" t="s">
        <v>2654</v>
      </c>
      <c r="B2661" s="3" t="s">
        <v>6496</v>
      </c>
      <c r="C2661" s="3" t="s">
        <v>7692</v>
      </c>
      <c r="D2661" s="4">
        <v>44805</v>
      </c>
      <c r="E2661" s="13" t="str">
        <f>VLOOKUP(C2661,'Perguntas 1'!$C$23:$D$29,2,0)</f>
        <v>Sudeste</v>
      </c>
      <c r="F2661" s="15">
        <v>71075</v>
      </c>
      <c r="G2661" s="14" t="s">
        <v>7707</v>
      </c>
      <c r="H2661">
        <f t="shared" si="41"/>
        <v>1</v>
      </c>
      <c r="I2661" s="3" t="s">
        <v>2654</v>
      </c>
      <c r="J2661" s="3" t="s">
        <v>6496</v>
      </c>
    </row>
    <row r="2662" spans="1:10" x14ac:dyDescent="0.3">
      <c r="A2662" s="3" t="s">
        <v>2655</v>
      </c>
      <c r="B2662" s="3" t="s">
        <v>6497</v>
      </c>
      <c r="C2662" s="3" t="s">
        <v>7691</v>
      </c>
      <c r="D2662" s="4">
        <v>43945</v>
      </c>
      <c r="E2662" s="13" t="str">
        <f>VLOOKUP(C2662,'Perguntas 1'!$C$23:$D$29,2,0)</f>
        <v>Nordeste</v>
      </c>
      <c r="F2662" s="15">
        <v>20711</v>
      </c>
      <c r="G2662" s="14" t="s">
        <v>7706</v>
      </c>
      <c r="H2662">
        <f t="shared" si="41"/>
        <v>1</v>
      </c>
      <c r="I2662" s="3" t="s">
        <v>2655</v>
      </c>
      <c r="J2662" s="3" t="s">
        <v>6497</v>
      </c>
    </row>
    <row r="2663" spans="1:10" x14ac:dyDescent="0.3">
      <c r="A2663" s="3" t="s">
        <v>2656</v>
      </c>
      <c r="B2663" s="3" t="s">
        <v>6498</v>
      </c>
      <c r="C2663" s="3" t="s">
        <v>7692</v>
      </c>
      <c r="D2663" s="4">
        <v>44819</v>
      </c>
      <c r="E2663" s="13" t="str">
        <f>VLOOKUP(C2663,'Perguntas 1'!$C$23:$D$29,2,0)</f>
        <v>Sudeste</v>
      </c>
      <c r="F2663" s="15">
        <v>71082</v>
      </c>
      <c r="G2663" s="14" t="s">
        <v>7707</v>
      </c>
      <c r="H2663">
        <f t="shared" si="41"/>
        <v>1</v>
      </c>
      <c r="I2663" s="3" t="s">
        <v>2656</v>
      </c>
      <c r="J2663" s="3" t="s">
        <v>6498</v>
      </c>
    </row>
    <row r="2664" spans="1:10" x14ac:dyDescent="0.3">
      <c r="A2664" s="3" t="s">
        <v>2657</v>
      </c>
      <c r="B2664" s="3" t="s">
        <v>6499</v>
      </c>
      <c r="C2664" s="3" t="s">
        <v>7692</v>
      </c>
      <c r="D2664" s="4">
        <v>44347</v>
      </c>
      <c r="E2664" s="13" t="str">
        <f>VLOOKUP(C2664,'Perguntas 1'!$C$23:$D$29,2,0)</f>
        <v>Sudeste</v>
      </c>
      <c r="F2664" s="15">
        <v>92706</v>
      </c>
      <c r="G2664" s="14" t="s">
        <v>7706</v>
      </c>
      <c r="H2664">
        <f t="shared" si="41"/>
        <v>1</v>
      </c>
      <c r="I2664" s="3" t="s">
        <v>2657</v>
      </c>
      <c r="J2664" s="3" t="s">
        <v>6499</v>
      </c>
    </row>
    <row r="2665" spans="1:10" x14ac:dyDescent="0.3">
      <c r="A2665" s="3" t="s">
        <v>2658</v>
      </c>
      <c r="B2665" s="3" t="s">
        <v>6500</v>
      </c>
      <c r="C2665" s="3" t="s">
        <v>7692</v>
      </c>
      <c r="D2665" s="4">
        <v>45505</v>
      </c>
      <c r="E2665" s="13" t="str">
        <f>VLOOKUP(C2665,'Perguntas 1'!$C$23:$D$29,2,0)</f>
        <v>Sudeste</v>
      </c>
      <c r="F2665" s="15">
        <v>43016</v>
      </c>
      <c r="G2665" s="14" t="s">
        <v>7708</v>
      </c>
      <c r="H2665">
        <f t="shared" si="41"/>
        <v>1</v>
      </c>
      <c r="I2665" s="3" t="s">
        <v>2658</v>
      </c>
      <c r="J2665" s="3" t="s">
        <v>6500</v>
      </c>
    </row>
    <row r="2666" spans="1:10" x14ac:dyDescent="0.3">
      <c r="A2666" s="3" t="s">
        <v>2659</v>
      </c>
      <c r="B2666" s="3" t="s">
        <v>6501</v>
      </c>
      <c r="C2666" s="3" t="s">
        <v>7689</v>
      </c>
      <c r="D2666" s="4">
        <v>44976</v>
      </c>
      <c r="E2666" s="13" t="str">
        <f>VLOOKUP(C2666,'Perguntas 1'!$C$23:$D$29,2,0)</f>
        <v>Sudeste</v>
      </c>
      <c r="F2666" s="15">
        <v>102372</v>
      </c>
      <c r="G2666" s="14" t="s">
        <v>7708</v>
      </c>
      <c r="H2666">
        <f t="shared" si="41"/>
        <v>1</v>
      </c>
      <c r="I2666" s="3" t="s">
        <v>2659</v>
      </c>
      <c r="J2666" s="3" t="s">
        <v>6501</v>
      </c>
    </row>
    <row r="2667" spans="1:10" x14ac:dyDescent="0.3">
      <c r="A2667" s="3" t="s">
        <v>2660</v>
      </c>
      <c r="B2667" s="3" t="s">
        <v>6502</v>
      </c>
      <c r="C2667" s="3" t="s">
        <v>7691</v>
      </c>
      <c r="D2667" s="4">
        <v>45284</v>
      </c>
      <c r="E2667" s="13" t="str">
        <f>VLOOKUP(C2667,'Perguntas 1'!$C$23:$D$29,2,0)</f>
        <v>Nordeste</v>
      </c>
      <c r="F2667" s="15">
        <v>77096</v>
      </c>
      <c r="G2667" s="14" t="s">
        <v>7707</v>
      </c>
      <c r="H2667">
        <f t="shared" si="41"/>
        <v>1</v>
      </c>
      <c r="I2667" s="3" t="s">
        <v>2660</v>
      </c>
      <c r="J2667" s="3" t="s">
        <v>6502</v>
      </c>
    </row>
    <row r="2668" spans="1:10" x14ac:dyDescent="0.3">
      <c r="A2668" s="3" t="s">
        <v>2661</v>
      </c>
      <c r="B2668" s="3" t="s">
        <v>6503</v>
      </c>
      <c r="C2668" s="3" t="s">
        <v>7691</v>
      </c>
      <c r="D2668" s="4">
        <v>44399</v>
      </c>
      <c r="E2668" s="13" t="str">
        <f>VLOOKUP(C2668,'Perguntas 1'!$C$23:$D$29,2,0)</f>
        <v>Nordeste</v>
      </c>
      <c r="F2668" s="15">
        <v>57049</v>
      </c>
      <c r="G2668" s="14" t="s">
        <v>7706</v>
      </c>
      <c r="H2668">
        <f t="shared" si="41"/>
        <v>1</v>
      </c>
      <c r="I2668" s="3" t="s">
        <v>2661</v>
      </c>
      <c r="J2668" s="3" t="s">
        <v>6503</v>
      </c>
    </row>
    <row r="2669" spans="1:10" x14ac:dyDescent="0.3">
      <c r="A2669" s="3" t="s">
        <v>2662</v>
      </c>
      <c r="B2669" s="3" t="s">
        <v>6504</v>
      </c>
      <c r="C2669" s="3" t="s">
        <v>7693</v>
      </c>
      <c r="D2669" s="4">
        <v>44787</v>
      </c>
      <c r="E2669" s="13" t="str">
        <f>VLOOKUP(C2669,'Perguntas 1'!$C$23:$D$29,2,0)</f>
        <v>Centro-Oeste</v>
      </c>
      <c r="F2669" s="15">
        <v>77348</v>
      </c>
      <c r="G2669" s="14" t="s">
        <v>7705</v>
      </c>
      <c r="H2669">
        <f t="shared" si="41"/>
        <v>1</v>
      </c>
      <c r="I2669" s="3" t="s">
        <v>2662</v>
      </c>
      <c r="J2669" s="3" t="s">
        <v>6504</v>
      </c>
    </row>
    <row r="2670" spans="1:10" x14ac:dyDescent="0.3">
      <c r="A2670" s="3" t="s">
        <v>2663</v>
      </c>
      <c r="B2670" s="3" t="s">
        <v>6505</v>
      </c>
      <c r="C2670" s="3" t="s">
        <v>7690</v>
      </c>
      <c r="D2670" s="4">
        <v>44755</v>
      </c>
      <c r="E2670" s="13" t="str">
        <f>VLOOKUP(C2670,'Perguntas 1'!$C$23:$D$29,2,0)</f>
        <v>Nordeste</v>
      </c>
      <c r="F2670" s="15">
        <v>39391</v>
      </c>
      <c r="G2670" s="14" t="s">
        <v>7705</v>
      </c>
      <c r="H2670">
        <f t="shared" si="41"/>
        <v>1</v>
      </c>
      <c r="I2670" s="3" t="s">
        <v>2663</v>
      </c>
      <c r="J2670" s="3" t="s">
        <v>6505</v>
      </c>
    </row>
    <row r="2671" spans="1:10" x14ac:dyDescent="0.3">
      <c r="A2671" s="3" t="s">
        <v>2664</v>
      </c>
      <c r="B2671" s="3" t="s">
        <v>6506</v>
      </c>
      <c r="C2671" s="3" t="s">
        <v>7693</v>
      </c>
      <c r="D2671" s="4">
        <v>44547</v>
      </c>
      <c r="E2671" s="13" t="str">
        <f>VLOOKUP(C2671,'Perguntas 1'!$C$23:$D$29,2,0)</f>
        <v>Centro-Oeste</v>
      </c>
      <c r="F2671" s="15">
        <v>38939</v>
      </c>
      <c r="G2671" s="14" t="s">
        <v>7706</v>
      </c>
      <c r="H2671">
        <f t="shared" si="41"/>
        <v>1</v>
      </c>
      <c r="I2671" s="3" t="s">
        <v>2664</v>
      </c>
      <c r="J2671" s="3" t="s">
        <v>6506</v>
      </c>
    </row>
    <row r="2672" spans="1:10" x14ac:dyDescent="0.3">
      <c r="A2672" s="3" t="s">
        <v>2665</v>
      </c>
      <c r="B2672" s="3" t="s">
        <v>6507</v>
      </c>
      <c r="C2672" s="3" t="s">
        <v>7688</v>
      </c>
      <c r="D2672" s="4">
        <v>44314</v>
      </c>
      <c r="E2672" s="13" t="str">
        <f>VLOOKUP(C2672,'Perguntas 1'!$C$23:$D$29,2,0)</f>
        <v>Sudeste</v>
      </c>
      <c r="F2672" s="15">
        <v>103843</v>
      </c>
      <c r="G2672" s="14" t="s">
        <v>7707</v>
      </c>
      <c r="H2672">
        <f t="shared" si="41"/>
        <v>1</v>
      </c>
      <c r="I2672" s="3" t="s">
        <v>2665</v>
      </c>
      <c r="J2672" s="3" t="s">
        <v>6507</v>
      </c>
    </row>
    <row r="2673" spans="1:10" x14ac:dyDescent="0.3">
      <c r="A2673" s="3" t="s">
        <v>2666</v>
      </c>
      <c r="B2673" s="3" t="s">
        <v>6508</v>
      </c>
      <c r="C2673" s="3" t="s">
        <v>7691</v>
      </c>
      <c r="D2673" s="4">
        <v>45200</v>
      </c>
      <c r="E2673" s="13" t="str">
        <f>VLOOKUP(C2673,'Perguntas 1'!$C$23:$D$29,2,0)</f>
        <v>Nordeste</v>
      </c>
      <c r="F2673" s="15">
        <v>115889</v>
      </c>
      <c r="G2673" s="14" t="s">
        <v>7706</v>
      </c>
      <c r="H2673">
        <f t="shared" si="41"/>
        <v>1</v>
      </c>
      <c r="I2673" s="3" t="s">
        <v>2666</v>
      </c>
      <c r="J2673" s="3" t="s">
        <v>6508</v>
      </c>
    </row>
    <row r="2674" spans="1:10" x14ac:dyDescent="0.3">
      <c r="A2674" s="3" t="s">
        <v>2667</v>
      </c>
      <c r="B2674" s="3" t="s">
        <v>6509</v>
      </c>
      <c r="C2674" s="3" t="s">
        <v>7693</v>
      </c>
      <c r="D2674" s="4">
        <v>43682</v>
      </c>
      <c r="E2674" s="13" t="str">
        <f>VLOOKUP(C2674,'Perguntas 1'!$C$23:$D$29,2,0)</f>
        <v>Centro-Oeste</v>
      </c>
      <c r="F2674" s="15">
        <v>102017</v>
      </c>
      <c r="G2674" s="14" t="s">
        <v>7708</v>
      </c>
      <c r="H2674">
        <f t="shared" si="41"/>
        <v>1</v>
      </c>
      <c r="I2674" s="3" t="s">
        <v>2667</v>
      </c>
      <c r="J2674" s="3" t="s">
        <v>6509</v>
      </c>
    </row>
    <row r="2675" spans="1:10" x14ac:dyDescent="0.3">
      <c r="A2675" s="3" t="s">
        <v>2668</v>
      </c>
      <c r="B2675" s="3" t="s">
        <v>6510</v>
      </c>
      <c r="C2675" s="3" t="s">
        <v>7693</v>
      </c>
      <c r="D2675" s="4">
        <v>43603</v>
      </c>
      <c r="E2675" s="13" t="str">
        <f>VLOOKUP(C2675,'Perguntas 1'!$C$23:$D$29,2,0)</f>
        <v>Centro-Oeste</v>
      </c>
      <c r="F2675" s="15">
        <v>98645</v>
      </c>
      <c r="G2675" s="14" t="s">
        <v>7708</v>
      </c>
      <c r="H2675">
        <f t="shared" si="41"/>
        <v>1</v>
      </c>
      <c r="I2675" s="3" t="s">
        <v>2668</v>
      </c>
      <c r="J2675" s="3" t="s">
        <v>6510</v>
      </c>
    </row>
    <row r="2676" spans="1:10" x14ac:dyDescent="0.3">
      <c r="A2676" s="3" t="s">
        <v>2669</v>
      </c>
      <c r="B2676" s="3" t="s">
        <v>6511</v>
      </c>
      <c r="C2676" s="3" t="s">
        <v>7692</v>
      </c>
      <c r="D2676" s="4">
        <v>45050</v>
      </c>
      <c r="E2676" s="13" t="str">
        <f>VLOOKUP(C2676,'Perguntas 1'!$C$23:$D$29,2,0)</f>
        <v>Sudeste</v>
      </c>
      <c r="F2676" s="15">
        <v>73030</v>
      </c>
      <c r="G2676" s="14" t="s">
        <v>7707</v>
      </c>
      <c r="H2676">
        <f t="shared" si="41"/>
        <v>1</v>
      </c>
      <c r="I2676" s="3" t="s">
        <v>2669</v>
      </c>
      <c r="J2676" s="3" t="s">
        <v>6511</v>
      </c>
    </row>
    <row r="2677" spans="1:10" x14ac:dyDescent="0.3">
      <c r="A2677" s="3" t="s">
        <v>2670</v>
      </c>
      <c r="B2677" s="3" t="s">
        <v>6512</v>
      </c>
      <c r="C2677" s="3" t="s">
        <v>7688</v>
      </c>
      <c r="D2677" s="4">
        <v>45337</v>
      </c>
      <c r="E2677" s="13" t="str">
        <f>VLOOKUP(C2677,'Perguntas 1'!$C$23:$D$29,2,0)</f>
        <v>Sudeste</v>
      </c>
      <c r="F2677" s="15">
        <v>60040</v>
      </c>
      <c r="G2677" s="14" t="s">
        <v>7706</v>
      </c>
      <c r="H2677">
        <f t="shared" si="41"/>
        <v>1</v>
      </c>
      <c r="I2677" s="3" t="s">
        <v>2670</v>
      </c>
      <c r="J2677" s="3" t="s">
        <v>6512</v>
      </c>
    </row>
    <row r="2678" spans="1:10" x14ac:dyDescent="0.3">
      <c r="A2678" s="3" t="s">
        <v>2671</v>
      </c>
      <c r="B2678" s="3" t="s">
        <v>6513</v>
      </c>
      <c r="C2678" s="3" t="s">
        <v>7693</v>
      </c>
      <c r="D2678" s="4">
        <v>45076</v>
      </c>
      <c r="E2678" s="13" t="str">
        <f>VLOOKUP(C2678,'Perguntas 1'!$C$23:$D$29,2,0)</f>
        <v>Centro-Oeste</v>
      </c>
      <c r="F2678" s="15">
        <v>43020</v>
      </c>
      <c r="G2678" s="14" t="s">
        <v>7705</v>
      </c>
      <c r="H2678">
        <f t="shared" si="41"/>
        <v>1</v>
      </c>
      <c r="I2678" s="3" t="s">
        <v>2671</v>
      </c>
      <c r="J2678" s="3" t="s">
        <v>6513</v>
      </c>
    </row>
    <row r="2679" spans="1:10" x14ac:dyDescent="0.3">
      <c r="A2679" s="3" t="s">
        <v>2672</v>
      </c>
      <c r="B2679" s="3" t="s">
        <v>6514</v>
      </c>
      <c r="C2679" s="3" t="s">
        <v>7692</v>
      </c>
      <c r="D2679" s="4">
        <v>45268</v>
      </c>
      <c r="E2679" s="13" t="str">
        <f>VLOOKUP(C2679,'Perguntas 1'!$C$23:$D$29,2,0)</f>
        <v>Sudeste</v>
      </c>
      <c r="F2679" s="15">
        <v>119354</v>
      </c>
      <c r="G2679" s="14" t="s">
        <v>7707</v>
      </c>
      <c r="H2679">
        <f t="shared" si="41"/>
        <v>1</v>
      </c>
      <c r="I2679" s="3" t="s">
        <v>2672</v>
      </c>
      <c r="J2679" s="3" t="s">
        <v>6514</v>
      </c>
    </row>
    <row r="2680" spans="1:10" x14ac:dyDescent="0.3">
      <c r="A2680" s="3" t="s">
        <v>2673</v>
      </c>
      <c r="B2680" s="3" t="s">
        <v>6515</v>
      </c>
      <c r="C2680" s="3" t="s">
        <v>7691</v>
      </c>
      <c r="D2680" s="4">
        <v>43271</v>
      </c>
      <c r="E2680" s="13" t="str">
        <f>VLOOKUP(C2680,'Perguntas 1'!$C$23:$D$29,2,0)</f>
        <v>Nordeste</v>
      </c>
      <c r="F2680" s="15">
        <v>93838</v>
      </c>
      <c r="G2680" s="14" t="s">
        <v>7708</v>
      </c>
      <c r="H2680">
        <f t="shared" si="41"/>
        <v>1</v>
      </c>
      <c r="I2680" s="3" t="s">
        <v>2673</v>
      </c>
      <c r="J2680" s="3" t="s">
        <v>6515</v>
      </c>
    </row>
    <row r="2681" spans="1:10" x14ac:dyDescent="0.3">
      <c r="A2681" s="3" t="s">
        <v>2674</v>
      </c>
      <c r="B2681" s="3" t="s">
        <v>6516</v>
      </c>
      <c r="C2681" s="3" t="s">
        <v>7690</v>
      </c>
      <c r="D2681" s="4">
        <v>44463</v>
      </c>
      <c r="E2681" s="13" t="str">
        <f>VLOOKUP(C2681,'Perguntas 1'!$C$23:$D$29,2,0)</f>
        <v>Nordeste</v>
      </c>
      <c r="F2681" s="15">
        <v>113200</v>
      </c>
      <c r="G2681" s="14" t="s">
        <v>7708</v>
      </c>
      <c r="H2681">
        <f t="shared" si="41"/>
        <v>1</v>
      </c>
      <c r="I2681" s="3" t="s">
        <v>2674</v>
      </c>
      <c r="J2681" s="3" t="s">
        <v>6516</v>
      </c>
    </row>
    <row r="2682" spans="1:10" x14ac:dyDescent="0.3">
      <c r="A2682" s="3" t="s">
        <v>2675</v>
      </c>
      <c r="B2682" s="3" t="s">
        <v>6517</v>
      </c>
      <c r="C2682" s="3" t="s">
        <v>7688</v>
      </c>
      <c r="D2682" s="4">
        <v>44672</v>
      </c>
      <c r="E2682" s="13" t="str">
        <f>VLOOKUP(C2682,'Perguntas 1'!$C$23:$D$29,2,0)</f>
        <v>Sudeste</v>
      </c>
      <c r="F2682" s="15">
        <v>73358</v>
      </c>
      <c r="G2682" s="14" t="s">
        <v>7708</v>
      </c>
      <c r="H2682">
        <f t="shared" si="41"/>
        <v>1</v>
      </c>
      <c r="I2682" s="3" t="s">
        <v>2675</v>
      </c>
      <c r="J2682" s="3" t="s">
        <v>6517</v>
      </c>
    </row>
    <row r="2683" spans="1:10" x14ac:dyDescent="0.3">
      <c r="A2683" s="3" t="s">
        <v>2676</v>
      </c>
      <c r="B2683" s="3" t="s">
        <v>6518</v>
      </c>
      <c r="C2683" s="3" t="s">
        <v>7689</v>
      </c>
      <c r="D2683" s="4">
        <v>43558</v>
      </c>
      <c r="E2683" s="13" t="str">
        <f>VLOOKUP(C2683,'Perguntas 1'!$C$23:$D$29,2,0)</f>
        <v>Sudeste</v>
      </c>
      <c r="F2683" s="15">
        <v>61294</v>
      </c>
      <c r="G2683" s="14" t="s">
        <v>7708</v>
      </c>
      <c r="H2683">
        <f t="shared" si="41"/>
        <v>1</v>
      </c>
      <c r="I2683" s="3" t="s">
        <v>2676</v>
      </c>
      <c r="J2683" s="3" t="s">
        <v>6518</v>
      </c>
    </row>
    <row r="2684" spans="1:10" x14ac:dyDescent="0.3">
      <c r="A2684" s="3" t="s">
        <v>2677</v>
      </c>
      <c r="B2684" s="3" t="s">
        <v>6519</v>
      </c>
      <c r="C2684" s="3" t="s">
        <v>7689</v>
      </c>
      <c r="D2684" s="4">
        <v>43974</v>
      </c>
      <c r="E2684" s="13" t="str">
        <f>VLOOKUP(C2684,'Perguntas 1'!$C$23:$D$29,2,0)</f>
        <v>Sudeste</v>
      </c>
      <c r="F2684" s="15">
        <v>78061</v>
      </c>
      <c r="G2684" s="14" t="s">
        <v>7707</v>
      </c>
      <c r="H2684">
        <f t="shared" si="41"/>
        <v>1</v>
      </c>
      <c r="I2684" s="3" t="s">
        <v>2677</v>
      </c>
      <c r="J2684" s="3" t="s">
        <v>6519</v>
      </c>
    </row>
    <row r="2685" spans="1:10" x14ac:dyDescent="0.3">
      <c r="A2685" s="3" t="s">
        <v>2678</v>
      </c>
      <c r="B2685" s="3" t="s">
        <v>6520</v>
      </c>
      <c r="C2685" s="3" t="s">
        <v>7692</v>
      </c>
      <c r="D2685" s="4">
        <v>45538</v>
      </c>
      <c r="E2685" s="13" t="str">
        <f>VLOOKUP(C2685,'Perguntas 1'!$C$23:$D$29,2,0)</f>
        <v>Sudeste</v>
      </c>
      <c r="F2685" s="15">
        <v>57630</v>
      </c>
      <c r="G2685" s="14" t="s">
        <v>7705</v>
      </c>
      <c r="H2685">
        <f t="shared" si="41"/>
        <v>1</v>
      </c>
      <c r="I2685" s="3" t="s">
        <v>2678</v>
      </c>
      <c r="J2685" s="3" t="s">
        <v>6520</v>
      </c>
    </row>
    <row r="2686" spans="1:10" x14ac:dyDescent="0.3">
      <c r="A2686" s="3" t="s">
        <v>2679</v>
      </c>
      <c r="B2686" s="3" t="s">
        <v>6521</v>
      </c>
      <c r="C2686" s="3" t="s">
        <v>7692</v>
      </c>
      <c r="D2686" s="4">
        <v>44766</v>
      </c>
      <c r="E2686" s="13" t="str">
        <f>VLOOKUP(C2686,'Perguntas 1'!$C$23:$D$29,2,0)</f>
        <v>Sudeste</v>
      </c>
      <c r="F2686" s="15">
        <v>33161</v>
      </c>
      <c r="G2686" s="14" t="s">
        <v>7705</v>
      </c>
      <c r="H2686">
        <f t="shared" si="41"/>
        <v>1</v>
      </c>
      <c r="I2686" s="3" t="s">
        <v>2679</v>
      </c>
      <c r="J2686" s="3" t="s">
        <v>6521</v>
      </c>
    </row>
    <row r="2687" spans="1:10" x14ac:dyDescent="0.3">
      <c r="A2687" s="3" t="s">
        <v>2680</v>
      </c>
      <c r="B2687" s="3" t="s">
        <v>6522</v>
      </c>
      <c r="C2687" s="3" t="s">
        <v>7693</v>
      </c>
      <c r="D2687" s="4">
        <v>44949</v>
      </c>
      <c r="E2687" s="13" t="str">
        <f>VLOOKUP(C2687,'Perguntas 1'!$C$23:$D$29,2,0)</f>
        <v>Centro-Oeste</v>
      </c>
      <c r="F2687" s="15">
        <v>50498</v>
      </c>
      <c r="G2687" s="14" t="s">
        <v>7707</v>
      </c>
      <c r="H2687">
        <f t="shared" si="41"/>
        <v>1</v>
      </c>
      <c r="I2687" s="3" t="s">
        <v>2680</v>
      </c>
      <c r="J2687" s="3" t="s">
        <v>6522</v>
      </c>
    </row>
    <row r="2688" spans="1:10" x14ac:dyDescent="0.3">
      <c r="A2688" s="3" t="s">
        <v>2681</v>
      </c>
      <c r="B2688" s="3" t="s">
        <v>6523</v>
      </c>
      <c r="C2688" s="3" t="s">
        <v>7687</v>
      </c>
      <c r="D2688" s="4">
        <v>44163</v>
      </c>
      <c r="E2688" s="13" t="str">
        <f>VLOOKUP(C2688,'Perguntas 1'!$C$23:$D$29,2,0)</f>
        <v>Sudeste</v>
      </c>
      <c r="F2688" s="15">
        <v>96542</v>
      </c>
      <c r="G2688" s="14" t="s">
        <v>7707</v>
      </c>
      <c r="H2688">
        <f t="shared" si="41"/>
        <v>1</v>
      </c>
      <c r="I2688" s="3" t="s">
        <v>2681</v>
      </c>
      <c r="J2688" s="3" t="s">
        <v>6523</v>
      </c>
    </row>
    <row r="2689" spans="1:10" x14ac:dyDescent="0.3">
      <c r="A2689" s="3" t="s">
        <v>2682</v>
      </c>
      <c r="B2689" s="3" t="s">
        <v>6524</v>
      </c>
      <c r="C2689" s="3" t="s">
        <v>7688</v>
      </c>
      <c r="D2689" s="4">
        <v>43399</v>
      </c>
      <c r="E2689" s="13" t="str">
        <f>VLOOKUP(C2689,'Perguntas 1'!$C$23:$D$29,2,0)</f>
        <v>Sudeste</v>
      </c>
      <c r="F2689" s="15">
        <v>67168</v>
      </c>
      <c r="G2689" s="14" t="s">
        <v>7705</v>
      </c>
      <c r="H2689">
        <f t="shared" si="41"/>
        <v>1</v>
      </c>
      <c r="I2689" s="3" t="s">
        <v>2682</v>
      </c>
      <c r="J2689" s="3" t="s">
        <v>6524</v>
      </c>
    </row>
    <row r="2690" spans="1:10" x14ac:dyDescent="0.3">
      <c r="A2690" s="3" t="s">
        <v>2683</v>
      </c>
      <c r="B2690" s="3" t="s">
        <v>6525</v>
      </c>
      <c r="C2690" s="3" t="s">
        <v>7693</v>
      </c>
      <c r="D2690" s="4">
        <v>43306</v>
      </c>
      <c r="E2690" s="13" t="str">
        <f>VLOOKUP(C2690,'Perguntas 1'!$C$23:$D$29,2,0)</f>
        <v>Centro-Oeste</v>
      </c>
      <c r="F2690" s="15">
        <v>77636</v>
      </c>
      <c r="G2690" s="14" t="s">
        <v>7707</v>
      </c>
      <c r="H2690">
        <f t="shared" si="41"/>
        <v>1</v>
      </c>
      <c r="I2690" s="3" t="s">
        <v>2683</v>
      </c>
      <c r="J2690" s="3" t="s">
        <v>6525</v>
      </c>
    </row>
    <row r="2691" spans="1:10" x14ac:dyDescent="0.3">
      <c r="A2691" s="3" t="s">
        <v>2684</v>
      </c>
      <c r="B2691" s="3" t="s">
        <v>6526</v>
      </c>
      <c r="C2691" s="3" t="s">
        <v>7690</v>
      </c>
      <c r="D2691" s="4">
        <v>45330</v>
      </c>
      <c r="E2691" s="13" t="str">
        <f>VLOOKUP(C2691,'Perguntas 1'!$C$23:$D$29,2,0)</f>
        <v>Nordeste</v>
      </c>
      <c r="F2691" s="15">
        <v>35634</v>
      </c>
      <c r="G2691" s="14" t="s">
        <v>7708</v>
      </c>
      <c r="H2691">
        <f t="shared" ref="H2691:H2754" si="42">COUNTIF(B:B,B2691)</f>
        <v>1</v>
      </c>
      <c r="I2691" s="3" t="s">
        <v>2684</v>
      </c>
      <c r="J2691" s="3" t="s">
        <v>6526</v>
      </c>
    </row>
    <row r="2692" spans="1:10" x14ac:dyDescent="0.3">
      <c r="A2692" s="3" t="s">
        <v>2685</v>
      </c>
      <c r="B2692" s="3" t="s">
        <v>6527</v>
      </c>
      <c r="C2692" s="3" t="s">
        <v>7688</v>
      </c>
      <c r="D2692" s="4">
        <v>45506</v>
      </c>
      <c r="E2692" s="13" t="str">
        <f>VLOOKUP(C2692,'Perguntas 1'!$C$23:$D$29,2,0)</f>
        <v>Sudeste</v>
      </c>
      <c r="F2692" s="15">
        <v>21008</v>
      </c>
      <c r="G2692" s="14" t="s">
        <v>7706</v>
      </c>
      <c r="H2692">
        <f t="shared" si="42"/>
        <v>1</v>
      </c>
      <c r="I2692" s="3" t="s">
        <v>2685</v>
      </c>
      <c r="J2692" s="3" t="s">
        <v>6527</v>
      </c>
    </row>
    <row r="2693" spans="1:10" x14ac:dyDescent="0.3">
      <c r="A2693" s="3" t="s">
        <v>2686</v>
      </c>
      <c r="B2693" s="3" t="s">
        <v>6528</v>
      </c>
      <c r="C2693" s="3" t="s">
        <v>7690</v>
      </c>
      <c r="D2693" s="4">
        <v>44305</v>
      </c>
      <c r="E2693" s="13" t="str">
        <f>VLOOKUP(C2693,'Perguntas 1'!$C$23:$D$29,2,0)</f>
        <v>Nordeste</v>
      </c>
      <c r="F2693" s="15">
        <v>22718</v>
      </c>
      <c r="G2693" s="14" t="s">
        <v>7708</v>
      </c>
      <c r="H2693">
        <f t="shared" si="42"/>
        <v>1</v>
      </c>
      <c r="I2693" s="3" t="s">
        <v>2686</v>
      </c>
      <c r="J2693" s="3" t="s">
        <v>6528</v>
      </c>
    </row>
    <row r="2694" spans="1:10" x14ac:dyDescent="0.3">
      <c r="A2694" s="3" t="s">
        <v>2687</v>
      </c>
      <c r="B2694" s="3" t="s">
        <v>6529</v>
      </c>
      <c r="C2694" s="3" t="s">
        <v>7691</v>
      </c>
      <c r="D2694" s="4">
        <v>44256</v>
      </c>
      <c r="E2694" s="13" t="str">
        <f>VLOOKUP(C2694,'Perguntas 1'!$C$23:$D$29,2,0)</f>
        <v>Nordeste</v>
      </c>
      <c r="F2694" s="15">
        <v>31585</v>
      </c>
      <c r="G2694" s="14" t="s">
        <v>7706</v>
      </c>
      <c r="H2694">
        <f t="shared" si="42"/>
        <v>1</v>
      </c>
      <c r="I2694" s="3" t="s">
        <v>2687</v>
      </c>
      <c r="J2694" s="3" t="s">
        <v>6529</v>
      </c>
    </row>
    <row r="2695" spans="1:10" x14ac:dyDescent="0.3">
      <c r="A2695" s="3" t="s">
        <v>2688</v>
      </c>
      <c r="B2695" s="3" t="s">
        <v>6530</v>
      </c>
      <c r="C2695" s="3" t="s">
        <v>7691</v>
      </c>
      <c r="D2695" s="4">
        <v>45385</v>
      </c>
      <c r="E2695" s="13" t="str">
        <f>VLOOKUP(C2695,'Perguntas 1'!$C$23:$D$29,2,0)</f>
        <v>Nordeste</v>
      </c>
      <c r="F2695" s="15">
        <v>91308</v>
      </c>
      <c r="G2695" s="14" t="s">
        <v>7707</v>
      </c>
      <c r="H2695">
        <f t="shared" si="42"/>
        <v>1</v>
      </c>
      <c r="I2695" s="3" t="s">
        <v>2688</v>
      </c>
      <c r="J2695" s="3" t="s">
        <v>6530</v>
      </c>
    </row>
    <row r="2696" spans="1:10" x14ac:dyDescent="0.3">
      <c r="A2696" s="3" t="s">
        <v>2689</v>
      </c>
      <c r="B2696" s="3" t="s">
        <v>6531</v>
      </c>
      <c r="C2696" s="3" t="s">
        <v>7693</v>
      </c>
      <c r="D2696" s="4">
        <v>44747</v>
      </c>
      <c r="E2696" s="13" t="str">
        <f>VLOOKUP(C2696,'Perguntas 1'!$C$23:$D$29,2,0)</f>
        <v>Centro-Oeste</v>
      </c>
      <c r="F2696" s="15">
        <v>77249</v>
      </c>
      <c r="G2696" s="14" t="s">
        <v>7706</v>
      </c>
      <c r="H2696">
        <f t="shared" si="42"/>
        <v>1</v>
      </c>
      <c r="I2696" s="3" t="s">
        <v>2689</v>
      </c>
      <c r="J2696" s="3" t="s">
        <v>6531</v>
      </c>
    </row>
    <row r="2697" spans="1:10" x14ac:dyDescent="0.3">
      <c r="A2697" s="3" t="s">
        <v>2690</v>
      </c>
      <c r="B2697" s="3" t="s">
        <v>6532</v>
      </c>
      <c r="C2697" s="3" t="s">
        <v>7693</v>
      </c>
      <c r="D2697" s="4">
        <v>44201</v>
      </c>
      <c r="E2697" s="13" t="str">
        <f>VLOOKUP(C2697,'Perguntas 1'!$C$23:$D$29,2,0)</f>
        <v>Centro-Oeste</v>
      </c>
      <c r="F2697" s="15">
        <v>98087</v>
      </c>
      <c r="G2697" s="14" t="s">
        <v>7705</v>
      </c>
      <c r="H2697">
        <f t="shared" si="42"/>
        <v>1</v>
      </c>
      <c r="I2697" s="3" t="s">
        <v>2690</v>
      </c>
      <c r="J2697" s="3" t="s">
        <v>6532</v>
      </c>
    </row>
    <row r="2698" spans="1:10" x14ac:dyDescent="0.3">
      <c r="A2698" s="3" t="s">
        <v>2691</v>
      </c>
      <c r="B2698" s="3" t="s">
        <v>6533</v>
      </c>
      <c r="C2698" s="3" t="s">
        <v>7688</v>
      </c>
      <c r="D2698" s="4">
        <v>45249</v>
      </c>
      <c r="E2698" s="13" t="str">
        <f>VLOOKUP(C2698,'Perguntas 1'!$C$23:$D$29,2,0)</f>
        <v>Sudeste</v>
      </c>
      <c r="F2698" s="15">
        <v>103892</v>
      </c>
      <c r="G2698" s="14" t="s">
        <v>7706</v>
      </c>
      <c r="H2698">
        <f t="shared" si="42"/>
        <v>1</v>
      </c>
      <c r="I2698" s="3" t="s">
        <v>2691</v>
      </c>
      <c r="J2698" s="3" t="s">
        <v>6533</v>
      </c>
    </row>
    <row r="2699" spans="1:10" x14ac:dyDescent="0.3">
      <c r="A2699" s="3" t="s">
        <v>2692</v>
      </c>
      <c r="B2699" s="3" t="s">
        <v>6534</v>
      </c>
      <c r="C2699" s="3" t="s">
        <v>7690</v>
      </c>
      <c r="D2699" s="4">
        <v>43612</v>
      </c>
      <c r="E2699" s="13" t="str">
        <f>VLOOKUP(C2699,'Perguntas 1'!$C$23:$D$29,2,0)</f>
        <v>Nordeste</v>
      </c>
      <c r="F2699" s="15">
        <v>106736</v>
      </c>
      <c r="G2699" s="14" t="s">
        <v>7705</v>
      </c>
      <c r="H2699">
        <f t="shared" si="42"/>
        <v>1</v>
      </c>
      <c r="I2699" s="3" t="s">
        <v>2692</v>
      </c>
      <c r="J2699" s="3" t="s">
        <v>6534</v>
      </c>
    </row>
    <row r="2700" spans="1:10" x14ac:dyDescent="0.3">
      <c r="A2700" s="3" t="s">
        <v>2693</v>
      </c>
      <c r="B2700" s="3" t="s">
        <v>6535</v>
      </c>
      <c r="C2700" s="3" t="s">
        <v>7689</v>
      </c>
      <c r="D2700" s="4">
        <v>45345</v>
      </c>
      <c r="E2700" s="13" t="str">
        <f>VLOOKUP(C2700,'Perguntas 1'!$C$23:$D$29,2,0)</f>
        <v>Sudeste</v>
      </c>
      <c r="F2700" s="15">
        <v>89580</v>
      </c>
      <c r="G2700" s="14" t="s">
        <v>7707</v>
      </c>
      <c r="H2700">
        <f t="shared" si="42"/>
        <v>1</v>
      </c>
      <c r="I2700" s="3" t="s">
        <v>2693</v>
      </c>
      <c r="J2700" s="3" t="s">
        <v>6535</v>
      </c>
    </row>
    <row r="2701" spans="1:10" x14ac:dyDescent="0.3">
      <c r="A2701" s="3" t="s">
        <v>2694</v>
      </c>
      <c r="B2701" s="3" t="s">
        <v>6536</v>
      </c>
      <c r="C2701" s="3" t="s">
        <v>7691</v>
      </c>
      <c r="D2701" s="4">
        <v>44175</v>
      </c>
      <c r="E2701" s="13" t="str">
        <f>VLOOKUP(C2701,'Perguntas 1'!$C$23:$D$29,2,0)</f>
        <v>Nordeste</v>
      </c>
      <c r="F2701" s="15">
        <v>113908</v>
      </c>
      <c r="G2701" s="14" t="s">
        <v>7705</v>
      </c>
      <c r="H2701">
        <f t="shared" si="42"/>
        <v>1</v>
      </c>
      <c r="I2701" s="3" t="s">
        <v>2694</v>
      </c>
      <c r="J2701" s="3" t="s">
        <v>6536</v>
      </c>
    </row>
    <row r="2702" spans="1:10" x14ac:dyDescent="0.3">
      <c r="A2702" s="3" t="s">
        <v>2695</v>
      </c>
      <c r="B2702" s="3" t="s">
        <v>6537</v>
      </c>
      <c r="C2702" s="3" t="s">
        <v>7692</v>
      </c>
      <c r="D2702" s="4">
        <v>45520</v>
      </c>
      <c r="E2702" s="13" t="str">
        <f>VLOOKUP(C2702,'Perguntas 1'!$C$23:$D$29,2,0)</f>
        <v>Sudeste</v>
      </c>
      <c r="F2702" s="15">
        <v>68468</v>
      </c>
      <c r="G2702" s="14" t="s">
        <v>7706</v>
      </c>
      <c r="H2702">
        <f t="shared" si="42"/>
        <v>1</v>
      </c>
      <c r="I2702" s="3" t="s">
        <v>2695</v>
      </c>
      <c r="J2702" s="3" t="s">
        <v>6537</v>
      </c>
    </row>
    <row r="2703" spans="1:10" x14ac:dyDescent="0.3">
      <c r="A2703" s="3" t="s">
        <v>2696</v>
      </c>
      <c r="B2703" s="3" t="s">
        <v>6538</v>
      </c>
      <c r="C2703" s="3" t="s">
        <v>7693</v>
      </c>
      <c r="D2703" s="4">
        <v>44875</v>
      </c>
      <c r="E2703" s="13" t="str">
        <f>VLOOKUP(C2703,'Perguntas 1'!$C$23:$D$29,2,0)</f>
        <v>Centro-Oeste</v>
      </c>
      <c r="F2703" s="15">
        <v>104664</v>
      </c>
      <c r="G2703" s="14" t="s">
        <v>7708</v>
      </c>
      <c r="H2703">
        <f t="shared" si="42"/>
        <v>1</v>
      </c>
      <c r="I2703" s="3" t="s">
        <v>2696</v>
      </c>
      <c r="J2703" s="3" t="s">
        <v>6538</v>
      </c>
    </row>
    <row r="2704" spans="1:10" x14ac:dyDescent="0.3">
      <c r="A2704" s="3" t="s">
        <v>2697</v>
      </c>
      <c r="B2704" s="3" t="s">
        <v>6539</v>
      </c>
      <c r="C2704" s="3" t="s">
        <v>7687</v>
      </c>
      <c r="D2704" s="4">
        <v>44803</v>
      </c>
      <c r="E2704" s="13" t="str">
        <f>VLOOKUP(C2704,'Perguntas 1'!$C$23:$D$29,2,0)</f>
        <v>Sudeste</v>
      </c>
      <c r="F2704" s="15">
        <v>101436</v>
      </c>
      <c r="G2704" s="14" t="s">
        <v>7708</v>
      </c>
      <c r="H2704">
        <f t="shared" si="42"/>
        <v>1</v>
      </c>
      <c r="I2704" s="3" t="s">
        <v>2697</v>
      </c>
      <c r="J2704" s="3" t="s">
        <v>6539</v>
      </c>
    </row>
    <row r="2705" spans="1:10" x14ac:dyDescent="0.3">
      <c r="A2705" s="3" t="s">
        <v>2698</v>
      </c>
      <c r="B2705" s="3" t="s">
        <v>6540</v>
      </c>
      <c r="C2705" s="3" t="s">
        <v>7687</v>
      </c>
      <c r="D2705" s="4">
        <v>44827</v>
      </c>
      <c r="E2705" s="13" t="str">
        <f>VLOOKUP(C2705,'Perguntas 1'!$C$23:$D$29,2,0)</f>
        <v>Sudeste</v>
      </c>
      <c r="F2705" s="15">
        <v>62353</v>
      </c>
      <c r="G2705" s="14" t="s">
        <v>7706</v>
      </c>
      <c r="H2705">
        <f t="shared" si="42"/>
        <v>1</v>
      </c>
      <c r="I2705" s="3" t="s">
        <v>2698</v>
      </c>
      <c r="J2705" s="3" t="s">
        <v>6540</v>
      </c>
    </row>
    <row r="2706" spans="1:10" x14ac:dyDescent="0.3">
      <c r="A2706" s="3" t="s">
        <v>2699</v>
      </c>
      <c r="B2706" s="3" t="s">
        <v>6541</v>
      </c>
      <c r="C2706" s="3" t="s">
        <v>7691</v>
      </c>
      <c r="D2706" s="4">
        <v>43950</v>
      </c>
      <c r="E2706" s="13" t="str">
        <f>VLOOKUP(C2706,'Perguntas 1'!$C$23:$D$29,2,0)</f>
        <v>Nordeste</v>
      </c>
      <c r="F2706" s="15">
        <v>26193</v>
      </c>
      <c r="G2706" s="14" t="s">
        <v>7708</v>
      </c>
      <c r="H2706">
        <f t="shared" si="42"/>
        <v>1</v>
      </c>
      <c r="I2706" s="3" t="s">
        <v>2699</v>
      </c>
      <c r="J2706" s="3" t="s">
        <v>6541</v>
      </c>
    </row>
    <row r="2707" spans="1:10" x14ac:dyDescent="0.3">
      <c r="A2707" s="3" t="s">
        <v>2700</v>
      </c>
      <c r="B2707" s="3" t="s">
        <v>6542</v>
      </c>
      <c r="C2707" s="3" t="s">
        <v>7687</v>
      </c>
      <c r="D2707" s="4">
        <v>43455</v>
      </c>
      <c r="E2707" s="13" t="str">
        <f>VLOOKUP(C2707,'Perguntas 1'!$C$23:$D$29,2,0)</f>
        <v>Sudeste</v>
      </c>
      <c r="F2707" s="15">
        <v>106904</v>
      </c>
      <c r="G2707" s="14" t="s">
        <v>7708</v>
      </c>
      <c r="H2707">
        <f t="shared" si="42"/>
        <v>1</v>
      </c>
      <c r="I2707" s="3" t="s">
        <v>2700</v>
      </c>
      <c r="J2707" s="3" t="s">
        <v>6542</v>
      </c>
    </row>
    <row r="2708" spans="1:10" x14ac:dyDescent="0.3">
      <c r="A2708" s="3" t="s">
        <v>2701</v>
      </c>
      <c r="B2708" s="3" t="s">
        <v>6543</v>
      </c>
      <c r="C2708" s="3" t="s">
        <v>7687</v>
      </c>
      <c r="D2708" s="4">
        <v>45132</v>
      </c>
      <c r="E2708" s="13" t="str">
        <f>VLOOKUP(C2708,'Perguntas 1'!$C$23:$D$29,2,0)</f>
        <v>Sudeste</v>
      </c>
      <c r="F2708" s="15">
        <v>29356</v>
      </c>
      <c r="G2708" s="14" t="s">
        <v>7707</v>
      </c>
      <c r="H2708">
        <f t="shared" si="42"/>
        <v>1</v>
      </c>
      <c r="I2708" s="3" t="s">
        <v>2701</v>
      </c>
      <c r="J2708" s="3" t="s">
        <v>6543</v>
      </c>
    </row>
    <row r="2709" spans="1:10" x14ac:dyDescent="0.3">
      <c r="A2709" s="3" t="s">
        <v>2702</v>
      </c>
      <c r="B2709" s="3" t="s">
        <v>6544</v>
      </c>
      <c r="C2709" s="3" t="s">
        <v>7690</v>
      </c>
      <c r="D2709" s="4">
        <v>43881</v>
      </c>
      <c r="E2709" s="13" t="str">
        <f>VLOOKUP(C2709,'Perguntas 1'!$C$23:$D$29,2,0)</f>
        <v>Nordeste</v>
      </c>
      <c r="F2709" s="15">
        <v>69420</v>
      </c>
      <c r="G2709" s="14" t="s">
        <v>7706</v>
      </c>
      <c r="H2709">
        <f t="shared" si="42"/>
        <v>1</v>
      </c>
      <c r="I2709" s="3" t="s">
        <v>2702</v>
      </c>
      <c r="J2709" s="3" t="s">
        <v>6544</v>
      </c>
    </row>
    <row r="2710" spans="1:10" x14ac:dyDescent="0.3">
      <c r="A2710" s="3" t="s">
        <v>2703</v>
      </c>
      <c r="B2710" s="3" t="s">
        <v>6545</v>
      </c>
      <c r="C2710" s="3" t="s">
        <v>7692</v>
      </c>
      <c r="D2710" s="4">
        <v>45421</v>
      </c>
      <c r="E2710" s="13" t="str">
        <f>VLOOKUP(C2710,'Perguntas 1'!$C$23:$D$29,2,0)</f>
        <v>Sudeste</v>
      </c>
      <c r="F2710" s="15">
        <v>35191</v>
      </c>
      <c r="G2710" s="14" t="s">
        <v>7707</v>
      </c>
      <c r="H2710">
        <f t="shared" si="42"/>
        <v>1</v>
      </c>
      <c r="I2710" s="3" t="s">
        <v>2703</v>
      </c>
      <c r="J2710" s="3" t="s">
        <v>6545</v>
      </c>
    </row>
    <row r="2711" spans="1:10" x14ac:dyDescent="0.3">
      <c r="A2711" s="3" t="s">
        <v>2704</v>
      </c>
      <c r="B2711" s="3" t="s">
        <v>6546</v>
      </c>
      <c r="C2711" s="3" t="s">
        <v>7688</v>
      </c>
      <c r="D2711" s="4">
        <v>44237</v>
      </c>
      <c r="E2711" s="13" t="str">
        <f>VLOOKUP(C2711,'Perguntas 1'!$C$23:$D$29,2,0)</f>
        <v>Sudeste</v>
      </c>
      <c r="F2711" s="15">
        <v>114458</v>
      </c>
      <c r="G2711" s="14" t="s">
        <v>7707</v>
      </c>
      <c r="H2711">
        <f t="shared" si="42"/>
        <v>1</v>
      </c>
      <c r="I2711" s="3" t="s">
        <v>2704</v>
      </c>
      <c r="J2711" s="3" t="s">
        <v>6546</v>
      </c>
    </row>
    <row r="2712" spans="1:10" x14ac:dyDescent="0.3">
      <c r="A2712" s="3" t="s">
        <v>2705</v>
      </c>
      <c r="B2712" s="3" t="s">
        <v>6547</v>
      </c>
      <c r="C2712" s="3" t="s">
        <v>7691</v>
      </c>
      <c r="D2712" s="4">
        <v>45529</v>
      </c>
      <c r="E2712" s="13" t="str">
        <f>VLOOKUP(C2712,'Perguntas 1'!$C$23:$D$29,2,0)</f>
        <v>Nordeste</v>
      </c>
      <c r="F2712" s="15">
        <v>76310</v>
      </c>
      <c r="G2712" s="14" t="s">
        <v>7705</v>
      </c>
      <c r="H2712">
        <f t="shared" si="42"/>
        <v>1</v>
      </c>
      <c r="I2712" s="3" t="s">
        <v>2705</v>
      </c>
      <c r="J2712" s="3" t="s">
        <v>6547</v>
      </c>
    </row>
    <row r="2713" spans="1:10" x14ac:dyDescent="0.3">
      <c r="A2713" s="3" t="s">
        <v>2706</v>
      </c>
      <c r="B2713" s="3" t="s">
        <v>6548</v>
      </c>
      <c r="C2713" s="3" t="s">
        <v>7689</v>
      </c>
      <c r="D2713" s="4">
        <v>44819</v>
      </c>
      <c r="E2713" s="13" t="str">
        <f>VLOOKUP(C2713,'Perguntas 1'!$C$23:$D$29,2,0)</f>
        <v>Sudeste</v>
      </c>
      <c r="F2713" s="15">
        <v>61478</v>
      </c>
      <c r="G2713" s="14" t="s">
        <v>7707</v>
      </c>
      <c r="H2713">
        <f t="shared" si="42"/>
        <v>1</v>
      </c>
      <c r="I2713" s="3" t="s">
        <v>2706</v>
      </c>
      <c r="J2713" s="3" t="s">
        <v>6548</v>
      </c>
    </row>
    <row r="2714" spans="1:10" x14ac:dyDescent="0.3">
      <c r="A2714" s="3" t="s">
        <v>2707</v>
      </c>
      <c r="B2714" s="3" t="s">
        <v>6549</v>
      </c>
      <c r="C2714" s="3" t="s">
        <v>7687</v>
      </c>
      <c r="D2714" s="4">
        <v>45489</v>
      </c>
      <c r="E2714" s="13" t="str">
        <f>VLOOKUP(C2714,'Perguntas 1'!$C$23:$D$29,2,0)</f>
        <v>Sudeste</v>
      </c>
      <c r="F2714" s="15">
        <v>64284</v>
      </c>
      <c r="G2714" s="14" t="s">
        <v>7707</v>
      </c>
      <c r="H2714">
        <f t="shared" si="42"/>
        <v>1</v>
      </c>
      <c r="I2714" s="3" t="s">
        <v>2707</v>
      </c>
      <c r="J2714" s="3" t="s">
        <v>6549</v>
      </c>
    </row>
    <row r="2715" spans="1:10" x14ac:dyDescent="0.3">
      <c r="A2715" s="3" t="s">
        <v>2708</v>
      </c>
      <c r="B2715" s="3" t="s">
        <v>6550</v>
      </c>
      <c r="C2715" s="3" t="s">
        <v>7693</v>
      </c>
      <c r="D2715" s="4">
        <v>43295</v>
      </c>
      <c r="E2715" s="13" t="str">
        <f>VLOOKUP(C2715,'Perguntas 1'!$C$23:$D$29,2,0)</f>
        <v>Centro-Oeste</v>
      </c>
      <c r="F2715" s="15">
        <v>61709</v>
      </c>
      <c r="G2715" s="14" t="s">
        <v>7705</v>
      </c>
      <c r="H2715">
        <f t="shared" si="42"/>
        <v>1</v>
      </c>
      <c r="I2715" s="3" t="s">
        <v>2708</v>
      </c>
      <c r="J2715" s="3" t="s">
        <v>6550</v>
      </c>
    </row>
    <row r="2716" spans="1:10" x14ac:dyDescent="0.3">
      <c r="A2716" s="3" t="s">
        <v>2709</v>
      </c>
      <c r="B2716" s="3" t="s">
        <v>6551</v>
      </c>
      <c r="C2716" s="3" t="s">
        <v>7690</v>
      </c>
      <c r="D2716" s="4">
        <v>43752</v>
      </c>
      <c r="E2716" s="13" t="str">
        <f>VLOOKUP(C2716,'Perguntas 1'!$C$23:$D$29,2,0)</f>
        <v>Nordeste</v>
      </c>
      <c r="F2716" s="15">
        <v>115388</v>
      </c>
      <c r="G2716" s="14" t="s">
        <v>7708</v>
      </c>
      <c r="H2716">
        <f t="shared" si="42"/>
        <v>1</v>
      </c>
      <c r="I2716" s="3" t="s">
        <v>2709</v>
      </c>
      <c r="J2716" s="3" t="s">
        <v>6551</v>
      </c>
    </row>
    <row r="2717" spans="1:10" x14ac:dyDescent="0.3">
      <c r="A2717" s="3" t="s">
        <v>2710</v>
      </c>
      <c r="B2717" s="3" t="s">
        <v>6552</v>
      </c>
      <c r="C2717" s="3" t="s">
        <v>7691</v>
      </c>
      <c r="D2717" s="4">
        <v>44155</v>
      </c>
      <c r="E2717" s="13" t="str">
        <f>VLOOKUP(C2717,'Perguntas 1'!$C$23:$D$29,2,0)</f>
        <v>Nordeste</v>
      </c>
      <c r="F2717" s="15">
        <v>86002</v>
      </c>
      <c r="G2717" s="14" t="s">
        <v>7708</v>
      </c>
      <c r="H2717">
        <f t="shared" si="42"/>
        <v>1</v>
      </c>
      <c r="I2717" s="3" t="s">
        <v>2710</v>
      </c>
      <c r="J2717" s="3" t="s">
        <v>6552</v>
      </c>
    </row>
    <row r="2718" spans="1:10" x14ac:dyDescent="0.3">
      <c r="A2718" s="3" t="s">
        <v>2711</v>
      </c>
      <c r="B2718" s="3" t="s">
        <v>6553</v>
      </c>
      <c r="C2718" s="3" t="s">
        <v>7690</v>
      </c>
      <c r="D2718" s="4">
        <v>43365</v>
      </c>
      <c r="E2718" s="13" t="str">
        <f>VLOOKUP(C2718,'Perguntas 1'!$C$23:$D$29,2,0)</f>
        <v>Nordeste</v>
      </c>
      <c r="F2718" s="15">
        <v>62696</v>
      </c>
      <c r="G2718" s="14" t="s">
        <v>7708</v>
      </c>
      <c r="H2718">
        <f t="shared" si="42"/>
        <v>1</v>
      </c>
      <c r="I2718" s="3" t="s">
        <v>2711</v>
      </c>
      <c r="J2718" s="3" t="s">
        <v>6553</v>
      </c>
    </row>
    <row r="2719" spans="1:10" x14ac:dyDescent="0.3">
      <c r="A2719" s="3" t="s">
        <v>2712</v>
      </c>
      <c r="B2719" s="3" t="s">
        <v>6554</v>
      </c>
      <c r="C2719" s="3" t="s">
        <v>7688</v>
      </c>
      <c r="D2719" s="4">
        <v>45092</v>
      </c>
      <c r="E2719" s="13" t="str">
        <f>VLOOKUP(C2719,'Perguntas 1'!$C$23:$D$29,2,0)</f>
        <v>Sudeste</v>
      </c>
      <c r="F2719" s="15">
        <v>59816</v>
      </c>
      <c r="G2719" s="14" t="s">
        <v>7708</v>
      </c>
      <c r="H2719">
        <f t="shared" si="42"/>
        <v>1</v>
      </c>
      <c r="I2719" s="3" t="s">
        <v>2712</v>
      </c>
      <c r="J2719" s="3" t="s">
        <v>6554</v>
      </c>
    </row>
    <row r="2720" spans="1:10" x14ac:dyDescent="0.3">
      <c r="A2720" s="3" t="s">
        <v>2713</v>
      </c>
      <c r="B2720" s="3" t="s">
        <v>6555</v>
      </c>
      <c r="C2720" s="3" t="s">
        <v>7687</v>
      </c>
      <c r="D2720" s="4">
        <v>45243</v>
      </c>
      <c r="E2720" s="13" t="str">
        <f>VLOOKUP(C2720,'Perguntas 1'!$C$23:$D$29,2,0)</f>
        <v>Sudeste</v>
      </c>
      <c r="F2720" s="15">
        <v>64674</v>
      </c>
      <c r="G2720" s="14" t="s">
        <v>7707</v>
      </c>
      <c r="H2720">
        <f t="shared" si="42"/>
        <v>1</v>
      </c>
      <c r="I2720" s="3" t="s">
        <v>2713</v>
      </c>
      <c r="J2720" s="3" t="s">
        <v>6555</v>
      </c>
    </row>
    <row r="2721" spans="1:10" x14ac:dyDescent="0.3">
      <c r="A2721" s="3" t="s">
        <v>2714</v>
      </c>
      <c r="B2721" s="3" t="s">
        <v>6556</v>
      </c>
      <c r="C2721" s="3" t="s">
        <v>7689</v>
      </c>
      <c r="D2721" s="4">
        <v>43392</v>
      </c>
      <c r="E2721" s="13" t="str">
        <f>VLOOKUP(C2721,'Perguntas 1'!$C$23:$D$29,2,0)</f>
        <v>Sudeste</v>
      </c>
      <c r="F2721" s="15">
        <v>62428</v>
      </c>
      <c r="G2721" s="14" t="s">
        <v>7705</v>
      </c>
      <c r="H2721">
        <f t="shared" si="42"/>
        <v>1</v>
      </c>
      <c r="I2721" s="3" t="s">
        <v>2714</v>
      </c>
      <c r="J2721" s="3" t="s">
        <v>6556</v>
      </c>
    </row>
    <row r="2722" spans="1:10" x14ac:dyDescent="0.3">
      <c r="A2722" s="3" t="s">
        <v>2715</v>
      </c>
      <c r="B2722" s="3" t="s">
        <v>6557</v>
      </c>
      <c r="C2722" s="3" t="s">
        <v>7688</v>
      </c>
      <c r="D2722" s="4">
        <v>44607</v>
      </c>
      <c r="E2722" s="13" t="str">
        <f>VLOOKUP(C2722,'Perguntas 1'!$C$23:$D$29,2,0)</f>
        <v>Sudeste</v>
      </c>
      <c r="F2722" s="15">
        <v>92952</v>
      </c>
      <c r="G2722" s="14" t="s">
        <v>7707</v>
      </c>
      <c r="H2722">
        <f t="shared" si="42"/>
        <v>1</v>
      </c>
      <c r="I2722" s="3" t="s">
        <v>2715</v>
      </c>
      <c r="J2722" s="3" t="s">
        <v>6557</v>
      </c>
    </row>
    <row r="2723" spans="1:10" x14ac:dyDescent="0.3">
      <c r="A2723" s="3" t="s">
        <v>2716</v>
      </c>
      <c r="B2723" s="3" t="s">
        <v>6558</v>
      </c>
      <c r="C2723" s="3" t="s">
        <v>7693</v>
      </c>
      <c r="D2723" s="4">
        <v>43777</v>
      </c>
      <c r="E2723" s="13" t="str">
        <f>VLOOKUP(C2723,'Perguntas 1'!$C$23:$D$29,2,0)</f>
        <v>Centro-Oeste</v>
      </c>
      <c r="F2723" s="15">
        <v>96074</v>
      </c>
      <c r="G2723" s="14" t="s">
        <v>7706</v>
      </c>
      <c r="H2723">
        <f t="shared" si="42"/>
        <v>1</v>
      </c>
      <c r="I2723" s="3" t="s">
        <v>2716</v>
      </c>
      <c r="J2723" s="3" t="s">
        <v>6558</v>
      </c>
    </row>
    <row r="2724" spans="1:10" x14ac:dyDescent="0.3">
      <c r="A2724" s="3" t="s">
        <v>2717</v>
      </c>
      <c r="B2724" s="3" t="s">
        <v>6559</v>
      </c>
      <c r="C2724" s="3" t="s">
        <v>7693</v>
      </c>
      <c r="D2724" s="4">
        <v>43349</v>
      </c>
      <c r="E2724" s="13" t="str">
        <f>VLOOKUP(C2724,'Perguntas 1'!$C$23:$D$29,2,0)</f>
        <v>Centro-Oeste</v>
      </c>
      <c r="F2724" s="15">
        <v>20130</v>
      </c>
      <c r="G2724" s="14" t="s">
        <v>7707</v>
      </c>
      <c r="H2724">
        <f t="shared" si="42"/>
        <v>1</v>
      </c>
      <c r="I2724" s="3" t="s">
        <v>2717</v>
      </c>
      <c r="J2724" s="3" t="s">
        <v>6559</v>
      </c>
    </row>
    <row r="2725" spans="1:10" x14ac:dyDescent="0.3">
      <c r="A2725" s="3" t="s">
        <v>2718</v>
      </c>
      <c r="B2725" s="3" t="s">
        <v>6560</v>
      </c>
      <c r="C2725" s="3" t="s">
        <v>7689</v>
      </c>
      <c r="D2725" s="4">
        <v>44702</v>
      </c>
      <c r="E2725" s="13" t="str">
        <f>VLOOKUP(C2725,'Perguntas 1'!$C$23:$D$29,2,0)</f>
        <v>Sudeste</v>
      </c>
      <c r="F2725" s="15">
        <v>37806</v>
      </c>
      <c r="G2725" s="14" t="s">
        <v>7705</v>
      </c>
      <c r="H2725">
        <f t="shared" si="42"/>
        <v>1</v>
      </c>
      <c r="I2725" s="3" t="s">
        <v>2718</v>
      </c>
      <c r="J2725" s="3" t="s">
        <v>6560</v>
      </c>
    </row>
    <row r="2726" spans="1:10" x14ac:dyDescent="0.3">
      <c r="A2726" s="3" t="s">
        <v>2719</v>
      </c>
      <c r="B2726" s="3" t="s">
        <v>6561</v>
      </c>
      <c r="C2726" s="3" t="s">
        <v>7693</v>
      </c>
      <c r="D2726" s="4">
        <v>43671</v>
      </c>
      <c r="E2726" s="13" t="str">
        <f>VLOOKUP(C2726,'Perguntas 1'!$C$23:$D$29,2,0)</f>
        <v>Centro-Oeste</v>
      </c>
      <c r="F2726" s="15">
        <v>74592</v>
      </c>
      <c r="G2726" s="14" t="s">
        <v>7707</v>
      </c>
      <c r="H2726">
        <f t="shared" si="42"/>
        <v>1</v>
      </c>
      <c r="I2726" s="3" t="s">
        <v>2719</v>
      </c>
      <c r="J2726" s="3" t="s">
        <v>6561</v>
      </c>
    </row>
    <row r="2727" spans="1:10" x14ac:dyDescent="0.3">
      <c r="A2727" s="3" t="s">
        <v>2720</v>
      </c>
      <c r="B2727" s="3" t="s">
        <v>6562</v>
      </c>
      <c r="C2727" s="3" t="s">
        <v>7693</v>
      </c>
      <c r="D2727" s="4">
        <v>43655</v>
      </c>
      <c r="E2727" s="13" t="str">
        <f>VLOOKUP(C2727,'Perguntas 1'!$C$23:$D$29,2,0)</f>
        <v>Centro-Oeste</v>
      </c>
      <c r="F2727" s="15">
        <v>29957</v>
      </c>
      <c r="G2727" s="14" t="s">
        <v>7706</v>
      </c>
      <c r="H2727">
        <f t="shared" si="42"/>
        <v>1</v>
      </c>
      <c r="I2727" s="3" t="s">
        <v>2720</v>
      </c>
      <c r="J2727" s="3" t="s">
        <v>6562</v>
      </c>
    </row>
    <row r="2728" spans="1:10" x14ac:dyDescent="0.3">
      <c r="A2728" s="3" t="s">
        <v>2721</v>
      </c>
      <c r="B2728" s="3" t="s">
        <v>6563</v>
      </c>
      <c r="C2728" s="3" t="s">
        <v>7692</v>
      </c>
      <c r="D2728" s="4">
        <v>43599</v>
      </c>
      <c r="E2728" s="13" t="str">
        <f>VLOOKUP(C2728,'Perguntas 1'!$C$23:$D$29,2,0)</f>
        <v>Sudeste</v>
      </c>
      <c r="F2728" s="15">
        <v>108839</v>
      </c>
      <c r="G2728" s="14" t="s">
        <v>7708</v>
      </c>
      <c r="H2728">
        <f t="shared" si="42"/>
        <v>1</v>
      </c>
      <c r="I2728" s="3" t="s">
        <v>2721</v>
      </c>
      <c r="J2728" s="3" t="s">
        <v>6563</v>
      </c>
    </row>
    <row r="2729" spans="1:10" x14ac:dyDescent="0.3">
      <c r="A2729" s="3" t="s">
        <v>2723</v>
      </c>
      <c r="B2729" s="3" t="s">
        <v>6565</v>
      </c>
      <c r="C2729" s="3" t="s">
        <v>7693</v>
      </c>
      <c r="D2729" s="4">
        <v>45527</v>
      </c>
      <c r="E2729" s="13" t="str">
        <f>VLOOKUP(C2729,'Perguntas 1'!$C$23:$D$29,2,0)</f>
        <v>Centro-Oeste</v>
      </c>
      <c r="F2729" s="15">
        <v>102095</v>
      </c>
      <c r="G2729" s="14" t="s">
        <v>7705</v>
      </c>
      <c r="H2729">
        <f t="shared" si="42"/>
        <v>1</v>
      </c>
      <c r="I2729" s="3" t="s">
        <v>2723</v>
      </c>
      <c r="J2729" s="3" t="s">
        <v>6565</v>
      </c>
    </row>
    <row r="2730" spans="1:10" x14ac:dyDescent="0.3">
      <c r="A2730" s="3" t="s">
        <v>2724</v>
      </c>
      <c r="B2730" s="3" t="s">
        <v>6566</v>
      </c>
      <c r="C2730" s="3" t="s">
        <v>7693</v>
      </c>
      <c r="D2730" s="4">
        <v>45410</v>
      </c>
      <c r="E2730" s="13" t="str">
        <f>VLOOKUP(C2730,'Perguntas 1'!$C$23:$D$29,2,0)</f>
        <v>Centro-Oeste</v>
      </c>
      <c r="F2730" s="15">
        <v>105322</v>
      </c>
      <c r="G2730" s="14" t="s">
        <v>7706</v>
      </c>
      <c r="H2730">
        <f t="shared" si="42"/>
        <v>1</v>
      </c>
      <c r="I2730" s="3" t="s">
        <v>2724</v>
      </c>
      <c r="J2730" s="3" t="s">
        <v>6566</v>
      </c>
    </row>
    <row r="2731" spans="1:10" x14ac:dyDescent="0.3">
      <c r="A2731" s="3" t="s">
        <v>2725</v>
      </c>
      <c r="B2731" s="3" t="s">
        <v>6567</v>
      </c>
      <c r="C2731" s="3" t="s">
        <v>7693</v>
      </c>
      <c r="D2731" s="4">
        <v>44667</v>
      </c>
      <c r="E2731" s="13" t="str">
        <f>VLOOKUP(C2731,'Perguntas 1'!$C$23:$D$29,2,0)</f>
        <v>Centro-Oeste</v>
      </c>
      <c r="F2731" s="15">
        <v>43591</v>
      </c>
      <c r="G2731" s="14" t="s">
        <v>7708</v>
      </c>
      <c r="H2731">
        <f t="shared" si="42"/>
        <v>1</v>
      </c>
      <c r="I2731" s="3" t="s">
        <v>2725</v>
      </c>
      <c r="J2731" s="3" t="s">
        <v>6567</v>
      </c>
    </row>
    <row r="2732" spans="1:10" x14ac:dyDescent="0.3">
      <c r="A2732" s="3" t="s">
        <v>2726</v>
      </c>
      <c r="B2732" s="3" t="s">
        <v>6568</v>
      </c>
      <c r="C2732" s="3" t="s">
        <v>7689</v>
      </c>
      <c r="D2732" s="4">
        <v>43474</v>
      </c>
      <c r="E2732" s="13" t="str">
        <f>VLOOKUP(C2732,'Perguntas 1'!$C$23:$D$29,2,0)</f>
        <v>Sudeste</v>
      </c>
      <c r="F2732" s="15">
        <v>111868</v>
      </c>
      <c r="G2732" s="14" t="s">
        <v>7708</v>
      </c>
      <c r="H2732">
        <f t="shared" si="42"/>
        <v>1</v>
      </c>
      <c r="I2732" s="3" t="s">
        <v>2726</v>
      </c>
      <c r="J2732" s="3" t="s">
        <v>6568</v>
      </c>
    </row>
    <row r="2733" spans="1:10" x14ac:dyDescent="0.3">
      <c r="A2733" s="3" t="s">
        <v>2727</v>
      </c>
      <c r="B2733" s="3" t="s">
        <v>6569</v>
      </c>
      <c r="C2733" s="3" t="s">
        <v>7690</v>
      </c>
      <c r="D2733" s="4">
        <v>45460</v>
      </c>
      <c r="E2733" s="13" t="str">
        <f>VLOOKUP(C2733,'Perguntas 1'!$C$23:$D$29,2,0)</f>
        <v>Nordeste</v>
      </c>
      <c r="F2733" s="15">
        <v>58206</v>
      </c>
      <c r="G2733" s="14" t="s">
        <v>7708</v>
      </c>
      <c r="H2733">
        <f t="shared" si="42"/>
        <v>1</v>
      </c>
      <c r="I2733" s="3" t="s">
        <v>2727</v>
      </c>
      <c r="J2733" s="3" t="s">
        <v>6569</v>
      </c>
    </row>
    <row r="2734" spans="1:10" x14ac:dyDescent="0.3">
      <c r="A2734" s="3" t="s">
        <v>2728</v>
      </c>
      <c r="B2734" s="3" t="s">
        <v>6570</v>
      </c>
      <c r="C2734" s="3" t="s">
        <v>7693</v>
      </c>
      <c r="D2734" s="4">
        <v>45135</v>
      </c>
      <c r="E2734" s="13" t="str">
        <f>VLOOKUP(C2734,'Perguntas 1'!$C$23:$D$29,2,0)</f>
        <v>Centro-Oeste</v>
      </c>
      <c r="F2734" s="15">
        <v>85669</v>
      </c>
      <c r="G2734" s="14" t="s">
        <v>7707</v>
      </c>
      <c r="H2734">
        <f t="shared" si="42"/>
        <v>1</v>
      </c>
      <c r="I2734" s="3" t="s">
        <v>2728</v>
      </c>
      <c r="J2734" s="3" t="s">
        <v>6570</v>
      </c>
    </row>
    <row r="2735" spans="1:10" x14ac:dyDescent="0.3">
      <c r="A2735" s="3" t="s">
        <v>2729</v>
      </c>
      <c r="B2735" s="3" t="s">
        <v>6571</v>
      </c>
      <c r="C2735" s="3" t="s">
        <v>7688</v>
      </c>
      <c r="D2735" s="4">
        <v>45105</v>
      </c>
      <c r="E2735" s="13" t="str">
        <f>VLOOKUP(C2735,'Perguntas 1'!$C$23:$D$29,2,0)</f>
        <v>Sudeste</v>
      </c>
      <c r="F2735" s="15">
        <v>74490</v>
      </c>
      <c r="G2735" s="14" t="s">
        <v>7707</v>
      </c>
      <c r="H2735">
        <f t="shared" si="42"/>
        <v>1</v>
      </c>
      <c r="I2735" s="3" t="s">
        <v>2729</v>
      </c>
      <c r="J2735" s="3" t="s">
        <v>6571</v>
      </c>
    </row>
    <row r="2736" spans="1:10" x14ac:dyDescent="0.3">
      <c r="A2736" s="3" t="s">
        <v>2730</v>
      </c>
      <c r="B2736" s="3" t="s">
        <v>6572</v>
      </c>
      <c r="C2736" s="3" t="s">
        <v>7687</v>
      </c>
      <c r="D2736" s="4">
        <v>44221</v>
      </c>
      <c r="E2736" s="13" t="str">
        <f>VLOOKUP(C2736,'Perguntas 1'!$C$23:$D$29,2,0)</f>
        <v>Sudeste</v>
      </c>
      <c r="F2736" s="15">
        <v>58763</v>
      </c>
      <c r="G2736" s="14" t="s">
        <v>7706</v>
      </c>
      <c r="H2736">
        <f t="shared" si="42"/>
        <v>1</v>
      </c>
      <c r="I2736" s="3" t="s">
        <v>2730</v>
      </c>
      <c r="J2736" s="3" t="s">
        <v>6572</v>
      </c>
    </row>
    <row r="2737" spans="1:10" x14ac:dyDescent="0.3">
      <c r="A2737" s="3" t="s">
        <v>2731</v>
      </c>
      <c r="B2737" s="3" t="s">
        <v>6573</v>
      </c>
      <c r="C2737" s="3" t="s">
        <v>7689</v>
      </c>
      <c r="D2737" s="4">
        <v>44656</v>
      </c>
      <c r="E2737" s="13" t="str">
        <f>VLOOKUP(C2737,'Perguntas 1'!$C$23:$D$29,2,0)</f>
        <v>Sudeste</v>
      </c>
      <c r="F2737" s="15">
        <v>99639</v>
      </c>
      <c r="G2737" s="14" t="s">
        <v>7705</v>
      </c>
      <c r="H2737">
        <f t="shared" si="42"/>
        <v>1</v>
      </c>
      <c r="I2737" s="3" t="s">
        <v>2731</v>
      </c>
      <c r="J2737" s="3" t="s">
        <v>6573</v>
      </c>
    </row>
    <row r="2738" spans="1:10" x14ac:dyDescent="0.3">
      <c r="A2738" s="3" t="s">
        <v>2732</v>
      </c>
      <c r="B2738" s="3" t="s">
        <v>6574</v>
      </c>
      <c r="C2738" s="3" t="s">
        <v>7693</v>
      </c>
      <c r="D2738" s="4">
        <v>45043</v>
      </c>
      <c r="E2738" s="13" t="str">
        <f>VLOOKUP(C2738,'Perguntas 1'!$C$23:$D$29,2,0)</f>
        <v>Centro-Oeste</v>
      </c>
      <c r="F2738" s="15">
        <v>100565</v>
      </c>
      <c r="G2738" s="14" t="s">
        <v>7706</v>
      </c>
      <c r="H2738">
        <f t="shared" si="42"/>
        <v>1</v>
      </c>
      <c r="I2738" s="3" t="s">
        <v>2732</v>
      </c>
      <c r="J2738" s="3" t="s">
        <v>6574</v>
      </c>
    </row>
    <row r="2739" spans="1:10" x14ac:dyDescent="0.3">
      <c r="A2739" s="3" t="s">
        <v>2733</v>
      </c>
      <c r="B2739" s="3" t="s">
        <v>6575</v>
      </c>
      <c r="C2739" s="3" t="s">
        <v>7689</v>
      </c>
      <c r="D2739" s="4">
        <v>44249</v>
      </c>
      <c r="E2739" s="13" t="str">
        <f>VLOOKUP(C2739,'Perguntas 1'!$C$23:$D$29,2,0)</f>
        <v>Sudeste</v>
      </c>
      <c r="F2739" s="15">
        <v>48600</v>
      </c>
      <c r="G2739" s="14" t="s">
        <v>7705</v>
      </c>
      <c r="H2739">
        <f t="shared" si="42"/>
        <v>1</v>
      </c>
      <c r="I2739" s="3" t="s">
        <v>2733</v>
      </c>
      <c r="J2739" s="3" t="s">
        <v>6575</v>
      </c>
    </row>
    <row r="2740" spans="1:10" x14ac:dyDescent="0.3">
      <c r="A2740" s="3" t="s">
        <v>2734</v>
      </c>
      <c r="B2740" s="3" t="s">
        <v>6576</v>
      </c>
      <c r="C2740" s="3" t="s">
        <v>7689</v>
      </c>
      <c r="D2740" s="4">
        <v>44001</v>
      </c>
      <c r="E2740" s="13" t="str">
        <f>VLOOKUP(C2740,'Perguntas 1'!$C$23:$D$29,2,0)</f>
        <v>Sudeste</v>
      </c>
      <c r="F2740" s="15">
        <v>92766</v>
      </c>
      <c r="G2740" s="14" t="s">
        <v>7708</v>
      </c>
      <c r="H2740">
        <f t="shared" si="42"/>
        <v>1</v>
      </c>
      <c r="I2740" s="3" t="s">
        <v>2734</v>
      </c>
      <c r="J2740" s="3" t="s">
        <v>6576</v>
      </c>
    </row>
    <row r="2741" spans="1:10" x14ac:dyDescent="0.3">
      <c r="A2741" s="3" t="s">
        <v>2735</v>
      </c>
      <c r="B2741" s="3" t="s">
        <v>6577</v>
      </c>
      <c r="C2741" s="3" t="s">
        <v>7691</v>
      </c>
      <c r="D2741" s="4">
        <v>44548</v>
      </c>
      <c r="E2741" s="13" t="str">
        <f>VLOOKUP(C2741,'Perguntas 1'!$C$23:$D$29,2,0)</f>
        <v>Nordeste</v>
      </c>
      <c r="F2741" s="15">
        <v>116890</v>
      </c>
      <c r="G2741" s="14" t="s">
        <v>7707</v>
      </c>
      <c r="H2741">
        <f t="shared" si="42"/>
        <v>1</v>
      </c>
      <c r="I2741" s="3" t="s">
        <v>2735</v>
      </c>
      <c r="J2741" s="3" t="s">
        <v>6577</v>
      </c>
    </row>
    <row r="2742" spans="1:10" x14ac:dyDescent="0.3">
      <c r="A2742" s="3" t="s">
        <v>2736</v>
      </c>
      <c r="B2742" s="3" t="s">
        <v>6578</v>
      </c>
      <c r="C2742" s="3" t="s">
        <v>7691</v>
      </c>
      <c r="D2742" s="4">
        <v>44954</v>
      </c>
      <c r="E2742" s="13" t="str">
        <f>VLOOKUP(C2742,'Perguntas 1'!$C$23:$D$29,2,0)</f>
        <v>Nordeste</v>
      </c>
      <c r="F2742" s="15">
        <v>86789</v>
      </c>
      <c r="G2742" s="14" t="s">
        <v>7708</v>
      </c>
      <c r="H2742">
        <f t="shared" si="42"/>
        <v>1</v>
      </c>
      <c r="I2742" s="3" t="s">
        <v>2736</v>
      </c>
      <c r="J2742" s="3" t="s">
        <v>6578</v>
      </c>
    </row>
    <row r="2743" spans="1:10" x14ac:dyDescent="0.3">
      <c r="A2743" s="3" t="s">
        <v>2737</v>
      </c>
      <c r="B2743" s="3" t="s">
        <v>6579</v>
      </c>
      <c r="C2743" s="3" t="s">
        <v>7690</v>
      </c>
      <c r="D2743" s="4">
        <v>45183</v>
      </c>
      <c r="E2743" s="13" t="str">
        <f>VLOOKUP(C2743,'Perguntas 1'!$C$23:$D$29,2,0)</f>
        <v>Nordeste</v>
      </c>
      <c r="F2743" s="15">
        <v>85527</v>
      </c>
      <c r="G2743" s="14" t="s">
        <v>7706</v>
      </c>
      <c r="H2743">
        <f t="shared" si="42"/>
        <v>1</v>
      </c>
      <c r="I2743" s="3" t="s">
        <v>2737</v>
      </c>
      <c r="J2743" s="3" t="s">
        <v>6579</v>
      </c>
    </row>
    <row r="2744" spans="1:10" x14ac:dyDescent="0.3">
      <c r="A2744" s="3" t="s">
        <v>2738</v>
      </c>
      <c r="B2744" s="3" t="s">
        <v>6580</v>
      </c>
      <c r="C2744" s="3" t="s">
        <v>7689</v>
      </c>
      <c r="D2744" s="4">
        <v>43659</v>
      </c>
      <c r="E2744" s="13" t="str">
        <f>VLOOKUP(C2744,'Perguntas 1'!$C$23:$D$29,2,0)</f>
        <v>Sudeste</v>
      </c>
      <c r="F2744" s="15">
        <v>108235</v>
      </c>
      <c r="G2744" s="14" t="s">
        <v>7706</v>
      </c>
      <c r="H2744">
        <f t="shared" si="42"/>
        <v>1</v>
      </c>
      <c r="I2744" s="3" t="s">
        <v>2738</v>
      </c>
      <c r="J2744" s="3" t="s">
        <v>6580</v>
      </c>
    </row>
    <row r="2745" spans="1:10" x14ac:dyDescent="0.3">
      <c r="A2745" s="3" t="s">
        <v>2739</v>
      </c>
      <c r="B2745" s="3" t="s">
        <v>6581</v>
      </c>
      <c r="C2745" s="3" t="s">
        <v>7693</v>
      </c>
      <c r="D2745" s="4">
        <v>44175</v>
      </c>
      <c r="E2745" s="13" t="str">
        <f>VLOOKUP(C2745,'Perguntas 1'!$C$23:$D$29,2,0)</f>
        <v>Centro-Oeste</v>
      </c>
      <c r="F2745" s="15">
        <v>89620</v>
      </c>
      <c r="G2745" s="14" t="s">
        <v>7705</v>
      </c>
      <c r="H2745">
        <f t="shared" si="42"/>
        <v>1</v>
      </c>
      <c r="I2745" s="3" t="s">
        <v>2739</v>
      </c>
      <c r="J2745" s="3" t="s">
        <v>6581</v>
      </c>
    </row>
    <row r="2746" spans="1:10" x14ac:dyDescent="0.3">
      <c r="A2746" s="3" t="s">
        <v>2740</v>
      </c>
      <c r="B2746" s="3" t="s">
        <v>6582</v>
      </c>
      <c r="C2746" s="3" t="s">
        <v>7687</v>
      </c>
      <c r="D2746" s="4">
        <v>43466</v>
      </c>
      <c r="E2746" s="13" t="str">
        <f>VLOOKUP(C2746,'Perguntas 1'!$C$23:$D$29,2,0)</f>
        <v>Sudeste</v>
      </c>
      <c r="F2746" s="15">
        <v>66906</v>
      </c>
      <c r="G2746" s="14" t="s">
        <v>7708</v>
      </c>
      <c r="H2746">
        <f t="shared" si="42"/>
        <v>1</v>
      </c>
      <c r="I2746" s="3" t="s">
        <v>2740</v>
      </c>
      <c r="J2746" s="3" t="s">
        <v>6582</v>
      </c>
    </row>
    <row r="2747" spans="1:10" x14ac:dyDescent="0.3">
      <c r="A2747" s="3" t="s">
        <v>2741</v>
      </c>
      <c r="B2747" s="3" t="s">
        <v>6583</v>
      </c>
      <c r="C2747" s="3" t="s">
        <v>7689</v>
      </c>
      <c r="D2747" s="4">
        <v>45312</v>
      </c>
      <c r="E2747" s="13" t="str">
        <f>VLOOKUP(C2747,'Perguntas 1'!$C$23:$D$29,2,0)</f>
        <v>Sudeste</v>
      </c>
      <c r="F2747" s="15">
        <v>35854</v>
      </c>
      <c r="G2747" s="14" t="s">
        <v>7706</v>
      </c>
      <c r="H2747">
        <f t="shared" si="42"/>
        <v>1</v>
      </c>
      <c r="I2747" s="3" t="s">
        <v>2741</v>
      </c>
      <c r="J2747" s="3" t="s">
        <v>6583</v>
      </c>
    </row>
    <row r="2748" spans="1:10" x14ac:dyDescent="0.3">
      <c r="A2748" s="3" t="s">
        <v>2742</v>
      </c>
      <c r="B2748" s="3" t="s">
        <v>6584</v>
      </c>
      <c r="C2748" s="3" t="s">
        <v>7688</v>
      </c>
      <c r="D2748" s="4">
        <v>44948</v>
      </c>
      <c r="E2748" s="13" t="str">
        <f>VLOOKUP(C2748,'Perguntas 1'!$C$23:$D$29,2,0)</f>
        <v>Sudeste</v>
      </c>
      <c r="F2748" s="15">
        <v>104037</v>
      </c>
      <c r="G2748" s="14" t="s">
        <v>7708</v>
      </c>
      <c r="H2748">
        <f t="shared" si="42"/>
        <v>1</v>
      </c>
      <c r="I2748" s="3" t="s">
        <v>2742</v>
      </c>
      <c r="J2748" s="3" t="s">
        <v>6584</v>
      </c>
    </row>
    <row r="2749" spans="1:10" x14ac:dyDescent="0.3">
      <c r="A2749" s="3" t="s">
        <v>2743</v>
      </c>
      <c r="B2749" s="3" t="s">
        <v>6585</v>
      </c>
      <c r="C2749" s="3" t="s">
        <v>7691</v>
      </c>
      <c r="D2749" s="4">
        <v>45284</v>
      </c>
      <c r="E2749" s="13" t="str">
        <f>VLOOKUP(C2749,'Perguntas 1'!$C$23:$D$29,2,0)</f>
        <v>Nordeste</v>
      </c>
      <c r="F2749" s="15">
        <v>65218</v>
      </c>
      <c r="G2749" s="14" t="s">
        <v>7705</v>
      </c>
      <c r="H2749">
        <f t="shared" si="42"/>
        <v>1</v>
      </c>
      <c r="I2749" s="3" t="s">
        <v>2743</v>
      </c>
      <c r="J2749" s="3" t="s">
        <v>6585</v>
      </c>
    </row>
    <row r="2750" spans="1:10" x14ac:dyDescent="0.3">
      <c r="A2750" s="3" t="s">
        <v>2744</v>
      </c>
      <c r="B2750" s="3" t="s">
        <v>6586</v>
      </c>
      <c r="C2750" s="3" t="s">
        <v>7693</v>
      </c>
      <c r="D2750" s="4">
        <v>45183</v>
      </c>
      <c r="E2750" s="13" t="str">
        <f>VLOOKUP(C2750,'Perguntas 1'!$C$23:$D$29,2,0)</f>
        <v>Centro-Oeste</v>
      </c>
      <c r="F2750" s="15">
        <v>109100</v>
      </c>
      <c r="G2750" s="14" t="s">
        <v>7707</v>
      </c>
      <c r="H2750">
        <f t="shared" si="42"/>
        <v>1</v>
      </c>
      <c r="I2750" s="3" t="s">
        <v>2744</v>
      </c>
      <c r="J2750" s="3" t="s">
        <v>6586</v>
      </c>
    </row>
    <row r="2751" spans="1:10" x14ac:dyDescent="0.3">
      <c r="A2751" s="3" t="s">
        <v>2745</v>
      </c>
      <c r="B2751" s="3" t="s">
        <v>6587</v>
      </c>
      <c r="C2751" s="3" t="s">
        <v>7690</v>
      </c>
      <c r="D2751" s="4">
        <v>45373</v>
      </c>
      <c r="E2751" s="13" t="str">
        <f>VLOOKUP(C2751,'Perguntas 1'!$C$23:$D$29,2,0)</f>
        <v>Nordeste</v>
      </c>
      <c r="F2751" s="15">
        <v>66969</v>
      </c>
      <c r="G2751" s="14" t="s">
        <v>7708</v>
      </c>
      <c r="H2751">
        <f t="shared" si="42"/>
        <v>1</v>
      </c>
      <c r="I2751" s="3" t="s">
        <v>2745</v>
      </c>
      <c r="J2751" s="3" t="s">
        <v>6587</v>
      </c>
    </row>
    <row r="2752" spans="1:10" x14ac:dyDescent="0.3">
      <c r="A2752" s="3" t="s">
        <v>2746</v>
      </c>
      <c r="B2752" s="3" t="s">
        <v>6588</v>
      </c>
      <c r="C2752" s="3" t="s">
        <v>7689</v>
      </c>
      <c r="D2752" s="4">
        <v>43894</v>
      </c>
      <c r="E2752" s="13" t="str">
        <f>VLOOKUP(C2752,'Perguntas 1'!$C$23:$D$29,2,0)</f>
        <v>Sudeste</v>
      </c>
      <c r="F2752" s="15">
        <v>90141</v>
      </c>
      <c r="G2752" s="14" t="s">
        <v>7706</v>
      </c>
      <c r="H2752">
        <f t="shared" si="42"/>
        <v>1</v>
      </c>
      <c r="I2752" s="3" t="s">
        <v>2746</v>
      </c>
      <c r="J2752" s="3" t="s">
        <v>6588</v>
      </c>
    </row>
    <row r="2753" spans="1:10" x14ac:dyDescent="0.3">
      <c r="A2753" s="3" t="s">
        <v>2747</v>
      </c>
      <c r="B2753" s="3" t="s">
        <v>6589</v>
      </c>
      <c r="C2753" s="3" t="s">
        <v>7693</v>
      </c>
      <c r="D2753" s="4">
        <v>45281</v>
      </c>
      <c r="E2753" s="13" t="str">
        <f>VLOOKUP(C2753,'Perguntas 1'!$C$23:$D$29,2,0)</f>
        <v>Centro-Oeste</v>
      </c>
      <c r="F2753" s="15">
        <v>27579</v>
      </c>
      <c r="G2753" s="14" t="s">
        <v>7707</v>
      </c>
      <c r="H2753">
        <f t="shared" si="42"/>
        <v>1</v>
      </c>
      <c r="I2753" s="3" t="s">
        <v>2747</v>
      </c>
      <c r="J2753" s="3" t="s">
        <v>6589</v>
      </c>
    </row>
    <row r="2754" spans="1:10" x14ac:dyDescent="0.3">
      <c r="A2754" s="3" t="s">
        <v>2748</v>
      </c>
      <c r="B2754" s="3" t="s">
        <v>6590</v>
      </c>
      <c r="C2754" s="3" t="s">
        <v>7690</v>
      </c>
      <c r="D2754" s="4">
        <v>44003</v>
      </c>
      <c r="E2754" s="13" t="str">
        <f>VLOOKUP(C2754,'Perguntas 1'!$C$23:$D$29,2,0)</f>
        <v>Nordeste</v>
      </c>
      <c r="F2754" s="15">
        <v>91135</v>
      </c>
      <c r="G2754" s="14" t="s">
        <v>7705</v>
      </c>
      <c r="H2754">
        <f t="shared" si="42"/>
        <v>1</v>
      </c>
      <c r="I2754" s="3" t="s">
        <v>2748</v>
      </c>
      <c r="J2754" s="3" t="s">
        <v>6590</v>
      </c>
    </row>
    <row r="2755" spans="1:10" x14ac:dyDescent="0.3">
      <c r="A2755" s="3" t="s">
        <v>2749</v>
      </c>
      <c r="B2755" s="3" t="s">
        <v>6591</v>
      </c>
      <c r="C2755" s="3" t="s">
        <v>7691</v>
      </c>
      <c r="D2755" s="4">
        <v>43705</v>
      </c>
      <c r="E2755" s="13" t="str">
        <f>VLOOKUP(C2755,'Perguntas 1'!$C$23:$D$29,2,0)</f>
        <v>Nordeste</v>
      </c>
      <c r="F2755" s="15">
        <v>52646</v>
      </c>
      <c r="G2755" s="14" t="s">
        <v>7708</v>
      </c>
      <c r="H2755">
        <f t="shared" ref="H2755:H2818" si="43">COUNTIF(B:B,B2755)</f>
        <v>1</v>
      </c>
      <c r="I2755" s="3" t="s">
        <v>2749</v>
      </c>
      <c r="J2755" s="3" t="s">
        <v>6591</v>
      </c>
    </row>
    <row r="2756" spans="1:10" x14ac:dyDescent="0.3">
      <c r="A2756" s="3" t="s">
        <v>2750</v>
      </c>
      <c r="B2756" s="3" t="s">
        <v>6592</v>
      </c>
      <c r="C2756" s="3" t="s">
        <v>7690</v>
      </c>
      <c r="D2756" s="4">
        <v>43506</v>
      </c>
      <c r="E2756" s="13" t="str">
        <f>VLOOKUP(C2756,'Perguntas 1'!$C$23:$D$29,2,0)</f>
        <v>Nordeste</v>
      </c>
      <c r="F2756" s="15">
        <v>83878</v>
      </c>
      <c r="G2756" s="14" t="s">
        <v>7706</v>
      </c>
      <c r="H2756">
        <f t="shared" si="43"/>
        <v>1</v>
      </c>
      <c r="I2756" s="3" t="s">
        <v>2750</v>
      </c>
      <c r="J2756" s="3" t="s">
        <v>6592</v>
      </c>
    </row>
    <row r="2757" spans="1:10" x14ac:dyDescent="0.3">
      <c r="A2757" s="3" t="s">
        <v>2751</v>
      </c>
      <c r="B2757" s="3" t="s">
        <v>6593</v>
      </c>
      <c r="C2757" s="3" t="s">
        <v>7693</v>
      </c>
      <c r="D2757" s="4">
        <v>45629</v>
      </c>
      <c r="E2757" s="13" t="str">
        <f>VLOOKUP(C2757,'Perguntas 1'!$C$23:$D$29,2,0)</f>
        <v>Centro-Oeste</v>
      </c>
      <c r="F2757" s="15">
        <v>85095</v>
      </c>
      <c r="G2757" s="14" t="s">
        <v>7708</v>
      </c>
      <c r="H2757">
        <f t="shared" si="43"/>
        <v>1</v>
      </c>
      <c r="I2757" s="3" t="s">
        <v>2751</v>
      </c>
      <c r="J2757" s="3" t="s">
        <v>6593</v>
      </c>
    </row>
    <row r="2758" spans="1:10" x14ac:dyDescent="0.3">
      <c r="A2758" s="3" t="s">
        <v>2752</v>
      </c>
      <c r="B2758" s="3" t="s">
        <v>6594</v>
      </c>
      <c r="C2758" s="3" t="s">
        <v>7690</v>
      </c>
      <c r="D2758" s="4">
        <v>44008</v>
      </c>
      <c r="E2758" s="13" t="str">
        <f>VLOOKUP(C2758,'Perguntas 1'!$C$23:$D$29,2,0)</f>
        <v>Nordeste</v>
      </c>
      <c r="F2758" s="15">
        <v>38122</v>
      </c>
      <c r="G2758" s="14" t="s">
        <v>7708</v>
      </c>
      <c r="H2758">
        <f t="shared" si="43"/>
        <v>1</v>
      </c>
      <c r="I2758" s="3" t="s">
        <v>2752</v>
      </c>
      <c r="J2758" s="3" t="s">
        <v>6594</v>
      </c>
    </row>
    <row r="2759" spans="1:10" x14ac:dyDescent="0.3">
      <c r="A2759" s="3" t="s">
        <v>2753</v>
      </c>
      <c r="B2759" s="3" t="s">
        <v>6595</v>
      </c>
      <c r="C2759" s="3" t="s">
        <v>7688</v>
      </c>
      <c r="D2759" s="4">
        <v>45002</v>
      </c>
      <c r="E2759" s="13" t="str">
        <f>VLOOKUP(C2759,'Perguntas 1'!$C$23:$D$29,2,0)</f>
        <v>Sudeste</v>
      </c>
      <c r="F2759" s="15">
        <v>63432</v>
      </c>
      <c r="G2759" s="14" t="s">
        <v>7707</v>
      </c>
      <c r="H2759">
        <f t="shared" si="43"/>
        <v>1</v>
      </c>
      <c r="I2759" s="3" t="s">
        <v>2753</v>
      </c>
      <c r="J2759" s="3" t="s">
        <v>6595</v>
      </c>
    </row>
    <row r="2760" spans="1:10" x14ac:dyDescent="0.3">
      <c r="A2760" s="3" t="s">
        <v>2754</v>
      </c>
      <c r="B2760" s="3" t="s">
        <v>6596</v>
      </c>
      <c r="C2760" s="3" t="s">
        <v>7690</v>
      </c>
      <c r="D2760" s="4">
        <v>43461</v>
      </c>
      <c r="E2760" s="13" t="str">
        <f>VLOOKUP(C2760,'Perguntas 1'!$C$23:$D$29,2,0)</f>
        <v>Nordeste</v>
      </c>
      <c r="F2760" s="15">
        <v>100229</v>
      </c>
      <c r="G2760" s="14" t="s">
        <v>7706</v>
      </c>
      <c r="H2760">
        <f t="shared" si="43"/>
        <v>1</v>
      </c>
      <c r="I2760" s="3" t="s">
        <v>2754</v>
      </c>
      <c r="J2760" s="3" t="s">
        <v>6596</v>
      </c>
    </row>
    <row r="2761" spans="1:10" x14ac:dyDescent="0.3">
      <c r="A2761" s="3" t="s">
        <v>2755</v>
      </c>
      <c r="B2761" s="3" t="s">
        <v>6597</v>
      </c>
      <c r="C2761" s="3" t="s">
        <v>7687</v>
      </c>
      <c r="D2761" s="4">
        <v>43709</v>
      </c>
      <c r="E2761" s="13" t="str">
        <f>VLOOKUP(C2761,'Perguntas 1'!$C$23:$D$29,2,0)</f>
        <v>Sudeste</v>
      </c>
      <c r="F2761" s="15">
        <v>116660</v>
      </c>
      <c r="G2761" s="14" t="s">
        <v>7706</v>
      </c>
      <c r="H2761">
        <f t="shared" si="43"/>
        <v>1</v>
      </c>
      <c r="I2761" s="3" t="s">
        <v>2755</v>
      </c>
      <c r="J2761" s="3" t="s">
        <v>6597</v>
      </c>
    </row>
    <row r="2762" spans="1:10" x14ac:dyDescent="0.3">
      <c r="A2762" s="3" t="s">
        <v>2756</v>
      </c>
      <c r="B2762" s="3" t="s">
        <v>6598</v>
      </c>
      <c r="C2762" s="3" t="s">
        <v>7693</v>
      </c>
      <c r="D2762" s="4">
        <v>44415</v>
      </c>
      <c r="E2762" s="13" t="str">
        <f>VLOOKUP(C2762,'Perguntas 1'!$C$23:$D$29,2,0)</f>
        <v>Centro-Oeste</v>
      </c>
      <c r="F2762" s="15">
        <v>25847</v>
      </c>
      <c r="G2762" s="14" t="s">
        <v>7705</v>
      </c>
      <c r="H2762">
        <f t="shared" si="43"/>
        <v>1</v>
      </c>
      <c r="I2762" s="3" t="s">
        <v>2756</v>
      </c>
      <c r="J2762" s="3" t="s">
        <v>6598</v>
      </c>
    </row>
    <row r="2763" spans="1:10" x14ac:dyDescent="0.3">
      <c r="A2763" s="3" t="s">
        <v>2757</v>
      </c>
      <c r="B2763" s="3" t="s">
        <v>6599</v>
      </c>
      <c r="C2763" s="3" t="s">
        <v>7688</v>
      </c>
      <c r="D2763" s="4">
        <v>45276</v>
      </c>
      <c r="E2763" s="13" t="str">
        <f>VLOOKUP(C2763,'Perguntas 1'!$C$23:$D$29,2,0)</f>
        <v>Sudeste</v>
      </c>
      <c r="F2763" s="15">
        <v>28737</v>
      </c>
      <c r="G2763" s="14" t="s">
        <v>7708</v>
      </c>
      <c r="H2763">
        <f t="shared" si="43"/>
        <v>1</v>
      </c>
      <c r="I2763" s="3" t="s">
        <v>2757</v>
      </c>
      <c r="J2763" s="3" t="s">
        <v>6599</v>
      </c>
    </row>
    <row r="2764" spans="1:10" x14ac:dyDescent="0.3">
      <c r="A2764" s="3" t="s">
        <v>2758</v>
      </c>
      <c r="B2764" s="3" t="s">
        <v>6600</v>
      </c>
      <c r="C2764" s="3" t="s">
        <v>7690</v>
      </c>
      <c r="D2764" s="4">
        <v>44864</v>
      </c>
      <c r="E2764" s="13" t="str">
        <f>VLOOKUP(C2764,'Perguntas 1'!$C$23:$D$29,2,0)</f>
        <v>Nordeste</v>
      </c>
      <c r="F2764" s="15">
        <v>34465</v>
      </c>
      <c r="G2764" s="14" t="s">
        <v>7707</v>
      </c>
      <c r="H2764">
        <f t="shared" si="43"/>
        <v>1</v>
      </c>
      <c r="I2764" s="3" t="s">
        <v>2758</v>
      </c>
      <c r="J2764" s="3" t="s">
        <v>6600</v>
      </c>
    </row>
    <row r="2765" spans="1:10" x14ac:dyDescent="0.3">
      <c r="A2765" s="3" t="s">
        <v>2759</v>
      </c>
      <c r="B2765" s="3" t="s">
        <v>6601</v>
      </c>
      <c r="C2765" s="3" t="s">
        <v>7688</v>
      </c>
      <c r="D2765" s="4">
        <v>45381</v>
      </c>
      <c r="E2765" s="13" t="str">
        <f>VLOOKUP(C2765,'Perguntas 1'!$C$23:$D$29,2,0)</f>
        <v>Sudeste</v>
      </c>
      <c r="F2765" s="15">
        <v>118595</v>
      </c>
      <c r="G2765" s="14" t="s">
        <v>7708</v>
      </c>
      <c r="H2765">
        <f t="shared" si="43"/>
        <v>1</v>
      </c>
      <c r="I2765" s="3" t="s">
        <v>2759</v>
      </c>
      <c r="J2765" s="3" t="s">
        <v>6601</v>
      </c>
    </row>
    <row r="2766" spans="1:10" x14ac:dyDescent="0.3">
      <c r="A2766" s="3" t="s">
        <v>2760</v>
      </c>
      <c r="B2766" s="3" t="s">
        <v>6602</v>
      </c>
      <c r="C2766" s="3" t="s">
        <v>7691</v>
      </c>
      <c r="D2766" s="4">
        <v>45002</v>
      </c>
      <c r="E2766" s="13" t="str">
        <f>VLOOKUP(C2766,'Perguntas 1'!$C$23:$D$29,2,0)</f>
        <v>Nordeste</v>
      </c>
      <c r="F2766" s="15">
        <v>113377</v>
      </c>
      <c r="G2766" s="14" t="s">
        <v>7708</v>
      </c>
      <c r="H2766">
        <f t="shared" si="43"/>
        <v>1</v>
      </c>
      <c r="I2766" s="3" t="s">
        <v>2760</v>
      </c>
      <c r="J2766" s="3" t="s">
        <v>6602</v>
      </c>
    </row>
    <row r="2767" spans="1:10" x14ac:dyDescent="0.3">
      <c r="A2767" s="3" t="s">
        <v>2761</v>
      </c>
      <c r="B2767" s="3" t="s">
        <v>6603</v>
      </c>
      <c r="C2767" s="3" t="s">
        <v>7692</v>
      </c>
      <c r="D2767" s="4">
        <v>43388</v>
      </c>
      <c r="E2767" s="13" t="str">
        <f>VLOOKUP(C2767,'Perguntas 1'!$C$23:$D$29,2,0)</f>
        <v>Sudeste</v>
      </c>
      <c r="F2767" s="15">
        <v>115463</v>
      </c>
      <c r="G2767" s="14" t="s">
        <v>7707</v>
      </c>
      <c r="H2767">
        <f t="shared" si="43"/>
        <v>1</v>
      </c>
      <c r="I2767" s="3" t="s">
        <v>2761</v>
      </c>
      <c r="J2767" s="3" t="s">
        <v>6603</v>
      </c>
    </row>
    <row r="2768" spans="1:10" x14ac:dyDescent="0.3">
      <c r="A2768" s="3" t="s">
        <v>2762</v>
      </c>
      <c r="B2768" s="3" t="s">
        <v>6604</v>
      </c>
      <c r="C2768" s="3" t="s">
        <v>7687</v>
      </c>
      <c r="D2768" s="4">
        <v>45495</v>
      </c>
      <c r="E2768" s="13" t="str">
        <f>VLOOKUP(C2768,'Perguntas 1'!$C$23:$D$29,2,0)</f>
        <v>Sudeste</v>
      </c>
      <c r="F2768" s="15">
        <v>80541</v>
      </c>
      <c r="G2768" s="14" t="s">
        <v>7705</v>
      </c>
      <c r="H2768">
        <f t="shared" si="43"/>
        <v>1</v>
      </c>
      <c r="I2768" s="3" t="s">
        <v>2762</v>
      </c>
      <c r="J2768" s="3" t="s">
        <v>6604</v>
      </c>
    </row>
    <row r="2769" spans="1:10" x14ac:dyDescent="0.3">
      <c r="A2769" s="3" t="s">
        <v>2763</v>
      </c>
      <c r="B2769" s="3" t="s">
        <v>6605</v>
      </c>
      <c r="C2769" s="3" t="s">
        <v>7687</v>
      </c>
      <c r="D2769" s="4">
        <v>44173</v>
      </c>
      <c r="E2769" s="13" t="str">
        <f>VLOOKUP(C2769,'Perguntas 1'!$C$23:$D$29,2,0)</f>
        <v>Sudeste</v>
      </c>
      <c r="F2769" s="15">
        <v>71628</v>
      </c>
      <c r="G2769" s="14" t="s">
        <v>7706</v>
      </c>
      <c r="H2769">
        <f t="shared" si="43"/>
        <v>1</v>
      </c>
      <c r="I2769" s="3" t="s">
        <v>2763</v>
      </c>
      <c r="J2769" s="3" t="s">
        <v>6605</v>
      </c>
    </row>
    <row r="2770" spans="1:10" x14ac:dyDescent="0.3">
      <c r="A2770" s="3" t="s">
        <v>2764</v>
      </c>
      <c r="B2770" s="3" t="s">
        <v>6606</v>
      </c>
      <c r="C2770" s="3" t="s">
        <v>7691</v>
      </c>
      <c r="D2770" s="4">
        <v>44453</v>
      </c>
      <c r="E2770" s="13" t="str">
        <f>VLOOKUP(C2770,'Perguntas 1'!$C$23:$D$29,2,0)</f>
        <v>Nordeste</v>
      </c>
      <c r="F2770" s="15">
        <v>99841</v>
      </c>
      <c r="G2770" s="14" t="s">
        <v>7707</v>
      </c>
      <c r="H2770">
        <f t="shared" si="43"/>
        <v>1</v>
      </c>
      <c r="I2770" s="3" t="s">
        <v>2764</v>
      </c>
      <c r="J2770" s="3" t="s">
        <v>6606</v>
      </c>
    </row>
    <row r="2771" spans="1:10" x14ac:dyDescent="0.3">
      <c r="A2771" s="3" t="s">
        <v>2765</v>
      </c>
      <c r="B2771" s="3" t="s">
        <v>6607</v>
      </c>
      <c r="C2771" s="3" t="s">
        <v>7691</v>
      </c>
      <c r="D2771" s="4">
        <v>43386</v>
      </c>
      <c r="E2771" s="13" t="str">
        <f>VLOOKUP(C2771,'Perguntas 1'!$C$23:$D$29,2,0)</f>
        <v>Nordeste</v>
      </c>
      <c r="F2771" s="15">
        <v>38083</v>
      </c>
      <c r="G2771" s="14" t="s">
        <v>7706</v>
      </c>
      <c r="H2771">
        <f t="shared" si="43"/>
        <v>1</v>
      </c>
      <c r="I2771" s="3" t="s">
        <v>2765</v>
      </c>
      <c r="J2771" s="3" t="s">
        <v>6607</v>
      </c>
    </row>
    <row r="2772" spans="1:10" x14ac:dyDescent="0.3">
      <c r="A2772" s="3" t="s">
        <v>2766</v>
      </c>
      <c r="B2772" s="3" t="s">
        <v>6608</v>
      </c>
      <c r="C2772" s="3" t="s">
        <v>7687</v>
      </c>
      <c r="D2772" s="4">
        <v>44230</v>
      </c>
      <c r="E2772" s="13" t="str">
        <f>VLOOKUP(C2772,'Perguntas 1'!$C$23:$D$29,2,0)</f>
        <v>Sudeste</v>
      </c>
      <c r="F2772" s="15">
        <v>85511</v>
      </c>
      <c r="G2772" s="14" t="s">
        <v>7705</v>
      </c>
      <c r="H2772">
        <f t="shared" si="43"/>
        <v>1</v>
      </c>
      <c r="I2772" s="3" t="s">
        <v>2766</v>
      </c>
      <c r="J2772" s="3" t="s">
        <v>6608</v>
      </c>
    </row>
    <row r="2773" spans="1:10" x14ac:dyDescent="0.3">
      <c r="A2773" s="3" t="s">
        <v>2767</v>
      </c>
      <c r="B2773" s="3" t="s">
        <v>6609</v>
      </c>
      <c r="C2773" s="3" t="s">
        <v>7690</v>
      </c>
      <c r="D2773" s="4">
        <v>44425</v>
      </c>
      <c r="E2773" s="13" t="str">
        <f>VLOOKUP(C2773,'Perguntas 1'!$C$23:$D$29,2,0)</f>
        <v>Nordeste</v>
      </c>
      <c r="F2773" s="15">
        <v>106549</v>
      </c>
      <c r="G2773" s="14" t="s">
        <v>7707</v>
      </c>
      <c r="H2773">
        <f t="shared" si="43"/>
        <v>1</v>
      </c>
      <c r="I2773" s="3" t="s">
        <v>2767</v>
      </c>
      <c r="J2773" s="3" t="s">
        <v>6609</v>
      </c>
    </row>
    <row r="2774" spans="1:10" x14ac:dyDescent="0.3">
      <c r="A2774" s="3" t="s">
        <v>2768</v>
      </c>
      <c r="B2774" s="3" t="s">
        <v>6610</v>
      </c>
      <c r="C2774" s="3" t="s">
        <v>7692</v>
      </c>
      <c r="D2774" s="4">
        <v>43548</v>
      </c>
      <c r="E2774" s="13" t="str">
        <f>VLOOKUP(C2774,'Perguntas 1'!$C$23:$D$29,2,0)</f>
        <v>Sudeste</v>
      </c>
      <c r="F2774" s="15">
        <v>25685</v>
      </c>
      <c r="G2774" s="14" t="s">
        <v>7708</v>
      </c>
      <c r="H2774">
        <f t="shared" si="43"/>
        <v>1</v>
      </c>
      <c r="I2774" s="3" t="s">
        <v>2768</v>
      </c>
      <c r="J2774" s="3" t="s">
        <v>6610</v>
      </c>
    </row>
    <row r="2775" spans="1:10" x14ac:dyDescent="0.3">
      <c r="A2775" s="3" t="s">
        <v>2769</v>
      </c>
      <c r="B2775" s="3" t="s">
        <v>6611</v>
      </c>
      <c r="C2775" s="3" t="s">
        <v>7691</v>
      </c>
      <c r="D2775" s="4">
        <v>44365</v>
      </c>
      <c r="E2775" s="13" t="str">
        <f>VLOOKUP(C2775,'Perguntas 1'!$C$23:$D$29,2,0)</f>
        <v>Nordeste</v>
      </c>
      <c r="F2775" s="15">
        <v>106448</v>
      </c>
      <c r="G2775" s="14" t="s">
        <v>7708</v>
      </c>
      <c r="H2775">
        <f t="shared" si="43"/>
        <v>1</v>
      </c>
      <c r="I2775" s="3" t="s">
        <v>2769</v>
      </c>
      <c r="J2775" s="3" t="s">
        <v>6611</v>
      </c>
    </row>
    <row r="2776" spans="1:10" x14ac:dyDescent="0.3">
      <c r="A2776" s="3" t="s">
        <v>2770</v>
      </c>
      <c r="B2776" s="3" t="s">
        <v>6612</v>
      </c>
      <c r="C2776" s="3" t="s">
        <v>7691</v>
      </c>
      <c r="D2776" s="4">
        <v>44373</v>
      </c>
      <c r="E2776" s="13" t="str">
        <f>VLOOKUP(C2776,'Perguntas 1'!$C$23:$D$29,2,0)</f>
        <v>Nordeste</v>
      </c>
      <c r="F2776" s="15">
        <v>92570</v>
      </c>
      <c r="G2776" s="14" t="s">
        <v>7708</v>
      </c>
      <c r="H2776">
        <f t="shared" si="43"/>
        <v>1</v>
      </c>
      <c r="I2776" s="3" t="s">
        <v>2770</v>
      </c>
      <c r="J2776" s="3" t="s">
        <v>6612</v>
      </c>
    </row>
    <row r="2777" spans="1:10" x14ac:dyDescent="0.3">
      <c r="A2777" s="3" t="s">
        <v>2771</v>
      </c>
      <c r="B2777" s="3" t="s">
        <v>6613</v>
      </c>
      <c r="C2777" s="3" t="s">
        <v>7693</v>
      </c>
      <c r="D2777" s="4">
        <v>43582</v>
      </c>
      <c r="E2777" s="13" t="str">
        <f>VLOOKUP(C2777,'Perguntas 1'!$C$23:$D$29,2,0)</f>
        <v>Centro-Oeste</v>
      </c>
      <c r="F2777" s="15">
        <v>87791</v>
      </c>
      <c r="G2777" s="14" t="s">
        <v>7708</v>
      </c>
      <c r="H2777">
        <f t="shared" si="43"/>
        <v>1</v>
      </c>
      <c r="I2777" s="3" t="s">
        <v>2771</v>
      </c>
      <c r="J2777" s="3" t="s">
        <v>6613</v>
      </c>
    </row>
    <row r="2778" spans="1:10" x14ac:dyDescent="0.3">
      <c r="A2778" s="3" t="s">
        <v>2772</v>
      </c>
      <c r="B2778" s="3" t="s">
        <v>6614</v>
      </c>
      <c r="C2778" s="3" t="s">
        <v>7691</v>
      </c>
      <c r="D2778" s="4">
        <v>44195</v>
      </c>
      <c r="E2778" s="13" t="str">
        <f>VLOOKUP(C2778,'Perguntas 1'!$C$23:$D$29,2,0)</f>
        <v>Nordeste</v>
      </c>
      <c r="F2778" s="15">
        <v>26332</v>
      </c>
      <c r="G2778" s="14" t="s">
        <v>7708</v>
      </c>
      <c r="H2778">
        <f t="shared" si="43"/>
        <v>1</v>
      </c>
      <c r="I2778" s="3" t="s">
        <v>2772</v>
      </c>
      <c r="J2778" s="3" t="s">
        <v>6614</v>
      </c>
    </row>
    <row r="2779" spans="1:10" x14ac:dyDescent="0.3">
      <c r="A2779" s="3" t="s">
        <v>2773</v>
      </c>
      <c r="B2779" s="3" t="s">
        <v>6615</v>
      </c>
      <c r="C2779" s="3" t="s">
        <v>7692</v>
      </c>
      <c r="D2779" s="4">
        <v>44591</v>
      </c>
      <c r="E2779" s="13" t="str">
        <f>VLOOKUP(C2779,'Perguntas 1'!$C$23:$D$29,2,0)</f>
        <v>Sudeste</v>
      </c>
      <c r="F2779" s="15">
        <v>59369</v>
      </c>
      <c r="G2779" s="14" t="s">
        <v>7706</v>
      </c>
      <c r="H2779">
        <f t="shared" si="43"/>
        <v>1</v>
      </c>
      <c r="I2779" s="3" t="s">
        <v>2773</v>
      </c>
      <c r="J2779" s="3" t="s">
        <v>6615</v>
      </c>
    </row>
    <row r="2780" spans="1:10" x14ac:dyDescent="0.3">
      <c r="A2780" s="3" t="s">
        <v>2774</v>
      </c>
      <c r="B2780" s="3" t="s">
        <v>6616</v>
      </c>
      <c r="C2780" s="3" t="s">
        <v>7691</v>
      </c>
      <c r="D2780" s="4">
        <v>45548</v>
      </c>
      <c r="E2780" s="13" t="str">
        <f>VLOOKUP(C2780,'Perguntas 1'!$C$23:$D$29,2,0)</f>
        <v>Nordeste</v>
      </c>
      <c r="F2780" s="15">
        <v>21494</v>
      </c>
      <c r="G2780" s="14" t="s">
        <v>7706</v>
      </c>
      <c r="H2780">
        <f t="shared" si="43"/>
        <v>1</v>
      </c>
      <c r="I2780" s="3" t="s">
        <v>2774</v>
      </c>
      <c r="J2780" s="3" t="s">
        <v>6616</v>
      </c>
    </row>
    <row r="2781" spans="1:10" x14ac:dyDescent="0.3">
      <c r="A2781" s="3" t="s">
        <v>2775</v>
      </c>
      <c r="B2781" s="3" t="s">
        <v>6617</v>
      </c>
      <c r="C2781" s="3" t="s">
        <v>7690</v>
      </c>
      <c r="D2781" s="4">
        <v>44504</v>
      </c>
      <c r="E2781" s="13" t="str">
        <f>VLOOKUP(C2781,'Perguntas 1'!$C$23:$D$29,2,0)</f>
        <v>Nordeste</v>
      </c>
      <c r="F2781" s="15">
        <v>65720</v>
      </c>
      <c r="G2781" s="14" t="s">
        <v>7708</v>
      </c>
      <c r="H2781">
        <f t="shared" si="43"/>
        <v>1</v>
      </c>
      <c r="I2781" s="3" t="s">
        <v>2775</v>
      </c>
      <c r="J2781" s="3" t="s">
        <v>6617</v>
      </c>
    </row>
    <row r="2782" spans="1:10" x14ac:dyDescent="0.3">
      <c r="A2782" s="3" t="s">
        <v>2776</v>
      </c>
      <c r="B2782" s="3" t="s">
        <v>6618</v>
      </c>
      <c r="C2782" s="3" t="s">
        <v>7688</v>
      </c>
      <c r="D2782" s="4">
        <v>44887</v>
      </c>
      <c r="E2782" s="13" t="str">
        <f>VLOOKUP(C2782,'Perguntas 1'!$C$23:$D$29,2,0)</f>
        <v>Sudeste</v>
      </c>
      <c r="F2782" s="15">
        <v>71731</v>
      </c>
      <c r="G2782" s="14" t="s">
        <v>7708</v>
      </c>
      <c r="H2782">
        <f t="shared" si="43"/>
        <v>1</v>
      </c>
      <c r="I2782" s="3" t="s">
        <v>2776</v>
      </c>
      <c r="J2782" s="3" t="s">
        <v>6618</v>
      </c>
    </row>
    <row r="2783" spans="1:10" x14ac:dyDescent="0.3">
      <c r="A2783" s="3" t="s">
        <v>2777</v>
      </c>
      <c r="B2783" s="3" t="s">
        <v>6619</v>
      </c>
      <c r="C2783" s="3" t="s">
        <v>7690</v>
      </c>
      <c r="D2783" s="4">
        <v>43984</v>
      </c>
      <c r="E2783" s="13" t="str">
        <f>VLOOKUP(C2783,'Perguntas 1'!$C$23:$D$29,2,0)</f>
        <v>Nordeste</v>
      </c>
      <c r="F2783" s="15">
        <v>32712</v>
      </c>
      <c r="G2783" s="14" t="s">
        <v>7707</v>
      </c>
      <c r="H2783">
        <f t="shared" si="43"/>
        <v>1</v>
      </c>
      <c r="I2783" s="3" t="s">
        <v>2777</v>
      </c>
      <c r="J2783" s="3" t="s">
        <v>6619</v>
      </c>
    </row>
    <row r="2784" spans="1:10" x14ac:dyDescent="0.3">
      <c r="A2784" s="3" t="s">
        <v>2778</v>
      </c>
      <c r="B2784" s="3" t="s">
        <v>6620</v>
      </c>
      <c r="C2784" s="3" t="s">
        <v>7690</v>
      </c>
      <c r="D2784" s="4">
        <v>45034</v>
      </c>
      <c r="E2784" s="13" t="str">
        <f>VLOOKUP(C2784,'Perguntas 1'!$C$23:$D$29,2,0)</f>
        <v>Nordeste</v>
      </c>
      <c r="F2784" s="15">
        <v>51517</v>
      </c>
      <c r="G2784" s="14" t="s">
        <v>7706</v>
      </c>
      <c r="H2784">
        <f t="shared" si="43"/>
        <v>1</v>
      </c>
      <c r="I2784" s="3" t="s">
        <v>2778</v>
      </c>
      <c r="J2784" s="3" t="s">
        <v>6620</v>
      </c>
    </row>
    <row r="2785" spans="1:10" x14ac:dyDescent="0.3">
      <c r="A2785" s="3" t="s">
        <v>2779</v>
      </c>
      <c r="B2785" s="3" t="s">
        <v>6621</v>
      </c>
      <c r="C2785" s="3" t="s">
        <v>7687</v>
      </c>
      <c r="D2785" s="4">
        <v>45217</v>
      </c>
      <c r="E2785" s="13" t="str">
        <f>VLOOKUP(C2785,'Perguntas 1'!$C$23:$D$29,2,0)</f>
        <v>Sudeste</v>
      </c>
      <c r="F2785" s="15">
        <v>21406</v>
      </c>
      <c r="G2785" s="14" t="s">
        <v>7705</v>
      </c>
      <c r="H2785">
        <f t="shared" si="43"/>
        <v>1</v>
      </c>
      <c r="I2785" s="3" t="s">
        <v>2779</v>
      </c>
      <c r="J2785" s="3" t="s">
        <v>6621</v>
      </c>
    </row>
    <row r="2786" spans="1:10" x14ac:dyDescent="0.3">
      <c r="A2786" s="3" t="s">
        <v>2780</v>
      </c>
      <c r="B2786" s="3" t="s">
        <v>6622</v>
      </c>
      <c r="C2786" s="3" t="s">
        <v>7690</v>
      </c>
      <c r="D2786" s="4">
        <v>44994</v>
      </c>
      <c r="E2786" s="13" t="str">
        <f>VLOOKUP(C2786,'Perguntas 1'!$C$23:$D$29,2,0)</f>
        <v>Nordeste</v>
      </c>
      <c r="F2786" s="15">
        <v>28853</v>
      </c>
      <c r="G2786" s="14" t="s">
        <v>7707</v>
      </c>
      <c r="H2786">
        <f t="shared" si="43"/>
        <v>1</v>
      </c>
      <c r="I2786" s="3" t="s">
        <v>2780</v>
      </c>
      <c r="J2786" s="3" t="s">
        <v>6622</v>
      </c>
    </row>
    <row r="2787" spans="1:10" x14ac:dyDescent="0.3">
      <c r="A2787" s="3" t="s">
        <v>2781</v>
      </c>
      <c r="B2787" s="3" t="s">
        <v>6623</v>
      </c>
      <c r="C2787" s="3" t="s">
        <v>7690</v>
      </c>
      <c r="D2787" s="4">
        <v>43295</v>
      </c>
      <c r="E2787" s="13" t="str">
        <f>VLOOKUP(C2787,'Perguntas 1'!$C$23:$D$29,2,0)</f>
        <v>Nordeste</v>
      </c>
      <c r="F2787" s="15">
        <v>52652</v>
      </c>
      <c r="G2787" s="14" t="s">
        <v>7707</v>
      </c>
      <c r="H2787">
        <f t="shared" si="43"/>
        <v>1</v>
      </c>
      <c r="I2787" s="3" t="s">
        <v>2781</v>
      </c>
      <c r="J2787" s="3" t="s">
        <v>6623</v>
      </c>
    </row>
    <row r="2788" spans="1:10" x14ac:dyDescent="0.3">
      <c r="A2788" s="3" t="s">
        <v>2782</v>
      </c>
      <c r="B2788" s="3" t="s">
        <v>6624</v>
      </c>
      <c r="C2788" s="3" t="s">
        <v>7692</v>
      </c>
      <c r="D2788" s="4">
        <v>45020</v>
      </c>
      <c r="E2788" s="13" t="str">
        <f>VLOOKUP(C2788,'Perguntas 1'!$C$23:$D$29,2,0)</f>
        <v>Sudeste</v>
      </c>
      <c r="F2788" s="15">
        <v>98640</v>
      </c>
      <c r="G2788" s="14" t="s">
        <v>7707</v>
      </c>
      <c r="H2788">
        <f t="shared" si="43"/>
        <v>1</v>
      </c>
      <c r="I2788" s="3" t="s">
        <v>2782</v>
      </c>
      <c r="J2788" s="3" t="s">
        <v>6624</v>
      </c>
    </row>
    <row r="2789" spans="1:10" x14ac:dyDescent="0.3">
      <c r="A2789" s="3" t="s">
        <v>2783</v>
      </c>
      <c r="B2789" s="3" t="s">
        <v>6625</v>
      </c>
      <c r="C2789" s="3" t="s">
        <v>7693</v>
      </c>
      <c r="D2789" s="4">
        <v>45426</v>
      </c>
      <c r="E2789" s="13" t="str">
        <f>VLOOKUP(C2789,'Perguntas 1'!$C$23:$D$29,2,0)</f>
        <v>Centro-Oeste</v>
      </c>
      <c r="F2789" s="15">
        <v>60036</v>
      </c>
      <c r="G2789" s="14" t="s">
        <v>7708</v>
      </c>
      <c r="H2789">
        <f t="shared" si="43"/>
        <v>1</v>
      </c>
      <c r="I2789" s="3" t="s">
        <v>2783</v>
      </c>
      <c r="J2789" s="3" t="s">
        <v>6625</v>
      </c>
    </row>
    <row r="2790" spans="1:10" x14ac:dyDescent="0.3">
      <c r="A2790" s="3" t="s">
        <v>2784</v>
      </c>
      <c r="B2790" s="3" t="s">
        <v>6626</v>
      </c>
      <c r="C2790" s="3" t="s">
        <v>7693</v>
      </c>
      <c r="D2790" s="4">
        <v>43809</v>
      </c>
      <c r="E2790" s="13" t="str">
        <f>VLOOKUP(C2790,'Perguntas 1'!$C$23:$D$29,2,0)</f>
        <v>Centro-Oeste</v>
      </c>
      <c r="F2790" s="15">
        <v>83585</v>
      </c>
      <c r="G2790" s="14" t="s">
        <v>7707</v>
      </c>
      <c r="H2790">
        <f t="shared" si="43"/>
        <v>1</v>
      </c>
      <c r="I2790" s="3" t="s">
        <v>2784</v>
      </c>
      <c r="J2790" s="3" t="s">
        <v>6626</v>
      </c>
    </row>
    <row r="2791" spans="1:10" x14ac:dyDescent="0.3">
      <c r="A2791" s="3" t="s">
        <v>2785</v>
      </c>
      <c r="B2791" s="3" t="s">
        <v>6627</v>
      </c>
      <c r="C2791" s="3" t="s">
        <v>7693</v>
      </c>
      <c r="D2791" s="4">
        <v>43910</v>
      </c>
      <c r="E2791" s="13" t="str">
        <f>VLOOKUP(C2791,'Perguntas 1'!$C$23:$D$29,2,0)</f>
        <v>Centro-Oeste</v>
      </c>
      <c r="F2791" s="15">
        <v>69892</v>
      </c>
      <c r="G2791" s="14" t="s">
        <v>7707</v>
      </c>
      <c r="H2791">
        <f t="shared" si="43"/>
        <v>1</v>
      </c>
      <c r="I2791" s="3" t="s">
        <v>2785</v>
      </c>
      <c r="J2791" s="3" t="s">
        <v>6627</v>
      </c>
    </row>
    <row r="2792" spans="1:10" x14ac:dyDescent="0.3">
      <c r="A2792" s="3" t="s">
        <v>2786</v>
      </c>
      <c r="B2792" s="3" t="s">
        <v>6628</v>
      </c>
      <c r="C2792" s="3" t="s">
        <v>7693</v>
      </c>
      <c r="D2792" s="4">
        <v>43524</v>
      </c>
      <c r="E2792" s="13" t="str">
        <f>VLOOKUP(C2792,'Perguntas 1'!$C$23:$D$29,2,0)</f>
        <v>Centro-Oeste</v>
      </c>
      <c r="F2792" s="15">
        <v>30227</v>
      </c>
      <c r="G2792" s="14" t="s">
        <v>7706</v>
      </c>
      <c r="H2792">
        <f t="shared" si="43"/>
        <v>1</v>
      </c>
      <c r="I2792" s="3" t="s">
        <v>2786</v>
      </c>
      <c r="J2792" s="3" t="s">
        <v>6628</v>
      </c>
    </row>
    <row r="2793" spans="1:10" x14ac:dyDescent="0.3">
      <c r="A2793" s="3" t="s">
        <v>2787</v>
      </c>
      <c r="B2793" s="3" t="s">
        <v>6629</v>
      </c>
      <c r="C2793" s="3" t="s">
        <v>7688</v>
      </c>
      <c r="D2793" s="4">
        <v>44286</v>
      </c>
      <c r="E2793" s="13" t="str">
        <f>VLOOKUP(C2793,'Perguntas 1'!$C$23:$D$29,2,0)</f>
        <v>Sudeste</v>
      </c>
      <c r="F2793" s="15">
        <v>106727</v>
      </c>
      <c r="G2793" s="14" t="s">
        <v>7708</v>
      </c>
      <c r="H2793">
        <f t="shared" si="43"/>
        <v>1</v>
      </c>
      <c r="I2793" s="3" t="s">
        <v>2787</v>
      </c>
      <c r="J2793" s="3" t="s">
        <v>6629</v>
      </c>
    </row>
    <row r="2794" spans="1:10" x14ac:dyDescent="0.3">
      <c r="A2794" s="3" t="s">
        <v>2788</v>
      </c>
      <c r="B2794" s="3" t="s">
        <v>6630</v>
      </c>
      <c r="C2794" s="3" t="s">
        <v>7687</v>
      </c>
      <c r="D2794" s="4">
        <v>43837</v>
      </c>
      <c r="E2794" s="13" t="str">
        <f>VLOOKUP(C2794,'Perguntas 1'!$C$23:$D$29,2,0)</f>
        <v>Sudeste</v>
      </c>
      <c r="F2794" s="15">
        <v>52493</v>
      </c>
      <c r="G2794" s="14" t="s">
        <v>7707</v>
      </c>
      <c r="H2794">
        <f t="shared" si="43"/>
        <v>1</v>
      </c>
      <c r="I2794" s="3" t="s">
        <v>2788</v>
      </c>
      <c r="J2794" s="3" t="s">
        <v>6630</v>
      </c>
    </row>
    <row r="2795" spans="1:10" x14ac:dyDescent="0.3">
      <c r="A2795" s="3" t="s">
        <v>2789</v>
      </c>
      <c r="B2795" s="3" t="s">
        <v>6631</v>
      </c>
      <c r="C2795" s="3" t="s">
        <v>7691</v>
      </c>
      <c r="D2795" s="4">
        <v>44054</v>
      </c>
      <c r="E2795" s="13" t="str">
        <f>VLOOKUP(C2795,'Perguntas 1'!$C$23:$D$29,2,0)</f>
        <v>Nordeste</v>
      </c>
      <c r="F2795" s="15">
        <v>115722</v>
      </c>
      <c r="G2795" s="14" t="s">
        <v>7706</v>
      </c>
      <c r="H2795">
        <f t="shared" si="43"/>
        <v>1</v>
      </c>
      <c r="I2795" s="3" t="s">
        <v>2789</v>
      </c>
      <c r="J2795" s="3" t="s">
        <v>6631</v>
      </c>
    </row>
    <row r="2796" spans="1:10" x14ac:dyDescent="0.3">
      <c r="A2796" s="3" t="s">
        <v>2790</v>
      </c>
      <c r="B2796" s="3" t="s">
        <v>6632</v>
      </c>
      <c r="C2796" s="3" t="s">
        <v>7691</v>
      </c>
      <c r="D2796" s="4">
        <v>43273</v>
      </c>
      <c r="E2796" s="13" t="str">
        <f>VLOOKUP(C2796,'Perguntas 1'!$C$23:$D$29,2,0)</f>
        <v>Nordeste</v>
      </c>
      <c r="F2796" s="15">
        <v>46624</v>
      </c>
      <c r="G2796" s="14" t="s">
        <v>7705</v>
      </c>
      <c r="H2796">
        <f t="shared" si="43"/>
        <v>1</v>
      </c>
      <c r="I2796" s="3" t="s">
        <v>2790</v>
      </c>
      <c r="J2796" s="3" t="s">
        <v>6632</v>
      </c>
    </row>
    <row r="2797" spans="1:10" x14ac:dyDescent="0.3">
      <c r="A2797" s="3" t="s">
        <v>2791</v>
      </c>
      <c r="B2797" s="3" t="s">
        <v>6633</v>
      </c>
      <c r="C2797" s="3" t="s">
        <v>7688</v>
      </c>
      <c r="D2797" s="4">
        <v>44407</v>
      </c>
      <c r="E2797" s="13" t="str">
        <f>VLOOKUP(C2797,'Perguntas 1'!$C$23:$D$29,2,0)</f>
        <v>Sudeste</v>
      </c>
      <c r="F2797" s="15">
        <v>32551</v>
      </c>
      <c r="G2797" s="14" t="s">
        <v>7705</v>
      </c>
      <c r="H2797">
        <f t="shared" si="43"/>
        <v>1</v>
      </c>
      <c r="I2797" s="3" t="s">
        <v>2791</v>
      </c>
      <c r="J2797" s="3" t="s">
        <v>6633</v>
      </c>
    </row>
    <row r="2798" spans="1:10" x14ac:dyDescent="0.3">
      <c r="A2798" s="3" t="s">
        <v>2792</v>
      </c>
      <c r="B2798" s="3" t="s">
        <v>6634</v>
      </c>
      <c r="C2798" s="3" t="s">
        <v>7692</v>
      </c>
      <c r="D2798" s="4">
        <v>44633</v>
      </c>
      <c r="E2798" s="13" t="str">
        <f>VLOOKUP(C2798,'Perguntas 1'!$C$23:$D$29,2,0)</f>
        <v>Sudeste</v>
      </c>
      <c r="F2798" s="15">
        <v>23383</v>
      </c>
      <c r="G2798" s="14" t="s">
        <v>7706</v>
      </c>
      <c r="H2798">
        <f t="shared" si="43"/>
        <v>1</v>
      </c>
      <c r="I2798" s="3" t="s">
        <v>2792</v>
      </c>
      <c r="J2798" s="3" t="s">
        <v>6634</v>
      </c>
    </row>
    <row r="2799" spans="1:10" x14ac:dyDescent="0.3">
      <c r="A2799" s="3" t="s">
        <v>2793</v>
      </c>
      <c r="B2799" s="3" t="s">
        <v>6635</v>
      </c>
      <c r="C2799" s="3" t="s">
        <v>7691</v>
      </c>
      <c r="D2799" s="4">
        <v>44152</v>
      </c>
      <c r="E2799" s="13" t="str">
        <f>VLOOKUP(C2799,'Perguntas 1'!$C$23:$D$29,2,0)</f>
        <v>Nordeste</v>
      </c>
      <c r="F2799" s="15">
        <v>86269</v>
      </c>
      <c r="G2799" s="14" t="s">
        <v>7707</v>
      </c>
      <c r="H2799">
        <f t="shared" si="43"/>
        <v>1</v>
      </c>
      <c r="I2799" s="3" t="s">
        <v>2793</v>
      </c>
      <c r="J2799" s="3" t="s">
        <v>6635</v>
      </c>
    </row>
    <row r="2800" spans="1:10" x14ac:dyDescent="0.3">
      <c r="A2800" s="3" t="s">
        <v>2794</v>
      </c>
      <c r="B2800" s="3" t="s">
        <v>6636</v>
      </c>
      <c r="C2800" s="3" t="s">
        <v>7691</v>
      </c>
      <c r="D2800" s="4">
        <v>45515</v>
      </c>
      <c r="E2800" s="13" t="str">
        <f>VLOOKUP(C2800,'Perguntas 1'!$C$23:$D$29,2,0)</f>
        <v>Nordeste</v>
      </c>
      <c r="F2800" s="15">
        <v>108919</v>
      </c>
      <c r="G2800" s="14" t="s">
        <v>7707</v>
      </c>
      <c r="H2800">
        <f t="shared" si="43"/>
        <v>1</v>
      </c>
      <c r="I2800" s="3" t="s">
        <v>2794</v>
      </c>
      <c r="J2800" s="3" t="s">
        <v>6636</v>
      </c>
    </row>
    <row r="2801" spans="1:10" x14ac:dyDescent="0.3">
      <c r="A2801" s="3" t="s">
        <v>2795</v>
      </c>
      <c r="B2801" s="3" t="s">
        <v>6637</v>
      </c>
      <c r="C2801" s="3" t="s">
        <v>7689</v>
      </c>
      <c r="D2801" s="4">
        <v>43725</v>
      </c>
      <c r="E2801" s="13" t="str">
        <f>VLOOKUP(C2801,'Perguntas 1'!$C$23:$D$29,2,0)</f>
        <v>Sudeste</v>
      </c>
      <c r="F2801" s="15">
        <v>21118</v>
      </c>
      <c r="G2801" s="14" t="s">
        <v>7707</v>
      </c>
      <c r="H2801">
        <f t="shared" si="43"/>
        <v>1</v>
      </c>
      <c r="I2801" s="3" t="s">
        <v>2795</v>
      </c>
      <c r="J2801" s="3" t="s">
        <v>6637</v>
      </c>
    </row>
    <row r="2802" spans="1:10" x14ac:dyDescent="0.3">
      <c r="A2802" s="3" t="s">
        <v>2796</v>
      </c>
      <c r="B2802" s="3" t="s">
        <v>6638</v>
      </c>
      <c r="C2802" s="3" t="s">
        <v>7688</v>
      </c>
      <c r="D2802" s="4">
        <v>43957</v>
      </c>
      <c r="E2802" s="13" t="str">
        <f>VLOOKUP(C2802,'Perguntas 1'!$C$23:$D$29,2,0)</f>
        <v>Sudeste</v>
      </c>
      <c r="F2802" s="15">
        <v>90884</v>
      </c>
      <c r="G2802" s="14" t="s">
        <v>7705</v>
      </c>
      <c r="H2802">
        <f t="shared" si="43"/>
        <v>1</v>
      </c>
      <c r="I2802" s="3" t="s">
        <v>2796</v>
      </c>
      <c r="J2802" s="3" t="s">
        <v>6638</v>
      </c>
    </row>
    <row r="2803" spans="1:10" x14ac:dyDescent="0.3">
      <c r="A2803" s="3" t="s">
        <v>2797</v>
      </c>
      <c r="B2803" s="3" t="s">
        <v>6639</v>
      </c>
      <c r="C2803" s="3" t="s">
        <v>7693</v>
      </c>
      <c r="D2803" s="4">
        <v>44607</v>
      </c>
      <c r="E2803" s="13" t="str">
        <f>VLOOKUP(C2803,'Perguntas 1'!$C$23:$D$29,2,0)</f>
        <v>Centro-Oeste</v>
      </c>
      <c r="F2803" s="15">
        <v>21244</v>
      </c>
      <c r="G2803" s="14" t="s">
        <v>7705</v>
      </c>
      <c r="H2803">
        <f t="shared" si="43"/>
        <v>1</v>
      </c>
      <c r="I2803" s="3" t="s">
        <v>2797</v>
      </c>
      <c r="J2803" s="3" t="s">
        <v>6639</v>
      </c>
    </row>
    <row r="2804" spans="1:10" x14ac:dyDescent="0.3">
      <c r="A2804" s="3" t="s">
        <v>2798</v>
      </c>
      <c r="B2804" s="3" t="s">
        <v>6640</v>
      </c>
      <c r="C2804" s="3" t="s">
        <v>7692</v>
      </c>
      <c r="D2804" s="4">
        <v>45313</v>
      </c>
      <c r="E2804" s="13" t="str">
        <f>VLOOKUP(C2804,'Perguntas 1'!$C$23:$D$29,2,0)</f>
        <v>Sudeste</v>
      </c>
      <c r="F2804" s="15">
        <v>70732</v>
      </c>
      <c r="G2804" s="14" t="s">
        <v>7707</v>
      </c>
      <c r="H2804">
        <f t="shared" si="43"/>
        <v>1</v>
      </c>
      <c r="I2804" s="3" t="s">
        <v>2798</v>
      </c>
      <c r="J2804" s="3" t="s">
        <v>6640</v>
      </c>
    </row>
    <row r="2805" spans="1:10" x14ac:dyDescent="0.3">
      <c r="A2805" s="3" t="s">
        <v>2799</v>
      </c>
      <c r="B2805" s="3" t="s">
        <v>6641</v>
      </c>
      <c r="C2805" s="3" t="s">
        <v>7690</v>
      </c>
      <c r="D2805" s="4">
        <v>43433</v>
      </c>
      <c r="E2805" s="13" t="str">
        <f>VLOOKUP(C2805,'Perguntas 1'!$C$23:$D$29,2,0)</f>
        <v>Nordeste</v>
      </c>
      <c r="F2805" s="15">
        <v>52759</v>
      </c>
      <c r="G2805" s="14" t="s">
        <v>7708</v>
      </c>
      <c r="H2805">
        <f t="shared" si="43"/>
        <v>1</v>
      </c>
      <c r="I2805" s="3" t="s">
        <v>2799</v>
      </c>
      <c r="J2805" s="3" t="s">
        <v>6641</v>
      </c>
    </row>
    <row r="2806" spans="1:10" x14ac:dyDescent="0.3">
      <c r="A2806" s="3" t="s">
        <v>2800</v>
      </c>
      <c r="B2806" s="3" t="s">
        <v>6642</v>
      </c>
      <c r="C2806" s="3" t="s">
        <v>7688</v>
      </c>
      <c r="D2806" s="4">
        <v>45167</v>
      </c>
      <c r="E2806" s="13" t="str">
        <f>VLOOKUP(C2806,'Perguntas 1'!$C$23:$D$29,2,0)</f>
        <v>Sudeste</v>
      </c>
      <c r="F2806" s="15">
        <v>64710</v>
      </c>
      <c r="G2806" s="14" t="s">
        <v>7706</v>
      </c>
      <c r="H2806">
        <f t="shared" si="43"/>
        <v>1</v>
      </c>
      <c r="I2806" s="3" t="s">
        <v>2800</v>
      </c>
      <c r="J2806" s="3" t="s">
        <v>6642</v>
      </c>
    </row>
    <row r="2807" spans="1:10" x14ac:dyDescent="0.3">
      <c r="A2807" s="3" t="s">
        <v>2801</v>
      </c>
      <c r="B2807" s="3" t="s">
        <v>6643</v>
      </c>
      <c r="C2807" s="3" t="s">
        <v>7691</v>
      </c>
      <c r="D2807" s="4">
        <v>44372</v>
      </c>
      <c r="E2807" s="13" t="str">
        <f>VLOOKUP(C2807,'Perguntas 1'!$C$23:$D$29,2,0)</f>
        <v>Nordeste</v>
      </c>
      <c r="F2807" s="15">
        <v>85836</v>
      </c>
      <c r="G2807" s="14" t="s">
        <v>7707</v>
      </c>
      <c r="H2807">
        <f t="shared" si="43"/>
        <v>1</v>
      </c>
      <c r="I2807" s="3" t="s">
        <v>2801</v>
      </c>
      <c r="J2807" s="3" t="s">
        <v>6643</v>
      </c>
    </row>
    <row r="2808" spans="1:10" x14ac:dyDescent="0.3">
      <c r="A2808" s="3" t="s">
        <v>2802</v>
      </c>
      <c r="B2808" s="3" t="s">
        <v>6644</v>
      </c>
      <c r="C2808" s="3" t="s">
        <v>7690</v>
      </c>
      <c r="D2808" s="4">
        <v>43329</v>
      </c>
      <c r="E2808" s="13" t="str">
        <f>VLOOKUP(C2808,'Perguntas 1'!$C$23:$D$29,2,0)</f>
        <v>Nordeste</v>
      </c>
      <c r="F2808" s="15">
        <v>112717</v>
      </c>
      <c r="G2808" s="14" t="s">
        <v>7707</v>
      </c>
      <c r="H2808">
        <f t="shared" si="43"/>
        <v>1</v>
      </c>
      <c r="I2808" s="3" t="s">
        <v>2802</v>
      </c>
      <c r="J2808" s="3" t="s">
        <v>6644</v>
      </c>
    </row>
    <row r="2809" spans="1:10" x14ac:dyDescent="0.3">
      <c r="A2809" s="3" t="s">
        <v>2803</v>
      </c>
      <c r="B2809" s="3" t="s">
        <v>6645</v>
      </c>
      <c r="C2809" s="3" t="s">
        <v>7690</v>
      </c>
      <c r="D2809" s="4">
        <v>44494</v>
      </c>
      <c r="E2809" s="13" t="str">
        <f>VLOOKUP(C2809,'Perguntas 1'!$C$23:$D$29,2,0)</f>
        <v>Nordeste</v>
      </c>
      <c r="F2809" s="15">
        <v>68735</v>
      </c>
      <c r="G2809" s="14" t="s">
        <v>7706</v>
      </c>
      <c r="H2809">
        <f t="shared" si="43"/>
        <v>1</v>
      </c>
      <c r="I2809" s="3" t="s">
        <v>2803</v>
      </c>
      <c r="J2809" s="3" t="s">
        <v>6645</v>
      </c>
    </row>
    <row r="2810" spans="1:10" x14ac:dyDescent="0.3">
      <c r="A2810" s="3" t="s">
        <v>2804</v>
      </c>
      <c r="B2810" s="3" t="s">
        <v>6646</v>
      </c>
      <c r="C2810" s="3" t="s">
        <v>7691</v>
      </c>
      <c r="D2810" s="4">
        <v>45236</v>
      </c>
      <c r="E2810" s="13" t="str">
        <f>VLOOKUP(C2810,'Perguntas 1'!$C$23:$D$29,2,0)</f>
        <v>Nordeste</v>
      </c>
      <c r="F2810" s="15">
        <v>53925</v>
      </c>
      <c r="G2810" s="14" t="s">
        <v>7706</v>
      </c>
      <c r="H2810">
        <f t="shared" si="43"/>
        <v>1</v>
      </c>
      <c r="I2810" s="3" t="s">
        <v>2804</v>
      </c>
      <c r="J2810" s="3" t="s">
        <v>6646</v>
      </c>
    </row>
    <row r="2811" spans="1:10" x14ac:dyDescent="0.3">
      <c r="A2811" s="3" t="s">
        <v>2805</v>
      </c>
      <c r="B2811" s="3" t="s">
        <v>6647</v>
      </c>
      <c r="C2811" s="3" t="s">
        <v>7690</v>
      </c>
      <c r="D2811" s="4">
        <v>45111</v>
      </c>
      <c r="E2811" s="13" t="str">
        <f>VLOOKUP(C2811,'Perguntas 1'!$C$23:$D$29,2,0)</f>
        <v>Nordeste</v>
      </c>
      <c r="F2811" s="15">
        <v>101661</v>
      </c>
      <c r="G2811" s="14" t="s">
        <v>7705</v>
      </c>
      <c r="H2811">
        <f t="shared" si="43"/>
        <v>1</v>
      </c>
      <c r="I2811" s="3" t="s">
        <v>2805</v>
      </c>
      <c r="J2811" s="3" t="s">
        <v>6647</v>
      </c>
    </row>
    <row r="2812" spans="1:10" x14ac:dyDescent="0.3">
      <c r="A2812" s="3" t="s">
        <v>2806</v>
      </c>
      <c r="B2812" s="3" t="s">
        <v>6648</v>
      </c>
      <c r="C2812" s="3" t="s">
        <v>7692</v>
      </c>
      <c r="D2812" s="4">
        <v>43299</v>
      </c>
      <c r="E2812" s="13" t="str">
        <f>VLOOKUP(C2812,'Perguntas 1'!$C$23:$D$29,2,0)</f>
        <v>Sudeste</v>
      </c>
      <c r="F2812" s="15">
        <v>49114</v>
      </c>
      <c r="G2812" s="14" t="s">
        <v>7705</v>
      </c>
      <c r="H2812">
        <f t="shared" si="43"/>
        <v>1</v>
      </c>
      <c r="I2812" s="3" t="s">
        <v>2806</v>
      </c>
      <c r="J2812" s="3" t="s">
        <v>6648</v>
      </c>
    </row>
    <row r="2813" spans="1:10" x14ac:dyDescent="0.3">
      <c r="A2813" s="3" t="s">
        <v>2807</v>
      </c>
      <c r="B2813" s="3" t="s">
        <v>6649</v>
      </c>
      <c r="C2813" s="3" t="s">
        <v>7693</v>
      </c>
      <c r="D2813" s="4">
        <v>43403</v>
      </c>
      <c r="E2813" s="13" t="str">
        <f>VLOOKUP(C2813,'Perguntas 1'!$C$23:$D$29,2,0)</f>
        <v>Centro-Oeste</v>
      </c>
      <c r="F2813" s="15">
        <v>99211</v>
      </c>
      <c r="G2813" s="14" t="s">
        <v>7708</v>
      </c>
      <c r="H2813">
        <f t="shared" si="43"/>
        <v>1</v>
      </c>
      <c r="I2813" s="3" t="s">
        <v>2807</v>
      </c>
      <c r="J2813" s="3" t="s">
        <v>6649</v>
      </c>
    </row>
    <row r="2814" spans="1:10" x14ac:dyDescent="0.3">
      <c r="A2814" s="3" t="s">
        <v>2808</v>
      </c>
      <c r="B2814" s="3" t="s">
        <v>6650</v>
      </c>
      <c r="C2814" s="3" t="s">
        <v>7692</v>
      </c>
      <c r="D2814" s="4">
        <v>43577</v>
      </c>
      <c r="E2814" s="13" t="str">
        <f>VLOOKUP(C2814,'Perguntas 1'!$C$23:$D$29,2,0)</f>
        <v>Sudeste</v>
      </c>
      <c r="F2814" s="15">
        <v>53033</v>
      </c>
      <c r="G2814" s="14" t="s">
        <v>7705</v>
      </c>
      <c r="H2814">
        <f t="shared" si="43"/>
        <v>1</v>
      </c>
      <c r="I2814" s="3" t="s">
        <v>2808</v>
      </c>
      <c r="J2814" s="3" t="s">
        <v>6650</v>
      </c>
    </row>
    <row r="2815" spans="1:10" x14ac:dyDescent="0.3">
      <c r="A2815" s="3" t="s">
        <v>2809</v>
      </c>
      <c r="B2815" s="3" t="s">
        <v>6651</v>
      </c>
      <c r="C2815" s="3" t="s">
        <v>7691</v>
      </c>
      <c r="D2815" s="4">
        <v>44687</v>
      </c>
      <c r="E2815" s="13" t="str">
        <f>VLOOKUP(C2815,'Perguntas 1'!$C$23:$D$29,2,0)</f>
        <v>Nordeste</v>
      </c>
      <c r="F2815" s="15">
        <v>47364</v>
      </c>
      <c r="G2815" s="14" t="s">
        <v>7705</v>
      </c>
      <c r="H2815">
        <f t="shared" si="43"/>
        <v>1</v>
      </c>
      <c r="I2815" s="3" t="s">
        <v>2809</v>
      </c>
      <c r="J2815" s="3" t="s">
        <v>6651</v>
      </c>
    </row>
    <row r="2816" spans="1:10" x14ac:dyDescent="0.3">
      <c r="A2816" s="3" t="s">
        <v>2810</v>
      </c>
      <c r="B2816" s="3" t="s">
        <v>6652</v>
      </c>
      <c r="C2816" s="3" t="s">
        <v>7691</v>
      </c>
      <c r="D2816" s="4">
        <v>45114</v>
      </c>
      <c r="E2816" s="13" t="str">
        <f>VLOOKUP(C2816,'Perguntas 1'!$C$23:$D$29,2,0)</f>
        <v>Nordeste</v>
      </c>
      <c r="F2816" s="15">
        <v>68637</v>
      </c>
      <c r="G2816" s="14" t="s">
        <v>7707</v>
      </c>
      <c r="H2816">
        <f t="shared" si="43"/>
        <v>1</v>
      </c>
      <c r="I2816" s="3" t="s">
        <v>2810</v>
      </c>
      <c r="J2816" s="3" t="s">
        <v>6652</v>
      </c>
    </row>
    <row r="2817" spans="1:10" x14ac:dyDescent="0.3">
      <c r="A2817" s="3" t="s">
        <v>2811</v>
      </c>
      <c r="B2817" s="3" t="s">
        <v>6653</v>
      </c>
      <c r="C2817" s="3" t="s">
        <v>7691</v>
      </c>
      <c r="D2817" s="4">
        <v>45244</v>
      </c>
      <c r="E2817" s="13" t="str">
        <f>VLOOKUP(C2817,'Perguntas 1'!$C$23:$D$29,2,0)</f>
        <v>Nordeste</v>
      </c>
      <c r="F2817" s="15">
        <v>116084</v>
      </c>
      <c r="G2817" s="14" t="s">
        <v>7705</v>
      </c>
      <c r="H2817">
        <f t="shared" si="43"/>
        <v>1</v>
      </c>
      <c r="I2817" s="3" t="s">
        <v>2811</v>
      </c>
      <c r="J2817" s="3" t="s">
        <v>6653</v>
      </c>
    </row>
    <row r="2818" spans="1:10" x14ac:dyDescent="0.3">
      <c r="A2818" s="3" t="s">
        <v>2812</v>
      </c>
      <c r="B2818" s="3" t="s">
        <v>6654</v>
      </c>
      <c r="C2818" s="3" t="s">
        <v>7689</v>
      </c>
      <c r="D2818" s="4">
        <v>45190</v>
      </c>
      <c r="E2818" s="13" t="str">
        <f>VLOOKUP(C2818,'Perguntas 1'!$C$23:$D$29,2,0)</f>
        <v>Sudeste</v>
      </c>
      <c r="F2818" s="15">
        <v>40351</v>
      </c>
      <c r="G2818" s="14" t="s">
        <v>7708</v>
      </c>
      <c r="H2818">
        <f t="shared" si="43"/>
        <v>1</v>
      </c>
      <c r="I2818" s="3" t="s">
        <v>2812</v>
      </c>
      <c r="J2818" s="3" t="s">
        <v>6654</v>
      </c>
    </row>
    <row r="2819" spans="1:10" x14ac:dyDescent="0.3">
      <c r="A2819" s="3" t="s">
        <v>2813</v>
      </c>
      <c r="B2819" s="3" t="s">
        <v>6655</v>
      </c>
      <c r="C2819" s="3" t="s">
        <v>7691</v>
      </c>
      <c r="D2819" s="4">
        <v>45042</v>
      </c>
      <c r="E2819" s="13" t="str">
        <f>VLOOKUP(C2819,'Perguntas 1'!$C$23:$D$29,2,0)</f>
        <v>Nordeste</v>
      </c>
      <c r="F2819" s="15">
        <v>54813</v>
      </c>
      <c r="G2819" s="14" t="s">
        <v>7707</v>
      </c>
      <c r="H2819">
        <f t="shared" ref="H2819:H2882" si="44">COUNTIF(B:B,B2819)</f>
        <v>1</v>
      </c>
      <c r="I2819" s="3" t="s">
        <v>2813</v>
      </c>
      <c r="J2819" s="3" t="s">
        <v>6655</v>
      </c>
    </row>
    <row r="2820" spans="1:10" x14ac:dyDescent="0.3">
      <c r="A2820" s="3" t="s">
        <v>2814</v>
      </c>
      <c r="B2820" s="3" t="s">
        <v>6656</v>
      </c>
      <c r="C2820" s="3" t="s">
        <v>7691</v>
      </c>
      <c r="D2820" s="4">
        <v>45410</v>
      </c>
      <c r="E2820" s="13" t="str">
        <f>VLOOKUP(C2820,'Perguntas 1'!$C$23:$D$29,2,0)</f>
        <v>Nordeste</v>
      </c>
      <c r="F2820" s="15">
        <v>81641</v>
      </c>
      <c r="G2820" s="14" t="s">
        <v>7706</v>
      </c>
      <c r="H2820">
        <f t="shared" si="44"/>
        <v>1</v>
      </c>
      <c r="I2820" s="3" t="s">
        <v>2814</v>
      </c>
      <c r="J2820" s="3" t="s">
        <v>6656</v>
      </c>
    </row>
    <row r="2821" spans="1:10" x14ac:dyDescent="0.3">
      <c r="A2821" s="3" t="s">
        <v>2815</v>
      </c>
      <c r="B2821" s="3" t="s">
        <v>6657</v>
      </c>
      <c r="C2821" s="3" t="s">
        <v>7688</v>
      </c>
      <c r="D2821" s="4">
        <v>45072</v>
      </c>
      <c r="E2821" s="13" t="str">
        <f>VLOOKUP(C2821,'Perguntas 1'!$C$23:$D$29,2,0)</f>
        <v>Sudeste</v>
      </c>
      <c r="F2821" s="15">
        <v>56322</v>
      </c>
      <c r="G2821" s="14" t="s">
        <v>7707</v>
      </c>
      <c r="H2821">
        <f t="shared" si="44"/>
        <v>1</v>
      </c>
      <c r="I2821" s="3" t="s">
        <v>2815</v>
      </c>
      <c r="J2821" s="3" t="s">
        <v>6657</v>
      </c>
    </row>
    <row r="2822" spans="1:10" x14ac:dyDescent="0.3">
      <c r="A2822" s="3" t="s">
        <v>2816</v>
      </c>
      <c r="B2822" s="3" t="s">
        <v>6658</v>
      </c>
      <c r="C2822" s="3" t="s">
        <v>7692</v>
      </c>
      <c r="D2822" s="4">
        <v>45310</v>
      </c>
      <c r="E2822" s="13" t="str">
        <f>VLOOKUP(C2822,'Perguntas 1'!$C$23:$D$29,2,0)</f>
        <v>Sudeste</v>
      </c>
      <c r="F2822" s="15">
        <v>43157</v>
      </c>
      <c r="G2822" s="14" t="s">
        <v>7705</v>
      </c>
      <c r="H2822">
        <f t="shared" si="44"/>
        <v>1</v>
      </c>
      <c r="I2822" s="3" t="s">
        <v>2816</v>
      </c>
      <c r="J2822" s="3" t="s">
        <v>6658</v>
      </c>
    </row>
    <row r="2823" spans="1:10" x14ac:dyDescent="0.3">
      <c r="A2823" s="3" t="s">
        <v>2817</v>
      </c>
      <c r="B2823" s="3" t="s">
        <v>6659</v>
      </c>
      <c r="C2823" s="3" t="s">
        <v>7690</v>
      </c>
      <c r="D2823" s="4">
        <v>43629</v>
      </c>
      <c r="E2823" s="13" t="str">
        <f>VLOOKUP(C2823,'Perguntas 1'!$C$23:$D$29,2,0)</f>
        <v>Nordeste</v>
      </c>
      <c r="F2823" s="15">
        <v>54585</v>
      </c>
      <c r="G2823" s="14" t="s">
        <v>7707</v>
      </c>
      <c r="H2823">
        <f t="shared" si="44"/>
        <v>1</v>
      </c>
      <c r="I2823" s="3" t="s">
        <v>2817</v>
      </c>
      <c r="J2823" s="3" t="s">
        <v>6659</v>
      </c>
    </row>
    <row r="2824" spans="1:10" x14ac:dyDescent="0.3">
      <c r="A2824" s="3" t="s">
        <v>2818</v>
      </c>
      <c r="B2824" s="3" t="s">
        <v>6660</v>
      </c>
      <c r="C2824" s="3" t="s">
        <v>7689</v>
      </c>
      <c r="D2824" s="4">
        <v>43598</v>
      </c>
      <c r="E2824" s="13" t="str">
        <f>VLOOKUP(C2824,'Perguntas 1'!$C$23:$D$29,2,0)</f>
        <v>Sudeste</v>
      </c>
      <c r="F2824" s="15">
        <v>30237</v>
      </c>
      <c r="G2824" s="14" t="s">
        <v>7708</v>
      </c>
      <c r="H2824">
        <f t="shared" si="44"/>
        <v>1</v>
      </c>
      <c r="I2824" s="3" t="s">
        <v>2818</v>
      </c>
      <c r="J2824" s="3" t="s">
        <v>6660</v>
      </c>
    </row>
    <row r="2825" spans="1:10" x14ac:dyDescent="0.3">
      <c r="A2825" s="3" t="s">
        <v>2819</v>
      </c>
      <c r="B2825" s="3" t="s">
        <v>6661</v>
      </c>
      <c r="C2825" s="3" t="s">
        <v>7692</v>
      </c>
      <c r="D2825" s="4">
        <v>44102</v>
      </c>
      <c r="E2825" s="13" t="str">
        <f>VLOOKUP(C2825,'Perguntas 1'!$C$23:$D$29,2,0)</f>
        <v>Sudeste</v>
      </c>
      <c r="F2825" s="15">
        <v>50089</v>
      </c>
      <c r="G2825" s="14" t="s">
        <v>7706</v>
      </c>
      <c r="H2825">
        <f t="shared" si="44"/>
        <v>1</v>
      </c>
      <c r="I2825" s="3" t="s">
        <v>2819</v>
      </c>
      <c r="J2825" s="3" t="s">
        <v>6661</v>
      </c>
    </row>
    <row r="2826" spans="1:10" x14ac:dyDescent="0.3">
      <c r="A2826" s="3" t="s">
        <v>2820</v>
      </c>
      <c r="B2826" s="3" t="s">
        <v>6662</v>
      </c>
      <c r="C2826" s="3" t="s">
        <v>7687</v>
      </c>
      <c r="D2826" s="4">
        <v>44291</v>
      </c>
      <c r="E2826" s="13" t="str">
        <f>VLOOKUP(C2826,'Perguntas 1'!$C$23:$D$29,2,0)</f>
        <v>Sudeste</v>
      </c>
      <c r="F2826" s="15">
        <v>85891</v>
      </c>
      <c r="G2826" s="14" t="s">
        <v>7707</v>
      </c>
      <c r="H2826">
        <f t="shared" si="44"/>
        <v>1</v>
      </c>
      <c r="I2826" s="3" t="s">
        <v>2820</v>
      </c>
      <c r="J2826" s="3" t="s">
        <v>6662</v>
      </c>
    </row>
    <row r="2827" spans="1:10" x14ac:dyDescent="0.3">
      <c r="A2827" s="3" t="s">
        <v>2821</v>
      </c>
      <c r="B2827" s="3" t="s">
        <v>6663</v>
      </c>
      <c r="C2827" s="3" t="s">
        <v>7690</v>
      </c>
      <c r="D2827" s="4">
        <v>43519</v>
      </c>
      <c r="E2827" s="13" t="str">
        <f>VLOOKUP(C2827,'Perguntas 1'!$C$23:$D$29,2,0)</f>
        <v>Nordeste</v>
      </c>
      <c r="F2827" s="15">
        <v>112369</v>
      </c>
      <c r="G2827" s="14" t="s">
        <v>7708</v>
      </c>
      <c r="H2827">
        <f t="shared" si="44"/>
        <v>1</v>
      </c>
      <c r="I2827" s="3" t="s">
        <v>2821</v>
      </c>
      <c r="J2827" s="3" t="s">
        <v>6663</v>
      </c>
    </row>
    <row r="2828" spans="1:10" x14ac:dyDescent="0.3">
      <c r="A2828" s="3" t="s">
        <v>2822</v>
      </c>
      <c r="B2828" s="3" t="s">
        <v>6664</v>
      </c>
      <c r="C2828" s="3" t="s">
        <v>7689</v>
      </c>
      <c r="D2828" s="4">
        <v>44499</v>
      </c>
      <c r="E2828" s="13" t="str">
        <f>VLOOKUP(C2828,'Perguntas 1'!$C$23:$D$29,2,0)</f>
        <v>Sudeste</v>
      </c>
      <c r="F2828" s="15">
        <v>100879</v>
      </c>
      <c r="G2828" s="14" t="s">
        <v>7706</v>
      </c>
      <c r="H2828">
        <f t="shared" si="44"/>
        <v>1</v>
      </c>
      <c r="I2828" s="3" t="s">
        <v>2822</v>
      </c>
      <c r="J2828" s="3" t="s">
        <v>6664</v>
      </c>
    </row>
    <row r="2829" spans="1:10" x14ac:dyDescent="0.3">
      <c r="A2829" s="3" t="s">
        <v>2823</v>
      </c>
      <c r="B2829" s="3" t="s">
        <v>6665</v>
      </c>
      <c r="C2829" s="3" t="s">
        <v>7687</v>
      </c>
      <c r="D2829" s="4">
        <v>44968</v>
      </c>
      <c r="E2829" s="13" t="str">
        <f>VLOOKUP(C2829,'Perguntas 1'!$C$23:$D$29,2,0)</f>
        <v>Sudeste</v>
      </c>
      <c r="F2829" s="15">
        <v>114248</v>
      </c>
      <c r="G2829" s="14" t="s">
        <v>7705</v>
      </c>
      <c r="H2829">
        <f t="shared" si="44"/>
        <v>1</v>
      </c>
      <c r="I2829" s="3" t="s">
        <v>2823</v>
      </c>
      <c r="J2829" s="3" t="s">
        <v>6665</v>
      </c>
    </row>
    <row r="2830" spans="1:10" x14ac:dyDescent="0.3">
      <c r="A2830" s="3" t="s">
        <v>2824</v>
      </c>
      <c r="B2830" s="3" t="s">
        <v>6666</v>
      </c>
      <c r="C2830" s="3" t="s">
        <v>7691</v>
      </c>
      <c r="D2830" s="4">
        <v>45272</v>
      </c>
      <c r="E2830" s="13" t="str">
        <f>VLOOKUP(C2830,'Perguntas 1'!$C$23:$D$29,2,0)</f>
        <v>Nordeste</v>
      </c>
      <c r="F2830" s="15">
        <v>44629</v>
      </c>
      <c r="G2830" s="14" t="s">
        <v>7708</v>
      </c>
      <c r="H2830">
        <f t="shared" si="44"/>
        <v>1</v>
      </c>
      <c r="I2830" s="3" t="s">
        <v>2824</v>
      </c>
      <c r="J2830" s="3" t="s">
        <v>6666</v>
      </c>
    </row>
    <row r="2831" spans="1:10" x14ac:dyDescent="0.3">
      <c r="A2831" s="3" t="s">
        <v>2825</v>
      </c>
      <c r="B2831" s="3" t="s">
        <v>6667</v>
      </c>
      <c r="C2831" s="3" t="s">
        <v>7692</v>
      </c>
      <c r="D2831" s="4">
        <v>44644</v>
      </c>
      <c r="E2831" s="13" t="str">
        <f>VLOOKUP(C2831,'Perguntas 1'!$C$23:$D$29,2,0)</f>
        <v>Sudeste</v>
      </c>
      <c r="F2831" s="15">
        <v>95711</v>
      </c>
      <c r="G2831" s="14" t="s">
        <v>7707</v>
      </c>
      <c r="H2831">
        <f t="shared" si="44"/>
        <v>1</v>
      </c>
      <c r="I2831" s="3" t="s">
        <v>2825</v>
      </c>
      <c r="J2831" s="3" t="s">
        <v>6667</v>
      </c>
    </row>
    <row r="2832" spans="1:10" x14ac:dyDescent="0.3">
      <c r="A2832" s="3" t="s">
        <v>2826</v>
      </c>
      <c r="B2832" s="3" t="s">
        <v>6668</v>
      </c>
      <c r="C2832" s="3" t="s">
        <v>7690</v>
      </c>
      <c r="D2832" s="4">
        <v>43724</v>
      </c>
      <c r="E2832" s="13" t="str">
        <f>VLOOKUP(C2832,'Perguntas 1'!$C$23:$D$29,2,0)</f>
        <v>Nordeste</v>
      </c>
      <c r="F2832" s="15">
        <v>45117</v>
      </c>
      <c r="G2832" s="14" t="s">
        <v>7707</v>
      </c>
      <c r="H2832">
        <f t="shared" si="44"/>
        <v>1</v>
      </c>
      <c r="I2832" s="3" t="s">
        <v>2826</v>
      </c>
      <c r="J2832" s="3" t="s">
        <v>6668</v>
      </c>
    </row>
    <row r="2833" spans="1:10" x14ac:dyDescent="0.3">
      <c r="A2833" s="3" t="s">
        <v>2827</v>
      </c>
      <c r="B2833" s="3" t="s">
        <v>6669</v>
      </c>
      <c r="C2833" s="3" t="s">
        <v>7693</v>
      </c>
      <c r="D2833" s="4">
        <v>44455</v>
      </c>
      <c r="E2833" s="13" t="str">
        <f>VLOOKUP(C2833,'Perguntas 1'!$C$23:$D$29,2,0)</f>
        <v>Centro-Oeste</v>
      </c>
      <c r="F2833" s="15">
        <v>104064</v>
      </c>
      <c r="G2833" s="14" t="s">
        <v>7706</v>
      </c>
      <c r="H2833">
        <f t="shared" si="44"/>
        <v>1</v>
      </c>
      <c r="I2833" s="3" t="s">
        <v>2827</v>
      </c>
      <c r="J2833" s="3" t="s">
        <v>6669</v>
      </c>
    </row>
    <row r="2834" spans="1:10" x14ac:dyDescent="0.3">
      <c r="A2834" s="3" t="s">
        <v>2828</v>
      </c>
      <c r="B2834" s="3" t="s">
        <v>6670</v>
      </c>
      <c r="C2834" s="3" t="s">
        <v>7689</v>
      </c>
      <c r="D2834" s="4">
        <v>43496</v>
      </c>
      <c r="E2834" s="13" t="str">
        <f>VLOOKUP(C2834,'Perguntas 1'!$C$23:$D$29,2,0)</f>
        <v>Sudeste</v>
      </c>
      <c r="F2834" s="15">
        <v>84806</v>
      </c>
      <c r="G2834" s="14" t="s">
        <v>7707</v>
      </c>
      <c r="H2834">
        <f t="shared" si="44"/>
        <v>1</v>
      </c>
      <c r="I2834" s="3" t="s">
        <v>2828</v>
      </c>
      <c r="J2834" s="3" t="s">
        <v>6670</v>
      </c>
    </row>
    <row r="2835" spans="1:10" x14ac:dyDescent="0.3">
      <c r="A2835" s="3" t="s">
        <v>2829</v>
      </c>
      <c r="B2835" s="3" t="s">
        <v>6671</v>
      </c>
      <c r="C2835" s="3" t="s">
        <v>7691</v>
      </c>
      <c r="D2835" s="4">
        <v>45361</v>
      </c>
      <c r="E2835" s="13" t="str">
        <f>VLOOKUP(C2835,'Perguntas 1'!$C$23:$D$29,2,0)</f>
        <v>Nordeste</v>
      </c>
      <c r="F2835" s="15">
        <v>56582</v>
      </c>
      <c r="G2835" s="14" t="s">
        <v>7706</v>
      </c>
      <c r="H2835">
        <f t="shared" si="44"/>
        <v>1</v>
      </c>
      <c r="I2835" s="3" t="s">
        <v>2829</v>
      </c>
      <c r="J2835" s="3" t="s">
        <v>6671</v>
      </c>
    </row>
    <row r="2836" spans="1:10" x14ac:dyDescent="0.3">
      <c r="A2836" s="3" t="s">
        <v>2830</v>
      </c>
      <c r="B2836" s="3" t="s">
        <v>6672</v>
      </c>
      <c r="C2836" s="3" t="s">
        <v>7693</v>
      </c>
      <c r="D2836" s="4">
        <v>43418</v>
      </c>
      <c r="E2836" s="13" t="str">
        <f>VLOOKUP(C2836,'Perguntas 1'!$C$23:$D$29,2,0)</f>
        <v>Centro-Oeste</v>
      </c>
      <c r="F2836" s="15">
        <v>103068</v>
      </c>
      <c r="G2836" s="14" t="s">
        <v>7705</v>
      </c>
      <c r="H2836">
        <f t="shared" si="44"/>
        <v>1</v>
      </c>
      <c r="I2836" s="3" t="s">
        <v>2830</v>
      </c>
      <c r="J2836" s="3" t="s">
        <v>6672</v>
      </c>
    </row>
    <row r="2837" spans="1:10" x14ac:dyDescent="0.3">
      <c r="A2837" s="3" t="s">
        <v>2831</v>
      </c>
      <c r="B2837" s="3" t="s">
        <v>6673</v>
      </c>
      <c r="C2837" s="3" t="s">
        <v>7689</v>
      </c>
      <c r="D2837" s="4">
        <v>44227</v>
      </c>
      <c r="E2837" s="13" t="str">
        <f>VLOOKUP(C2837,'Perguntas 1'!$C$23:$D$29,2,0)</f>
        <v>Sudeste</v>
      </c>
      <c r="F2837" s="15">
        <v>80734</v>
      </c>
      <c r="G2837" s="14" t="s">
        <v>7707</v>
      </c>
      <c r="H2837">
        <f t="shared" si="44"/>
        <v>1</v>
      </c>
      <c r="I2837" s="3" t="s">
        <v>2831</v>
      </c>
      <c r="J2837" s="3" t="s">
        <v>6673</v>
      </c>
    </row>
    <row r="2838" spans="1:10" x14ac:dyDescent="0.3">
      <c r="A2838" s="3" t="s">
        <v>2832</v>
      </c>
      <c r="B2838" s="3" t="s">
        <v>6674</v>
      </c>
      <c r="C2838" s="3" t="s">
        <v>7693</v>
      </c>
      <c r="D2838" s="4">
        <v>43805</v>
      </c>
      <c r="E2838" s="13" t="str">
        <f>VLOOKUP(C2838,'Perguntas 1'!$C$23:$D$29,2,0)</f>
        <v>Centro-Oeste</v>
      </c>
      <c r="F2838" s="15">
        <v>53793</v>
      </c>
      <c r="G2838" s="14" t="s">
        <v>7708</v>
      </c>
      <c r="H2838">
        <f t="shared" si="44"/>
        <v>1</v>
      </c>
      <c r="I2838" s="3" t="s">
        <v>2832</v>
      </c>
      <c r="J2838" s="3" t="s">
        <v>6674</v>
      </c>
    </row>
    <row r="2839" spans="1:10" x14ac:dyDescent="0.3">
      <c r="A2839" s="3" t="s">
        <v>2833</v>
      </c>
      <c r="B2839" s="3" t="s">
        <v>6675</v>
      </c>
      <c r="C2839" s="3" t="s">
        <v>7692</v>
      </c>
      <c r="D2839" s="4">
        <v>44563</v>
      </c>
      <c r="E2839" s="13" t="str">
        <f>VLOOKUP(C2839,'Perguntas 1'!$C$23:$D$29,2,0)</f>
        <v>Sudeste</v>
      </c>
      <c r="F2839" s="15">
        <v>92344</v>
      </c>
      <c r="G2839" s="14" t="s">
        <v>7706</v>
      </c>
      <c r="H2839">
        <f t="shared" si="44"/>
        <v>1</v>
      </c>
      <c r="I2839" s="3" t="s">
        <v>2833</v>
      </c>
      <c r="J2839" s="3" t="s">
        <v>6675</v>
      </c>
    </row>
    <row r="2840" spans="1:10" x14ac:dyDescent="0.3">
      <c r="A2840" s="3" t="s">
        <v>2834</v>
      </c>
      <c r="B2840" s="3" t="s">
        <v>6676</v>
      </c>
      <c r="C2840" s="3" t="s">
        <v>7691</v>
      </c>
      <c r="D2840" s="4">
        <v>43555</v>
      </c>
      <c r="E2840" s="13" t="str">
        <f>VLOOKUP(C2840,'Perguntas 1'!$C$23:$D$29,2,0)</f>
        <v>Nordeste</v>
      </c>
      <c r="F2840" s="15">
        <v>60626</v>
      </c>
      <c r="G2840" s="14" t="s">
        <v>7707</v>
      </c>
      <c r="H2840">
        <f t="shared" si="44"/>
        <v>1</v>
      </c>
      <c r="I2840" s="3" t="s">
        <v>2834</v>
      </c>
      <c r="J2840" s="3" t="s">
        <v>6676</v>
      </c>
    </row>
    <row r="2841" spans="1:10" x14ac:dyDescent="0.3">
      <c r="A2841" s="3" t="s">
        <v>2835</v>
      </c>
      <c r="B2841" s="3" t="s">
        <v>6677</v>
      </c>
      <c r="C2841" s="3" t="s">
        <v>7689</v>
      </c>
      <c r="D2841" s="4">
        <v>43271</v>
      </c>
      <c r="E2841" s="13" t="str">
        <f>VLOOKUP(C2841,'Perguntas 1'!$C$23:$D$29,2,0)</f>
        <v>Sudeste</v>
      </c>
      <c r="F2841" s="15">
        <v>88565</v>
      </c>
      <c r="G2841" s="14" t="s">
        <v>7708</v>
      </c>
      <c r="H2841">
        <f t="shared" si="44"/>
        <v>1</v>
      </c>
      <c r="I2841" s="3" t="s">
        <v>2835</v>
      </c>
      <c r="J2841" s="3" t="s">
        <v>6677</v>
      </c>
    </row>
    <row r="2842" spans="1:10" x14ac:dyDescent="0.3">
      <c r="A2842" s="3" t="s">
        <v>2836</v>
      </c>
      <c r="B2842" s="3" t="s">
        <v>6678</v>
      </c>
      <c r="C2842" s="3" t="s">
        <v>7687</v>
      </c>
      <c r="D2842" s="4">
        <v>43714</v>
      </c>
      <c r="E2842" s="13" t="str">
        <f>VLOOKUP(C2842,'Perguntas 1'!$C$23:$D$29,2,0)</f>
        <v>Sudeste</v>
      </c>
      <c r="F2842" s="15">
        <v>53394</v>
      </c>
      <c r="G2842" s="14" t="s">
        <v>7705</v>
      </c>
      <c r="H2842">
        <f t="shared" si="44"/>
        <v>1</v>
      </c>
      <c r="I2842" s="3" t="s">
        <v>2836</v>
      </c>
      <c r="J2842" s="3" t="s">
        <v>6678</v>
      </c>
    </row>
    <row r="2843" spans="1:10" x14ac:dyDescent="0.3">
      <c r="A2843" s="3" t="s">
        <v>2837</v>
      </c>
      <c r="B2843" s="3" t="s">
        <v>6679</v>
      </c>
      <c r="C2843" s="3" t="s">
        <v>7689</v>
      </c>
      <c r="D2843" s="4">
        <v>44716</v>
      </c>
      <c r="E2843" s="13" t="str">
        <f>VLOOKUP(C2843,'Perguntas 1'!$C$23:$D$29,2,0)</f>
        <v>Sudeste</v>
      </c>
      <c r="F2843" s="15">
        <v>115820</v>
      </c>
      <c r="G2843" s="14" t="s">
        <v>7705</v>
      </c>
      <c r="H2843">
        <f t="shared" si="44"/>
        <v>1</v>
      </c>
      <c r="I2843" s="3" t="s">
        <v>2837</v>
      </c>
      <c r="J2843" s="3" t="s">
        <v>6679</v>
      </c>
    </row>
    <row r="2844" spans="1:10" x14ac:dyDescent="0.3">
      <c r="A2844" s="3" t="s">
        <v>2838</v>
      </c>
      <c r="B2844" s="3" t="s">
        <v>6680</v>
      </c>
      <c r="C2844" s="3" t="s">
        <v>7690</v>
      </c>
      <c r="D2844" s="4">
        <v>45493</v>
      </c>
      <c r="E2844" s="13" t="str">
        <f>VLOOKUP(C2844,'Perguntas 1'!$C$23:$D$29,2,0)</f>
        <v>Nordeste</v>
      </c>
      <c r="F2844" s="15">
        <v>95493</v>
      </c>
      <c r="G2844" s="14" t="s">
        <v>7708</v>
      </c>
      <c r="H2844">
        <f t="shared" si="44"/>
        <v>1</v>
      </c>
      <c r="I2844" s="3" t="s">
        <v>2838</v>
      </c>
      <c r="J2844" s="3" t="s">
        <v>6680</v>
      </c>
    </row>
    <row r="2845" spans="1:10" x14ac:dyDescent="0.3">
      <c r="A2845" s="3" t="s">
        <v>2839</v>
      </c>
      <c r="B2845" s="3" t="s">
        <v>6681</v>
      </c>
      <c r="C2845" s="3" t="s">
        <v>7689</v>
      </c>
      <c r="D2845" s="4">
        <v>43787</v>
      </c>
      <c r="E2845" s="13" t="str">
        <f>VLOOKUP(C2845,'Perguntas 1'!$C$23:$D$29,2,0)</f>
        <v>Sudeste</v>
      </c>
      <c r="F2845" s="15">
        <v>50535</v>
      </c>
      <c r="G2845" s="14" t="s">
        <v>7705</v>
      </c>
      <c r="H2845">
        <f t="shared" si="44"/>
        <v>1</v>
      </c>
      <c r="I2845" s="3" t="s">
        <v>2839</v>
      </c>
      <c r="J2845" s="3" t="s">
        <v>6681</v>
      </c>
    </row>
    <row r="2846" spans="1:10" x14ac:dyDescent="0.3">
      <c r="A2846" s="3" t="s">
        <v>2840</v>
      </c>
      <c r="B2846" s="3" t="s">
        <v>6682</v>
      </c>
      <c r="C2846" s="3" t="s">
        <v>7691</v>
      </c>
      <c r="D2846" s="4">
        <v>45307</v>
      </c>
      <c r="E2846" s="13" t="str">
        <f>VLOOKUP(C2846,'Perguntas 1'!$C$23:$D$29,2,0)</f>
        <v>Nordeste</v>
      </c>
      <c r="F2846" s="15">
        <v>66088</v>
      </c>
      <c r="G2846" s="14" t="s">
        <v>7708</v>
      </c>
      <c r="H2846">
        <f t="shared" si="44"/>
        <v>1</v>
      </c>
      <c r="I2846" s="3" t="s">
        <v>2840</v>
      </c>
      <c r="J2846" s="3" t="s">
        <v>6682</v>
      </c>
    </row>
    <row r="2847" spans="1:10" x14ac:dyDescent="0.3">
      <c r="A2847" s="3" t="s">
        <v>2841</v>
      </c>
      <c r="B2847" s="3" t="s">
        <v>6683</v>
      </c>
      <c r="C2847" s="3" t="s">
        <v>7687</v>
      </c>
      <c r="D2847" s="4">
        <v>44668</v>
      </c>
      <c r="E2847" s="13" t="str">
        <f>VLOOKUP(C2847,'Perguntas 1'!$C$23:$D$29,2,0)</f>
        <v>Sudeste</v>
      </c>
      <c r="F2847" s="15">
        <v>104987</v>
      </c>
      <c r="G2847" s="14" t="s">
        <v>7707</v>
      </c>
      <c r="H2847">
        <f t="shared" si="44"/>
        <v>1</v>
      </c>
      <c r="I2847" s="3" t="s">
        <v>2841</v>
      </c>
      <c r="J2847" s="3" t="s">
        <v>6683</v>
      </c>
    </row>
    <row r="2848" spans="1:10" x14ac:dyDescent="0.3">
      <c r="A2848" s="3" t="s">
        <v>2842</v>
      </c>
      <c r="B2848" s="3" t="s">
        <v>6684</v>
      </c>
      <c r="C2848" s="3" t="s">
        <v>7688</v>
      </c>
      <c r="D2848" s="4">
        <v>44259</v>
      </c>
      <c r="E2848" s="13" t="str">
        <f>VLOOKUP(C2848,'Perguntas 1'!$C$23:$D$29,2,0)</f>
        <v>Sudeste</v>
      </c>
      <c r="F2848" s="15">
        <v>90101</v>
      </c>
      <c r="G2848" s="14" t="s">
        <v>7705</v>
      </c>
      <c r="H2848">
        <f t="shared" si="44"/>
        <v>1</v>
      </c>
      <c r="I2848" s="3" t="s">
        <v>2842</v>
      </c>
      <c r="J2848" s="3" t="s">
        <v>6684</v>
      </c>
    </row>
    <row r="2849" spans="1:10" x14ac:dyDescent="0.3">
      <c r="A2849" s="3" t="s">
        <v>2843</v>
      </c>
      <c r="B2849" s="3" t="s">
        <v>6685</v>
      </c>
      <c r="C2849" s="3" t="s">
        <v>7690</v>
      </c>
      <c r="D2849" s="4">
        <v>43468</v>
      </c>
      <c r="E2849" s="13" t="str">
        <f>VLOOKUP(C2849,'Perguntas 1'!$C$23:$D$29,2,0)</f>
        <v>Nordeste</v>
      </c>
      <c r="F2849" s="15">
        <v>53115</v>
      </c>
      <c r="G2849" s="14" t="s">
        <v>7706</v>
      </c>
      <c r="H2849">
        <f t="shared" si="44"/>
        <v>1</v>
      </c>
      <c r="I2849" s="3" t="s">
        <v>2843</v>
      </c>
      <c r="J2849" s="3" t="s">
        <v>6685</v>
      </c>
    </row>
    <row r="2850" spans="1:10" x14ac:dyDescent="0.3">
      <c r="A2850" s="3" t="s">
        <v>2844</v>
      </c>
      <c r="B2850" s="3" t="s">
        <v>6686</v>
      </c>
      <c r="C2850" s="3" t="s">
        <v>7693</v>
      </c>
      <c r="D2850" s="4">
        <v>44713</v>
      </c>
      <c r="E2850" s="13" t="str">
        <f>VLOOKUP(C2850,'Perguntas 1'!$C$23:$D$29,2,0)</f>
        <v>Centro-Oeste</v>
      </c>
      <c r="F2850" s="15">
        <v>117775</v>
      </c>
      <c r="G2850" s="14" t="s">
        <v>7706</v>
      </c>
      <c r="H2850">
        <f t="shared" si="44"/>
        <v>1</v>
      </c>
      <c r="I2850" s="3" t="s">
        <v>2844</v>
      </c>
      <c r="J2850" s="3" t="s">
        <v>6686</v>
      </c>
    </row>
    <row r="2851" spans="1:10" x14ac:dyDescent="0.3">
      <c r="A2851" s="3" t="s">
        <v>2845</v>
      </c>
      <c r="B2851" s="3" t="s">
        <v>6687</v>
      </c>
      <c r="C2851" s="3" t="s">
        <v>7687</v>
      </c>
      <c r="D2851" s="4">
        <v>44819</v>
      </c>
      <c r="E2851" s="13" t="str">
        <f>VLOOKUP(C2851,'Perguntas 1'!$C$23:$D$29,2,0)</f>
        <v>Sudeste</v>
      </c>
      <c r="F2851" s="15">
        <v>25857</v>
      </c>
      <c r="G2851" s="14" t="s">
        <v>7707</v>
      </c>
      <c r="H2851">
        <f t="shared" si="44"/>
        <v>1</v>
      </c>
      <c r="I2851" s="3" t="s">
        <v>2845</v>
      </c>
      <c r="J2851" s="3" t="s">
        <v>6687</v>
      </c>
    </row>
    <row r="2852" spans="1:10" x14ac:dyDescent="0.3">
      <c r="A2852" s="3" t="s">
        <v>2846</v>
      </c>
      <c r="B2852" s="3" t="s">
        <v>6688</v>
      </c>
      <c r="C2852" s="3" t="s">
        <v>7689</v>
      </c>
      <c r="D2852" s="4">
        <v>43838</v>
      </c>
      <c r="E2852" s="13" t="str">
        <f>VLOOKUP(C2852,'Perguntas 1'!$C$23:$D$29,2,0)</f>
        <v>Sudeste</v>
      </c>
      <c r="F2852" s="15">
        <v>89101</v>
      </c>
      <c r="G2852" s="14" t="s">
        <v>7706</v>
      </c>
      <c r="H2852">
        <f t="shared" si="44"/>
        <v>1</v>
      </c>
      <c r="I2852" s="3" t="s">
        <v>2846</v>
      </c>
      <c r="J2852" s="3" t="s">
        <v>6688</v>
      </c>
    </row>
    <row r="2853" spans="1:10" x14ac:dyDescent="0.3">
      <c r="A2853" s="3" t="s">
        <v>2847</v>
      </c>
      <c r="B2853" s="3" t="s">
        <v>6689</v>
      </c>
      <c r="C2853" s="3" t="s">
        <v>7693</v>
      </c>
      <c r="D2853" s="4">
        <v>44256</v>
      </c>
      <c r="E2853" s="13" t="str">
        <f>VLOOKUP(C2853,'Perguntas 1'!$C$23:$D$29,2,0)</f>
        <v>Centro-Oeste</v>
      </c>
      <c r="F2853" s="15">
        <v>44565</v>
      </c>
      <c r="G2853" s="14" t="s">
        <v>7708</v>
      </c>
      <c r="H2853">
        <f t="shared" si="44"/>
        <v>1</v>
      </c>
      <c r="I2853" s="3" t="s">
        <v>2847</v>
      </c>
      <c r="J2853" s="3" t="s">
        <v>6689</v>
      </c>
    </row>
    <row r="2854" spans="1:10" x14ac:dyDescent="0.3">
      <c r="A2854" s="3" t="s">
        <v>2848</v>
      </c>
      <c r="B2854" s="3" t="s">
        <v>6690</v>
      </c>
      <c r="C2854" s="3" t="s">
        <v>7692</v>
      </c>
      <c r="D2854" s="4">
        <v>44085</v>
      </c>
      <c r="E2854" s="13" t="str">
        <f>VLOOKUP(C2854,'Perguntas 1'!$C$23:$D$29,2,0)</f>
        <v>Sudeste</v>
      </c>
      <c r="F2854" s="15">
        <v>109168</v>
      </c>
      <c r="G2854" s="14" t="s">
        <v>7705</v>
      </c>
      <c r="H2854">
        <f t="shared" si="44"/>
        <v>1</v>
      </c>
      <c r="I2854" s="3" t="s">
        <v>2848</v>
      </c>
      <c r="J2854" s="3" t="s">
        <v>6690</v>
      </c>
    </row>
    <row r="2855" spans="1:10" x14ac:dyDescent="0.3">
      <c r="A2855" s="3" t="s">
        <v>2849</v>
      </c>
      <c r="B2855" s="3" t="s">
        <v>6691</v>
      </c>
      <c r="C2855" s="3" t="s">
        <v>7693</v>
      </c>
      <c r="D2855" s="4">
        <v>45090</v>
      </c>
      <c r="E2855" s="13" t="str">
        <f>VLOOKUP(C2855,'Perguntas 1'!$C$23:$D$29,2,0)</f>
        <v>Centro-Oeste</v>
      </c>
      <c r="F2855" s="15">
        <v>30772</v>
      </c>
      <c r="G2855" s="14" t="s">
        <v>7706</v>
      </c>
      <c r="H2855">
        <f t="shared" si="44"/>
        <v>1</v>
      </c>
      <c r="I2855" s="3" t="s">
        <v>2849</v>
      </c>
      <c r="J2855" s="3" t="s">
        <v>6691</v>
      </c>
    </row>
    <row r="2856" spans="1:10" x14ac:dyDescent="0.3">
      <c r="A2856" s="3" t="s">
        <v>2850</v>
      </c>
      <c r="B2856" s="3" t="s">
        <v>6692</v>
      </c>
      <c r="C2856" s="3" t="s">
        <v>7687</v>
      </c>
      <c r="D2856" s="4">
        <v>43632</v>
      </c>
      <c r="E2856" s="13" t="str">
        <f>VLOOKUP(C2856,'Perguntas 1'!$C$23:$D$29,2,0)</f>
        <v>Sudeste</v>
      </c>
      <c r="F2856" s="15">
        <v>72219</v>
      </c>
      <c r="G2856" s="14" t="s">
        <v>7705</v>
      </c>
      <c r="H2856">
        <f t="shared" si="44"/>
        <v>1</v>
      </c>
      <c r="I2856" s="3" t="s">
        <v>2850</v>
      </c>
      <c r="J2856" s="3" t="s">
        <v>6692</v>
      </c>
    </row>
    <row r="2857" spans="1:10" x14ac:dyDescent="0.3">
      <c r="A2857" s="3" t="s">
        <v>2851</v>
      </c>
      <c r="B2857" s="3" t="s">
        <v>6693</v>
      </c>
      <c r="C2857" s="3" t="s">
        <v>7687</v>
      </c>
      <c r="D2857" s="4">
        <v>43914</v>
      </c>
      <c r="E2857" s="13" t="str">
        <f>VLOOKUP(C2857,'Perguntas 1'!$C$23:$D$29,2,0)</f>
        <v>Sudeste</v>
      </c>
      <c r="F2857" s="15">
        <v>55792</v>
      </c>
      <c r="G2857" s="14" t="s">
        <v>7705</v>
      </c>
      <c r="H2857">
        <f t="shared" si="44"/>
        <v>1</v>
      </c>
      <c r="I2857" s="3" t="s">
        <v>2851</v>
      </c>
      <c r="J2857" s="3" t="s">
        <v>6693</v>
      </c>
    </row>
    <row r="2858" spans="1:10" x14ac:dyDescent="0.3">
      <c r="A2858" s="3" t="s">
        <v>2852</v>
      </c>
      <c r="B2858" s="3" t="s">
        <v>6694</v>
      </c>
      <c r="C2858" s="3" t="s">
        <v>7687</v>
      </c>
      <c r="D2858" s="4">
        <v>44187</v>
      </c>
      <c r="E2858" s="13" t="str">
        <f>VLOOKUP(C2858,'Perguntas 1'!$C$23:$D$29,2,0)</f>
        <v>Sudeste</v>
      </c>
      <c r="F2858" s="15">
        <v>107685</v>
      </c>
      <c r="G2858" s="14" t="s">
        <v>7705</v>
      </c>
      <c r="H2858">
        <f t="shared" si="44"/>
        <v>1</v>
      </c>
      <c r="I2858" s="3" t="s">
        <v>2852</v>
      </c>
      <c r="J2858" s="3" t="s">
        <v>6694</v>
      </c>
    </row>
    <row r="2859" spans="1:10" x14ac:dyDescent="0.3">
      <c r="A2859" s="3" t="s">
        <v>2853</v>
      </c>
      <c r="B2859" s="3" t="s">
        <v>6695</v>
      </c>
      <c r="C2859" s="3" t="s">
        <v>7690</v>
      </c>
      <c r="D2859" s="4">
        <v>43941</v>
      </c>
      <c r="E2859" s="13" t="str">
        <f>VLOOKUP(C2859,'Perguntas 1'!$C$23:$D$29,2,0)</f>
        <v>Nordeste</v>
      </c>
      <c r="F2859" s="15">
        <v>116947</v>
      </c>
      <c r="G2859" s="14" t="s">
        <v>7705</v>
      </c>
      <c r="H2859">
        <f t="shared" si="44"/>
        <v>1</v>
      </c>
      <c r="I2859" s="3" t="s">
        <v>2853</v>
      </c>
      <c r="J2859" s="3" t="s">
        <v>6695</v>
      </c>
    </row>
    <row r="2860" spans="1:10" x14ac:dyDescent="0.3">
      <c r="A2860" s="3" t="s">
        <v>2854</v>
      </c>
      <c r="B2860" s="3" t="s">
        <v>6696</v>
      </c>
      <c r="C2860" s="3" t="s">
        <v>7692</v>
      </c>
      <c r="D2860" s="4">
        <v>44103</v>
      </c>
      <c r="E2860" s="13" t="str">
        <f>VLOOKUP(C2860,'Perguntas 1'!$C$23:$D$29,2,0)</f>
        <v>Sudeste</v>
      </c>
      <c r="F2860" s="15">
        <v>111427</v>
      </c>
      <c r="G2860" s="14" t="s">
        <v>7708</v>
      </c>
      <c r="H2860">
        <f t="shared" si="44"/>
        <v>1</v>
      </c>
      <c r="I2860" s="3" t="s">
        <v>2854</v>
      </c>
      <c r="J2860" s="3" t="s">
        <v>6696</v>
      </c>
    </row>
    <row r="2861" spans="1:10" x14ac:dyDescent="0.3">
      <c r="A2861" s="3" t="s">
        <v>2855</v>
      </c>
      <c r="B2861" s="3" t="s">
        <v>6697</v>
      </c>
      <c r="C2861" s="3" t="s">
        <v>7691</v>
      </c>
      <c r="D2861" s="4">
        <v>44836</v>
      </c>
      <c r="E2861" s="13" t="str">
        <f>VLOOKUP(C2861,'Perguntas 1'!$C$23:$D$29,2,0)</f>
        <v>Nordeste</v>
      </c>
      <c r="F2861" s="15">
        <v>88158</v>
      </c>
      <c r="G2861" s="14" t="s">
        <v>7707</v>
      </c>
      <c r="H2861">
        <f t="shared" si="44"/>
        <v>1</v>
      </c>
      <c r="I2861" s="3" t="s">
        <v>2855</v>
      </c>
      <c r="J2861" s="3" t="s">
        <v>6697</v>
      </c>
    </row>
    <row r="2862" spans="1:10" x14ac:dyDescent="0.3">
      <c r="A2862" s="3" t="s">
        <v>2856</v>
      </c>
      <c r="B2862" s="3" t="s">
        <v>6698</v>
      </c>
      <c r="C2862" s="3" t="s">
        <v>7690</v>
      </c>
      <c r="D2862" s="4">
        <v>43475</v>
      </c>
      <c r="E2862" s="13" t="str">
        <f>VLOOKUP(C2862,'Perguntas 1'!$C$23:$D$29,2,0)</f>
        <v>Nordeste</v>
      </c>
      <c r="F2862" s="15">
        <v>32374</v>
      </c>
      <c r="G2862" s="14" t="s">
        <v>7707</v>
      </c>
      <c r="H2862">
        <f t="shared" si="44"/>
        <v>1</v>
      </c>
      <c r="I2862" s="3" t="s">
        <v>2856</v>
      </c>
      <c r="J2862" s="3" t="s">
        <v>6698</v>
      </c>
    </row>
    <row r="2863" spans="1:10" x14ac:dyDescent="0.3">
      <c r="A2863" s="3" t="s">
        <v>2857</v>
      </c>
      <c r="B2863" s="3" t="s">
        <v>6699</v>
      </c>
      <c r="C2863" s="3" t="s">
        <v>7693</v>
      </c>
      <c r="D2863" s="4">
        <v>45029</v>
      </c>
      <c r="E2863" s="13" t="str">
        <f>VLOOKUP(C2863,'Perguntas 1'!$C$23:$D$29,2,0)</f>
        <v>Centro-Oeste</v>
      </c>
      <c r="F2863" s="15">
        <v>73285</v>
      </c>
      <c r="G2863" s="14" t="s">
        <v>7707</v>
      </c>
      <c r="H2863">
        <f t="shared" si="44"/>
        <v>1</v>
      </c>
      <c r="I2863" s="3" t="s">
        <v>2857</v>
      </c>
      <c r="J2863" s="3" t="s">
        <v>6699</v>
      </c>
    </row>
    <row r="2864" spans="1:10" x14ac:dyDescent="0.3">
      <c r="A2864" s="3" t="s">
        <v>2858</v>
      </c>
      <c r="B2864" s="3" t="s">
        <v>6700</v>
      </c>
      <c r="C2864" s="3" t="s">
        <v>7692</v>
      </c>
      <c r="D2864" s="4">
        <v>45016</v>
      </c>
      <c r="E2864" s="13" t="str">
        <f>VLOOKUP(C2864,'Perguntas 1'!$C$23:$D$29,2,0)</f>
        <v>Sudeste</v>
      </c>
      <c r="F2864" s="15">
        <v>76675</v>
      </c>
      <c r="G2864" s="14" t="s">
        <v>7706</v>
      </c>
      <c r="H2864">
        <f t="shared" si="44"/>
        <v>1</v>
      </c>
      <c r="I2864" s="3" t="s">
        <v>2858</v>
      </c>
      <c r="J2864" s="3" t="s">
        <v>6700</v>
      </c>
    </row>
    <row r="2865" spans="1:10" x14ac:dyDescent="0.3">
      <c r="A2865" s="3" t="s">
        <v>2859</v>
      </c>
      <c r="B2865" s="3" t="s">
        <v>6701</v>
      </c>
      <c r="C2865" s="3" t="s">
        <v>7690</v>
      </c>
      <c r="D2865" s="4">
        <v>44532</v>
      </c>
      <c r="E2865" s="13" t="str">
        <f>VLOOKUP(C2865,'Perguntas 1'!$C$23:$D$29,2,0)</f>
        <v>Nordeste</v>
      </c>
      <c r="F2865" s="15">
        <v>55843</v>
      </c>
      <c r="G2865" s="14" t="s">
        <v>7706</v>
      </c>
      <c r="H2865">
        <f t="shared" si="44"/>
        <v>1</v>
      </c>
      <c r="I2865" s="3" t="s">
        <v>2859</v>
      </c>
      <c r="J2865" s="3" t="s">
        <v>6701</v>
      </c>
    </row>
    <row r="2866" spans="1:10" x14ac:dyDescent="0.3">
      <c r="A2866" s="3" t="s">
        <v>2860</v>
      </c>
      <c r="B2866" s="3" t="s">
        <v>6702</v>
      </c>
      <c r="C2866" s="3" t="s">
        <v>7687</v>
      </c>
      <c r="D2866" s="4">
        <v>44132</v>
      </c>
      <c r="E2866" s="13" t="str">
        <f>VLOOKUP(C2866,'Perguntas 1'!$C$23:$D$29,2,0)</f>
        <v>Sudeste</v>
      </c>
      <c r="F2866" s="15">
        <v>85340</v>
      </c>
      <c r="G2866" s="14" t="s">
        <v>7705</v>
      </c>
      <c r="H2866">
        <f t="shared" si="44"/>
        <v>1</v>
      </c>
      <c r="I2866" s="3" t="s">
        <v>2860</v>
      </c>
      <c r="J2866" s="3" t="s">
        <v>6702</v>
      </c>
    </row>
    <row r="2867" spans="1:10" x14ac:dyDescent="0.3">
      <c r="A2867" s="3" t="s">
        <v>2861</v>
      </c>
      <c r="B2867" s="3" t="s">
        <v>6703</v>
      </c>
      <c r="C2867" s="3" t="s">
        <v>7690</v>
      </c>
      <c r="D2867" s="4">
        <v>45499</v>
      </c>
      <c r="E2867" s="13" t="str">
        <f>VLOOKUP(C2867,'Perguntas 1'!$C$23:$D$29,2,0)</f>
        <v>Nordeste</v>
      </c>
      <c r="F2867" s="15">
        <v>56523</v>
      </c>
      <c r="G2867" s="14" t="s">
        <v>7706</v>
      </c>
      <c r="H2867">
        <f t="shared" si="44"/>
        <v>1</v>
      </c>
      <c r="I2867" s="3" t="s">
        <v>2861</v>
      </c>
      <c r="J2867" s="3" t="s">
        <v>6703</v>
      </c>
    </row>
    <row r="2868" spans="1:10" x14ac:dyDescent="0.3">
      <c r="A2868" s="3" t="s">
        <v>2862</v>
      </c>
      <c r="B2868" s="3" t="s">
        <v>6704</v>
      </c>
      <c r="C2868" s="3" t="s">
        <v>7692</v>
      </c>
      <c r="D2868" s="4">
        <v>44597</v>
      </c>
      <c r="E2868" s="13" t="str">
        <f>VLOOKUP(C2868,'Perguntas 1'!$C$23:$D$29,2,0)</f>
        <v>Sudeste</v>
      </c>
      <c r="F2868" s="15">
        <v>22903</v>
      </c>
      <c r="G2868" s="14" t="s">
        <v>7707</v>
      </c>
      <c r="H2868">
        <f t="shared" si="44"/>
        <v>1</v>
      </c>
      <c r="I2868" s="3" t="s">
        <v>2862</v>
      </c>
      <c r="J2868" s="3" t="s">
        <v>6704</v>
      </c>
    </row>
    <row r="2869" spans="1:10" x14ac:dyDescent="0.3">
      <c r="A2869" s="3" t="s">
        <v>2863</v>
      </c>
      <c r="B2869" s="3" t="s">
        <v>6705</v>
      </c>
      <c r="C2869" s="3" t="s">
        <v>7690</v>
      </c>
      <c r="D2869" s="4">
        <v>43752</v>
      </c>
      <c r="E2869" s="13" t="str">
        <f>VLOOKUP(C2869,'Perguntas 1'!$C$23:$D$29,2,0)</f>
        <v>Nordeste</v>
      </c>
      <c r="F2869" s="15">
        <v>86735</v>
      </c>
      <c r="G2869" s="14" t="s">
        <v>7708</v>
      </c>
      <c r="H2869">
        <f t="shared" si="44"/>
        <v>1</v>
      </c>
      <c r="I2869" s="3" t="s">
        <v>2863</v>
      </c>
      <c r="J2869" s="3" t="s">
        <v>6705</v>
      </c>
    </row>
    <row r="2870" spans="1:10" x14ac:dyDescent="0.3">
      <c r="A2870" s="3" t="s">
        <v>2864</v>
      </c>
      <c r="B2870" s="3" t="s">
        <v>6706</v>
      </c>
      <c r="C2870" s="3" t="s">
        <v>7689</v>
      </c>
      <c r="D2870" s="4">
        <v>45094</v>
      </c>
      <c r="E2870" s="13" t="str">
        <f>VLOOKUP(C2870,'Perguntas 1'!$C$23:$D$29,2,0)</f>
        <v>Sudeste</v>
      </c>
      <c r="F2870" s="15">
        <v>69495</v>
      </c>
      <c r="G2870" s="14" t="s">
        <v>7707</v>
      </c>
      <c r="H2870">
        <f t="shared" si="44"/>
        <v>1</v>
      </c>
      <c r="I2870" s="3" t="s">
        <v>2864</v>
      </c>
      <c r="J2870" s="3" t="s">
        <v>6706</v>
      </c>
    </row>
    <row r="2871" spans="1:10" x14ac:dyDescent="0.3">
      <c r="A2871" s="3" t="s">
        <v>2865</v>
      </c>
      <c r="B2871" s="3" t="s">
        <v>6707</v>
      </c>
      <c r="C2871" s="3" t="s">
        <v>7689</v>
      </c>
      <c r="D2871" s="4">
        <v>45205</v>
      </c>
      <c r="E2871" s="13" t="str">
        <f>VLOOKUP(C2871,'Perguntas 1'!$C$23:$D$29,2,0)</f>
        <v>Sudeste</v>
      </c>
      <c r="F2871" s="15">
        <v>88189</v>
      </c>
      <c r="G2871" s="14" t="s">
        <v>7706</v>
      </c>
      <c r="H2871">
        <f t="shared" si="44"/>
        <v>1</v>
      </c>
      <c r="I2871" s="3" t="s">
        <v>2865</v>
      </c>
      <c r="J2871" s="3" t="s">
        <v>6707</v>
      </c>
    </row>
    <row r="2872" spans="1:10" x14ac:dyDescent="0.3">
      <c r="A2872" s="3" t="s">
        <v>2866</v>
      </c>
      <c r="B2872" s="3" t="s">
        <v>6708</v>
      </c>
      <c r="C2872" s="3" t="s">
        <v>7693</v>
      </c>
      <c r="D2872" s="4">
        <v>44333</v>
      </c>
      <c r="E2872" s="13" t="str">
        <f>VLOOKUP(C2872,'Perguntas 1'!$C$23:$D$29,2,0)</f>
        <v>Centro-Oeste</v>
      </c>
      <c r="F2872" s="15">
        <v>34261</v>
      </c>
      <c r="G2872" s="14" t="s">
        <v>7705</v>
      </c>
      <c r="H2872">
        <f t="shared" si="44"/>
        <v>1</v>
      </c>
      <c r="I2872" s="3" t="s">
        <v>2866</v>
      </c>
      <c r="J2872" s="3" t="s">
        <v>6708</v>
      </c>
    </row>
    <row r="2873" spans="1:10" x14ac:dyDescent="0.3">
      <c r="A2873" s="3" t="s">
        <v>2867</v>
      </c>
      <c r="B2873" s="3" t="s">
        <v>6709</v>
      </c>
      <c r="C2873" s="3" t="s">
        <v>7688</v>
      </c>
      <c r="D2873" s="4">
        <v>45455</v>
      </c>
      <c r="E2873" s="13" t="str">
        <f>VLOOKUP(C2873,'Perguntas 1'!$C$23:$D$29,2,0)</f>
        <v>Sudeste</v>
      </c>
      <c r="F2873" s="15">
        <v>106679</v>
      </c>
      <c r="G2873" s="14" t="s">
        <v>7706</v>
      </c>
      <c r="H2873">
        <f t="shared" si="44"/>
        <v>1</v>
      </c>
      <c r="I2873" s="3" t="s">
        <v>2867</v>
      </c>
      <c r="J2873" s="3" t="s">
        <v>6709</v>
      </c>
    </row>
    <row r="2874" spans="1:10" x14ac:dyDescent="0.3">
      <c r="A2874" s="3" t="s">
        <v>2868</v>
      </c>
      <c r="B2874" s="3" t="s">
        <v>6710</v>
      </c>
      <c r="C2874" s="3" t="s">
        <v>7693</v>
      </c>
      <c r="D2874" s="4">
        <v>43828</v>
      </c>
      <c r="E2874" s="13" t="str">
        <f>VLOOKUP(C2874,'Perguntas 1'!$C$23:$D$29,2,0)</f>
        <v>Centro-Oeste</v>
      </c>
      <c r="F2874" s="15">
        <v>73696</v>
      </c>
      <c r="G2874" s="14" t="s">
        <v>7707</v>
      </c>
      <c r="H2874">
        <f t="shared" si="44"/>
        <v>1</v>
      </c>
      <c r="I2874" s="3" t="s">
        <v>2868</v>
      </c>
      <c r="J2874" s="3" t="s">
        <v>6710</v>
      </c>
    </row>
    <row r="2875" spans="1:10" x14ac:dyDescent="0.3">
      <c r="A2875" s="3" t="s">
        <v>2869</v>
      </c>
      <c r="B2875" s="3" t="s">
        <v>6711</v>
      </c>
      <c r="C2875" s="3" t="s">
        <v>7693</v>
      </c>
      <c r="D2875" s="4">
        <v>43316</v>
      </c>
      <c r="E2875" s="13" t="str">
        <f>VLOOKUP(C2875,'Perguntas 1'!$C$23:$D$29,2,0)</f>
        <v>Centro-Oeste</v>
      </c>
      <c r="F2875" s="15">
        <v>53466</v>
      </c>
      <c r="G2875" s="14" t="s">
        <v>7708</v>
      </c>
      <c r="H2875">
        <f t="shared" si="44"/>
        <v>1</v>
      </c>
      <c r="I2875" s="3" t="s">
        <v>2869</v>
      </c>
      <c r="J2875" s="3" t="s">
        <v>6711</v>
      </c>
    </row>
    <row r="2876" spans="1:10" x14ac:dyDescent="0.3">
      <c r="A2876" s="3" t="s">
        <v>2870</v>
      </c>
      <c r="B2876" s="3" t="s">
        <v>6712</v>
      </c>
      <c r="C2876" s="3" t="s">
        <v>7690</v>
      </c>
      <c r="D2876" s="4">
        <v>43892</v>
      </c>
      <c r="E2876" s="13" t="str">
        <f>VLOOKUP(C2876,'Perguntas 1'!$C$23:$D$29,2,0)</f>
        <v>Nordeste</v>
      </c>
      <c r="F2876" s="15">
        <v>37221</v>
      </c>
      <c r="G2876" s="14" t="s">
        <v>7706</v>
      </c>
      <c r="H2876">
        <f t="shared" si="44"/>
        <v>1</v>
      </c>
      <c r="I2876" s="3" t="s">
        <v>2870</v>
      </c>
      <c r="J2876" s="3" t="s">
        <v>6712</v>
      </c>
    </row>
    <row r="2877" spans="1:10" x14ac:dyDescent="0.3">
      <c r="A2877" s="3" t="s">
        <v>2871</v>
      </c>
      <c r="B2877" s="3" t="s">
        <v>6713</v>
      </c>
      <c r="C2877" s="3" t="s">
        <v>7692</v>
      </c>
      <c r="D2877" s="4">
        <v>45162</v>
      </c>
      <c r="E2877" s="13" t="str">
        <f>VLOOKUP(C2877,'Perguntas 1'!$C$23:$D$29,2,0)</f>
        <v>Sudeste</v>
      </c>
      <c r="F2877" s="15">
        <v>82101</v>
      </c>
      <c r="G2877" s="14" t="s">
        <v>7708</v>
      </c>
      <c r="H2877">
        <f t="shared" si="44"/>
        <v>1</v>
      </c>
      <c r="I2877" s="3" t="s">
        <v>2871</v>
      </c>
      <c r="J2877" s="3" t="s">
        <v>6713</v>
      </c>
    </row>
    <row r="2878" spans="1:10" x14ac:dyDescent="0.3">
      <c r="A2878" s="3" t="s">
        <v>2872</v>
      </c>
      <c r="B2878" s="3" t="s">
        <v>6714</v>
      </c>
      <c r="C2878" s="3" t="s">
        <v>7687</v>
      </c>
      <c r="D2878" s="4">
        <v>43824</v>
      </c>
      <c r="E2878" s="13" t="str">
        <f>VLOOKUP(C2878,'Perguntas 1'!$C$23:$D$29,2,0)</f>
        <v>Sudeste</v>
      </c>
      <c r="F2878" s="15">
        <v>67640</v>
      </c>
      <c r="G2878" s="14" t="s">
        <v>7708</v>
      </c>
      <c r="H2878">
        <f t="shared" si="44"/>
        <v>1</v>
      </c>
      <c r="I2878" s="3" t="s">
        <v>2872</v>
      </c>
      <c r="J2878" s="3" t="s">
        <v>6714</v>
      </c>
    </row>
    <row r="2879" spans="1:10" x14ac:dyDescent="0.3">
      <c r="A2879" s="3" t="s">
        <v>2873</v>
      </c>
      <c r="B2879" s="3" t="s">
        <v>6715</v>
      </c>
      <c r="C2879" s="3" t="s">
        <v>7688</v>
      </c>
      <c r="D2879" s="4">
        <v>43713</v>
      </c>
      <c r="E2879" s="13" t="str">
        <f>VLOOKUP(C2879,'Perguntas 1'!$C$23:$D$29,2,0)</f>
        <v>Sudeste</v>
      </c>
      <c r="F2879" s="15">
        <v>31711</v>
      </c>
      <c r="G2879" s="14" t="s">
        <v>7708</v>
      </c>
      <c r="H2879">
        <f t="shared" si="44"/>
        <v>1</v>
      </c>
      <c r="I2879" s="3" t="s">
        <v>2873</v>
      </c>
      <c r="J2879" s="3" t="s">
        <v>6715</v>
      </c>
    </row>
    <row r="2880" spans="1:10" x14ac:dyDescent="0.3">
      <c r="A2880" s="3" t="s">
        <v>2874</v>
      </c>
      <c r="B2880" s="3" t="s">
        <v>6716</v>
      </c>
      <c r="C2880" s="3" t="s">
        <v>7688</v>
      </c>
      <c r="D2880" s="4">
        <v>45353</v>
      </c>
      <c r="E2880" s="13" t="str">
        <f>VLOOKUP(C2880,'Perguntas 1'!$C$23:$D$29,2,0)</f>
        <v>Sudeste</v>
      </c>
      <c r="F2880" s="15">
        <v>32684</v>
      </c>
      <c r="G2880" s="14" t="s">
        <v>7708</v>
      </c>
      <c r="H2880">
        <f t="shared" si="44"/>
        <v>1</v>
      </c>
      <c r="I2880" s="3" t="s">
        <v>2874</v>
      </c>
      <c r="J2880" s="3" t="s">
        <v>6716</v>
      </c>
    </row>
    <row r="2881" spans="1:10" x14ac:dyDescent="0.3">
      <c r="A2881" s="3" t="s">
        <v>2875</v>
      </c>
      <c r="B2881" s="3" t="s">
        <v>6717</v>
      </c>
      <c r="C2881" s="3" t="s">
        <v>7687</v>
      </c>
      <c r="D2881" s="4">
        <v>43928</v>
      </c>
      <c r="E2881" s="13" t="str">
        <f>VLOOKUP(C2881,'Perguntas 1'!$C$23:$D$29,2,0)</f>
        <v>Sudeste</v>
      </c>
      <c r="F2881" s="15">
        <v>117480</v>
      </c>
      <c r="G2881" s="14" t="s">
        <v>7706</v>
      </c>
      <c r="H2881">
        <f t="shared" si="44"/>
        <v>1</v>
      </c>
      <c r="I2881" s="3" t="s">
        <v>2875</v>
      </c>
      <c r="J2881" s="3" t="s">
        <v>6717</v>
      </c>
    </row>
    <row r="2882" spans="1:10" x14ac:dyDescent="0.3">
      <c r="A2882" s="3" t="s">
        <v>2876</v>
      </c>
      <c r="B2882" s="3" t="s">
        <v>6718</v>
      </c>
      <c r="C2882" s="3" t="s">
        <v>7687</v>
      </c>
      <c r="D2882" s="4">
        <v>44084</v>
      </c>
      <c r="E2882" s="13" t="str">
        <f>VLOOKUP(C2882,'Perguntas 1'!$C$23:$D$29,2,0)</f>
        <v>Sudeste</v>
      </c>
      <c r="F2882" s="15">
        <v>38877</v>
      </c>
      <c r="G2882" s="14" t="s">
        <v>7707</v>
      </c>
      <c r="H2882">
        <f t="shared" si="44"/>
        <v>1</v>
      </c>
      <c r="I2882" s="3" t="s">
        <v>2876</v>
      </c>
      <c r="J2882" s="3" t="s">
        <v>6718</v>
      </c>
    </row>
    <row r="2883" spans="1:10" x14ac:dyDescent="0.3">
      <c r="A2883" s="3" t="s">
        <v>2877</v>
      </c>
      <c r="B2883" s="3" t="s">
        <v>6719</v>
      </c>
      <c r="C2883" s="3" t="s">
        <v>7693</v>
      </c>
      <c r="D2883" s="4">
        <v>44420</v>
      </c>
      <c r="E2883" s="13" t="str">
        <f>VLOOKUP(C2883,'Perguntas 1'!$C$23:$D$29,2,0)</f>
        <v>Centro-Oeste</v>
      </c>
      <c r="F2883" s="15">
        <v>60976</v>
      </c>
      <c r="G2883" s="14" t="s">
        <v>7707</v>
      </c>
      <c r="H2883">
        <f t="shared" ref="H2883:H2946" si="45">COUNTIF(B:B,B2883)</f>
        <v>1</v>
      </c>
      <c r="I2883" s="3" t="s">
        <v>2877</v>
      </c>
      <c r="J2883" s="3" t="s">
        <v>6719</v>
      </c>
    </row>
    <row r="2884" spans="1:10" x14ac:dyDescent="0.3">
      <c r="A2884" s="3" t="s">
        <v>2878</v>
      </c>
      <c r="B2884" s="3" t="s">
        <v>6720</v>
      </c>
      <c r="C2884" s="3" t="s">
        <v>7688</v>
      </c>
      <c r="D2884" s="4">
        <v>43812</v>
      </c>
      <c r="E2884" s="13" t="str">
        <f>VLOOKUP(C2884,'Perguntas 1'!$C$23:$D$29,2,0)</f>
        <v>Sudeste</v>
      </c>
      <c r="F2884" s="15">
        <v>113917</v>
      </c>
      <c r="G2884" s="14" t="s">
        <v>7707</v>
      </c>
      <c r="H2884">
        <f t="shared" si="45"/>
        <v>1</v>
      </c>
      <c r="I2884" s="3" t="s">
        <v>2878</v>
      </c>
      <c r="J2884" s="3" t="s">
        <v>6720</v>
      </c>
    </row>
    <row r="2885" spans="1:10" x14ac:dyDescent="0.3">
      <c r="A2885" s="3" t="s">
        <v>2879</v>
      </c>
      <c r="B2885" s="3" t="s">
        <v>6721</v>
      </c>
      <c r="C2885" s="3" t="s">
        <v>7692</v>
      </c>
      <c r="D2885" s="4">
        <v>44268</v>
      </c>
      <c r="E2885" s="13" t="str">
        <f>VLOOKUP(C2885,'Perguntas 1'!$C$23:$D$29,2,0)</f>
        <v>Sudeste</v>
      </c>
      <c r="F2885" s="15">
        <v>56436</v>
      </c>
      <c r="G2885" s="14" t="s">
        <v>7707</v>
      </c>
      <c r="H2885">
        <f t="shared" si="45"/>
        <v>1</v>
      </c>
      <c r="I2885" s="3" t="s">
        <v>2879</v>
      </c>
      <c r="J2885" s="3" t="s">
        <v>6721</v>
      </c>
    </row>
    <row r="2886" spans="1:10" x14ac:dyDescent="0.3">
      <c r="A2886" s="3" t="s">
        <v>2880</v>
      </c>
      <c r="B2886" s="3" t="s">
        <v>6722</v>
      </c>
      <c r="C2886" s="3" t="s">
        <v>7691</v>
      </c>
      <c r="D2886" s="4">
        <v>44408</v>
      </c>
      <c r="E2886" s="13" t="str">
        <f>VLOOKUP(C2886,'Perguntas 1'!$C$23:$D$29,2,0)</f>
        <v>Nordeste</v>
      </c>
      <c r="F2886" s="15">
        <v>91304</v>
      </c>
      <c r="G2886" s="14" t="s">
        <v>7705</v>
      </c>
      <c r="H2886">
        <f t="shared" si="45"/>
        <v>1</v>
      </c>
      <c r="I2886" s="3" t="s">
        <v>2880</v>
      </c>
      <c r="J2886" s="3" t="s">
        <v>6722</v>
      </c>
    </row>
    <row r="2887" spans="1:10" x14ac:dyDescent="0.3">
      <c r="A2887" s="3" t="s">
        <v>2881</v>
      </c>
      <c r="B2887" s="3" t="s">
        <v>6723</v>
      </c>
      <c r="C2887" s="3" t="s">
        <v>7688</v>
      </c>
      <c r="D2887" s="4">
        <v>44168</v>
      </c>
      <c r="E2887" s="13" t="str">
        <f>VLOOKUP(C2887,'Perguntas 1'!$C$23:$D$29,2,0)</f>
        <v>Sudeste</v>
      </c>
      <c r="F2887" s="15">
        <v>110517</v>
      </c>
      <c r="G2887" s="14" t="s">
        <v>7707</v>
      </c>
      <c r="H2887">
        <f t="shared" si="45"/>
        <v>1</v>
      </c>
      <c r="I2887" s="3" t="s">
        <v>2881</v>
      </c>
      <c r="J2887" s="3" t="s">
        <v>6723</v>
      </c>
    </row>
    <row r="2888" spans="1:10" x14ac:dyDescent="0.3">
      <c r="A2888" s="3" t="s">
        <v>2882</v>
      </c>
      <c r="B2888" s="3" t="s">
        <v>6724</v>
      </c>
      <c r="C2888" s="3" t="s">
        <v>7691</v>
      </c>
      <c r="D2888" s="4">
        <v>44719</v>
      </c>
      <c r="E2888" s="13" t="str">
        <f>VLOOKUP(C2888,'Perguntas 1'!$C$23:$D$29,2,0)</f>
        <v>Nordeste</v>
      </c>
      <c r="F2888" s="15">
        <v>70644</v>
      </c>
      <c r="G2888" s="14" t="s">
        <v>7705</v>
      </c>
      <c r="H2888">
        <f t="shared" si="45"/>
        <v>1</v>
      </c>
      <c r="I2888" s="3" t="s">
        <v>2882</v>
      </c>
      <c r="J2888" s="3" t="s">
        <v>6724</v>
      </c>
    </row>
    <row r="2889" spans="1:10" x14ac:dyDescent="0.3">
      <c r="A2889" s="3" t="s">
        <v>2883</v>
      </c>
      <c r="B2889" s="3" t="s">
        <v>6725</v>
      </c>
      <c r="C2889" s="3" t="s">
        <v>7688</v>
      </c>
      <c r="D2889" s="4">
        <v>44943</v>
      </c>
      <c r="E2889" s="13" t="str">
        <f>VLOOKUP(C2889,'Perguntas 1'!$C$23:$D$29,2,0)</f>
        <v>Sudeste</v>
      </c>
      <c r="F2889" s="15">
        <v>75014</v>
      </c>
      <c r="G2889" s="14" t="s">
        <v>7708</v>
      </c>
      <c r="H2889">
        <f t="shared" si="45"/>
        <v>1</v>
      </c>
      <c r="I2889" s="3" t="s">
        <v>2883</v>
      </c>
      <c r="J2889" s="3" t="s">
        <v>6725</v>
      </c>
    </row>
    <row r="2890" spans="1:10" x14ac:dyDescent="0.3">
      <c r="A2890" s="3" t="s">
        <v>2884</v>
      </c>
      <c r="B2890" s="3" t="s">
        <v>6726</v>
      </c>
      <c r="C2890" s="3" t="s">
        <v>7692</v>
      </c>
      <c r="D2890" s="4">
        <v>44221</v>
      </c>
      <c r="E2890" s="13" t="str">
        <f>VLOOKUP(C2890,'Perguntas 1'!$C$23:$D$29,2,0)</f>
        <v>Sudeste</v>
      </c>
      <c r="F2890" s="15">
        <v>53030</v>
      </c>
      <c r="G2890" s="14" t="s">
        <v>7705</v>
      </c>
      <c r="H2890">
        <f t="shared" si="45"/>
        <v>1</v>
      </c>
      <c r="I2890" s="3" t="s">
        <v>2884</v>
      </c>
      <c r="J2890" s="3" t="s">
        <v>6726</v>
      </c>
    </row>
    <row r="2891" spans="1:10" x14ac:dyDescent="0.3">
      <c r="A2891" s="3" t="s">
        <v>2885</v>
      </c>
      <c r="B2891" s="3" t="s">
        <v>6727</v>
      </c>
      <c r="C2891" s="3" t="s">
        <v>7693</v>
      </c>
      <c r="D2891" s="4">
        <v>43596</v>
      </c>
      <c r="E2891" s="13" t="str">
        <f>VLOOKUP(C2891,'Perguntas 1'!$C$23:$D$29,2,0)</f>
        <v>Centro-Oeste</v>
      </c>
      <c r="F2891" s="15">
        <v>67302</v>
      </c>
      <c r="G2891" s="14" t="s">
        <v>7706</v>
      </c>
      <c r="H2891">
        <f t="shared" si="45"/>
        <v>1</v>
      </c>
      <c r="I2891" s="3" t="s">
        <v>2885</v>
      </c>
      <c r="J2891" s="3" t="s">
        <v>6727</v>
      </c>
    </row>
    <row r="2892" spans="1:10" x14ac:dyDescent="0.3">
      <c r="A2892" s="3" t="s">
        <v>2886</v>
      </c>
      <c r="B2892" s="3" t="s">
        <v>6728</v>
      </c>
      <c r="C2892" s="3" t="s">
        <v>7691</v>
      </c>
      <c r="D2892" s="4">
        <v>45597</v>
      </c>
      <c r="E2892" s="13" t="str">
        <f>VLOOKUP(C2892,'Perguntas 1'!$C$23:$D$29,2,0)</f>
        <v>Nordeste</v>
      </c>
      <c r="F2892" s="15">
        <v>108184</v>
      </c>
      <c r="G2892" s="14" t="s">
        <v>7707</v>
      </c>
      <c r="H2892">
        <f t="shared" si="45"/>
        <v>1</v>
      </c>
      <c r="I2892" s="3" t="s">
        <v>2886</v>
      </c>
      <c r="J2892" s="3" t="s">
        <v>6728</v>
      </c>
    </row>
    <row r="2893" spans="1:10" x14ac:dyDescent="0.3">
      <c r="A2893" s="3" t="s">
        <v>2887</v>
      </c>
      <c r="B2893" s="3" t="s">
        <v>6729</v>
      </c>
      <c r="C2893" s="3" t="s">
        <v>7687</v>
      </c>
      <c r="D2893" s="4">
        <v>44407</v>
      </c>
      <c r="E2893" s="13" t="str">
        <f>VLOOKUP(C2893,'Perguntas 1'!$C$23:$D$29,2,0)</f>
        <v>Sudeste</v>
      </c>
      <c r="F2893" s="15">
        <v>73094</v>
      </c>
      <c r="G2893" s="14" t="s">
        <v>7708</v>
      </c>
      <c r="H2893">
        <f t="shared" si="45"/>
        <v>1</v>
      </c>
      <c r="I2893" s="3" t="s">
        <v>2887</v>
      </c>
      <c r="J2893" s="3" t="s">
        <v>6729</v>
      </c>
    </row>
    <row r="2894" spans="1:10" x14ac:dyDescent="0.3">
      <c r="A2894" s="3" t="s">
        <v>2888</v>
      </c>
      <c r="B2894" s="3" t="s">
        <v>6730</v>
      </c>
      <c r="C2894" s="3" t="s">
        <v>7690</v>
      </c>
      <c r="D2894" s="4">
        <v>43588</v>
      </c>
      <c r="E2894" s="13" t="str">
        <f>VLOOKUP(C2894,'Perguntas 1'!$C$23:$D$29,2,0)</f>
        <v>Nordeste</v>
      </c>
      <c r="F2894" s="15">
        <v>118431</v>
      </c>
      <c r="G2894" s="14" t="s">
        <v>7707</v>
      </c>
      <c r="H2894">
        <f t="shared" si="45"/>
        <v>1</v>
      </c>
      <c r="I2894" s="3" t="s">
        <v>2888</v>
      </c>
      <c r="J2894" s="3" t="s">
        <v>6730</v>
      </c>
    </row>
    <row r="2895" spans="1:10" x14ac:dyDescent="0.3">
      <c r="A2895" s="3" t="s">
        <v>2889</v>
      </c>
      <c r="B2895" s="3" t="s">
        <v>6731</v>
      </c>
      <c r="C2895" s="3" t="s">
        <v>7693</v>
      </c>
      <c r="D2895" s="4">
        <v>43997</v>
      </c>
      <c r="E2895" s="13" t="str">
        <f>VLOOKUP(C2895,'Perguntas 1'!$C$23:$D$29,2,0)</f>
        <v>Centro-Oeste</v>
      </c>
      <c r="F2895" s="15">
        <v>76497</v>
      </c>
      <c r="G2895" s="14" t="s">
        <v>7706</v>
      </c>
      <c r="H2895">
        <f t="shared" si="45"/>
        <v>1</v>
      </c>
      <c r="I2895" s="3" t="s">
        <v>2889</v>
      </c>
      <c r="J2895" s="3" t="s">
        <v>6731</v>
      </c>
    </row>
    <row r="2896" spans="1:10" x14ac:dyDescent="0.3">
      <c r="A2896" s="3" t="s">
        <v>2890</v>
      </c>
      <c r="B2896" s="3" t="s">
        <v>6732</v>
      </c>
      <c r="C2896" s="3" t="s">
        <v>7687</v>
      </c>
      <c r="D2896" s="4">
        <v>44487</v>
      </c>
      <c r="E2896" s="13" t="str">
        <f>VLOOKUP(C2896,'Perguntas 1'!$C$23:$D$29,2,0)</f>
        <v>Sudeste</v>
      </c>
      <c r="F2896" s="15">
        <v>116046</v>
      </c>
      <c r="G2896" s="14" t="s">
        <v>7707</v>
      </c>
      <c r="H2896">
        <f t="shared" si="45"/>
        <v>1</v>
      </c>
      <c r="I2896" s="3" t="s">
        <v>2890</v>
      </c>
      <c r="J2896" s="3" t="s">
        <v>6732</v>
      </c>
    </row>
    <row r="2897" spans="1:10" x14ac:dyDescent="0.3">
      <c r="A2897" s="3" t="s">
        <v>2891</v>
      </c>
      <c r="B2897" s="3" t="s">
        <v>6733</v>
      </c>
      <c r="C2897" s="3" t="s">
        <v>7689</v>
      </c>
      <c r="D2897" s="4">
        <v>45049</v>
      </c>
      <c r="E2897" s="13" t="str">
        <f>VLOOKUP(C2897,'Perguntas 1'!$C$23:$D$29,2,0)</f>
        <v>Sudeste</v>
      </c>
      <c r="F2897" s="15">
        <v>24796</v>
      </c>
      <c r="G2897" s="14" t="s">
        <v>7707</v>
      </c>
      <c r="H2897">
        <f t="shared" si="45"/>
        <v>1</v>
      </c>
      <c r="I2897" s="3" t="s">
        <v>2891</v>
      </c>
      <c r="J2897" s="3" t="s">
        <v>6733</v>
      </c>
    </row>
    <row r="2898" spans="1:10" x14ac:dyDescent="0.3">
      <c r="A2898" s="3" t="s">
        <v>2892</v>
      </c>
      <c r="B2898" s="3" t="s">
        <v>6734</v>
      </c>
      <c r="C2898" s="3" t="s">
        <v>7691</v>
      </c>
      <c r="D2898" s="4">
        <v>44647</v>
      </c>
      <c r="E2898" s="13" t="str">
        <f>VLOOKUP(C2898,'Perguntas 1'!$C$23:$D$29,2,0)</f>
        <v>Nordeste</v>
      </c>
      <c r="F2898" s="15">
        <v>20102</v>
      </c>
      <c r="G2898" s="14" t="s">
        <v>7708</v>
      </c>
      <c r="H2898">
        <f t="shared" si="45"/>
        <v>1</v>
      </c>
      <c r="I2898" s="3" t="s">
        <v>2892</v>
      </c>
      <c r="J2898" s="3" t="s">
        <v>6734</v>
      </c>
    </row>
    <row r="2899" spans="1:10" x14ac:dyDescent="0.3">
      <c r="A2899" s="3" t="s">
        <v>2893</v>
      </c>
      <c r="B2899" s="3" t="s">
        <v>6735</v>
      </c>
      <c r="C2899" s="3" t="s">
        <v>7692</v>
      </c>
      <c r="D2899" s="4">
        <v>45178</v>
      </c>
      <c r="E2899" s="13" t="str">
        <f>VLOOKUP(C2899,'Perguntas 1'!$C$23:$D$29,2,0)</f>
        <v>Sudeste</v>
      </c>
      <c r="F2899" s="15">
        <v>71934</v>
      </c>
      <c r="G2899" s="14" t="s">
        <v>7707</v>
      </c>
      <c r="H2899">
        <f t="shared" si="45"/>
        <v>1</v>
      </c>
      <c r="I2899" s="3" t="s">
        <v>2893</v>
      </c>
      <c r="J2899" s="3" t="s">
        <v>6735</v>
      </c>
    </row>
    <row r="2900" spans="1:10" x14ac:dyDescent="0.3">
      <c r="A2900" s="3" t="s">
        <v>2894</v>
      </c>
      <c r="B2900" s="3" t="s">
        <v>6736</v>
      </c>
      <c r="C2900" s="3" t="s">
        <v>7688</v>
      </c>
      <c r="D2900" s="4">
        <v>43519</v>
      </c>
      <c r="E2900" s="13" t="str">
        <f>VLOOKUP(C2900,'Perguntas 1'!$C$23:$D$29,2,0)</f>
        <v>Sudeste</v>
      </c>
      <c r="F2900" s="15">
        <v>79459</v>
      </c>
      <c r="G2900" s="14" t="s">
        <v>7707</v>
      </c>
      <c r="H2900">
        <f t="shared" si="45"/>
        <v>1</v>
      </c>
      <c r="I2900" s="3" t="s">
        <v>2894</v>
      </c>
      <c r="J2900" s="3" t="s">
        <v>6736</v>
      </c>
    </row>
    <row r="2901" spans="1:10" x14ac:dyDescent="0.3">
      <c r="A2901" s="3" t="s">
        <v>2895</v>
      </c>
      <c r="B2901" s="3" t="s">
        <v>6737</v>
      </c>
      <c r="C2901" s="3" t="s">
        <v>7689</v>
      </c>
      <c r="D2901" s="4">
        <v>43657</v>
      </c>
      <c r="E2901" s="13" t="str">
        <f>VLOOKUP(C2901,'Perguntas 1'!$C$23:$D$29,2,0)</f>
        <v>Sudeste</v>
      </c>
      <c r="F2901" s="15">
        <v>64743</v>
      </c>
      <c r="G2901" s="14" t="s">
        <v>7706</v>
      </c>
      <c r="H2901">
        <f t="shared" si="45"/>
        <v>1</v>
      </c>
      <c r="I2901" s="3" t="s">
        <v>2895</v>
      </c>
      <c r="J2901" s="3" t="s">
        <v>6737</v>
      </c>
    </row>
    <row r="2902" spans="1:10" x14ac:dyDescent="0.3">
      <c r="A2902" s="3" t="s">
        <v>2896</v>
      </c>
      <c r="B2902" s="3" t="s">
        <v>6738</v>
      </c>
      <c r="C2902" s="3" t="s">
        <v>7691</v>
      </c>
      <c r="D2902" s="4">
        <v>45337</v>
      </c>
      <c r="E2902" s="13" t="str">
        <f>VLOOKUP(C2902,'Perguntas 1'!$C$23:$D$29,2,0)</f>
        <v>Nordeste</v>
      </c>
      <c r="F2902" s="15">
        <v>40678</v>
      </c>
      <c r="G2902" s="14" t="s">
        <v>7708</v>
      </c>
      <c r="H2902">
        <f t="shared" si="45"/>
        <v>1</v>
      </c>
      <c r="I2902" s="3" t="s">
        <v>2896</v>
      </c>
      <c r="J2902" s="3" t="s">
        <v>6738</v>
      </c>
    </row>
    <row r="2903" spans="1:10" x14ac:dyDescent="0.3">
      <c r="A2903" s="3" t="s">
        <v>2897</v>
      </c>
      <c r="B2903" s="3" t="s">
        <v>6739</v>
      </c>
      <c r="C2903" s="3" t="s">
        <v>7689</v>
      </c>
      <c r="D2903" s="4">
        <v>45200</v>
      </c>
      <c r="E2903" s="13" t="str">
        <f>VLOOKUP(C2903,'Perguntas 1'!$C$23:$D$29,2,0)</f>
        <v>Sudeste</v>
      </c>
      <c r="F2903" s="15">
        <v>41230</v>
      </c>
      <c r="G2903" s="14" t="s">
        <v>7707</v>
      </c>
      <c r="H2903">
        <f t="shared" si="45"/>
        <v>1</v>
      </c>
      <c r="I2903" s="3" t="s">
        <v>2897</v>
      </c>
      <c r="J2903" s="3" t="s">
        <v>6739</v>
      </c>
    </row>
    <row r="2904" spans="1:10" x14ac:dyDescent="0.3">
      <c r="A2904" s="3" t="s">
        <v>2898</v>
      </c>
      <c r="B2904" s="3" t="s">
        <v>6740</v>
      </c>
      <c r="C2904" s="3" t="s">
        <v>7687</v>
      </c>
      <c r="D2904" s="4">
        <v>44766</v>
      </c>
      <c r="E2904" s="13" t="str">
        <f>VLOOKUP(C2904,'Perguntas 1'!$C$23:$D$29,2,0)</f>
        <v>Sudeste</v>
      </c>
      <c r="F2904" s="15">
        <v>76859</v>
      </c>
      <c r="G2904" s="14" t="s">
        <v>7706</v>
      </c>
      <c r="H2904">
        <f t="shared" si="45"/>
        <v>1</v>
      </c>
      <c r="I2904" s="3" t="s">
        <v>2898</v>
      </c>
      <c r="J2904" s="3" t="s">
        <v>6740</v>
      </c>
    </row>
    <row r="2905" spans="1:10" x14ac:dyDescent="0.3">
      <c r="A2905" s="3" t="s">
        <v>2899</v>
      </c>
      <c r="B2905" s="3" t="s">
        <v>6741</v>
      </c>
      <c r="C2905" s="3" t="s">
        <v>7692</v>
      </c>
      <c r="D2905" s="4">
        <v>43311</v>
      </c>
      <c r="E2905" s="13" t="str">
        <f>VLOOKUP(C2905,'Perguntas 1'!$C$23:$D$29,2,0)</f>
        <v>Sudeste</v>
      </c>
      <c r="F2905" s="15">
        <v>108851</v>
      </c>
      <c r="G2905" s="14" t="s">
        <v>7706</v>
      </c>
      <c r="H2905">
        <f t="shared" si="45"/>
        <v>1</v>
      </c>
      <c r="I2905" s="3" t="s">
        <v>2899</v>
      </c>
      <c r="J2905" s="3" t="s">
        <v>6741</v>
      </c>
    </row>
    <row r="2906" spans="1:10" x14ac:dyDescent="0.3">
      <c r="A2906" s="3" t="s">
        <v>2900</v>
      </c>
      <c r="B2906" s="3" t="s">
        <v>6742</v>
      </c>
      <c r="C2906" s="3" t="s">
        <v>7692</v>
      </c>
      <c r="D2906" s="4">
        <v>43866</v>
      </c>
      <c r="E2906" s="13" t="str">
        <f>VLOOKUP(C2906,'Perguntas 1'!$C$23:$D$29,2,0)</f>
        <v>Sudeste</v>
      </c>
      <c r="F2906" s="15">
        <v>83080</v>
      </c>
      <c r="G2906" s="14" t="s">
        <v>7707</v>
      </c>
      <c r="H2906">
        <f t="shared" si="45"/>
        <v>1</v>
      </c>
      <c r="I2906" s="3" t="s">
        <v>2900</v>
      </c>
      <c r="J2906" s="3" t="s">
        <v>6742</v>
      </c>
    </row>
    <row r="2907" spans="1:10" x14ac:dyDescent="0.3">
      <c r="A2907" s="3" t="s">
        <v>2901</v>
      </c>
      <c r="B2907" s="3" t="s">
        <v>6743</v>
      </c>
      <c r="C2907" s="3" t="s">
        <v>7688</v>
      </c>
      <c r="D2907" s="4">
        <v>45541</v>
      </c>
      <c r="E2907" s="13" t="str">
        <f>VLOOKUP(C2907,'Perguntas 1'!$C$23:$D$29,2,0)</f>
        <v>Sudeste</v>
      </c>
      <c r="F2907" s="15">
        <v>63770</v>
      </c>
      <c r="G2907" s="14" t="s">
        <v>7707</v>
      </c>
      <c r="H2907">
        <f t="shared" si="45"/>
        <v>1</v>
      </c>
      <c r="I2907" s="3" t="s">
        <v>2901</v>
      </c>
      <c r="J2907" s="3" t="s">
        <v>6743</v>
      </c>
    </row>
    <row r="2908" spans="1:10" x14ac:dyDescent="0.3">
      <c r="A2908" s="3" t="s">
        <v>2902</v>
      </c>
      <c r="B2908" s="3" t="s">
        <v>6744</v>
      </c>
      <c r="C2908" s="3" t="s">
        <v>7687</v>
      </c>
      <c r="D2908" s="4">
        <v>44502</v>
      </c>
      <c r="E2908" s="13" t="str">
        <f>VLOOKUP(C2908,'Perguntas 1'!$C$23:$D$29,2,0)</f>
        <v>Sudeste</v>
      </c>
      <c r="F2908" s="15">
        <v>58282</v>
      </c>
      <c r="G2908" s="14" t="s">
        <v>7705</v>
      </c>
      <c r="H2908">
        <f t="shared" si="45"/>
        <v>1</v>
      </c>
      <c r="I2908" s="3" t="s">
        <v>2902</v>
      </c>
      <c r="J2908" s="3" t="s">
        <v>6744</v>
      </c>
    </row>
    <row r="2909" spans="1:10" x14ac:dyDescent="0.3">
      <c r="A2909" s="3" t="s">
        <v>2903</v>
      </c>
      <c r="B2909" s="3" t="s">
        <v>6745</v>
      </c>
      <c r="C2909" s="3" t="s">
        <v>7693</v>
      </c>
      <c r="D2909" s="4">
        <v>43290</v>
      </c>
      <c r="E2909" s="13" t="str">
        <f>VLOOKUP(C2909,'Perguntas 1'!$C$23:$D$29,2,0)</f>
        <v>Centro-Oeste</v>
      </c>
      <c r="F2909" s="15">
        <v>31688</v>
      </c>
      <c r="G2909" s="14" t="s">
        <v>7706</v>
      </c>
      <c r="H2909">
        <f t="shared" si="45"/>
        <v>1</v>
      </c>
      <c r="I2909" s="3" t="s">
        <v>2903</v>
      </c>
      <c r="J2909" s="3" t="s">
        <v>6745</v>
      </c>
    </row>
    <row r="2910" spans="1:10" x14ac:dyDescent="0.3">
      <c r="A2910" s="3" t="s">
        <v>2904</v>
      </c>
      <c r="B2910" s="3" t="s">
        <v>6746</v>
      </c>
      <c r="C2910" s="3" t="s">
        <v>7693</v>
      </c>
      <c r="D2910" s="4">
        <v>45250</v>
      </c>
      <c r="E2910" s="13" t="str">
        <f>VLOOKUP(C2910,'Perguntas 1'!$C$23:$D$29,2,0)</f>
        <v>Centro-Oeste</v>
      </c>
      <c r="F2910" s="15">
        <v>116416</v>
      </c>
      <c r="G2910" s="14" t="s">
        <v>7708</v>
      </c>
      <c r="H2910">
        <f t="shared" si="45"/>
        <v>1</v>
      </c>
      <c r="I2910" s="3" t="s">
        <v>2904</v>
      </c>
      <c r="J2910" s="3" t="s">
        <v>6746</v>
      </c>
    </row>
    <row r="2911" spans="1:10" x14ac:dyDescent="0.3">
      <c r="A2911" s="3" t="s">
        <v>2905</v>
      </c>
      <c r="B2911" s="3" t="s">
        <v>6747</v>
      </c>
      <c r="C2911" s="3" t="s">
        <v>7689</v>
      </c>
      <c r="D2911" s="4">
        <v>44583</v>
      </c>
      <c r="E2911" s="13" t="str">
        <f>VLOOKUP(C2911,'Perguntas 1'!$C$23:$D$29,2,0)</f>
        <v>Sudeste</v>
      </c>
      <c r="F2911" s="15">
        <v>67999</v>
      </c>
      <c r="G2911" s="14" t="s">
        <v>7705</v>
      </c>
      <c r="H2911">
        <f t="shared" si="45"/>
        <v>1</v>
      </c>
      <c r="I2911" s="3" t="s">
        <v>2905</v>
      </c>
      <c r="J2911" s="3" t="s">
        <v>6747</v>
      </c>
    </row>
    <row r="2912" spans="1:10" x14ac:dyDescent="0.3">
      <c r="A2912" s="3" t="s">
        <v>2906</v>
      </c>
      <c r="B2912" s="3" t="s">
        <v>6748</v>
      </c>
      <c r="C2912" s="3" t="s">
        <v>7692</v>
      </c>
      <c r="D2912" s="4">
        <v>44189</v>
      </c>
      <c r="E2912" s="13" t="str">
        <f>VLOOKUP(C2912,'Perguntas 1'!$C$23:$D$29,2,0)</f>
        <v>Sudeste</v>
      </c>
      <c r="F2912" s="15">
        <v>111328</v>
      </c>
      <c r="G2912" s="14" t="s">
        <v>7706</v>
      </c>
      <c r="H2912">
        <f t="shared" si="45"/>
        <v>1</v>
      </c>
      <c r="I2912" s="3" t="s">
        <v>2906</v>
      </c>
      <c r="J2912" s="3" t="s">
        <v>6748</v>
      </c>
    </row>
    <row r="2913" spans="1:10" x14ac:dyDescent="0.3">
      <c r="A2913" s="3" t="s">
        <v>2907</v>
      </c>
      <c r="B2913" s="3" t="s">
        <v>6749</v>
      </c>
      <c r="C2913" s="3" t="s">
        <v>7689</v>
      </c>
      <c r="D2913" s="4">
        <v>45498</v>
      </c>
      <c r="E2913" s="13" t="str">
        <f>VLOOKUP(C2913,'Perguntas 1'!$C$23:$D$29,2,0)</f>
        <v>Sudeste</v>
      </c>
      <c r="F2913" s="15">
        <v>68899</v>
      </c>
      <c r="G2913" s="14" t="s">
        <v>7705</v>
      </c>
      <c r="H2913">
        <f t="shared" si="45"/>
        <v>1</v>
      </c>
      <c r="I2913" s="3" t="s">
        <v>2907</v>
      </c>
      <c r="J2913" s="3" t="s">
        <v>6749</v>
      </c>
    </row>
    <row r="2914" spans="1:10" x14ac:dyDescent="0.3">
      <c r="A2914" s="3" t="s">
        <v>2908</v>
      </c>
      <c r="B2914" s="3" t="s">
        <v>6750</v>
      </c>
      <c r="C2914" s="3" t="s">
        <v>7689</v>
      </c>
      <c r="D2914" s="4">
        <v>45484</v>
      </c>
      <c r="E2914" s="13" t="str">
        <f>VLOOKUP(C2914,'Perguntas 1'!$C$23:$D$29,2,0)</f>
        <v>Sudeste</v>
      </c>
      <c r="F2914" s="15">
        <v>55329</v>
      </c>
      <c r="G2914" s="14" t="s">
        <v>7707</v>
      </c>
      <c r="H2914">
        <f t="shared" si="45"/>
        <v>1</v>
      </c>
      <c r="I2914" s="3" t="s">
        <v>2908</v>
      </c>
      <c r="J2914" s="3" t="s">
        <v>6750</v>
      </c>
    </row>
    <row r="2915" spans="1:10" x14ac:dyDescent="0.3">
      <c r="A2915" s="3" t="s">
        <v>2909</v>
      </c>
      <c r="B2915" s="3" t="s">
        <v>6751</v>
      </c>
      <c r="C2915" s="3" t="s">
        <v>7688</v>
      </c>
      <c r="D2915" s="4">
        <v>43576</v>
      </c>
      <c r="E2915" s="13" t="str">
        <f>VLOOKUP(C2915,'Perguntas 1'!$C$23:$D$29,2,0)</f>
        <v>Sudeste</v>
      </c>
      <c r="F2915" s="15">
        <v>117740</v>
      </c>
      <c r="G2915" s="14" t="s">
        <v>7705</v>
      </c>
      <c r="H2915">
        <f t="shared" si="45"/>
        <v>1</v>
      </c>
      <c r="I2915" s="3" t="s">
        <v>2909</v>
      </c>
      <c r="J2915" s="3" t="s">
        <v>6751</v>
      </c>
    </row>
    <row r="2916" spans="1:10" x14ac:dyDescent="0.3">
      <c r="A2916" s="3" t="s">
        <v>2910</v>
      </c>
      <c r="B2916" s="3" t="s">
        <v>6752</v>
      </c>
      <c r="C2916" s="3" t="s">
        <v>7693</v>
      </c>
      <c r="D2916" s="4">
        <v>44017</v>
      </c>
      <c r="E2916" s="13" t="str">
        <f>VLOOKUP(C2916,'Perguntas 1'!$C$23:$D$29,2,0)</f>
        <v>Centro-Oeste</v>
      </c>
      <c r="F2916" s="15">
        <v>87868</v>
      </c>
      <c r="G2916" s="14" t="s">
        <v>7708</v>
      </c>
      <c r="H2916">
        <f t="shared" si="45"/>
        <v>1</v>
      </c>
      <c r="I2916" s="3" t="s">
        <v>2910</v>
      </c>
      <c r="J2916" s="3" t="s">
        <v>6752</v>
      </c>
    </row>
    <row r="2917" spans="1:10" x14ac:dyDescent="0.3">
      <c r="A2917" s="3" t="s">
        <v>2911</v>
      </c>
      <c r="B2917" s="3" t="s">
        <v>6753</v>
      </c>
      <c r="C2917" s="3" t="s">
        <v>7689</v>
      </c>
      <c r="D2917" s="4">
        <v>45555</v>
      </c>
      <c r="E2917" s="13" t="str">
        <f>VLOOKUP(C2917,'Perguntas 1'!$C$23:$D$29,2,0)</f>
        <v>Sudeste</v>
      </c>
      <c r="F2917" s="15">
        <v>54873</v>
      </c>
      <c r="G2917" s="14" t="s">
        <v>7707</v>
      </c>
      <c r="H2917">
        <f t="shared" si="45"/>
        <v>1</v>
      </c>
      <c r="I2917" s="3" t="s">
        <v>2911</v>
      </c>
      <c r="J2917" s="3" t="s">
        <v>6753</v>
      </c>
    </row>
    <row r="2918" spans="1:10" x14ac:dyDescent="0.3">
      <c r="A2918" s="3" t="s">
        <v>2912</v>
      </c>
      <c r="B2918" s="3" t="s">
        <v>6754</v>
      </c>
      <c r="C2918" s="3" t="s">
        <v>7691</v>
      </c>
      <c r="D2918" s="4">
        <v>43697</v>
      </c>
      <c r="E2918" s="13" t="str">
        <f>VLOOKUP(C2918,'Perguntas 1'!$C$23:$D$29,2,0)</f>
        <v>Nordeste</v>
      </c>
      <c r="F2918" s="15">
        <v>42811</v>
      </c>
      <c r="G2918" s="14" t="s">
        <v>7706</v>
      </c>
      <c r="H2918">
        <f t="shared" si="45"/>
        <v>1</v>
      </c>
      <c r="I2918" s="3" t="s">
        <v>2912</v>
      </c>
      <c r="J2918" s="3" t="s">
        <v>6754</v>
      </c>
    </row>
    <row r="2919" spans="1:10" x14ac:dyDescent="0.3">
      <c r="A2919" s="3" t="s">
        <v>2913</v>
      </c>
      <c r="B2919" s="3" t="s">
        <v>6755</v>
      </c>
      <c r="C2919" s="3" t="s">
        <v>7689</v>
      </c>
      <c r="D2919" s="4">
        <v>43655</v>
      </c>
      <c r="E2919" s="13" t="str">
        <f>VLOOKUP(C2919,'Perguntas 1'!$C$23:$D$29,2,0)</f>
        <v>Sudeste</v>
      </c>
      <c r="F2919" s="15">
        <v>113346</v>
      </c>
      <c r="G2919" s="14" t="s">
        <v>7705</v>
      </c>
      <c r="H2919">
        <f t="shared" si="45"/>
        <v>1</v>
      </c>
      <c r="I2919" s="3" t="s">
        <v>2913</v>
      </c>
      <c r="J2919" s="3" t="s">
        <v>6755</v>
      </c>
    </row>
    <row r="2920" spans="1:10" x14ac:dyDescent="0.3">
      <c r="A2920" s="3" t="s">
        <v>2914</v>
      </c>
      <c r="B2920" s="3" t="s">
        <v>6756</v>
      </c>
      <c r="C2920" s="3" t="s">
        <v>7689</v>
      </c>
      <c r="D2920" s="4">
        <v>45582</v>
      </c>
      <c r="E2920" s="13" t="str">
        <f>VLOOKUP(C2920,'Perguntas 1'!$C$23:$D$29,2,0)</f>
        <v>Sudeste</v>
      </c>
      <c r="F2920" s="15">
        <v>100684</v>
      </c>
      <c r="G2920" s="14" t="s">
        <v>7707</v>
      </c>
      <c r="H2920">
        <f t="shared" si="45"/>
        <v>1</v>
      </c>
      <c r="I2920" s="3" t="s">
        <v>2914</v>
      </c>
      <c r="J2920" s="3" t="s">
        <v>6756</v>
      </c>
    </row>
    <row r="2921" spans="1:10" x14ac:dyDescent="0.3">
      <c r="A2921" s="3" t="s">
        <v>2915</v>
      </c>
      <c r="B2921" s="3" t="s">
        <v>6757</v>
      </c>
      <c r="C2921" s="3" t="s">
        <v>7691</v>
      </c>
      <c r="D2921" s="4">
        <v>43716</v>
      </c>
      <c r="E2921" s="13" t="str">
        <f>VLOOKUP(C2921,'Perguntas 1'!$C$23:$D$29,2,0)</f>
        <v>Nordeste</v>
      </c>
      <c r="F2921" s="15">
        <v>62789</v>
      </c>
      <c r="G2921" s="14" t="s">
        <v>7705</v>
      </c>
      <c r="H2921">
        <f t="shared" si="45"/>
        <v>1</v>
      </c>
      <c r="I2921" s="3" t="s">
        <v>2915</v>
      </c>
      <c r="J2921" s="3" t="s">
        <v>6757</v>
      </c>
    </row>
    <row r="2922" spans="1:10" x14ac:dyDescent="0.3">
      <c r="A2922" s="3" t="s">
        <v>2916</v>
      </c>
      <c r="B2922" s="3" t="s">
        <v>6758</v>
      </c>
      <c r="C2922" s="3" t="s">
        <v>7687</v>
      </c>
      <c r="D2922" s="4">
        <v>43864</v>
      </c>
      <c r="E2922" s="13" t="str">
        <f>VLOOKUP(C2922,'Perguntas 1'!$C$23:$D$29,2,0)</f>
        <v>Sudeste</v>
      </c>
      <c r="F2922" s="15">
        <v>32203</v>
      </c>
      <c r="G2922" s="14" t="s">
        <v>7706</v>
      </c>
      <c r="H2922">
        <f t="shared" si="45"/>
        <v>1</v>
      </c>
      <c r="I2922" s="3" t="s">
        <v>2916</v>
      </c>
      <c r="J2922" s="3" t="s">
        <v>6758</v>
      </c>
    </row>
    <row r="2923" spans="1:10" x14ac:dyDescent="0.3">
      <c r="A2923" s="3" t="s">
        <v>2917</v>
      </c>
      <c r="B2923" s="3" t="s">
        <v>6759</v>
      </c>
      <c r="C2923" s="3" t="s">
        <v>7691</v>
      </c>
      <c r="D2923" s="4">
        <v>44074</v>
      </c>
      <c r="E2923" s="13" t="str">
        <f>VLOOKUP(C2923,'Perguntas 1'!$C$23:$D$29,2,0)</f>
        <v>Nordeste</v>
      </c>
      <c r="F2923" s="15">
        <v>54539</v>
      </c>
      <c r="G2923" s="14" t="s">
        <v>7707</v>
      </c>
      <c r="H2923">
        <f t="shared" si="45"/>
        <v>1</v>
      </c>
      <c r="I2923" s="3" t="s">
        <v>2917</v>
      </c>
      <c r="J2923" s="3" t="s">
        <v>6759</v>
      </c>
    </row>
    <row r="2924" spans="1:10" x14ac:dyDescent="0.3">
      <c r="A2924" s="3" t="s">
        <v>2918</v>
      </c>
      <c r="B2924" s="3" t="s">
        <v>6760</v>
      </c>
      <c r="C2924" s="3" t="s">
        <v>7688</v>
      </c>
      <c r="D2924" s="4">
        <v>43563</v>
      </c>
      <c r="E2924" s="13" t="str">
        <f>VLOOKUP(C2924,'Perguntas 1'!$C$23:$D$29,2,0)</f>
        <v>Sudeste</v>
      </c>
      <c r="F2924" s="15">
        <v>54193</v>
      </c>
      <c r="G2924" s="14" t="s">
        <v>7708</v>
      </c>
      <c r="H2924">
        <f t="shared" si="45"/>
        <v>1</v>
      </c>
      <c r="I2924" s="3" t="s">
        <v>2918</v>
      </c>
      <c r="J2924" s="3" t="s">
        <v>6760</v>
      </c>
    </row>
    <row r="2925" spans="1:10" x14ac:dyDescent="0.3">
      <c r="A2925" s="3" t="s">
        <v>2919</v>
      </c>
      <c r="B2925" s="3" t="s">
        <v>6761</v>
      </c>
      <c r="C2925" s="3" t="s">
        <v>7688</v>
      </c>
      <c r="D2925" s="4">
        <v>45027</v>
      </c>
      <c r="E2925" s="13" t="str">
        <f>VLOOKUP(C2925,'Perguntas 1'!$C$23:$D$29,2,0)</f>
        <v>Sudeste</v>
      </c>
      <c r="F2925" s="15">
        <v>71971</v>
      </c>
      <c r="G2925" s="14" t="s">
        <v>7708</v>
      </c>
      <c r="H2925">
        <f t="shared" si="45"/>
        <v>1</v>
      </c>
      <c r="I2925" s="3" t="s">
        <v>2919</v>
      </c>
      <c r="J2925" s="3" t="s">
        <v>6761</v>
      </c>
    </row>
    <row r="2926" spans="1:10" x14ac:dyDescent="0.3">
      <c r="A2926" s="3" t="s">
        <v>2920</v>
      </c>
      <c r="B2926" s="3" t="s">
        <v>6762</v>
      </c>
      <c r="C2926" s="3" t="s">
        <v>7693</v>
      </c>
      <c r="D2926" s="4">
        <v>44892</v>
      </c>
      <c r="E2926" s="13" t="str">
        <f>VLOOKUP(C2926,'Perguntas 1'!$C$23:$D$29,2,0)</f>
        <v>Centro-Oeste</v>
      </c>
      <c r="F2926" s="15">
        <v>69064</v>
      </c>
      <c r="G2926" s="14" t="s">
        <v>7708</v>
      </c>
      <c r="H2926">
        <f t="shared" si="45"/>
        <v>1</v>
      </c>
      <c r="I2926" s="3" t="s">
        <v>2920</v>
      </c>
      <c r="J2926" s="3" t="s">
        <v>6762</v>
      </c>
    </row>
    <row r="2927" spans="1:10" x14ac:dyDescent="0.3">
      <c r="A2927" s="3" t="s">
        <v>2921</v>
      </c>
      <c r="B2927" s="3" t="s">
        <v>6763</v>
      </c>
      <c r="C2927" s="3" t="s">
        <v>7690</v>
      </c>
      <c r="D2927" s="4">
        <v>45481</v>
      </c>
      <c r="E2927" s="13" t="str">
        <f>VLOOKUP(C2927,'Perguntas 1'!$C$23:$D$29,2,0)</f>
        <v>Nordeste</v>
      </c>
      <c r="F2927" s="15">
        <v>70722</v>
      </c>
      <c r="G2927" s="14" t="s">
        <v>7708</v>
      </c>
      <c r="H2927">
        <f t="shared" si="45"/>
        <v>1</v>
      </c>
      <c r="I2927" s="3" t="s">
        <v>2921</v>
      </c>
      <c r="J2927" s="3" t="s">
        <v>6763</v>
      </c>
    </row>
    <row r="2928" spans="1:10" x14ac:dyDescent="0.3">
      <c r="A2928" s="3" t="s">
        <v>2922</v>
      </c>
      <c r="B2928" s="3" t="s">
        <v>6764</v>
      </c>
      <c r="C2928" s="3" t="s">
        <v>7689</v>
      </c>
      <c r="D2928" s="4">
        <v>44068</v>
      </c>
      <c r="E2928" s="13" t="str">
        <f>VLOOKUP(C2928,'Perguntas 1'!$C$23:$D$29,2,0)</f>
        <v>Sudeste</v>
      </c>
      <c r="F2928" s="15">
        <v>58848</v>
      </c>
      <c r="G2928" s="14" t="s">
        <v>7706</v>
      </c>
      <c r="H2928">
        <f t="shared" si="45"/>
        <v>1</v>
      </c>
      <c r="I2928" s="3" t="s">
        <v>2922</v>
      </c>
      <c r="J2928" s="3" t="s">
        <v>6764</v>
      </c>
    </row>
    <row r="2929" spans="1:10" x14ac:dyDescent="0.3">
      <c r="A2929" s="3" t="s">
        <v>2923</v>
      </c>
      <c r="B2929" s="3" t="s">
        <v>6765</v>
      </c>
      <c r="C2929" s="3" t="s">
        <v>7692</v>
      </c>
      <c r="D2929" s="4">
        <v>44044</v>
      </c>
      <c r="E2929" s="13" t="str">
        <f>VLOOKUP(C2929,'Perguntas 1'!$C$23:$D$29,2,0)</f>
        <v>Sudeste</v>
      </c>
      <c r="F2929" s="15">
        <v>103915</v>
      </c>
      <c r="G2929" s="14" t="s">
        <v>7707</v>
      </c>
      <c r="H2929">
        <f t="shared" si="45"/>
        <v>1</v>
      </c>
      <c r="I2929" s="3" t="s">
        <v>2923</v>
      </c>
      <c r="J2929" s="3" t="s">
        <v>6765</v>
      </c>
    </row>
    <row r="2930" spans="1:10" x14ac:dyDescent="0.3">
      <c r="A2930" s="3" t="s">
        <v>2924</v>
      </c>
      <c r="B2930" s="3" t="s">
        <v>6766</v>
      </c>
      <c r="C2930" s="3" t="s">
        <v>7690</v>
      </c>
      <c r="D2930" s="4">
        <v>43988</v>
      </c>
      <c r="E2930" s="13" t="str">
        <f>VLOOKUP(C2930,'Perguntas 1'!$C$23:$D$29,2,0)</f>
        <v>Nordeste</v>
      </c>
      <c r="F2930" s="15">
        <v>47879</v>
      </c>
      <c r="G2930" s="14" t="s">
        <v>7708</v>
      </c>
      <c r="H2930">
        <f t="shared" si="45"/>
        <v>1</v>
      </c>
      <c r="I2930" s="3" t="s">
        <v>2924</v>
      </c>
      <c r="J2930" s="3" t="s">
        <v>6766</v>
      </c>
    </row>
    <row r="2931" spans="1:10" x14ac:dyDescent="0.3">
      <c r="A2931" s="3" t="s">
        <v>2925</v>
      </c>
      <c r="B2931" s="3" t="s">
        <v>6767</v>
      </c>
      <c r="C2931" s="3" t="s">
        <v>7687</v>
      </c>
      <c r="D2931" s="4">
        <v>44525</v>
      </c>
      <c r="E2931" s="13" t="str">
        <f>VLOOKUP(C2931,'Perguntas 1'!$C$23:$D$29,2,0)</f>
        <v>Sudeste</v>
      </c>
      <c r="F2931" s="15">
        <v>35952</v>
      </c>
      <c r="G2931" s="14" t="s">
        <v>7706</v>
      </c>
      <c r="H2931">
        <f t="shared" si="45"/>
        <v>1</v>
      </c>
      <c r="I2931" s="3" t="s">
        <v>2925</v>
      </c>
      <c r="J2931" s="3" t="s">
        <v>6767</v>
      </c>
    </row>
    <row r="2932" spans="1:10" x14ac:dyDescent="0.3">
      <c r="A2932" s="3" t="s">
        <v>2926</v>
      </c>
      <c r="B2932" s="3" t="s">
        <v>6768</v>
      </c>
      <c r="C2932" s="3" t="s">
        <v>7688</v>
      </c>
      <c r="D2932" s="4">
        <v>44984</v>
      </c>
      <c r="E2932" s="13" t="str">
        <f>VLOOKUP(C2932,'Perguntas 1'!$C$23:$D$29,2,0)</f>
        <v>Sudeste</v>
      </c>
      <c r="F2932" s="15">
        <v>110665</v>
      </c>
      <c r="G2932" s="14" t="s">
        <v>7705</v>
      </c>
      <c r="H2932">
        <f t="shared" si="45"/>
        <v>1</v>
      </c>
      <c r="I2932" s="3" t="s">
        <v>2926</v>
      </c>
      <c r="J2932" s="3" t="s">
        <v>6768</v>
      </c>
    </row>
    <row r="2933" spans="1:10" x14ac:dyDescent="0.3">
      <c r="A2933" s="3" t="s">
        <v>2927</v>
      </c>
      <c r="B2933" s="3" t="s">
        <v>6769</v>
      </c>
      <c r="C2933" s="3" t="s">
        <v>7693</v>
      </c>
      <c r="D2933" s="4">
        <v>44744</v>
      </c>
      <c r="E2933" s="13" t="str">
        <f>VLOOKUP(C2933,'Perguntas 1'!$C$23:$D$29,2,0)</f>
        <v>Centro-Oeste</v>
      </c>
      <c r="F2933" s="15">
        <v>98421</v>
      </c>
      <c r="G2933" s="14" t="s">
        <v>7705</v>
      </c>
      <c r="H2933">
        <f t="shared" si="45"/>
        <v>1</v>
      </c>
      <c r="I2933" s="3" t="s">
        <v>2927</v>
      </c>
      <c r="J2933" s="3" t="s">
        <v>6769</v>
      </c>
    </row>
    <row r="2934" spans="1:10" x14ac:dyDescent="0.3">
      <c r="A2934" s="3" t="s">
        <v>2928</v>
      </c>
      <c r="B2934" s="3" t="s">
        <v>6770</v>
      </c>
      <c r="C2934" s="3" t="s">
        <v>7691</v>
      </c>
      <c r="D2934" s="4">
        <v>45448</v>
      </c>
      <c r="E2934" s="13" t="str">
        <f>VLOOKUP(C2934,'Perguntas 1'!$C$23:$D$29,2,0)</f>
        <v>Nordeste</v>
      </c>
      <c r="F2934" s="15">
        <v>98173</v>
      </c>
      <c r="G2934" s="14" t="s">
        <v>7707</v>
      </c>
      <c r="H2934">
        <f t="shared" si="45"/>
        <v>1</v>
      </c>
      <c r="I2934" s="3" t="s">
        <v>2928</v>
      </c>
      <c r="J2934" s="3" t="s">
        <v>6770</v>
      </c>
    </row>
    <row r="2935" spans="1:10" x14ac:dyDescent="0.3">
      <c r="A2935" s="3" t="s">
        <v>2929</v>
      </c>
      <c r="B2935" s="3" t="s">
        <v>6771</v>
      </c>
      <c r="C2935" s="3" t="s">
        <v>7692</v>
      </c>
      <c r="D2935" s="4">
        <v>45291</v>
      </c>
      <c r="E2935" s="13" t="str">
        <f>VLOOKUP(C2935,'Perguntas 1'!$C$23:$D$29,2,0)</f>
        <v>Sudeste</v>
      </c>
      <c r="F2935" s="15">
        <v>55493</v>
      </c>
      <c r="G2935" s="14" t="s">
        <v>7706</v>
      </c>
      <c r="H2935">
        <f t="shared" si="45"/>
        <v>1</v>
      </c>
      <c r="I2935" s="3" t="s">
        <v>2929</v>
      </c>
      <c r="J2935" s="3" t="s">
        <v>6771</v>
      </c>
    </row>
    <row r="2936" spans="1:10" x14ac:dyDescent="0.3">
      <c r="A2936" s="3" t="s">
        <v>2930</v>
      </c>
      <c r="B2936" s="3" t="s">
        <v>6772</v>
      </c>
      <c r="C2936" s="3" t="s">
        <v>7690</v>
      </c>
      <c r="D2936" s="4">
        <v>45033</v>
      </c>
      <c r="E2936" s="13" t="str">
        <f>VLOOKUP(C2936,'Perguntas 1'!$C$23:$D$29,2,0)</f>
        <v>Nordeste</v>
      </c>
      <c r="F2936" s="15">
        <v>27303</v>
      </c>
      <c r="G2936" s="14" t="s">
        <v>7708</v>
      </c>
      <c r="H2936">
        <f t="shared" si="45"/>
        <v>1</v>
      </c>
      <c r="I2936" s="3" t="s">
        <v>2930</v>
      </c>
      <c r="J2936" s="3" t="s">
        <v>6772</v>
      </c>
    </row>
    <row r="2937" spans="1:10" x14ac:dyDescent="0.3">
      <c r="A2937" s="3" t="s">
        <v>2931</v>
      </c>
      <c r="B2937" s="3" t="s">
        <v>6773</v>
      </c>
      <c r="C2937" s="3" t="s">
        <v>7692</v>
      </c>
      <c r="D2937" s="4">
        <v>44558</v>
      </c>
      <c r="E2937" s="13" t="str">
        <f>VLOOKUP(C2937,'Perguntas 1'!$C$23:$D$29,2,0)</f>
        <v>Sudeste</v>
      </c>
      <c r="F2937" s="15">
        <v>109110</v>
      </c>
      <c r="G2937" s="14" t="s">
        <v>7705</v>
      </c>
      <c r="H2937">
        <f t="shared" si="45"/>
        <v>1</v>
      </c>
      <c r="I2937" s="3" t="s">
        <v>2931</v>
      </c>
      <c r="J2937" s="3" t="s">
        <v>6773</v>
      </c>
    </row>
    <row r="2938" spans="1:10" x14ac:dyDescent="0.3">
      <c r="A2938" s="3" t="s">
        <v>2932</v>
      </c>
      <c r="B2938" s="3" t="s">
        <v>6774</v>
      </c>
      <c r="C2938" s="3" t="s">
        <v>7691</v>
      </c>
      <c r="D2938" s="4">
        <v>43892</v>
      </c>
      <c r="E2938" s="13" t="str">
        <f>VLOOKUP(C2938,'Perguntas 1'!$C$23:$D$29,2,0)</f>
        <v>Nordeste</v>
      </c>
      <c r="F2938" s="15">
        <v>81219</v>
      </c>
      <c r="G2938" s="14" t="s">
        <v>7707</v>
      </c>
      <c r="H2938">
        <f t="shared" si="45"/>
        <v>1</v>
      </c>
      <c r="I2938" s="3" t="s">
        <v>2932</v>
      </c>
      <c r="J2938" s="3" t="s">
        <v>6774</v>
      </c>
    </row>
    <row r="2939" spans="1:10" x14ac:dyDescent="0.3">
      <c r="A2939" s="3" t="s">
        <v>2933</v>
      </c>
      <c r="B2939" s="3" t="s">
        <v>6775</v>
      </c>
      <c r="C2939" s="3" t="s">
        <v>7691</v>
      </c>
      <c r="D2939" s="4">
        <v>44409</v>
      </c>
      <c r="E2939" s="13" t="str">
        <f>VLOOKUP(C2939,'Perguntas 1'!$C$23:$D$29,2,0)</f>
        <v>Nordeste</v>
      </c>
      <c r="F2939" s="15">
        <v>64959</v>
      </c>
      <c r="G2939" s="14" t="s">
        <v>7707</v>
      </c>
      <c r="H2939">
        <f t="shared" si="45"/>
        <v>1</v>
      </c>
      <c r="I2939" s="3" t="s">
        <v>2933</v>
      </c>
      <c r="J2939" s="3" t="s">
        <v>6775</v>
      </c>
    </row>
    <row r="2940" spans="1:10" x14ac:dyDescent="0.3">
      <c r="A2940" s="3" t="s">
        <v>2934</v>
      </c>
      <c r="B2940" s="3" t="s">
        <v>6776</v>
      </c>
      <c r="C2940" s="3" t="s">
        <v>7693</v>
      </c>
      <c r="D2940" s="4">
        <v>45502</v>
      </c>
      <c r="E2940" s="13" t="str">
        <f>VLOOKUP(C2940,'Perguntas 1'!$C$23:$D$29,2,0)</f>
        <v>Centro-Oeste</v>
      </c>
      <c r="F2940" s="15">
        <v>114239</v>
      </c>
      <c r="G2940" s="14" t="s">
        <v>7707</v>
      </c>
      <c r="H2940">
        <f t="shared" si="45"/>
        <v>1</v>
      </c>
      <c r="I2940" s="3" t="s">
        <v>2934</v>
      </c>
      <c r="J2940" s="3" t="s">
        <v>6776</v>
      </c>
    </row>
    <row r="2941" spans="1:10" x14ac:dyDescent="0.3">
      <c r="A2941" s="3" t="s">
        <v>2935</v>
      </c>
      <c r="B2941" s="3" t="s">
        <v>6777</v>
      </c>
      <c r="C2941" s="3" t="s">
        <v>7693</v>
      </c>
      <c r="D2941" s="4">
        <v>43494</v>
      </c>
      <c r="E2941" s="13" t="str">
        <f>VLOOKUP(C2941,'Perguntas 1'!$C$23:$D$29,2,0)</f>
        <v>Centro-Oeste</v>
      </c>
      <c r="F2941" s="15">
        <v>107889</v>
      </c>
      <c r="G2941" s="14" t="s">
        <v>7708</v>
      </c>
      <c r="H2941">
        <f t="shared" si="45"/>
        <v>1</v>
      </c>
      <c r="I2941" s="3" t="s">
        <v>2935</v>
      </c>
      <c r="J2941" s="3" t="s">
        <v>6777</v>
      </c>
    </row>
    <row r="2942" spans="1:10" x14ac:dyDescent="0.3">
      <c r="A2942" s="3" t="s">
        <v>2936</v>
      </c>
      <c r="B2942" s="3" t="s">
        <v>6778</v>
      </c>
      <c r="C2942" s="3" t="s">
        <v>7691</v>
      </c>
      <c r="D2942" s="4">
        <v>45119</v>
      </c>
      <c r="E2942" s="13" t="str">
        <f>VLOOKUP(C2942,'Perguntas 1'!$C$23:$D$29,2,0)</f>
        <v>Nordeste</v>
      </c>
      <c r="F2942" s="15">
        <v>26985</v>
      </c>
      <c r="G2942" s="14" t="s">
        <v>7707</v>
      </c>
      <c r="H2942">
        <f t="shared" si="45"/>
        <v>1</v>
      </c>
      <c r="I2942" s="3" t="s">
        <v>2936</v>
      </c>
      <c r="J2942" s="3" t="s">
        <v>6778</v>
      </c>
    </row>
    <row r="2943" spans="1:10" x14ac:dyDescent="0.3">
      <c r="A2943" s="3" t="s">
        <v>2937</v>
      </c>
      <c r="B2943" s="3" t="s">
        <v>6779</v>
      </c>
      <c r="C2943" s="3" t="s">
        <v>7688</v>
      </c>
      <c r="D2943" s="4">
        <v>44660</v>
      </c>
      <c r="E2943" s="13" t="str">
        <f>VLOOKUP(C2943,'Perguntas 1'!$C$23:$D$29,2,0)</f>
        <v>Sudeste</v>
      </c>
      <c r="F2943" s="15">
        <v>119298</v>
      </c>
      <c r="G2943" s="14" t="s">
        <v>7708</v>
      </c>
      <c r="H2943">
        <f t="shared" si="45"/>
        <v>1</v>
      </c>
      <c r="I2943" s="3" t="s">
        <v>2937</v>
      </c>
      <c r="J2943" s="3" t="s">
        <v>6779</v>
      </c>
    </row>
    <row r="2944" spans="1:10" x14ac:dyDescent="0.3">
      <c r="A2944" s="3" t="s">
        <v>2938</v>
      </c>
      <c r="B2944" s="3" t="s">
        <v>6780</v>
      </c>
      <c r="C2944" s="3" t="s">
        <v>7688</v>
      </c>
      <c r="D2944" s="4">
        <v>43860</v>
      </c>
      <c r="E2944" s="13" t="str">
        <f>VLOOKUP(C2944,'Perguntas 1'!$C$23:$D$29,2,0)</f>
        <v>Sudeste</v>
      </c>
      <c r="F2944" s="15">
        <v>98143</v>
      </c>
      <c r="G2944" s="14" t="s">
        <v>7707</v>
      </c>
      <c r="H2944">
        <f t="shared" si="45"/>
        <v>1</v>
      </c>
      <c r="I2944" s="3" t="s">
        <v>2938</v>
      </c>
      <c r="J2944" s="3" t="s">
        <v>6780</v>
      </c>
    </row>
    <row r="2945" spans="1:10" x14ac:dyDescent="0.3">
      <c r="A2945" s="3" t="s">
        <v>2939</v>
      </c>
      <c r="B2945" s="3" t="s">
        <v>6781</v>
      </c>
      <c r="C2945" s="3" t="s">
        <v>7687</v>
      </c>
      <c r="D2945" s="4">
        <v>44471</v>
      </c>
      <c r="E2945" s="13" t="str">
        <f>VLOOKUP(C2945,'Perguntas 1'!$C$23:$D$29,2,0)</f>
        <v>Sudeste</v>
      </c>
      <c r="F2945" s="15">
        <v>34850</v>
      </c>
      <c r="G2945" s="14" t="s">
        <v>7707</v>
      </c>
      <c r="H2945">
        <f t="shared" si="45"/>
        <v>1</v>
      </c>
      <c r="I2945" s="3" t="s">
        <v>2939</v>
      </c>
      <c r="J2945" s="3" t="s">
        <v>6781</v>
      </c>
    </row>
    <row r="2946" spans="1:10" x14ac:dyDescent="0.3">
      <c r="A2946" s="3" t="s">
        <v>2940</v>
      </c>
      <c r="B2946" s="3" t="s">
        <v>6782</v>
      </c>
      <c r="C2946" s="3" t="s">
        <v>7691</v>
      </c>
      <c r="D2946" s="4">
        <v>44406</v>
      </c>
      <c r="E2946" s="13" t="str">
        <f>VLOOKUP(C2946,'Perguntas 1'!$C$23:$D$29,2,0)</f>
        <v>Nordeste</v>
      </c>
      <c r="F2946" s="15">
        <v>92483</v>
      </c>
      <c r="G2946" s="14" t="s">
        <v>7706</v>
      </c>
      <c r="H2946">
        <f t="shared" si="45"/>
        <v>1</v>
      </c>
      <c r="I2946" s="3" t="s">
        <v>2940</v>
      </c>
      <c r="J2946" s="3" t="s">
        <v>6782</v>
      </c>
    </row>
    <row r="2947" spans="1:10" x14ac:dyDescent="0.3">
      <c r="A2947" s="3" t="s">
        <v>2941</v>
      </c>
      <c r="B2947" s="3" t="s">
        <v>6783</v>
      </c>
      <c r="C2947" s="3" t="s">
        <v>7692</v>
      </c>
      <c r="D2947" s="4">
        <v>44159</v>
      </c>
      <c r="E2947" s="13" t="str">
        <f>VLOOKUP(C2947,'Perguntas 1'!$C$23:$D$29,2,0)</f>
        <v>Sudeste</v>
      </c>
      <c r="F2947" s="15">
        <v>64766</v>
      </c>
      <c r="G2947" s="14" t="s">
        <v>7708</v>
      </c>
      <c r="H2947">
        <f t="shared" ref="H2947:H3010" si="46">COUNTIF(B:B,B2947)</f>
        <v>1</v>
      </c>
      <c r="I2947" s="3" t="s">
        <v>2941</v>
      </c>
      <c r="J2947" s="3" t="s">
        <v>6783</v>
      </c>
    </row>
    <row r="2948" spans="1:10" x14ac:dyDescent="0.3">
      <c r="A2948" s="3" t="s">
        <v>2942</v>
      </c>
      <c r="B2948" s="3" t="s">
        <v>6784</v>
      </c>
      <c r="C2948" s="3" t="s">
        <v>7687</v>
      </c>
      <c r="D2948" s="4">
        <v>45562</v>
      </c>
      <c r="E2948" s="13" t="str">
        <f>VLOOKUP(C2948,'Perguntas 1'!$C$23:$D$29,2,0)</f>
        <v>Sudeste</v>
      </c>
      <c r="F2948" s="15">
        <v>116182</v>
      </c>
      <c r="G2948" s="14" t="s">
        <v>7708</v>
      </c>
      <c r="H2948">
        <f t="shared" si="46"/>
        <v>1</v>
      </c>
      <c r="I2948" s="3" t="s">
        <v>2942</v>
      </c>
      <c r="J2948" s="3" t="s">
        <v>6784</v>
      </c>
    </row>
    <row r="2949" spans="1:10" x14ac:dyDescent="0.3">
      <c r="A2949" s="3" t="s">
        <v>2943</v>
      </c>
      <c r="B2949" s="3" t="s">
        <v>6785</v>
      </c>
      <c r="C2949" s="3" t="s">
        <v>7690</v>
      </c>
      <c r="D2949" s="4">
        <v>43430</v>
      </c>
      <c r="E2949" s="13" t="str">
        <f>VLOOKUP(C2949,'Perguntas 1'!$C$23:$D$29,2,0)</f>
        <v>Nordeste</v>
      </c>
      <c r="F2949" s="15">
        <v>109731</v>
      </c>
      <c r="G2949" s="14" t="s">
        <v>7705</v>
      </c>
      <c r="H2949">
        <f t="shared" si="46"/>
        <v>1</v>
      </c>
      <c r="I2949" s="3" t="s">
        <v>2943</v>
      </c>
      <c r="J2949" s="3" t="s">
        <v>6785</v>
      </c>
    </row>
    <row r="2950" spans="1:10" x14ac:dyDescent="0.3">
      <c r="A2950" s="3" t="s">
        <v>2944</v>
      </c>
      <c r="B2950" s="3" t="s">
        <v>6786</v>
      </c>
      <c r="C2950" s="3" t="s">
        <v>7691</v>
      </c>
      <c r="D2950" s="4">
        <v>45533</v>
      </c>
      <c r="E2950" s="13" t="str">
        <f>VLOOKUP(C2950,'Perguntas 1'!$C$23:$D$29,2,0)</f>
        <v>Nordeste</v>
      </c>
      <c r="F2950" s="15">
        <v>73498</v>
      </c>
      <c r="G2950" s="14" t="s">
        <v>7706</v>
      </c>
      <c r="H2950">
        <f t="shared" si="46"/>
        <v>1</v>
      </c>
      <c r="I2950" s="3" t="s">
        <v>2944</v>
      </c>
      <c r="J2950" s="3" t="s">
        <v>6786</v>
      </c>
    </row>
    <row r="2951" spans="1:10" x14ac:dyDescent="0.3">
      <c r="A2951" s="3" t="s">
        <v>2945</v>
      </c>
      <c r="B2951" s="3" t="s">
        <v>6787</v>
      </c>
      <c r="C2951" s="3" t="s">
        <v>7693</v>
      </c>
      <c r="D2951" s="4">
        <v>43818</v>
      </c>
      <c r="E2951" s="13" t="str">
        <f>VLOOKUP(C2951,'Perguntas 1'!$C$23:$D$29,2,0)</f>
        <v>Centro-Oeste</v>
      </c>
      <c r="F2951" s="15">
        <v>86698</v>
      </c>
      <c r="G2951" s="14" t="s">
        <v>7705</v>
      </c>
      <c r="H2951">
        <f t="shared" si="46"/>
        <v>1</v>
      </c>
      <c r="I2951" s="3" t="s">
        <v>2945</v>
      </c>
      <c r="J2951" s="3" t="s">
        <v>6787</v>
      </c>
    </row>
    <row r="2952" spans="1:10" x14ac:dyDescent="0.3">
      <c r="A2952" s="3" t="s">
        <v>2946</v>
      </c>
      <c r="B2952" s="3" t="s">
        <v>6788</v>
      </c>
      <c r="C2952" s="3" t="s">
        <v>7690</v>
      </c>
      <c r="D2952" s="4">
        <v>44676</v>
      </c>
      <c r="E2952" s="13" t="str">
        <f>VLOOKUP(C2952,'Perguntas 1'!$C$23:$D$29,2,0)</f>
        <v>Nordeste</v>
      </c>
      <c r="F2952" s="15">
        <v>102403</v>
      </c>
      <c r="G2952" s="14" t="s">
        <v>7705</v>
      </c>
      <c r="H2952">
        <f t="shared" si="46"/>
        <v>1</v>
      </c>
      <c r="I2952" s="3" t="s">
        <v>2946</v>
      </c>
      <c r="J2952" s="3" t="s">
        <v>6788</v>
      </c>
    </row>
    <row r="2953" spans="1:10" x14ac:dyDescent="0.3">
      <c r="A2953" s="3" t="s">
        <v>2947</v>
      </c>
      <c r="B2953" s="3" t="s">
        <v>6789</v>
      </c>
      <c r="C2953" s="3" t="s">
        <v>7688</v>
      </c>
      <c r="D2953" s="4">
        <v>43819</v>
      </c>
      <c r="E2953" s="13" t="str">
        <f>VLOOKUP(C2953,'Perguntas 1'!$C$23:$D$29,2,0)</f>
        <v>Sudeste</v>
      </c>
      <c r="F2953" s="15">
        <v>97222</v>
      </c>
      <c r="G2953" s="14" t="s">
        <v>7707</v>
      </c>
      <c r="H2953">
        <f t="shared" si="46"/>
        <v>1</v>
      </c>
      <c r="I2953" s="3" t="s">
        <v>2947</v>
      </c>
      <c r="J2953" s="3" t="s">
        <v>6789</v>
      </c>
    </row>
    <row r="2954" spans="1:10" x14ac:dyDescent="0.3">
      <c r="A2954" s="3" t="s">
        <v>2948</v>
      </c>
      <c r="B2954" s="3" t="s">
        <v>6790</v>
      </c>
      <c r="C2954" s="3" t="s">
        <v>7690</v>
      </c>
      <c r="D2954" s="4">
        <v>45344</v>
      </c>
      <c r="E2954" s="13" t="str">
        <f>VLOOKUP(C2954,'Perguntas 1'!$C$23:$D$29,2,0)</f>
        <v>Nordeste</v>
      </c>
      <c r="F2954" s="15">
        <v>86138</v>
      </c>
      <c r="G2954" s="14" t="s">
        <v>7707</v>
      </c>
      <c r="H2954">
        <f t="shared" si="46"/>
        <v>1</v>
      </c>
      <c r="I2954" s="3" t="s">
        <v>2948</v>
      </c>
      <c r="J2954" s="3" t="s">
        <v>6790</v>
      </c>
    </row>
    <row r="2955" spans="1:10" x14ac:dyDescent="0.3">
      <c r="A2955" s="3" t="s">
        <v>2949</v>
      </c>
      <c r="B2955" s="3" t="s">
        <v>6791</v>
      </c>
      <c r="C2955" s="3" t="s">
        <v>7691</v>
      </c>
      <c r="D2955" s="4">
        <v>43596</v>
      </c>
      <c r="E2955" s="13" t="str">
        <f>VLOOKUP(C2955,'Perguntas 1'!$C$23:$D$29,2,0)</f>
        <v>Nordeste</v>
      </c>
      <c r="F2955" s="15">
        <v>98592</v>
      </c>
      <c r="G2955" s="14" t="s">
        <v>7706</v>
      </c>
      <c r="H2955">
        <f t="shared" si="46"/>
        <v>1</v>
      </c>
      <c r="I2955" s="3" t="s">
        <v>2949</v>
      </c>
      <c r="J2955" s="3" t="s">
        <v>6791</v>
      </c>
    </row>
    <row r="2956" spans="1:10" x14ac:dyDescent="0.3">
      <c r="A2956" s="3" t="s">
        <v>2950</v>
      </c>
      <c r="B2956" s="3" t="s">
        <v>6792</v>
      </c>
      <c r="C2956" s="3" t="s">
        <v>7688</v>
      </c>
      <c r="D2956" s="4">
        <v>44379</v>
      </c>
      <c r="E2956" s="13" t="str">
        <f>VLOOKUP(C2956,'Perguntas 1'!$C$23:$D$29,2,0)</f>
        <v>Sudeste</v>
      </c>
      <c r="F2956" s="15">
        <v>26609</v>
      </c>
      <c r="G2956" s="14" t="s">
        <v>7706</v>
      </c>
      <c r="H2956">
        <f t="shared" si="46"/>
        <v>1</v>
      </c>
      <c r="I2956" s="3" t="s">
        <v>2950</v>
      </c>
      <c r="J2956" s="3" t="s">
        <v>6792</v>
      </c>
    </row>
    <row r="2957" spans="1:10" x14ac:dyDescent="0.3">
      <c r="A2957" s="3" t="s">
        <v>2951</v>
      </c>
      <c r="B2957" s="3" t="s">
        <v>6793</v>
      </c>
      <c r="C2957" s="3" t="s">
        <v>7689</v>
      </c>
      <c r="D2957" s="4">
        <v>43944</v>
      </c>
      <c r="E2957" s="13" t="str">
        <f>VLOOKUP(C2957,'Perguntas 1'!$C$23:$D$29,2,0)</f>
        <v>Sudeste</v>
      </c>
      <c r="F2957" s="15">
        <v>32123</v>
      </c>
      <c r="G2957" s="14" t="s">
        <v>7707</v>
      </c>
      <c r="H2957">
        <f t="shared" si="46"/>
        <v>1</v>
      </c>
      <c r="I2957" s="3" t="s">
        <v>2951</v>
      </c>
      <c r="J2957" s="3" t="s">
        <v>6793</v>
      </c>
    </row>
    <row r="2958" spans="1:10" x14ac:dyDescent="0.3">
      <c r="A2958" s="3" t="s">
        <v>2952</v>
      </c>
      <c r="B2958" s="3" t="s">
        <v>6794</v>
      </c>
      <c r="C2958" s="3" t="s">
        <v>7689</v>
      </c>
      <c r="D2958" s="4">
        <v>44148</v>
      </c>
      <c r="E2958" s="13" t="str">
        <f>VLOOKUP(C2958,'Perguntas 1'!$C$23:$D$29,2,0)</f>
        <v>Sudeste</v>
      </c>
      <c r="F2958" s="15">
        <v>59127</v>
      </c>
      <c r="G2958" s="14" t="s">
        <v>7708</v>
      </c>
      <c r="H2958">
        <f t="shared" si="46"/>
        <v>1</v>
      </c>
      <c r="I2958" s="3" t="s">
        <v>2952</v>
      </c>
      <c r="J2958" s="3" t="s">
        <v>6794</v>
      </c>
    </row>
    <row r="2959" spans="1:10" x14ac:dyDescent="0.3">
      <c r="A2959" s="3" t="s">
        <v>2953</v>
      </c>
      <c r="B2959" s="3" t="s">
        <v>6795</v>
      </c>
      <c r="C2959" s="3" t="s">
        <v>7688</v>
      </c>
      <c r="D2959" s="4">
        <v>43239</v>
      </c>
      <c r="E2959" s="13" t="str">
        <f>VLOOKUP(C2959,'Perguntas 1'!$C$23:$D$29,2,0)</f>
        <v>Sudeste</v>
      </c>
      <c r="F2959" s="15">
        <v>27565</v>
      </c>
      <c r="G2959" s="14" t="s">
        <v>7708</v>
      </c>
      <c r="H2959">
        <f t="shared" si="46"/>
        <v>1</v>
      </c>
      <c r="I2959" s="3" t="s">
        <v>2953</v>
      </c>
      <c r="J2959" s="3" t="s">
        <v>6795</v>
      </c>
    </row>
    <row r="2960" spans="1:10" x14ac:dyDescent="0.3">
      <c r="A2960" s="3" t="s">
        <v>2954</v>
      </c>
      <c r="B2960" s="3" t="s">
        <v>6796</v>
      </c>
      <c r="C2960" s="3" t="s">
        <v>7690</v>
      </c>
      <c r="D2960" s="4">
        <v>45577</v>
      </c>
      <c r="E2960" s="13" t="str">
        <f>VLOOKUP(C2960,'Perguntas 1'!$C$23:$D$29,2,0)</f>
        <v>Nordeste</v>
      </c>
      <c r="F2960" s="15">
        <v>89849</v>
      </c>
      <c r="G2960" s="14" t="s">
        <v>7706</v>
      </c>
      <c r="H2960">
        <f t="shared" si="46"/>
        <v>1</v>
      </c>
      <c r="I2960" s="3" t="s">
        <v>2954</v>
      </c>
      <c r="J2960" s="3" t="s">
        <v>6796</v>
      </c>
    </row>
    <row r="2961" spans="1:10" x14ac:dyDescent="0.3">
      <c r="A2961" s="3" t="s">
        <v>2955</v>
      </c>
      <c r="B2961" s="3" t="s">
        <v>6797</v>
      </c>
      <c r="C2961" s="3" t="s">
        <v>7693</v>
      </c>
      <c r="D2961" s="4">
        <v>45360</v>
      </c>
      <c r="E2961" s="13" t="str">
        <f>VLOOKUP(C2961,'Perguntas 1'!$C$23:$D$29,2,0)</f>
        <v>Centro-Oeste</v>
      </c>
      <c r="F2961" s="15">
        <v>98445</v>
      </c>
      <c r="G2961" s="14" t="s">
        <v>7708</v>
      </c>
      <c r="H2961">
        <f t="shared" si="46"/>
        <v>1</v>
      </c>
      <c r="I2961" s="3" t="s">
        <v>2955</v>
      </c>
      <c r="J2961" s="3" t="s">
        <v>6797</v>
      </c>
    </row>
    <row r="2962" spans="1:10" x14ac:dyDescent="0.3">
      <c r="A2962" s="3" t="s">
        <v>2956</v>
      </c>
      <c r="B2962" s="3" t="s">
        <v>6798</v>
      </c>
      <c r="C2962" s="3" t="s">
        <v>7687</v>
      </c>
      <c r="D2962" s="4">
        <v>44536</v>
      </c>
      <c r="E2962" s="13" t="str">
        <f>VLOOKUP(C2962,'Perguntas 1'!$C$23:$D$29,2,0)</f>
        <v>Sudeste</v>
      </c>
      <c r="F2962" s="15">
        <v>75364</v>
      </c>
      <c r="G2962" s="14" t="s">
        <v>7707</v>
      </c>
      <c r="H2962">
        <f t="shared" si="46"/>
        <v>1</v>
      </c>
      <c r="I2962" s="3" t="s">
        <v>2956</v>
      </c>
      <c r="J2962" s="3" t="s">
        <v>6798</v>
      </c>
    </row>
    <row r="2963" spans="1:10" x14ac:dyDescent="0.3">
      <c r="A2963" s="3" t="s">
        <v>2957</v>
      </c>
      <c r="B2963" s="3" t="s">
        <v>6799</v>
      </c>
      <c r="C2963" s="3" t="s">
        <v>7691</v>
      </c>
      <c r="D2963" s="4">
        <v>43418</v>
      </c>
      <c r="E2963" s="13" t="str">
        <f>VLOOKUP(C2963,'Perguntas 1'!$C$23:$D$29,2,0)</f>
        <v>Nordeste</v>
      </c>
      <c r="F2963" s="15">
        <v>53367</v>
      </c>
      <c r="G2963" s="14" t="s">
        <v>7708</v>
      </c>
      <c r="H2963">
        <f t="shared" si="46"/>
        <v>1</v>
      </c>
      <c r="I2963" s="3" t="s">
        <v>2957</v>
      </c>
      <c r="J2963" s="3" t="s">
        <v>6799</v>
      </c>
    </row>
    <row r="2964" spans="1:10" x14ac:dyDescent="0.3">
      <c r="A2964" s="3" t="s">
        <v>2958</v>
      </c>
      <c r="B2964" s="3" t="s">
        <v>6800</v>
      </c>
      <c r="C2964" s="3" t="s">
        <v>7692</v>
      </c>
      <c r="D2964" s="4">
        <v>44941</v>
      </c>
      <c r="E2964" s="13" t="str">
        <f>VLOOKUP(C2964,'Perguntas 1'!$C$23:$D$29,2,0)</f>
        <v>Sudeste</v>
      </c>
      <c r="F2964" s="15">
        <v>96494</v>
      </c>
      <c r="G2964" s="14" t="s">
        <v>7705</v>
      </c>
      <c r="H2964">
        <f t="shared" si="46"/>
        <v>1</v>
      </c>
      <c r="I2964" s="3" t="s">
        <v>2958</v>
      </c>
      <c r="J2964" s="3" t="s">
        <v>6800</v>
      </c>
    </row>
    <row r="2965" spans="1:10" x14ac:dyDescent="0.3">
      <c r="A2965" s="3" t="s">
        <v>2959</v>
      </c>
      <c r="B2965" s="3" t="s">
        <v>6801</v>
      </c>
      <c r="C2965" s="3" t="s">
        <v>7691</v>
      </c>
      <c r="D2965" s="4">
        <v>44737</v>
      </c>
      <c r="E2965" s="13" t="str">
        <f>VLOOKUP(C2965,'Perguntas 1'!$C$23:$D$29,2,0)</f>
        <v>Nordeste</v>
      </c>
      <c r="F2965" s="15">
        <v>83717</v>
      </c>
      <c r="G2965" s="14" t="s">
        <v>7705</v>
      </c>
      <c r="H2965">
        <f t="shared" si="46"/>
        <v>1</v>
      </c>
      <c r="I2965" s="3" t="s">
        <v>2959</v>
      </c>
      <c r="J2965" s="3" t="s">
        <v>6801</v>
      </c>
    </row>
    <row r="2966" spans="1:10" x14ac:dyDescent="0.3">
      <c r="A2966" s="3" t="s">
        <v>2960</v>
      </c>
      <c r="B2966" s="3" t="s">
        <v>6802</v>
      </c>
      <c r="C2966" s="3" t="s">
        <v>7689</v>
      </c>
      <c r="D2966" s="4">
        <v>43899</v>
      </c>
      <c r="E2966" s="13" t="str">
        <f>VLOOKUP(C2966,'Perguntas 1'!$C$23:$D$29,2,0)</f>
        <v>Sudeste</v>
      </c>
      <c r="F2966" s="15">
        <v>80116</v>
      </c>
      <c r="G2966" s="14" t="s">
        <v>7705</v>
      </c>
      <c r="H2966">
        <f t="shared" si="46"/>
        <v>1</v>
      </c>
      <c r="I2966" s="3" t="s">
        <v>2960</v>
      </c>
      <c r="J2966" s="3" t="s">
        <v>6802</v>
      </c>
    </row>
    <row r="2967" spans="1:10" x14ac:dyDescent="0.3">
      <c r="A2967" s="3" t="s">
        <v>2961</v>
      </c>
      <c r="B2967" s="3" t="s">
        <v>6803</v>
      </c>
      <c r="C2967" s="3" t="s">
        <v>7692</v>
      </c>
      <c r="D2967" s="4">
        <v>44810</v>
      </c>
      <c r="E2967" s="13" t="str">
        <f>VLOOKUP(C2967,'Perguntas 1'!$C$23:$D$29,2,0)</f>
        <v>Sudeste</v>
      </c>
      <c r="F2967" s="15">
        <v>58583</v>
      </c>
      <c r="G2967" s="14" t="s">
        <v>7708</v>
      </c>
      <c r="H2967">
        <f t="shared" si="46"/>
        <v>1</v>
      </c>
      <c r="I2967" s="3" t="s">
        <v>2961</v>
      </c>
      <c r="J2967" s="3" t="s">
        <v>6803</v>
      </c>
    </row>
    <row r="2968" spans="1:10" x14ac:dyDescent="0.3">
      <c r="A2968" s="3" t="s">
        <v>2962</v>
      </c>
      <c r="B2968" s="3" t="s">
        <v>6804</v>
      </c>
      <c r="C2968" s="3" t="s">
        <v>7690</v>
      </c>
      <c r="D2968" s="4">
        <v>44114</v>
      </c>
      <c r="E2968" s="13" t="str">
        <f>VLOOKUP(C2968,'Perguntas 1'!$C$23:$D$29,2,0)</f>
        <v>Nordeste</v>
      </c>
      <c r="F2968" s="15">
        <v>119188</v>
      </c>
      <c r="G2968" s="14" t="s">
        <v>7708</v>
      </c>
      <c r="H2968">
        <f t="shared" si="46"/>
        <v>1</v>
      </c>
      <c r="I2968" s="3" t="s">
        <v>2962</v>
      </c>
      <c r="J2968" s="3" t="s">
        <v>6804</v>
      </c>
    </row>
    <row r="2969" spans="1:10" x14ac:dyDescent="0.3">
      <c r="A2969" s="3" t="s">
        <v>2963</v>
      </c>
      <c r="B2969" s="3" t="s">
        <v>6805</v>
      </c>
      <c r="C2969" s="3" t="s">
        <v>7687</v>
      </c>
      <c r="D2969" s="4">
        <v>43279</v>
      </c>
      <c r="E2969" s="13" t="str">
        <f>VLOOKUP(C2969,'Perguntas 1'!$C$23:$D$29,2,0)</f>
        <v>Sudeste</v>
      </c>
      <c r="F2969" s="15">
        <v>51549</v>
      </c>
      <c r="G2969" s="14" t="s">
        <v>7705</v>
      </c>
      <c r="H2969">
        <f t="shared" si="46"/>
        <v>1</v>
      </c>
      <c r="I2969" s="3" t="s">
        <v>2963</v>
      </c>
      <c r="J2969" s="3" t="s">
        <v>6805</v>
      </c>
    </row>
    <row r="2970" spans="1:10" x14ac:dyDescent="0.3">
      <c r="A2970" s="3" t="s">
        <v>2964</v>
      </c>
      <c r="B2970" s="3" t="s">
        <v>6806</v>
      </c>
      <c r="C2970" s="3" t="s">
        <v>7687</v>
      </c>
      <c r="D2970" s="4">
        <v>45015</v>
      </c>
      <c r="E2970" s="13" t="str">
        <f>VLOOKUP(C2970,'Perguntas 1'!$C$23:$D$29,2,0)</f>
        <v>Sudeste</v>
      </c>
      <c r="F2970" s="15">
        <v>99582</v>
      </c>
      <c r="G2970" s="14" t="s">
        <v>7705</v>
      </c>
      <c r="H2970">
        <f t="shared" si="46"/>
        <v>1</v>
      </c>
      <c r="I2970" s="3" t="s">
        <v>2964</v>
      </c>
      <c r="J2970" s="3" t="s">
        <v>6806</v>
      </c>
    </row>
    <row r="2971" spans="1:10" x14ac:dyDescent="0.3">
      <c r="A2971" s="3" t="s">
        <v>2965</v>
      </c>
      <c r="B2971" s="3" t="s">
        <v>6807</v>
      </c>
      <c r="C2971" s="3" t="s">
        <v>7690</v>
      </c>
      <c r="D2971" s="4">
        <v>44934</v>
      </c>
      <c r="E2971" s="13" t="str">
        <f>VLOOKUP(C2971,'Perguntas 1'!$C$23:$D$29,2,0)</f>
        <v>Nordeste</v>
      </c>
      <c r="F2971" s="15">
        <v>56646</v>
      </c>
      <c r="G2971" s="14" t="s">
        <v>7708</v>
      </c>
      <c r="H2971">
        <f t="shared" si="46"/>
        <v>1</v>
      </c>
      <c r="I2971" s="3" t="s">
        <v>2965</v>
      </c>
      <c r="J2971" s="3" t="s">
        <v>6807</v>
      </c>
    </row>
    <row r="2972" spans="1:10" x14ac:dyDescent="0.3">
      <c r="A2972" s="3" t="s">
        <v>2966</v>
      </c>
      <c r="B2972" s="3" t="s">
        <v>6808</v>
      </c>
      <c r="C2972" s="3" t="s">
        <v>7690</v>
      </c>
      <c r="D2972" s="4">
        <v>45274</v>
      </c>
      <c r="E2972" s="13" t="str">
        <f>VLOOKUP(C2972,'Perguntas 1'!$C$23:$D$29,2,0)</f>
        <v>Nordeste</v>
      </c>
      <c r="F2972" s="15">
        <v>100210</v>
      </c>
      <c r="G2972" s="14" t="s">
        <v>7706</v>
      </c>
      <c r="H2972">
        <f t="shared" si="46"/>
        <v>1</v>
      </c>
      <c r="I2972" s="3" t="s">
        <v>2966</v>
      </c>
      <c r="J2972" s="3" t="s">
        <v>6808</v>
      </c>
    </row>
    <row r="2973" spans="1:10" x14ac:dyDescent="0.3">
      <c r="A2973" s="3" t="s">
        <v>2967</v>
      </c>
      <c r="B2973" s="3" t="s">
        <v>6809</v>
      </c>
      <c r="C2973" s="3" t="s">
        <v>7690</v>
      </c>
      <c r="D2973" s="4">
        <v>44760</v>
      </c>
      <c r="E2973" s="13" t="str">
        <f>VLOOKUP(C2973,'Perguntas 1'!$C$23:$D$29,2,0)</f>
        <v>Nordeste</v>
      </c>
      <c r="F2973" s="15">
        <v>55405</v>
      </c>
      <c r="G2973" s="14" t="s">
        <v>7706</v>
      </c>
      <c r="H2973">
        <f t="shared" si="46"/>
        <v>1</v>
      </c>
      <c r="I2973" s="3" t="s">
        <v>2967</v>
      </c>
      <c r="J2973" s="3" t="s">
        <v>6809</v>
      </c>
    </row>
    <row r="2974" spans="1:10" x14ac:dyDescent="0.3">
      <c r="A2974" s="3" t="s">
        <v>2968</v>
      </c>
      <c r="B2974" s="3" t="s">
        <v>6810</v>
      </c>
      <c r="C2974" s="3" t="s">
        <v>7693</v>
      </c>
      <c r="D2974" s="4">
        <v>43575</v>
      </c>
      <c r="E2974" s="13" t="str">
        <f>VLOOKUP(C2974,'Perguntas 1'!$C$23:$D$29,2,0)</f>
        <v>Centro-Oeste</v>
      </c>
      <c r="F2974" s="15">
        <v>48873</v>
      </c>
      <c r="G2974" s="14" t="s">
        <v>7705</v>
      </c>
      <c r="H2974">
        <f t="shared" si="46"/>
        <v>1</v>
      </c>
      <c r="I2974" s="3" t="s">
        <v>2968</v>
      </c>
      <c r="J2974" s="3" t="s">
        <v>6810</v>
      </c>
    </row>
    <row r="2975" spans="1:10" x14ac:dyDescent="0.3">
      <c r="A2975" s="3" t="s">
        <v>2969</v>
      </c>
      <c r="B2975" s="3" t="s">
        <v>6811</v>
      </c>
      <c r="C2975" s="3" t="s">
        <v>7693</v>
      </c>
      <c r="D2975" s="4">
        <v>43462</v>
      </c>
      <c r="E2975" s="13" t="str">
        <f>VLOOKUP(C2975,'Perguntas 1'!$C$23:$D$29,2,0)</f>
        <v>Centro-Oeste</v>
      </c>
      <c r="F2975" s="15">
        <v>70256</v>
      </c>
      <c r="G2975" s="14" t="s">
        <v>7705</v>
      </c>
      <c r="H2975">
        <f t="shared" si="46"/>
        <v>1</v>
      </c>
      <c r="I2975" s="3" t="s">
        <v>2969</v>
      </c>
      <c r="J2975" s="3" t="s">
        <v>6811</v>
      </c>
    </row>
    <row r="2976" spans="1:10" x14ac:dyDescent="0.3">
      <c r="A2976" s="3" t="s">
        <v>2970</v>
      </c>
      <c r="B2976" s="3" t="s">
        <v>6812</v>
      </c>
      <c r="C2976" s="3" t="s">
        <v>7691</v>
      </c>
      <c r="D2976" s="4">
        <v>44623</v>
      </c>
      <c r="E2976" s="13" t="str">
        <f>VLOOKUP(C2976,'Perguntas 1'!$C$23:$D$29,2,0)</f>
        <v>Nordeste</v>
      </c>
      <c r="F2976" s="15">
        <v>112296</v>
      </c>
      <c r="G2976" s="14" t="s">
        <v>7705</v>
      </c>
      <c r="H2976">
        <f t="shared" si="46"/>
        <v>1</v>
      </c>
      <c r="I2976" s="3" t="s">
        <v>2970</v>
      </c>
      <c r="J2976" s="3" t="s">
        <v>6812</v>
      </c>
    </row>
    <row r="2977" spans="1:10" x14ac:dyDescent="0.3">
      <c r="A2977" s="3" t="s">
        <v>2971</v>
      </c>
      <c r="B2977" s="3" t="s">
        <v>6813</v>
      </c>
      <c r="C2977" s="3" t="s">
        <v>7693</v>
      </c>
      <c r="D2977" s="4">
        <v>44771</v>
      </c>
      <c r="E2977" s="13" t="str">
        <f>VLOOKUP(C2977,'Perguntas 1'!$C$23:$D$29,2,0)</f>
        <v>Centro-Oeste</v>
      </c>
      <c r="F2977" s="15">
        <v>115479</v>
      </c>
      <c r="G2977" s="14" t="s">
        <v>7708</v>
      </c>
      <c r="H2977">
        <f t="shared" si="46"/>
        <v>1</v>
      </c>
      <c r="I2977" s="3" t="s">
        <v>2971</v>
      </c>
      <c r="J2977" s="3" t="s">
        <v>6813</v>
      </c>
    </row>
    <row r="2978" spans="1:10" x14ac:dyDescent="0.3">
      <c r="A2978" s="3" t="s">
        <v>2972</v>
      </c>
      <c r="B2978" s="3" t="s">
        <v>6814</v>
      </c>
      <c r="C2978" s="3" t="s">
        <v>7691</v>
      </c>
      <c r="D2978" s="4">
        <v>44377</v>
      </c>
      <c r="E2978" s="13" t="str">
        <f>VLOOKUP(C2978,'Perguntas 1'!$C$23:$D$29,2,0)</f>
        <v>Nordeste</v>
      </c>
      <c r="F2978" s="15">
        <v>41802</v>
      </c>
      <c r="G2978" s="14" t="s">
        <v>7706</v>
      </c>
      <c r="H2978">
        <f t="shared" si="46"/>
        <v>1</v>
      </c>
      <c r="I2978" s="3" t="s">
        <v>2972</v>
      </c>
      <c r="J2978" s="3" t="s">
        <v>6814</v>
      </c>
    </row>
    <row r="2979" spans="1:10" x14ac:dyDescent="0.3">
      <c r="A2979" s="3" t="s">
        <v>2973</v>
      </c>
      <c r="B2979" s="3" t="s">
        <v>6815</v>
      </c>
      <c r="C2979" s="3" t="s">
        <v>7693</v>
      </c>
      <c r="D2979" s="4">
        <v>44180</v>
      </c>
      <c r="E2979" s="13" t="str">
        <f>VLOOKUP(C2979,'Perguntas 1'!$C$23:$D$29,2,0)</f>
        <v>Centro-Oeste</v>
      </c>
      <c r="F2979" s="15">
        <v>81871</v>
      </c>
      <c r="G2979" s="14" t="s">
        <v>7707</v>
      </c>
      <c r="H2979">
        <f t="shared" si="46"/>
        <v>1</v>
      </c>
      <c r="I2979" s="3" t="s">
        <v>2973</v>
      </c>
      <c r="J2979" s="3" t="s">
        <v>6815</v>
      </c>
    </row>
    <row r="2980" spans="1:10" x14ac:dyDescent="0.3">
      <c r="A2980" s="3" t="s">
        <v>2974</v>
      </c>
      <c r="B2980" s="3" t="s">
        <v>6816</v>
      </c>
      <c r="C2980" s="3" t="s">
        <v>7689</v>
      </c>
      <c r="D2980" s="4">
        <v>44510</v>
      </c>
      <c r="E2980" s="13" t="str">
        <f>VLOOKUP(C2980,'Perguntas 1'!$C$23:$D$29,2,0)</f>
        <v>Sudeste</v>
      </c>
      <c r="F2980" s="15">
        <v>92864</v>
      </c>
      <c r="G2980" s="14" t="s">
        <v>7705</v>
      </c>
      <c r="H2980">
        <f t="shared" si="46"/>
        <v>1</v>
      </c>
      <c r="I2980" s="3" t="s">
        <v>2974</v>
      </c>
      <c r="J2980" s="3" t="s">
        <v>6816</v>
      </c>
    </row>
    <row r="2981" spans="1:10" x14ac:dyDescent="0.3">
      <c r="A2981" s="3" t="s">
        <v>2975</v>
      </c>
      <c r="B2981" s="3" t="s">
        <v>6817</v>
      </c>
      <c r="C2981" s="3" t="s">
        <v>7687</v>
      </c>
      <c r="D2981" s="4">
        <v>44425</v>
      </c>
      <c r="E2981" s="13" t="str">
        <f>VLOOKUP(C2981,'Perguntas 1'!$C$23:$D$29,2,0)</f>
        <v>Sudeste</v>
      </c>
      <c r="F2981" s="15">
        <v>99103</v>
      </c>
      <c r="G2981" s="14" t="s">
        <v>7708</v>
      </c>
      <c r="H2981">
        <f t="shared" si="46"/>
        <v>1</v>
      </c>
      <c r="I2981" s="3" t="s">
        <v>2975</v>
      </c>
      <c r="J2981" s="3" t="s">
        <v>6817</v>
      </c>
    </row>
    <row r="2982" spans="1:10" x14ac:dyDescent="0.3">
      <c r="A2982" s="3" t="s">
        <v>2976</v>
      </c>
      <c r="B2982" s="3" t="s">
        <v>6818</v>
      </c>
      <c r="C2982" s="3" t="s">
        <v>7693</v>
      </c>
      <c r="D2982" s="4">
        <v>43968</v>
      </c>
      <c r="E2982" s="13" t="str">
        <f>VLOOKUP(C2982,'Perguntas 1'!$C$23:$D$29,2,0)</f>
        <v>Centro-Oeste</v>
      </c>
      <c r="F2982" s="15">
        <v>56026</v>
      </c>
      <c r="G2982" s="14" t="s">
        <v>7708</v>
      </c>
      <c r="H2982">
        <f t="shared" si="46"/>
        <v>1</v>
      </c>
      <c r="I2982" s="3" t="s">
        <v>2976</v>
      </c>
      <c r="J2982" s="3" t="s">
        <v>6818</v>
      </c>
    </row>
    <row r="2983" spans="1:10" x14ac:dyDescent="0.3">
      <c r="A2983" s="3" t="s">
        <v>2977</v>
      </c>
      <c r="B2983" s="3" t="s">
        <v>6819</v>
      </c>
      <c r="C2983" s="3" t="s">
        <v>7693</v>
      </c>
      <c r="D2983" s="4">
        <v>44481</v>
      </c>
      <c r="E2983" s="13" t="str">
        <f>VLOOKUP(C2983,'Perguntas 1'!$C$23:$D$29,2,0)</f>
        <v>Centro-Oeste</v>
      </c>
      <c r="F2983" s="15">
        <v>47614</v>
      </c>
      <c r="G2983" s="14" t="s">
        <v>7705</v>
      </c>
      <c r="H2983">
        <f t="shared" si="46"/>
        <v>1</v>
      </c>
      <c r="I2983" s="3" t="s">
        <v>2977</v>
      </c>
      <c r="J2983" s="3" t="s">
        <v>6819</v>
      </c>
    </row>
    <row r="2984" spans="1:10" x14ac:dyDescent="0.3">
      <c r="A2984" s="3" t="s">
        <v>2978</v>
      </c>
      <c r="B2984" s="3" t="s">
        <v>6820</v>
      </c>
      <c r="C2984" s="3" t="s">
        <v>7688</v>
      </c>
      <c r="D2984" s="4">
        <v>43300</v>
      </c>
      <c r="E2984" s="13" t="str">
        <f>VLOOKUP(C2984,'Perguntas 1'!$C$23:$D$29,2,0)</f>
        <v>Sudeste</v>
      </c>
      <c r="F2984" s="15">
        <v>61958</v>
      </c>
      <c r="G2984" s="14" t="s">
        <v>7705</v>
      </c>
      <c r="H2984">
        <f t="shared" si="46"/>
        <v>1</v>
      </c>
      <c r="I2984" s="3" t="s">
        <v>2978</v>
      </c>
      <c r="J2984" s="3" t="s">
        <v>6820</v>
      </c>
    </row>
    <row r="2985" spans="1:10" x14ac:dyDescent="0.3">
      <c r="A2985" s="3" t="s">
        <v>2979</v>
      </c>
      <c r="B2985" s="3" t="s">
        <v>6821</v>
      </c>
      <c r="C2985" s="3" t="s">
        <v>7693</v>
      </c>
      <c r="D2985" s="4">
        <v>44709</v>
      </c>
      <c r="E2985" s="13" t="str">
        <f>VLOOKUP(C2985,'Perguntas 1'!$C$23:$D$29,2,0)</f>
        <v>Centro-Oeste</v>
      </c>
      <c r="F2985" s="15">
        <v>46039</v>
      </c>
      <c r="G2985" s="14" t="s">
        <v>7707</v>
      </c>
      <c r="H2985">
        <f t="shared" si="46"/>
        <v>1</v>
      </c>
      <c r="I2985" s="3" t="s">
        <v>2979</v>
      </c>
      <c r="J2985" s="3" t="s">
        <v>6821</v>
      </c>
    </row>
    <row r="2986" spans="1:10" x14ac:dyDescent="0.3">
      <c r="A2986" s="3" t="s">
        <v>2980</v>
      </c>
      <c r="B2986" s="3" t="s">
        <v>6822</v>
      </c>
      <c r="C2986" s="3" t="s">
        <v>7688</v>
      </c>
      <c r="D2986" s="4">
        <v>44389</v>
      </c>
      <c r="E2986" s="13" t="str">
        <f>VLOOKUP(C2986,'Perguntas 1'!$C$23:$D$29,2,0)</f>
        <v>Sudeste</v>
      </c>
      <c r="F2986" s="15">
        <v>94305</v>
      </c>
      <c r="G2986" s="14" t="s">
        <v>7707</v>
      </c>
      <c r="H2986">
        <f t="shared" si="46"/>
        <v>1</v>
      </c>
      <c r="I2986" s="3" t="s">
        <v>2980</v>
      </c>
      <c r="J2986" s="3" t="s">
        <v>6822</v>
      </c>
    </row>
    <row r="2987" spans="1:10" x14ac:dyDescent="0.3">
      <c r="A2987" s="3" t="s">
        <v>2981</v>
      </c>
      <c r="B2987" s="3" t="s">
        <v>6823</v>
      </c>
      <c r="C2987" s="3" t="s">
        <v>7689</v>
      </c>
      <c r="D2987" s="4">
        <v>43235</v>
      </c>
      <c r="E2987" s="13" t="str">
        <f>VLOOKUP(C2987,'Perguntas 1'!$C$23:$D$29,2,0)</f>
        <v>Sudeste</v>
      </c>
      <c r="F2987" s="15">
        <v>80288</v>
      </c>
      <c r="G2987" s="14" t="s">
        <v>7708</v>
      </c>
      <c r="H2987">
        <f t="shared" si="46"/>
        <v>1</v>
      </c>
      <c r="I2987" s="3" t="s">
        <v>2981</v>
      </c>
      <c r="J2987" s="3" t="s">
        <v>6823</v>
      </c>
    </row>
    <row r="2988" spans="1:10" x14ac:dyDescent="0.3">
      <c r="A2988" s="3" t="s">
        <v>2982</v>
      </c>
      <c r="B2988" s="3" t="s">
        <v>6824</v>
      </c>
      <c r="C2988" s="3" t="s">
        <v>7692</v>
      </c>
      <c r="D2988" s="4">
        <v>44413</v>
      </c>
      <c r="E2988" s="13" t="str">
        <f>VLOOKUP(C2988,'Perguntas 1'!$C$23:$D$29,2,0)</f>
        <v>Sudeste</v>
      </c>
      <c r="F2988" s="15">
        <v>42773</v>
      </c>
      <c r="G2988" s="14" t="s">
        <v>7707</v>
      </c>
      <c r="H2988">
        <f t="shared" si="46"/>
        <v>1</v>
      </c>
      <c r="I2988" s="3" t="s">
        <v>2982</v>
      </c>
      <c r="J2988" s="3" t="s">
        <v>6824</v>
      </c>
    </row>
    <row r="2989" spans="1:10" x14ac:dyDescent="0.3">
      <c r="A2989" s="3" t="s">
        <v>2983</v>
      </c>
      <c r="B2989" s="3" t="s">
        <v>6825</v>
      </c>
      <c r="C2989" s="3" t="s">
        <v>7689</v>
      </c>
      <c r="D2989" s="4">
        <v>43957</v>
      </c>
      <c r="E2989" s="13" t="str">
        <f>VLOOKUP(C2989,'Perguntas 1'!$C$23:$D$29,2,0)</f>
        <v>Sudeste</v>
      </c>
      <c r="F2989" s="15">
        <v>69785</v>
      </c>
      <c r="G2989" s="14" t="s">
        <v>7707</v>
      </c>
      <c r="H2989">
        <f t="shared" si="46"/>
        <v>1</v>
      </c>
      <c r="I2989" s="3" t="s">
        <v>2983</v>
      </c>
      <c r="J2989" s="3" t="s">
        <v>6825</v>
      </c>
    </row>
    <row r="2990" spans="1:10" x14ac:dyDescent="0.3">
      <c r="A2990" s="3" t="s">
        <v>2984</v>
      </c>
      <c r="B2990" s="3" t="s">
        <v>6826</v>
      </c>
      <c r="C2990" s="3" t="s">
        <v>7688</v>
      </c>
      <c r="D2990" s="4">
        <v>44553</v>
      </c>
      <c r="E2990" s="13" t="str">
        <f>VLOOKUP(C2990,'Perguntas 1'!$C$23:$D$29,2,0)</f>
        <v>Sudeste</v>
      </c>
      <c r="F2990" s="15">
        <v>83287</v>
      </c>
      <c r="G2990" s="14" t="s">
        <v>7707</v>
      </c>
      <c r="H2990">
        <f t="shared" si="46"/>
        <v>1</v>
      </c>
      <c r="I2990" s="3" t="s">
        <v>2984</v>
      </c>
      <c r="J2990" s="3" t="s">
        <v>6826</v>
      </c>
    </row>
    <row r="2991" spans="1:10" x14ac:dyDescent="0.3">
      <c r="A2991" s="3" t="s">
        <v>2985</v>
      </c>
      <c r="B2991" s="3" t="s">
        <v>6827</v>
      </c>
      <c r="C2991" s="3" t="s">
        <v>7687</v>
      </c>
      <c r="D2991" s="4">
        <v>43910</v>
      </c>
      <c r="E2991" s="13" t="str">
        <f>VLOOKUP(C2991,'Perguntas 1'!$C$23:$D$29,2,0)</f>
        <v>Sudeste</v>
      </c>
      <c r="F2991" s="15">
        <v>21906</v>
      </c>
      <c r="G2991" s="14" t="s">
        <v>7705</v>
      </c>
      <c r="H2991">
        <f t="shared" si="46"/>
        <v>1</v>
      </c>
      <c r="I2991" s="3" t="s">
        <v>2985</v>
      </c>
      <c r="J2991" s="3" t="s">
        <v>6827</v>
      </c>
    </row>
    <row r="2992" spans="1:10" x14ac:dyDescent="0.3">
      <c r="A2992" s="3" t="s">
        <v>2986</v>
      </c>
      <c r="B2992" s="3" t="s">
        <v>6828</v>
      </c>
      <c r="C2992" s="3" t="s">
        <v>7693</v>
      </c>
      <c r="D2992" s="4">
        <v>45349</v>
      </c>
      <c r="E2992" s="13" t="str">
        <f>VLOOKUP(C2992,'Perguntas 1'!$C$23:$D$29,2,0)</f>
        <v>Centro-Oeste</v>
      </c>
      <c r="F2992" s="15">
        <v>87317</v>
      </c>
      <c r="G2992" s="14" t="s">
        <v>7707</v>
      </c>
      <c r="H2992">
        <f t="shared" si="46"/>
        <v>1</v>
      </c>
      <c r="I2992" s="3" t="s">
        <v>2986</v>
      </c>
      <c r="J2992" s="3" t="s">
        <v>6828</v>
      </c>
    </row>
    <row r="2993" spans="1:10" x14ac:dyDescent="0.3">
      <c r="A2993" s="3" t="s">
        <v>2987</v>
      </c>
      <c r="B2993" s="3" t="s">
        <v>6829</v>
      </c>
      <c r="C2993" s="3" t="s">
        <v>7688</v>
      </c>
      <c r="D2993" s="4">
        <v>43788</v>
      </c>
      <c r="E2993" s="13" t="str">
        <f>VLOOKUP(C2993,'Perguntas 1'!$C$23:$D$29,2,0)</f>
        <v>Sudeste</v>
      </c>
      <c r="F2993" s="15">
        <v>60185</v>
      </c>
      <c r="G2993" s="14" t="s">
        <v>7706</v>
      </c>
      <c r="H2993">
        <f t="shared" si="46"/>
        <v>1</v>
      </c>
      <c r="I2993" s="3" t="s">
        <v>2987</v>
      </c>
      <c r="J2993" s="3" t="s">
        <v>6829</v>
      </c>
    </row>
    <row r="2994" spans="1:10" x14ac:dyDescent="0.3">
      <c r="A2994" s="3" t="s">
        <v>2988</v>
      </c>
      <c r="B2994" s="3" t="s">
        <v>6830</v>
      </c>
      <c r="C2994" s="3" t="s">
        <v>7691</v>
      </c>
      <c r="D2994" s="4">
        <v>45238</v>
      </c>
      <c r="E2994" s="13" t="str">
        <f>VLOOKUP(C2994,'Perguntas 1'!$C$23:$D$29,2,0)</f>
        <v>Nordeste</v>
      </c>
      <c r="F2994" s="15">
        <v>119802</v>
      </c>
      <c r="G2994" s="14" t="s">
        <v>7708</v>
      </c>
      <c r="H2994">
        <f t="shared" si="46"/>
        <v>1</v>
      </c>
      <c r="I2994" s="3" t="s">
        <v>2988</v>
      </c>
      <c r="J2994" s="3" t="s">
        <v>6830</v>
      </c>
    </row>
    <row r="2995" spans="1:10" x14ac:dyDescent="0.3">
      <c r="A2995" s="3" t="s">
        <v>2989</v>
      </c>
      <c r="B2995" s="3" t="s">
        <v>6831</v>
      </c>
      <c r="C2995" s="3" t="s">
        <v>7690</v>
      </c>
      <c r="D2995" s="4">
        <v>45623</v>
      </c>
      <c r="E2995" s="13" t="str">
        <f>VLOOKUP(C2995,'Perguntas 1'!$C$23:$D$29,2,0)</f>
        <v>Nordeste</v>
      </c>
      <c r="F2995" s="15">
        <v>100185</v>
      </c>
      <c r="G2995" s="14" t="s">
        <v>7707</v>
      </c>
      <c r="H2995">
        <f t="shared" si="46"/>
        <v>1</v>
      </c>
      <c r="I2995" s="3" t="s">
        <v>2989</v>
      </c>
      <c r="J2995" s="3" t="s">
        <v>6831</v>
      </c>
    </row>
    <row r="2996" spans="1:10" x14ac:dyDescent="0.3">
      <c r="A2996" s="3" t="s">
        <v>2990</v>
      </c>
      <c r="B2996" s="3" t="s">
        <v>6832</v>
      </c>
      <c r="C2996" s="3" t="s">
        <v>7687</v>
      </c>
      <c r="D2996" s="4">
        <v>43619</v>
      </c>
      <c r="E2996" s="13" t="str">
        <f>VLOOKUP(C2996,'Perguntas 1'!$C$23:$D$29,2,0)</f>
        <v>Sudeste</v>
      </c>
      <c r="F2996" s="15">
        <v>119593</v>
      </c>
      <c r="G2996" s="14" t="s">
        <v>7707</v>
      </c>
      <c r="H2996">
        <f t="shared" si="46"/>
        <v>1</v>
      </c>
      <c r="I2996" s="3" t="s">
        <v>2990</v>
      </c>
      <c r="J2996" s="3" t="s">
        <v>6832</v>
      </c>
    </row>
    <row r="2997" spans="1:10" x14ac:dyDescent="0.3">
      <c r="A2997" s="3" t="s">
        <v>2991</v>
      </c>
      <c r="B2997" s="3" t="s">
        <v>6833</v>
      </c>
      <c r="C2997" s="3" t="s">
        <v>7687</v>
      </c>
      <c r="D2997" s="4">
        <v>43942</v>
      </c>
      <c r="E2997" s="13" t="str">
        <f>VLOOKUP(C2997,'Perguntas 1'!$C$23:$D$29,2,0)</f>
        <v>Sudeste</v>
      </c>
      <c r="F2997" s="15">
        <v>86915</v>
      </c>
      <c r="G2997" s="14" t="s">
        <v>7707</v>
      </c>
      <c r="H2997">
        <f t="shared" si="46"/>
        <v>1</v>
      </c>
      <c r="I2997" s="3" t="s">
        <v>2991</v>
      </c>
      <c r="J2997" s="3" t="s">
        <v>6833</v>
      </c>
    </row>
    <row r="2998" spans="1:10" x14ac:dyDescent="0.3">
      <c r="A2998" s="3" t="s">
        <v>2992</v>
      </c>
      <c r="B2998" s="3" t="s">
        <v>6834</v>
      </c>
      <c r="C2998" s="3" t="s">
        <v>7690</v>
      </c>
      <c r="D2998" s="4">
        <v>44327</v>
      </c>
      <c r="E2998" s="13" t="str">
        <f>VLOOKUP(C2998,'Perguntas 1'!$C$23:$D$29,2,0)</f>
        <v>Nordeste</v>
      </c>
      <c r="F2998" s="15">
        <v>63965</v>
      </c>
      <c r="G2998" s="14" t="s">
        <v>7708</v>
      </c>
      <c r="H2998">
        <f t="shared" si="46"/>
        <v>1</v>
      </c>
      <c r="I2998" s="3" t="s">
        <v>2992</v>
      </c>
      <c r="J2998" s="3" t="s">
        <v>6834</v>
      </c>
    </row>
    <row r="2999" spans="1:10" x14ac:dyDescent="0.3">
      <c r="A2999" s="3" t="s">
        <v>2993</v>
      </c>
      <c r="B2999" s="3" t="s">
        <v>6835</v>
      </c>
      <c r="C2999" s="3" t="s">
        <v>7691</v>
      </c>
      <c r="D2999" s="4">
        <v>44563</v>
      </c>
      <c r="E2999" s="13" t="str">
        <f>VLOOKUP(C2999,'Perguntas 1'!$C$23:$D$29,2,0)</f>
        <v>Nordeste</v>
      </c>
      <c r="F2999" s="15">
        <v>80334</v>
      </c>
      <c r="G2999" s="14" t="s">
        <v>7708</v>
      </c>
      <c r="H2999">
        <f t="shared" si="46"/>
        <v>1</v>
      </c>
      <c r="I2999" s="3" t="s">
        <v>2993</v>
      </c>
      <c r="J2999" s="3" t="s">
        <v>6835</v>
      </c>
    </row>
    <row r="3000" spans="1:10" x14ac:dyDescent="0.3">
      <c r="A3000" s="3" t="s">
        <v>2994</v>
      </c>
      <c r="B3000" s="3" t="s">
        <v>6836</v>
      </c>
      <c r="C3000" s="3" t="s">
        <v>7692</v>
      </c>
      <c r="D3000" s="4">
        <v>43823</v>
      </c>
      <c r="E3000" s="13" t="str">
        <f>VLOOKUP(C3000,'Perguntas 1'!$C$23:$D$29,2,0)</f>
        <v>Sudeste</v>
      </c>
      <c r="F3000" s="15">
        <v>100070</v>
      </c>
      <c r="G3000" s="14" t="s">
        <v>7706</v>
      </c>
      <c r="H3000">
        <f t="shared" si="46"/>
        <v>1</v>
      </c>
      <c r="I3000" s="3" t="s">
        <v>2994</v>
      </c>
      <c r="J3000" s="3" t="s">
        <v>6836</v>
      </c>
    </row>
    <row r="3001" spans="1:10" x14ac:dyDescent="0.3">
      <c r="A3001" s="3" t="s">
        <v>2995</v>
      </c>
      <c r="B3001" s="3" t="s">
        <v>6837</v>
      </c>
      <c r="C3001" s="3" t="s">
        <v>7690</v>
      </c>
      <c r="D3001" s="4">
        <v>44577</v>
      </c>
      <c r="E3001" s="13" t="str">
        <f>VLOOKUP(C3001,'Perguntas 1'!$C$23:$D$29,2,0)</f>
        <v>Nordeste</v>
      </c>
      <c r="F3001" s="15">
        <v>47447</v>
      </c>
      <c r="G3001" s="14" t="s">
        <v>7707</v>
      </c>
      <c r="H3001">
        <f t="shared" si="46"/>
        <v>1</v>
      </c>
      <c r="I3001" s="3" t="s">
        <v>2995</v>
      </c>
      <c r="J3001" s="3" t="s">
        <v>6837</v>
      </c>
    </row>
    <row r="3002" spans="1:10" x14ac:dyDescent="0.3">
      <c r="A3002" s="3" t="s">
        <v>2996</v>
      </c>
      <c r="B3002" s="3" t="s">
        <v>6838</v>
      </c>
      <c r="C3002" s="3" t="s">
        <v>7692</v>
      </c>
      <c r="D3002" s="4">
        <v>44545</v>
      </c>
      <c r="E3002" s="13" t="str">
        <f>VLOOKUP(C3002,'Perguntas 1'!$C$23:$D$29,2,0)</f>
        <v>Sudeste</v>
      </c>
      <c r="F3002" s="15">
        <v>43681</v>
      </c>
      <c r="G3002" s="14" t="s">
        <v>7706</v>
      </c>
      <c r="H3002">
        <f t="shared" si="46"/>
        <v>1</v>
      </c>
      <c r="I3002" s="3" t="s">
        <v>2996</v>
      </c>
      <c r="J3002" s="3" t="s">
        <v>6838</v>
      </c>
    </row>
    <row r="3003" spans="1:10" x14ac:dyDescent="0.3">
      <c r="A3003" s="3" t="s">
        <v>2997</v>
      </c>
      <c r="B3003" s="3" t="s">
        <v>6839</v>
      </c>
      <c r="C3003" s="3" t="s">
        <v>7690</v>
      </c>
      <c r="D3003" s="4">
        <v>45191</v>
      </c>
      <c r="E3003" s="13" t="str">
        <f>VLOOKUP(C3003,'Perguntas 1'!$C$23:$D$29,2,0)</f>
        <v>Nordeste</v>
      </c>
      <c r="F3003" s="15">
        <v>111161</v>
      </c>
      <c r="G3003" s="14" t="s">
        <v>7706</v>
      </c>
      <c r="H3003">
        <f t="shared" si="46"/>
        <v>1</v>
      </c>
      <c r="I3003" s="3" t="s">
        <v>2997</v>
      </c>
      <c r="J3003" s="3" t="s">
        <v>6839</v>
      </c>
    </row>
    <row r="3004" spans="1:10" x14ac:dyDescent="0.3">
      <c r="A3004" s="3" t="s">
        <v>2998</v>
      </c>
      <c r="B3004" s="3" t="s">
        <v>6840</v>
      </c>
      <c r="C3004" s="3" t="s">
        <v>7689</v>
      </c>
      <c r="D3004" s="4">
        <v>45057</v>
      </c>
      <c r="E3004" s="13" t="str">
        <f>VLOOKUP(C3004,'Perguntas 1'!$C$23:$D$29,2,0)</f>
        <v>Sudeste</v>
      </c>
      <c r="F3004" s="15">
        <v>81412</v>
      </c>
      <c r="G3004" s="14" t="s">
        <v>7708</v>
      </c>
      <c r="H3004">
        <f t="shared" si="46"/>
        <v>1</v>
      </c>
      <c r="I3004" s="3" t="s">
        <v>2998</v>
      </c>
      <c r="J3004" s="3" t="s">
        <v>6840</v>
      </c>
    </row>
    <row r="3005" spans="1:10" x14ac:dyDescent="0.3">
      <c r="A3005" s="3" t="s">
        <v>2999</v>
      </c>
      <c r="B3005" s="3" t="s">
        <v>6841</v>
      </c>
      <c r="C3005" s="3" t="s">
        <v>7692</v>
      </c>
      <c r="D3005" s="4">
        <v>44721</v>
      </c>
      <c r="E3005" s="13" t="str">
        <f>VLOOKUP(C3005,'Perguntas 1'!$C$23:$D$29,2,0)</f>
        <v>Sudeste</v>
      </c>
      <c r="F3005" s="15">
        <v>104135</v>
      </c>
      <c r="G3005" s="14" t="s">
        <v>7708</v>
      </c>
      <c r="H3005">
        <f t="shared" si="46"/>
        <v>1</v>
      </c>
      <c r="I3005" s="3" t="s">
        <v>2999</v>
      </c>
      <c r="J3005" s="3" t="s">
        <v>6841</v>
      </c>
    </row>
    <row r="3006" spans="1:10" x14ac:dyDescent="0.3">
      <c r="A3006" s="3" t="s">
        <v>3000</v>
      </c>
      <c r="B3006" s="3" t="s">
        <v>6842</v>
      </c>
      <c r="C3006" s="3" t="s">
        <v>7687</v>
      </c>
      <c r="D3006" s="4">
        <v>43836</v>
      </c>
      <c r="E3006" s="13" t="str">
        <f>VLOOKUP(C3006,'Perguntas 1'!$C$23:$D$29,2,0)</f>
        <v>Sudeste</v>
      </c>
      <c r="F3006" s="15">
        <v>27008</v>
      </c>
      <c r="G3006" s="14" t="s">
        <v>7706</v>
      </c>
      <c r="H3006">
        <f t="shared" si="46"/>
        <v>1</v>
      </c>
      <c r="I3006" s="3" t="s">
        <v>3000</v>
      </c>
      <c r="J3006" s="3" t="s">
        <v>6842</v>
      </c>
    </row>
    <row r="3007" spans="1:10" x14ac:dyDescent="0.3">
      <c r="A3007" s="3" t="s">
        <v>3001</v>
      </c>
      <c r="B3007" s="3" t="s">
        <v>6843</v>
      </c>
      <c r="C3007" s="3" t="s">
        <v>7687</v>
      </c>
      <c r="D3007" s="4">
        <v>45143</v>
      </c>
      <c r="E3007" s="13" t="str">
        <f>VLOOKUP(C3007,'Perguntas 1'!$C$23:$D$29,2,0)</f>
        <v>Sudeste</v>
      </c>
      <c r="F3007" s="15">
        <v>93829</v>
      </c>
      <c r="G3007" s="14" t="s">
        <v>7706</v>
      </c>
      <c r="H3007">
        <f t="shared" si="46"/>
        <v>1</v>
      </c>
      <c r="I3007" s="3" t="s">
        <v>3001</v>
      </c>
      <c r="J3007" s="3" t="s">
        <v>6843</v>
      </c>
    </row>
    <row r="3008" spans="1:10" x14ac:dyDescent="0.3">
      <c r="A3008" s="3" t="s">
        <v>3002</v>
      </c>
      <c r="B3008" s="3" t="s">
        <v>6844</v>
      </c>
      <c r="C3008" s="3" t="s">
        <v>7691</v>
      </c>
      <c r="D3008" s="4">
        <v>43752</v>
      </c>
      <c r="E3008" s="13" t="str">
        <f>VLOOKUP(C3008,'Perguntas 1'!$C$23:$D$29,2,0)</f>
        <v>Nordeste</v>
      </c>
      <c r="F3008" s="15">
        <v>78100</v>
      </c>
      <c r="G3008" s="14" t="s">
        <v>7705</v>
      </c>
      <c r="H3008">
        <f t="shared" si="46"/>
        <v>1</v>
      </c>
      <c r="I3008" s="3" t="s">
        <v>3002</v>
      </c>
      <c r="J3008" s="3" t="s">
        <v>6844</v>
      </c>
    </row>
    <row r="3009" spans="1:10" x14ac:dyDescent="0.3">
      <c r="A3009" s="3" t="s">
        <v>3003</v>
      </c>
      <c r="B3009" s="3" t="s">
        <v>6845</v>
      </c>
      <c r="C3009" s="3" t="s">
        <v>7689</v>
      </c>
      <c r="D3009" s="4">
        <v>43422</v>
      </c>
      <c r="E3009" s="13" t="str">
        <f>VLOOKUP(C3009,'Perguntas 1'!$C$23:$D$29,2,0)</f>
        <v>Sudeste</v>
      </c>
      <c r="F3009" s="15">
        <v>86363</v>
      </c>
      <c r="G3009" s="14" t="s">
        <v>7705</v>
      </c>
      <c r="H3009">
        <f t="shared" si="46"/>
        <v>1</v>
      </c>
      <c r="I3009" s="3" t="s">
        <v>3003</v>
      </c>
      <c r="J3009" s="3" t="s">
        <v>6845</v>
      </c>
    </row>
    <row r="3010" spans="1:10" x14ac:dyDescent="0.3">
      <c r="A3010" s="3" t="s">
        <v>3004</v>
      </c>
      <c r="B3010" s="3" t="s">
        <v>6846</v>
      </c>
      <c r="C3010" s="3" t="s">
        <v>7693</v>
      </c>
      <c r="D3010" s="4">
        <v>43538</v>
      </c>
      <c r="E3010" s="13" t="str">
        <f>VLOOKUP(C3010,'Perguntas 1'!$C$23:$D$29,2,0)</f>
        <v>Centro-Oeste</v>
      </c>
      <c r="F3010" s="15">
        <v>54739</v>
      </c>
      <c r="G3010" s="14" t="s">
        <v>7708</v>
      </c>
      <c r="H3010">
        <f t="shared" si="46"/>
        <v>1</v>
      </c>
      <c r="I3010" s="3" t="s">
        <v>3004</v>
      </c>
      <c r="J3010" s="3" t="s">
        <v>6846</v>
      </c>
    </row>
    <row r="3011" spans="1:10" x14ac:dyDescent="0.3">
      <c r="A3011" s="3" t="s">
        <v>3005</v>
      </c>
      <c r="B3011" s="3" t="s">
        <v>6847</v>
      </c>
      <c r="C3011" s="3" t="s">
        <v>7693</v>
      </c>
      <c r="D3011" s="4">
        <v>44261</v>
      </c>
      <c r="E3011" s="13" t="str">
        <f>VLOOKUP(C3011,'Perguntas 1'!$C$23:$D$29,2,0)</f>
        <v>Centro-Oeste</v>
      </c>
      <c r="F3011" s="15">
        <v>72693</v>
      </c>
      <c r="G3011" s="14" t="s">
        <v>7706</v>
      </c>
      <c r="H3011">
        <f t="shared" ref="H3011:H3074" si="47">COUNTIF(B:B,B3011)</f>
        <v>1</v>
      </c>
      <c r="I3011" s="3" t="s">
        <v>3005</v>
      </c>
      <c r="J3011" s="3" t="s">
        <v>6847</v>
      </c>
    </row>
    <row r="3012" spans="1:10" x14ac:dyDescent="0.3">
      <c r="A3012" s="3" t="s">
        <v>3006</v>
      </c>
      <c r="B3012" s="3" t="s">
        <v>6848</v>
      </c>
      <c r="C3012" s="3" t="s">
        <v>7692</v>
      </c>
      <c r="D3012" s="4">
        <v>43892</v>
      </c>
      <c r="E3012" s="13" t="str">
        <f>VLOOKUP(C3012,'Perguntas 1'!$C$23:$D$29,2,0)</f>
        <v>Sudeste</v>
      </c>
      <c r="F3012" s="15">
        <v>40185</v>
      </c>
      <c r="G3012" s="14" t="s">
        <v>7706</v>
      </c>
      <c r="H3012">
        <f t="shared" si="47"/>
        <v>1</v>
      </c>
      <c r="I3012" s="3" t="s">
        <v>3006</v>
      </c>
      <c r="J3012" s="3" t="s">
        <v>6848</v>
      </c>
    </row>
    <row r="3013" spans="1:10" x14ac:dyDescent="0.3">
      <c r="A3013" s="3" t="s">
        <v>3007</v>
      </c>
      <c r="B3013" s="3" t="s">
        <v>6849</v>
      </c>
      <c r="C3013" s="3" t="s">
        <v>7687</v>
      </c>
      <c r="D3013" s="4">
        <v>45450</v>
      </c>
      <c r="E3013" s="13" t="str">
        <f>VLOOKUP(C3013,'Perguntas 1'!$C$23:$D$29,2,0)</f>
        <v>Sudeste</v>
      </c>
      <c r="F3013" s="15">
        <v>89278</v>
      </c>
      <c r="G3013" s="14" t="s">
        <v>7708</v>
      </c>
      <c r="H3013">
        <f t="shared" si="47"/>
        <v>1</v>
      </c>
      <c r="I3013" s="3" t="s">
        <v>3007</v>
      </c>
      <c r="J3013" s="3" t="s">
        <v>6849</v>
      </c>
    </row>
    <row r="3014" spans="1:10" x14ac:dyDescent="0.3">
      <c r="A3014" s="3" t="s">
        <v>3008</v>
      </c>
      <c r="B3014" s="3" t="s">
        <v>6850</v>
      </c>
      <c r="C3014" s="3" t="s">
        <v>7688</v>
      </c>
      <c r="D3014" s="4">
        <v>44286</v>
      </c>
      <c r="E3014" s="13" t="str">
        <f>VLOOKUP(C3014,'Perguntas 1'!$C$23:$D$29,2,0)</f>
        <v>Sudeste</v>
      </c>
      <c r="F3014" s="15">
        <v>113925</v>
      </c>
      <c r="G3014" s="14" t="s">
        <v>7706</v>
      </c>
      <c r="H3014">
        <f t="shared" si="47"/>
        <v>1</v>
      </c>
      <c r="I3014" s="3" t="s">
        <v>3008</v>
      </c>
      <c r="J3014" s="3" t="s">
        <v>6850</v>
      </c>
    </row>
    <row r="3015" spans="1:10" x14ac:dyDescent="0.3">
      <c r="A3015" s="3" t="s">
        <v>3009</v>
      </c>
      <c r="B3015" s="3" t="s">
        <v>6851</v>
      </c>
      <c r="C3015" s="3" t="s">
        <v>7693</v>
      </c>
      <c r="D3015" s="4">
        <v>44821</v>
      </c>
      <c r="E3015" s="13" t="str">
        <f>VLOOKUP(C3015,'Perguntas 1'!$C$23:$D$29,2,0)</f>
        <v>Centro-Oeste</v>
      </c>
      <c r="F3015" s="15">
        <v>96762</v>
      </c>
      <c r="G3015" s="14" t="s">
        <v>7707</v>
      </c>
      <c r="H3015">
        <f t="shared" si="47"/>
        <v>1</v>
      </c>
      <c r="I3015" s="3" t="s">
        <v>3009</v>
      </c>
      <c r="J3015" s="3" t="s">
        <v>6851</v>
      </c>
    </row>
    <row r="3016" spans="1:10" x14ac:dyDescent="0.3">
      <c r="A3016" s="3" t="s">
        <v>3010</v>
      </c>
      <c r="B3016" s="3" t="s">
        <v>6852</v>
      </c>
      <c r="C3016" s="3" t="s">
        <v>7690</v>
      </c>
      <c r="D3016" s="4">
        <v>44484</v>
      </c>
      <c r="E3016" s="13" t="str">
        <f>VLOOKUP(C3016,'Perguntas 1'!$C$23:$D$29,2,0)</f>
        <v>Nordeste</v>
      </c>
      <c r="F3016" s="15">
        <v>55904</v>
      </c>
      <c r="G3016" s="14" t="s">
        <v>7707</v>
      </c>
      <c r="H3016">
        <f t="shared" si="47"/>
        <v>1</v>
      </c>
      <c r="I3016" s="3" t="s">
        <v>3010</v>
      </c>
      <c r="J3016" s="3" t="s">
        <v>6852</v>
      </c>
    </row>
    <row r="3017" spans="1:10" x14ac:dyDescent="0.3">
      <c r="A3017" s="3" t="s">
        <v>3011</v>
      </c>
      <c r="B3017" s="3" t="s">
        <v>6853</v>
      </c>
      <c r="C3017" s="3" t="s">
        <v>7689</v>
      </c>
      <c r="D3017" s="4">
        <v>43574</v>
      </c>
      <c r="E3017" s="13" t="str">
        <f>VLOOKUP(C3017,'Perguntas 1'!$C$23:$D$29,2,0)</f>
        <v>Sudeste</v>
      </c>
      <c r="F3017" s="15">
        <v>104820</v>
      </c>
      <c r="G3017" s="14" t="s">
        <v>7706</v>
      </c>
      <c r="H3017">
        <f t="shared" si="47"/>
        <v>1</v>
      </c>
      <c r="I3017" s="3" t="s">
        <v>3011</v>
      </c>
      <c r="J3017" s="3" t="s">
        <v>6853</v>
      </c>
    </row>
    <row r="3018" spans="1:10" x14ac:dyDescent="0.3">
      <c r="A3018" s="3" t="s">
        <v>3012</v>
      </c>
      <c r="B3018" s="3" t="s">
        <v>6854</v>
      </c>
      <c r="C3018" s="3" t="s">
        <v>7692</v>
      </c>
      <c r="D3018" s="4">
        <v>44410</v>
      </c>
      <c r="E3018" s="13" t="str">
        <f>VLOOKUP(C3018,'Perguntas 1'!$C$23:$D$29,2,0)</f>
        <v>Sudeste</v>
      </c>
      <c r="F3018" s="15">
        <v>102019</v>
      </c>
      <c r="G3018" s="14" t="s">
        <v>7706</v>
      </c>
      <c r="H3018">
        <f t="shared" si="47"/>
        <v>1</v>
      </c>
      <c r="I3018" s="3" t="s">
        <v>3012</v>
      </c>
      <c r="J3018" s="3" t="s">
        <v>6854</v>
      </c>
    </row>
    <row r="3019" spans="1:10" x14ac:dyDescent="0.3">
      <c r="A3019" s="3" t="s">
        <v>3013</v>
      </c>
      <c r="B3019" s="3" t="s">
        <v>6855</v>
      </c>
      <c r="C3019" s="3" t="s">
        <v>7690</v>
      </c>
      <c r="D3019" s="4">
        <v>45275</v>
      </c>
      <c r="E3019" s="13" t="str">
        <f>VLOOKUP(C3019,'Perguntas 1'!$C$23:$D$29,2,0)</f>
        <v>Nordeste</v>
      </c>
      <c r="F3019" s="15">
        <v>30562</v>
      </c>
      <c r="G3019" s="14" t="s">
        <v>7705</v>
      </c>
      <c r="H3019">
        <f t="shared" si="47"/>
        <v>1</v>
      </c>
      <c r="I3019" s="3" t="s">
        <v>3013</v>
      </c>
      <c r="J3019" s="3" t="s">
        <v>6855</v>
      </c>
    </row>
    <row r="3020" spans="1:10" x14ac:dyDescent="0.3">
      <c r="A3020" s="3" t="s">
        <v>3014</v>
      </c>
      <c r="B3020" s="3" t="s">
        <v>6856</v>
      </c>
      <c r="C3020" s="3" t="s">
        <v>7691</v>
      </c>
      <c r="D3020" s="4">
        <v>45584</v>
      </c>
      <c r="E3020" s="13" t="str">
        <f>VLOOKUP(C3020,'Perguntas 1'!$C$23:$D$29,2,0)</f>
        <v>Nordeste</v>
      </c>
      <c r="F3020" s="15">
        <v>35072</v>
      </c>
      <c r="G3020" s="14" t="s">
        <v>7707</v>
      </c>
      <c r="H3020">
        <f t="shared" si="47"/>
        <v>1</v>
      </c>
      <c r="I3020" s="3" t="s">
        <v>3014</v>
      </c>
      <c r="J3020" s="3" t="s">
        <v>6856</v>
      </c>
    </row>
    <row r="3021" spans="1:10" x14ac:dyDescent="0.3">
      <c r="A3021" s="3" t="s">
        <v>3015</v>
      </c>
      <c r="B3021" s="3" t="s">
        <v>6857</v>
      </c>
      <c r="C3021" s="3" t="s">
        <v>7693</v>
      </c>
      <c r="D3021" s="4">
        <v>45559</v>
      </c>
      <c r="E3021" s="13" t="str">
        <f>VLOOKUP(C3021,'Perguntas 1'!$C$23:$D$29,2,0)</f>
        <v>Centro-Oeste</v>
      </c>
      <c r="F3021" s="15">
        <v>59305</v>
      </c>
      <c r="G3021" s="14" t="s">
        <v>7706</v>
      </c>
      <c r="H3021">
        <f t="shared" si="47"/>
        <v>1</v>
      </c>
      <c r="I3021" s="3" t="s">
        <v>3015</v>
      </c>
      <c r="J3021" s="3" t="s">
        <v>6857</v>
      </c>
    </row>
    <row r="3022" spans="1:10" x14ac:dyDescent="0.3">
      <c r="A3022" s="3" t="s">
        <v>3016</v>
      </c>
      <c r="B3022" s="3" t="s">
        <v>6858</v>
      </c>
      <c r="C3022" s="3" t="s">
        <v>7692</v>
      </c>
      <c r="D3022" s="4">
        <v>43879</v>
      </c>
      <c r="E3022" s="13" t="str">
        <f>VLOOKUP(C3022,'Perguntas 1'!$C$23:$D$29,2,0)</f>
        <v>Sudeste</v>
      </c>
      <c r="F3022" s="15">
        <v>34507</v>
      </c>
      <c r="G3022" s="14" t="s">
        <v>7705</v>
      </c>
      <c r="H3022">
        <f t="shared" si="47"/>
        <v>1</v>
      </c>
      <c r="I3022" s="3" t="s">
        <v>3016</v>
      </c>
      <c r="J3022" s="3" t="s">
        <v>6858</v>
      </c>
    </row>
    <row r="3023" spans="1:10" x14ac:dyDescent="0.3">
      <c r="A3023" s="3" t="s">
        <v>3017</v>
      </c>
      <c r="B3023" s="3" t="s">
        <v>6859</v>
      </c>
      <c r="C3023" s="3" t="s">
        <v>7689</v>
      </c>
      <c r="D3023" s="4">
        <v>44191</v>
      </c>
      <c r="E3023" s="13" t="str">
        <f>VLOOKUP(C3023,'Perguntas 1'!$C$23:$D$29,2,0)</f>
        <v>Sudeste</v>
      </c>
      <c r="F3023" s="15">
        <v>103229</v>
      </c>
      <c r="G3023" s="14" t="s">
        <v>7708</v>
      </c>
      <c r="H3023">
        <f t="shared" si="47"/>
        <v>1</v>
      </c>
      <c r="I3023" s="3" t="s">
        <v>3017</v>
      </c>
      <c r="J3023" s="3" t="s">
        <v>6859</v>
      </c>
    </row>
    <row r="3024" spans="1:10" x14ac:dyDescent="0.3">
      <c r="A3024" s="3" t="s">
        <v>3018</v>
      </c>
      <c r="B3024" s="3" t="s">
        <v>6860</v>
      </c>
      <c r="C3024" s="3" t="s">
        <v>7688</v>
      </c>
      <c r="D3024" s="4">
        <v>45511</v>
      </c>
      <c r="E3024" s="13" t="str">
        <f>VLOOKUP(C3024,'Perguntas 1'!$C$23:$D$29,2,0)</f>
        <v>Sudeste</v>
      </c>
      <c r="F3024" s="15">
        <v>56799</v>
      </c>
      <c r="G3024" s="14" t="s">
        <v>7708</v>
      </c>
      <c r="H3024">
        <f t="shared" si="47"/>
        <v>1</v>
      </c>
      <c r="I3024" s="3" t="s">
        <v>3018</v>
      </c>
      <c r="J3024" s="3" t="s">
        <v>6860</v>
      </c>
    </row>
    <row r="3025" spans="1:10" x14ac:dyDescent="0.3">
      <c r="A3025" s="3" t="s">
        <v>3019</v>
      </c>
      <c r="B3025" s="3" t="s">
        <v>6861</v>
      </c>
      <c r="C3025" s="3" t="s">
        <v>7693</v>
      </c>
      <c r="D3025" s="4">
        <v>44821</v>
      </c>
      <c r="E3025" s="13" t="str">
        <f>VLOOKUP(C3025,'Perguntas 1'!$C$23:$D$29,2,0)</f>
        <v>Centro-Oeste</v>
      </c>
      <c r="F3025" s="15">
        <v>38624</v>
      </c>
      <c r="G3025" s="14" t="s">
        <v>7707</v>
      </c>
      <c r="H3025">
        <f t="shared" si="47"/>
        <v>1</v>
      </c>
      <c r="I3025" s="3" t="s">
        <v>3019</v>
      </c>
      <c r="J3025" s="3" t="s">
        <v>6861</v>
      </c>
    </row>
    <row r="3026" spans="1:10" x14ac:dyDescent="0.3">
      <c r="A3026" s="3" t="s">
        <v>3020</v>
      </c>
      <c r="B3026" s="3" t="s">
        <v>6862</v>
      </c>
      <c r="C3026" s="3" t="s">
        <v>7690</v>
      </c>
      <c r="D3026" s="4">
        <v>44818</v>
      </c>
      <c r="E3026" s="13" t="str">
        <f>VLOOKUP(C3026,'Perguntas 1'!$C$23:$D$29,2,0)</f>
        <v>Nordeste</v>
      </c>
      <c r="F3026" s="15">
        <v>32470</v>
      </c>
      <c r="G3026" s="14" t="s">
        <v>7707</v>
      </c>
      <c r="H3026">
        <f t="shared" si="47"/>
        <v>1</v>
      </c>
      <c r="I3026" s="3" t="s">
        <v>3020</v>
      </c>
      <c r="J3026" s="3" t="s">
        <v>6862</v>
      </c>
    </row>
    <row r="3027" spans="1:10" x14ac:dyDescent="0.3">
      <c r="A3027" s="3" t="s">
        <v>3021</v>
      </c>
      <c r="B3027" s="3" t="s">
        <v>6863</v>
      </c>
      <c r="C3027" s="3" t="s">
        <v>7690</v>
      </c>
      <c r="D3027" s="4">
        <v>44467</v>
      </c>
      <c r="E3027" s="13" t="str">
        <f>VLOOKUP(C3027,'Perguntas 1'!$C$23:$D$29,2,0)</f>
        <v>Nordeste</v>
      </c>
      <c r="F3027" s="15">
        <v>75898</v>
      </c>
      <c r="G3027" s="14" t="s">
        <v>7708</v>
      </c>
      <c r="H3027">
        <f t="shared" si="47"/>
        <v>1</v>
      </c>
      <c r="I3027" s="3" t="s">
        <v>3021</v>
      </c>
      <c r="J3027" s="3" t="s">
        <v>6863</v>
      </c>
    </row>
    <row r="3028" spans="1:10" x14ac:dyDescent="0.3">
      <c r="A3028" s="3" t="s">
        <v>3022</v>
      </c>
      <c r="B3028" s="3" t="s">
        <v>6864</v>
      </c>
      <c r="C3028" s="3" t="s">
        <v>7687</v>
      </c>
      <c r="D3028" s="4">
        <v>44275</v>
      </c>
      <c r="E3028" s="13" t="str">
        <f>VLOOKUP(C3028,'Perguntas 1'!$C$23:$D$29,2,0)</f>
        <v>Sudeste</v>
      </c>
      <c r="F3028" s="15">
        <v>66082</v>
      </c>
      <c r="G3028" s="14" t="s">
        <v>7707</v>
      </c>
      <c r="H3028">
        <f t="shared" si="47"/>
        <v>1</v>
      </c>
      <c r="I3028" s="3" t="s">
        <v>3022</v>
      </c>
      <c r="J3028" s="3" t="s">
        <v>6864</v>
      </c>
    </row>
    <row r="3029" spans="1:10" x14ac:dyDescent="0.3">
      <c r="A3029" s="3" t="s">
        <v>3023</v>
      </c>
      <c r="B3029" s="3" t="s">
        <v>6865</v>
      </c>
      <c r="C3029" s="3" t="s">
        <v>7688</v>
      </c>
      <c r="D3029" s="4">
        <v>43660</v>
      </c>
      <c r="E3029" s="13" t="str">
        <f>VLOOKUP(C3029,'Perguntas 1'!$C$23:$D$29,2,0)</f>
        <v>Sudeste</v>
      </c>
      <c r="F3029" s="15">
        <v>25234</v>
      </c>
      <c r="G3029" s="14" t="s">
        <v>7707</v>
      </c>
      <c r="H3029">
        <f t="shared" si="47"/>
        <v>1</v>
      </c>
      <c r="I3029" s="3" t="s">
        <v>3023</v>
      </c>
      <c r="J3029" s="3" t="s">
        <v>6865</v>
      </c>
    </row>
    <row r="3030" spans="1:10" x14ac:dyDescent="0.3">
      <c r="A3030" s="3" t="s">
        <v>3024</v>
      </c>
      <c r="B3030" s="3" t="s">
        <v>6866</v>
      </c>
      <c r="C3030" s="3" t="s">
        <v>7692</v>
      </c>
      <c r="D3030" s="4">
        <v>45158</v>
      </c>
      <c r="E3030" s="13" t="str">
        <f>VLOOKUP(C3030,'Perguntas 1'!$C$23:$D$29,2,0)</f>
        <v>Sudeste</v>
      </c>
      <c r="F3030" s="15">
        <v>53940</v>
      </c>
      <c r="G3030" s="14" t="s">
        <v>7707</v>
      </c>
      <c r="H3030">
        <f t="shared" si="47"/>
        <v>1</v>
      </c>
      <c r="I3030" s="3" t="s">
        <v>3024</v>
      </c>
      <c r="J3030" s="3" t="s">
        <v>6866</v>
      </c>
    </row>
    <row r="3031" spans="1:10" x14ac:dyDescent="0.3">
      <c r="A3031" s="3" t="s">
        <v>3025</v>
      </c>
      <c r="B3031" s="3" t="s">
        <v>6867</v>
      </c>
      <c r="C3031" s="3" t="s">
        <v>7687</v>
      </c>
      <c r="D3031" s="4">
        <v>45197</v>
      </c>
      <c r="E3031" s="13" t="str">
        <f>VLOOKUP(C3031,'Perguntas 1'!$C$23:$D$29,2,0)</f>
        <v>Sudeste</v>
      </c>
      <c r="F3031" s="15">
        <v>53285</v>
      </c>
      <c r="G3031" s="14" t="s">
        <v>7708</v>
      </c>
      <c r="H3031">
        <f t="shared" si="47"/>
        <v>1</v>
      </c>
      <c r="I3031" s="3" t="s">
        <v>3025</v>
      </c>
      <c r="J3031" s="3" t="s">
        <v>6867</v>
      </c>
    </row>
    <row r="3032" spans="1:10" x14ac:dyDescent="0.3">
      <c r="A3032" s="3" t="s">
        <v>3026</v>
      </c>
      <c r="B3032" s="3" t="s">
        <v>6868</v>
      </c>
      <c r="C3032" s="3" t="s">
        <v>7687</v>
      </c>
      <c r="D3032" s="4">
        <v>43738</v>
      </c>
      <c r="E3032" s="13" t="str">
        <f>VLOOKUP(C3032,'Perguntas 1'!$C$23:$D$29,2,0)</f>
        <v>Sudeste</v>
      </c>
      <c r="F3032" s="15">
        <v>110219</v>
      </c>
      <c r="G3032" s="14" t="s">
        <v>7706</v>
      </c>
      <c r="H3032">
        <f t="shared" si="47"/>
        <v>1</v>
      </c>
      <c r="I3032" s="3" t="s">
        <v>3026</v>
      </c>
      <c r="J3032" s="3" t="s">
        <v>6868</v>
      </c>
    </row>
    <row r="3033" spans="1:10" x14ac:dyDescent="0.3">
      <c r="A3033" s="3" t="s">
        <v>3027</v>
      </c>
      <c r="B3033" s="3" t="s">
        <v>6869</v>
      </c>
      <c r="C3033" s="3" t="s">
        <v>7691</v>
      </c>
      <c r="D3033" s="4">
        <v>43544</v>
      </c>
      <c r="E3033" s="13" t="str">
        <f>VLOOKUP(C3033,'Perguntas 1'!$C$23:$D$29,2,0)</f>
        <v>Nordeste</v>
      </c>
      <c r="F3033" s="15">
        <v>62356</v>
      </c>
      <c r="G3033" s="14" t="s">
        <v>7708</v>
      </c>
      <c r="H3033">
        <f t="shared" si="47"/>
        <v>1</v>
      </c>
      <c r="I3033" s="3" t="s">
        <v>3027</v>
      </c>
      <c r="J3033" s="3" t="s">
        <v>6869</v>
      </c>
    </row>
    <row r="3034" spans="1:10" x14ac:dyDescent="0.3">
      <c r="A3034" s="3" t="s">
        <v>3028</v>
      </c>
      <c r="B3034" s="3" t="s">
        <v>6870</v>
      </c>
      <c r="C3034" s="3" t="s">
        <v>7690</v>
      </c>
      <c r="D3034" s="4">
        <v>43826</v>
      </c>
      <c r="E3034" s="13" t="str">
        <f>VLOOKUP(C3034,'Perguntas 1'!$C$23:$D$29,2,0)</f>
        <v>Nordeste</v>
      </c>
      <c r="F3034" s="15">
        <v>99423</v>
      </c>
      <c r="G3034" s="14" t="s">
        <v>7706</v>
      </c>
      <c r="H3034">
        <f t="shared" si="47"/>
        <v>1</v>
      </c>
      <c r="I3034" s="3" t="s">
        <v>3028</v>
      </c>
      <c r="J3034" s="3" t="s">
        <v>6870</v>
      </c>
    </row>
    <row r="3035" spans="1:10" x14ac:dyDescent="0.3">
      <c r="A3035" s="3" t="s">
        <v>3029</v>
      </c>
      <c r="B3035" s="3" t="s">
        <v>6871</v>
      </c>
      <c r="C3035" s="3" t="s">
        <v>7687</v>
      </c>
      <c r="D3035" s="4">
        <v>45188</v>
      </c>
      <c r="E3035" s="13" t="str">
        <f>VLOOKUP(C3035,'Perguntas 1'!$C$23:$D$29,2,0)</f>
        <v>Sudeste</v>
      </c>
      <c r="F3035" s="15">
        <v>47459</v>
      </c>
      <c r="G3035" s="14" t="s">
        <v>7706</v>
      </c>
      <c r="H3035">
        <f t="shared" si="47"/>
        <v>1</v>
      </c>
      <c r="I3035" s="3" t="s">
        <v>3029</v>
      </c>
      <c r="J3035" s="3" t="s">
        <v>6871</v>
      </c>
    </row>
    <row r="3036" spans="1:10" x14ac:dyDescent="0.3">
      <c r="A3036" s="3" t="s">
        <v>3030</v>
      </c>
      <c r="B3036" s="3" t="s">
        <v>6872</v>
      </c>
      <c r="C3036" s="3" t="s">
        <v>7693</v>
      </c>
      <c r="D3036" s="4">
        <v>44930</v>
      </c>
      <c r="E3036" s="13" t="str">
        <f>VLOOKUP(C3036,'Perguntas 1'!$C$23:$D$29,2,0)</f>
        <v>Centro-Oeste</v>
      </c>
      <c r="F3036" s="15">
        <v>60645</v>
      </c>
      <c r="G3036" s="14" t="s">
        <v>7705</v>
      </c>
      <c r="H3036">
        <f t="shared" si="47"/>
        <v>1</v>
      </c>
      <c r="I3036" s="3" t="s">
        <v>3030</v>
      </c>
      <c r="J3036" s="3" t="s">
        <v>6872</v>
      </c>
    </row>
    <row r="3037" spans="1:10" x14ac:dyDescent="0.3">
      <c r="A3037" s="3" t="s">
        <v>3031</v>
      </c>
      <c r="B3037" s="3" t="s">
        <v>6873</v>
      </c>
      <c r="C3037" s="3" t="s">
        <v>7691</v>
      </c>
      <c r="D3037" s="4">
        <v>44734</v>
      </c>
      <c r="E3037" s="13" t="str">
        <f>VLOOKUP(C3037,'Perguntas 1'!$C$23:$D$29,2,0)</f>
        <v>Nordeste</v>
      </c>
      <c r="F3037" s="15">
        <v>36907</v>
      </c>
      <c r="G3037" s="14" t="s">
        <v>7706</v>
      </c>
      <c r="H3037">
        <f t="shared" si="47"/>
        <v>1</v>
      </c>
      <c r="I3037" s="3" t="s">
        <v>3031</v>
      </c>
      <c r="J3037" s="3" t="s">
        <v>6873</v>
      </c>
    </row>
    <row r="3038" spans="1:10" x14ac:dyDescent="0.3">
      <c r="A3038" s="3" t="s">
        <v>3032</v>
      </c>
      <c r="B3038" s="3" t="s">
        <v>6874</v>
      </c>
      <c r="C3038" s="3" t="s">
        <v>7693</v>
      </c>
      <c r="D3038" s="4">
        <v>45145</v>
      </c>
      <c r="E3038" s="13" t="str">
        <f>VLOOKUP(C3038,'Perguntas 1'!$C$23:$D$29,2,0)</f>
        <v>Centro-Oeste</v>
      </c>
      <c r="F3038" s="15">
        <v>63769</v>
      </c>
      <c r="G3038" s="14" t="s">
        <v>7706</v>
      </c>
      <c r="H3038">
        <f t="shared" si="47"/>
        <v>1</v>
      </c>
      <c r="I3038" s="3" t="s">
        <v>3032</v>
      </c>
      <c r="J3038" s="3" t="s">
        <v>6874</v>
      </c>
    </row>
    <row r="3039" spans="1:10" x14ac:dyDescent="0.3">
      <c r="A3039" s="3" t="s">
        <v>3033</v>
      </c>
      <c r="B3039" s="3" t="s">
        <v>6875</v>
      </c>
      <c r="C3039" s="3" t="s">
        <v>7689</v>
      </c>
      <c r="D3039" s="4">
        <v>43791</v>
      </c>
      <c r="E3039" s="13" t="str">
        <f>VLOOKUP(C3039,'Perguntas 1'!$C$23:$D$29,2,0)</f>
        <v>Sudeste</v>
      </c>
      <c r="F3039" s="15">
        <v>58787</v>
      </c>
      <c r="G3039" s="14" t="s">
        <v>7706</v>
      </c>
      <c r="H3039">
        <f t="shared" si="47"/>
        <v>1</v>
      </c>
      <c r="I3039" s="3" t="s">
        <v>3033</v>
      </c>
      <c r="J3039" s="3" t="s">
        <v>6875</v>
      </c>
    </row>
    <row r="3040" spans="1:10" x14ac:dyDescent="0.3">
      <c r="A3040" s="3" t="s">
        <v>3034</v>
      </c>
      <c r="B3040" s="3" t="s">
        <v>6876</v>
      </c>
      <c r="C3040" s="3" t="s">
        <v>7692</v>
      </c>
      <c r="D3040" s="4">
        <v>44174</v>
      </c>
      <c r="E3040" s="13" t="str">
        <f>VLOOKUP(C3040,'Perguntas 1'!$C$23:$D$29,2,0)</f>
        <v>Sudeste</v>
      </c>
      <c r="F3040" s="15">
        <v>87945</v>
      </c>
      <c r="G3040" s="14" t="s">
        <v>7707</v>
      </c>
      <c r="H3040">
        <f t="shared" si="47"/>
        <v>1</v>
      </c>
      <c r="I3040" s="3" t="s">
        <v>3034</v>
      </c>
      <c r="J3040" s="3" t="s">
        <v>6876</v>
      </c>
    </row>
    <row r="3041" spans="1:10" x14ac:dyDescent="0.3">
      <c r="A3041" s="3" t="s">
        <v>3035</v>
      </c>
      <c r="B3041" s="3" t="s">
        <v>6877</v>
      </c>
      <c r="C3041" s="3" t="s">
        <v>7691</v>
      </c>
      <c r="D3041" s="4">
        <v>44808</v>
      </c>
      <c r="E3041" s="13" t="str">
        <f>VLOOKUP(C3041,'Perguntas 1'!$C$23:$D$29,2,0)</f>
        <v>Nordeste</v>
      </c>
      <c r="F3041" s="15">
        <v>100736</v>
      </c>
      <c r="G3041" s="14" t="s">
        <v>7708</v>
      </c>
      <c r="H3041">
        <f t="shared" si="47"/>
        <v>1</v>
      </c>
      <c r="I3041" s="3" t="s">
        <v>3035</v>
      </c>
      <c r="J3041" s="3" t="s">
        <v>6877</v>
      </c>
    </row>
    <row r="3042" spans="1:10" x14ac:dyDescent="0.3">
      <c r="A3042" s="3" t="s">
        <v>3036</v>
      </c>
      <c r="B3042" s="3" t="s">
        <v>6878</v>
      </c>
      <c r="C3042" s="3" t="s">
        <v>7688</v>
      </c>
      <c r="D3042" s="4">
        <v>43734</v>
      </c>
      <c r="E3042" s="13" t="str">
        <f>VLOOKUP(C3042,'Perguntas 1'!$C$23:$D$29,2,0)</f>
        <v>Sudeste</v>
      </c>
      <c r="F3042" s="15">
        <v>95996</v>
      </c>
      <c r="G3042" s="14" t="s">
        <v>7707</v>
      </c>
      <c r="H3042">
        <f t="shared" si="47"/>
        <v>1</v>
      </c>
      <c r="I3042" s="3" t="s">
        <v>3036</v>
      </c>
      <c r="J3042" s="3" t="s">
        <v>6878</v>
      </c>
    </row>
    <row r="3043" spans="1:10" x14ac:dyDescent="0.3">
      <c r="A3043" s="3" t="s">
        <v>3037</v>
      </c>
      <c r="B3043" s="3" t="s">
        <v>6879</v>
      </c>
      <c r="C3043" s="3" t="s">
        <v>7688</v>
      </c>
      <c r="D3043" s="4">
        <v>45595</v>
      </c>
      <c r="E3043" s="13" t="str">
        <f>VLOOKUP(C3043,'Perguntas 1'!$C$23:$D$29,2,0)</f>
        <v>Sudeste</v>
      </c>
      <c r="F3043" s="15">
        <v>91066</v>
      </c>
      <c r="G3043" s="14" t="s">
        <v>7708</v>
      </c>
      <c r="H3043">
        <f t="shared" si="47"/>
        <v>1</v>
      </c>
      <c r="I3043" s="3" t="s">
        <v>3037</v>
      </c>
      <c r="J3043" s="3" t="s">
        <v>6879</v>
      </c>
    </row>
    <row r="3044" spans="1:10" x14ac:dyDescent="0.3">
      <c r="A3044" s="3" t="s">
        <v>3038</v>
      </c>
      <c r="B3044" s="3" t="s">
        <v>6880</v>
      </c>
      <c r="C3044" s="3" t="s">
        <v>7693</v>
      </c>
      <c r="D3044" s="4">
        <v>43265</v>
      </c>
      <c r="E3044" s="13" t="str">
        <f>VLOOKUP(C3044,'Perguntas 1'!$C$23:$D$29,2,0)</f>
        <v>Centro-Oeste</v>
      </c>
      <c r="F3044" s="15">
        <v>67593</v>
      </c>
      <c r="G3044" s="14" t="s">
        <v>7707</v>
      </c>
      <c r="H3044">
        <f t="shared" si="47"/>
        <v>1</v>
      </c>
      <c r="I3044" s="3" t="s">
        <v>3038</v>
      </c>
      <c r="J3044" s="3" t="s">
        <v>6880</v>
      </c>
    </row>
    <row r="3045" spans="1:10" x14ac:dyDescent="0.3">
      <c r="A3045" s="3" t="s">
        <v>3039</v>
      </c>
      <c r="B3045" s="3" t="s">
        <v>6881</v>
      </c>
      <c r="C3045" s="3" t="s">
        <v>7689</v>
      </c>
      <c r="D3045" s="4">
        <v>44036</v>
      </c>
      <c r="E3045" s="13" t="str">
        <f>VLOOKUP(C3045,'Perguntas 1'!$C$23:$D$29,2,0)</f>
        <v>Sudeste</v>
      </c>
      <c r="F3045" s="15">
        <v>105763</v>
      </c>
      <c r="G3045" s="14" t="s">
        <v>7707</v>
      </c>
      <c r="H3045">
        <f t="shared" si="47"/>
        <v>1</v>
      </c>
      <c r="I3045" s="3" t="s">
        <v>3039</v>
      </c>
      <c r="J3045" s="3" t="s">
        <v>6881</v>
      </c>
    </row>
    <row r="3046" spans="1:10" x14ac:dyDescent="0.3">
      <c r="A3046" s="3" t="s">
        <v>3040</v>
      </c>
      <c r="B3046" s="3" t="s">
        <v>6882</v>
      </c>
      <c r="C3046" s="3" t="s">
        <v>7689</v>
      </c>
      <c r="D3046" s="4">
        <v>45054</v>
      </c>
      <c r="E3046" s="13" t="str">
        <f>VLOOKUP(C3046,'Perguntas 1'!$C$23:$D$29,2,0)</f>
        <v>Sudeste</v>
      </c>
      <c r="F3046" s="15">
        <v>119945</v>
      </c>
      <c r="G3046" s="14" t="s">
        <v>7708</v>
      </c>
      <c r="H3046">
        <f t="shared" si="47"/>
        <v>1</v>
      </c>
      <c r="I3046" s="3" t="s">
        <v>3040</v>
      </c>
      <c r="J3046" s="3" t="s">
        <v>6882</v>
      </c>
    </row>
    <row r="3047" spans="1:10" x14ac:dyDescent="0.3">
      <c r="A3047" s="3" t="s">
        <v>3041</v>
      </c>
      <c r="B3047" s="3" t="s">
        <v>6883</v>
      </c>
      <c r="C3047" s="3" t="s">
        <v>7692</v>
      </c>
      <c r="D3047" s="4">
        <v>44714</v>
      </c>
      <c r="E3047" s="13" t="str">
        <f>VLOOKUP(C3047,'Perguntas 1'!$C$23:$D$29,2,0)</f>
        <v>Sudeste</v>
      </c>
      <c r="F3047" s="15">
        <v>96218</v>
      </c>
      <c r="G3047" s="14" t="s">
        <v>7708</v>
      </c>
      <c r="H3047">
        <f t="shared" si="47"/>
        <v>1</v>
      </c>
      <c r="I3047" s="3" t="s">
        <v>3041</v>
      </c>
      <c r="J3047" s="3" t="s">
        <v>6883</v>
      </c>
    </row>
    <row r="3048" spans="1:10" x14ac:dyDescent="0.3">
      <c r="A3048" s="3" t="s">
        <v>3042</v>
      </c>
      <c r="B3048" s="3" t="s">
        <v>6884</v>
      </c>
      <c r="C3048" s="3" t="s">
        <v>7688</v>
      </c>
      <c r="D3048" s="4">
        <v>43861</v>
      </c>
      <c r="E3048" s="13" t="str">
        <f>VLOOKUP(C3048,'Perguntas 1'!$C$23:$D$29,2,0)</f>
        <v>Sudeste</v>
      </c>
      <c r="F3048" s="15">
        <v>62367</v>
      </c>
      <c r="G3048" s="14" t="s">
        <v>7708</v>
      </c>
      <c r="H3048">
        <f t="shared" si="47"/>
        <v>1</v>
      </c>
      <c r="I3048" s="3" t="s">
        <v>3042</v>
      </c>
      <c r="J3048" s="3" t="s">
        <v>6884</v>
      </c>
    </row>
    <row r="3049" spans="1:10" x14ac:dyDescent="0.3">
      <c r="A3049" s="3" t="s">
        <v>3043</v>
      </c>
      <c r="B3049" s="3" t="s">
        <v>6885</v>
      </c>
      <c r="C3049" s="3" t="s">
        <v>7688</v>
      </c>
      <c r="D3049" s="4">
        <v>43706</v>
      </c>
      <c r="E3049" s="13" t="str">
        <f>VLOOKUP(C3049,'Perguntas 1'!$C$23:$D$29,2,0)</f>
        <v>Sudeste</v>
      </c>
      <c r="F3049" s="15">
        <v>89997</v>
      </c>
      <c r="G3049" s="14" t="s">
        <v>7707</v>
      </c>
      <c r="H3049">
        <f t="shared" si="47"/>
        <v>1</v>
      </c>
      <c r="I3049" s="3" t="s">
        <v>3043</v>
      </c>
      <c r="J3049" s="3" t="s">
        <v>6885</v>
      </c>
    </row>
    <row r="3050" spans="1:10" x14ac:dyDescent="0.3">
      <c r="A3050" s="3" t="s">
        <v>3044</v>
      </c>
      <c r="B3050" s="3" t="s">
        <v>6886</v>
      </c>
      <c r="C3050" s="3" t="s">
        <v>7687</v>
      </c>
      <c r="D3050" s="4">
        <v>43850</v>
      </c>
      <c r="E3050" s="13" t="str">
        <f>VLOOKUP(C3050,'Perguntas 1'!$C$23:$D$29,2,0)</f>
        <v>Sudeste</v>
      </c>
      <c r="F3050" s="15">
        <v>95044</v>
      </c>
      <c r="G3050" s="14" t="s">
        <v>7708</v>
      </c>
      <c r="H3050">
        <f t="shared" si="47"/>
        <v>1</v>
      </c>
      <c r="I3050" s="3" t="s">
        <v>3044</v>
      </c>
      <c r="J3050" s="3" t="s">
        <v>6886</v>
      </c>
    </row>
    <row r="3051" spans="1:10" x14ac:dyDescent="0.3">
      <c r="A3051" s="3" t="s">
        <v>3045</v>
      </c>
      <c r="B3051" s="3" t="s">
        <v>6887</v>
      </c>
      <c r="C3051" s="3" t="s">
        <v>7691</v>
      </c>
      <c r="D3051" s="4">
        <v>44722</v>
      </c>
      <c r="E3051" s="13" t="str">
        <f>VLOOKUP(C3051,'Perguntas 1'!$C$23:$D$29,2,0)</f>
        <v>Nordeste</v>
      </c>
      <c r="F3051" s="15">
        <v>58883</v>
      </c>
      <c r="G3051" s="14" t="s">
        <v>7705</v>
      </c>
      <c r="H3051">
        <f t="shared" si="47"/>
        <v>1</v>
      </c>
      <c r="I3051" s="3" t="s">
        <v>3045</v>
      </c>
      <c r="J3051" s="3" t="s">
        <v>6887</v>
      </c>
    </row>
    <row r="3052" spans="1:10" x14ac:dyDescent="0.3">
      <c r="A3052" s="3" t="s">
        <v>3046</v>
      </c>
      <c r="B3052" s="3" t="s">
        <v>6888</v>
      </c>
      <c r="C3052" s="3" t="s">
        <v>7687</v>
      </c>
      <c r="D3052" s="4">
        <v>44097</v>
      </c>
      <c r="E3052" s="13" t="str">
        <f>VLOOKUP(C3052,'Perguntas 1'!$C$23:$D$29,2,0)</f>
        <v>Sudeste</v>
      </c>
      <c r="F3052" s="15">
        <v>118558</v>
      </c>
      <c r="G3052" s="14" t="s">
        <v>7706</v>
      </c>
      <c r="H3052">
        <f t="shared" si="47"/>
        <v>1</v>
      </c>
      <c r="I3052" s="3" t="s">
        <v>3046</v>
      </c>
      <c r="J3052" s="3" t="s">
        <v>6888</v>
      </c>
    </row>
    <row r="3053" spans="1:10" x14ac:dyDescent="0.3">
      <c r="A3053" s="3" t="s">
        <v>3047</v>
      </c>
      <c r="B3053" s="3" t="s">
        <v>6889</v>
      </c>
      <c r="C3053" s="3" t="s">
        <v>7693</v>
      </c>
      <c r="D3053" s="4">
        <v>44329</v>
      </c>
      <c r="E3053" s="13" t="str">
        <f>VLOOKUP(C3053,'Perguntas 1'!$C$23:$D$29,2,0)</f>
        <v>Centro-Oeste</v>
      </c>
      <c r="F3053" s="15">
        <v>75318</v>
      </c>
      <c r="G3053" s="14" t="s">
        <v>7707</v>
      </c>
      <c r="H3053">
        <f t="shared" si="47"/>
        <v>1</v>
      </c>
      <c r="I3053" s="3" t="s">
        <v>3047</v>
      </c>
      <c r="J3053" s="3" t="s">
        <v>6889</v>
      </c>
    </row>
    <row r="3054" spans="1:10" x14ac:dyDescent="0.3">
      <c r="A3054" s="3" t="s">
        <v>3048</v>
      </c>
      <c r="B3054" s="3" t="s">
        <v>6890</v>
      </c>
      <c r="C3054" s="3" t="s">
        <v>7687</v>
      </c>
      <c r="D3054" s="4">
        <v>43502</v>
      </c>
      <c r="E3054" s="13" t="str">
        <f>VLOOKUP(C3054,'Perguntas 1'!$C$23:$D$29,2,0)</f>
        <v>Sudeste</v>
      </c>
      <c r="F3054" s="15">
        <v>73434</v>
      </c>
      <c r="G3054" s="14" t="s">
        <v>7705</v>
      </c>
      <c r="H3054">
        <f t="shared" si="47"/>
        <v>1</v>
      </c>
      <c r="I3054" s="3" t="s">
        <v>3048</v>
      </c>
      <c r="J3054" s="3" t="s">
        <v>6890</v>
      </c>
    </row>
    <row r="3055" spans="1:10" x14ac:dyDescent="0.3">
      <c r="A3055" s="3" t="s">
        <v>3049</v>
      </c>
      <c r="B3055" s="3" t="s">
        <v>6891</v>
      </c>
      <c r="C3055" s="3" t="s">
        <v>7687</v>
      </c>
      <c r="D3055" s="4">
        <v>43770</v>
      </c>
      <c r="E3055" s="13" t="str">
        <f>VLOOKUP(C3055,'Perguntas 1'!$C$23:$D$29,2,0)</f>
        <v>Sudeste</v>
      </c>
      <c r="F3055" s="15">
        <v>111536</v>
      </c>
      <c r="G3055" s="14" t="s">
        <v>7706</v>
      </c>
      <c r="H3055">
        <f t="shared" si="47"/>
        <v>1</v>
      </c>
      <c r="I3055" s="3" t="s">
        <v>3049</v>
      </c>
      <c r="J3055" s="3" t="s">
        <v>6891</v>
      </c>
    </row>
    <row r="3056" spans="1:10" x14ac:dyDescent="0.3">
      <c r="A3056" s="3" t="s">
        <v>3050</v>
      </c>
      <c r="B3056" s="3" t="s">
        <v>6892</v>
      </c>
      <c r="C3056" s="3" t="s">
        <v>7692</v>
      </c>
      <c r="D3056" s="4">
        <v>45493</v>
      </c>
      <c r="E3056" s="13" t="str">
        <f>VLOOKUP(C3056,'Perguntas 1'!$C$23:$D$29,2,0)</f>
        <v>Sudeste</v>
      </c>
      <c r="F3056" s="15">
        <v>80621</v>
      </c>
      <c r="G3056" s="14" t="s">
        <v>7708</v>
      </c>
      <c r="H3056">
        <f t="shared" si="47"/>
        <v>1</v>
      </c>
      <c r="I3056" s="3" t="s">
        <v>3050</v>
      </c>
      <c r="J3056" s="3" t="s">
        <v>6892</v>
      </c>
    </row>
    <row r="3057" spans="1:10" x14ac:dyDescent="0.3">
      <c r="A3057" s="3" t="s">
        <v>3051</v>
      </c>
      <c r="B3057" s="3" t="s">
        <v>6893</v>
      </c>
      <c r="C3057" s="3" t="s">
        <v>7688</v>
      </c>
      <c r="D3057" s="4">
        <v>43910</v>
      </c>
      <c r="E3057" s="13" t="str">
        <f>VLOOKUP(C3057,'Perguntas 1'!$C$23:$D$29,2,0)</f>
        <v>Sudeste</v>
      </c>
      <c r="F3057" s="15">
        <v>117461</v>
      </c>
      <c r="G3057" s="14" t="s">
        <v>7707</v>
      </c>
      <c r="H3057">
        <f t="shared" si="47"/>
        <v>1</v>
      </c>
      <c r="I3057" s="3" t="s">
        <v>3051</v>
      </c>
      <c r="J3057" s="3" t="s">
        <v>6893</v>
      </c>
    </row>
    <row r="3058" spans="1:10" x14ac:dyDescent="0.3">
      <c r="A3058" s="3" t="s">
        <v>3052</v>
      </c>
      <c r="B3058" s="3" t="s">
        <v>6894</v>
      </c>
      <c r="C3058" s="3" t="s">
        <v>7688</v>
      </c>
      <c r="D3058" s="4">
        <v>44533</v>
      </c>
      <c r="E3058" s="13" t="str">
        <f>VLOOKUP(C3058,'Perguntas 1'!$C$23:$D$29,2,0)</f>
        <v>Sudeste</v>
      </c>
      <c r="F3058" s="15">
        <v>100195</v>
      </c>
      <c r="G3058" s="14" t="s">
        <v>7708</v>
      </c>
      <c r="H3058">
        <f t="shared" si="47"/>
        <v>1</v>
      </c>
      <c r="I3058" s="3" t="s">
        <v>3052</v>
      </c>
      <c r="J3058" s="3" t="s">
        <v>6894</v>
      </c>
    </row>
    <row r="3059" spans="1:10" x14ac:dyDescent="0.3">
      <c r="A3059" s="3" t="s">
        <v>3053</v>
      </c>
      <c r="B3059" s="3" t="s">
        <v>6895</v>
      </c>
      <c r="C3059" s="3" t="s">
        <v>7689</v>
      </c>
      <c r="D3059" s="4">
        <v>43681</v>
      </c>
      <c r="E3059" s="13" t="str">
        <f>VLOOKUP(C3059,'Perguntas 1'!$C$23:$D$29,2,0)</f>
        <v>Sudeste</v>
      </c>
      <c r="F3059" s="15">
        <v>56967</v>
      </c>
      <c r="G3059" s="14" t="s">
        <v>7708</v>
      </c>
      <c r="H3059">
        <f t="shared" si="47"/>
        <v>1</v>
      </c>
      <c r="I3059" s="3" t="s">
        <v>3053</v>
      </c>
      <c r="J3059" s="3" t="s">
        <v>6895</v>
      </c>
    </row>
    <row r="3060" spans="1:10" x14ac:dyDescent="0.3">
      <c r="A3060" s="3" t="s">
        <v>3054</v>
      </c>
      <c r="B3060" s="3" t="s">
        <v>6896</v>
      </c>
      <c r="C3060" s="3" t="s">
        <v>7688</v>
      </c>
      <c r="D3060" s="4">
        <v>44606</v>
      </c>
      <c r="E3060" s="13" t="str">
        <f>VLOOKUP(C3060,'Perguntas 1'!$C$23:$D$29,2,0)</f>
        <v>Sudeste</v>
      </c>
      <c r="F3060" s="15">
        <v>39956</v>
      </c>
      <c r="G3060" s="14" t="s">
        <v>7706</v>
      </c>
      <c r="H3060">
        <f t="shared" si="47"/>
        <v>1</v>
      </c>
      <c r="I3060" s="3" t="s">
        <v>3054</v>
      </c>
      <c r="J3060" s="3" t="s">
        <v>6896</v>
      </c>
    </row>
    <row r="3061" spans="1:10" x14ac:dyDescent="0.3">
      <c r="A3061" s="3" t="s">
        <v>3055</v>
      </c>
      <c r="B3061" s="3" t="s">
        <v>6897</v>
      </c>
      <c r="C3061" s="3" t="s">
        <v>7687</v>
      </c>
      <c r="D3061" s="4">
        <v>43915</v>
      </c>
      <c r="E3061" s="13" t="str">
        <f>VLOOKUP(C3061,'Perguntas 1'!$C$23:$D$29,2,0)</f>
        <v>Sudeste</v>
      </c>
      <c r="F3061" s="15">
        <v>56394</v>
      </c>
      <c r="G3061" s="14" t="s">
        <v>7706</v>
      </c>
      <c r="H3061">
        <f t="shared" si="47"/>
        <v>1</v>
      </c>
      <c r="I3061" s="3" t="s">
        <v>3055</v>
      </c>
      <c r="J3061" s="3" t="s">
        <v>6897</v>
      </c>
    </row>
    <row r="3062" spans="1:10" x14ac:dyDescent="0.3">
      <c r="A3062" s="3" t="s">
        <v>3056</v>
      </c>
      <c r="B3062" s="3" t="s">
        <v>6898</v>
      </c>
      <c r="C3062" s="3" t="s">
        <v>7692</v>
      </c>
      <c r="D3062" s="4">
        <v>43346</v>
      </c>
      <c r="E3062" s="13" t="str">
        <f>VLOOKUP(C3062,'Perguntas 1'!$C$23:$D$29,2,0)</f>
        <v>Sudeste</v>
      </c>
      <c r="F3062" s="15">
        <v>96126</v>
      </c>
      <c r="G3062" s="14" t="s">
        <v>7706</v>
      </c>
      <c r="H3062">
        <f t="shared" si="47"/>
        <v>1</v>
      </c>
      <c r="I3062" s="3" t="s">
        <v>3056</v>
      </c>
      <c r="J3062" s="3" t="s">
        <v>6898</v>
      </c>
    </row>
    <row r="3063" spans="1:10" x14ac:dyDescent="0.3">
      <c r="A3063" s="3" t="s">
        <v>3057</v>
      </c>
      <c r="B3063" s="3" t="s">
        <v>6899</v>
      </c>
      <c r="C3063" s="3" t="s">
        <v>7687</v>
      </c>
      <c r="D3063" s="4">
        <v>43523</v>
      </c>
      <c r="E3063" s="13" t="str">
        <f>VLOOKUP(C3063,'Perguntas 1'!$C$23:$D$29,2,0)</f>
        <v>Sudeste</v>
      </c>
      <c r="F3063" s="15">
        <v>109822</v>
      </c>
      <c r="G3063" s="14" t="s">
        <v>7708</v>
      </c>
      <c r="H3063">
        <f t="shared" si="47"/>
        <v>1</v>
      </c>
      <c r="I3063" s="3" t="s">
        <v>3057</v>
      </c>
      <c r="J3063" s="3" t="s">
        <v>6899</v>
      </c>
    </row>
    <row r="3064" spans="1:10" x14ac:dyDescent="0.3">
      <c r="A3064" s="3" t="s">
        <v>3058</v>
      </c>
      <c r="B3064" s="3" t="s">
        <v>6900</v>
      </c>
      <c r="C3064" s="3" t="s">
        <v>7692</v>
      </c>
      <c r="D3064" s="4">
        <v>43308</v>
      </c>
      <c r="E3064" s="13" t="str">
        <f>VLOOKUP(C3064,'Perguntas 1'!$C$23:$D$29,2,0)</f>
        <v>Sudeste</v>
      </c>
      <c r="F3064" s="15">
        <v>96793</v>
      </c>
      <c r="G3064" s="14" t="s">
        <v>7705</v>
      </c>
      <c r="H3064">
        <f t="shared" si="47"/>
        <v>1</v>
      </c>
      <c r="I3064" s="3" t="s">
        <v>3058</v>
      </c>
      <c r="J3064" s="3" t="s">
        <v>6900</v>
      </c>
    </row>
    <row r="3065" spans="1:10" x14ac:dyDescent="0.3">
      <c r="A3065" s="3" t="s">
        <v>3059</v>
      </c>
      <c r="B3065" s="3" t="s">
        <v>6901</v>
      </c>
      <c r="C3065" s="3" t="s">
        <v>7691</v>
      </c>
      <c r="D3065" s="4">
        <v>43544</v>
      </c>
      <c r="E3065" s="13" t="str">
        <f>VLOOKUP(C3065,'Perguntas 1'!$C$23:$D$29,2,0)</f>
        <v>Nordeste</v>
      </c>
      <c r="F3065" s="15">
        <v>106679</v>
      </c>
      <c r="G3065" s="14" t="s">
        <v>7705</v>
      </c>
      <c r="H3065">
        <f t="shared" si="47"/>
        <v>1</v>
      </c>
      <c r="I3065" s="3" t="s">
        <v>3059</v>
      </c>
      <c r="J3065" s="3" t="s">
        <v>6901</v>
      </c>
    </row>
    <row r="3066" spans="1:10" x14ac:dyDescent="0.3">
      <c r="A3066" s="3" t="s">
        <v>3060</v>
      </c>
      <c r="B3066" s="3" t="s">
        <v>6902</v>
      </c>
      <c r="C3066" s="3" t="s">
        <v>7690</v>
      </c>
      <c r="D3066" s="4">
        <v>44096</v>
      </c>
      <c r="E3066" s="13" t="str">
        <f>VLOOKUP(C3066,'Perguntas 1'!$C$23:$D$29,2,0)</f>
        <v>Nordeste</v>
      </c>
      <c r="F3066" s="15">
        <v>57905</v>
      </c>
      <c r="G3066" s="14" t="s">
        <v>7708</v>
      </c>
      <c r="H3066">
        <f t="shared" si="47"/>
        <v>1</v>
      </c>
      <c r="I3066" s="3" t="s">
        <v>3060</v>
      </c>
      <c r="J3066" s="3" t="s">
        <v>6902</v>
      </c>
    </row>
    <row r="3067" spans="1:10" x14ac:dyDescent="0.3">
      <c r="A3067" s="3" t="s">
        <v>3061</v>
      </c>
      <c r="B3067" s="3" t="s">
        <v>6903</v>
      </c>
      <c r="C3067" s="3" t="s">
        <v>7693</v>
      </c>
      <c r="D3067" s="4">
        <v>45383</v>
      </c>
      <c r="E3067" s="13" t="str">
        <f>VLOOKUP(C3067,'Perguntas 1'!$C$23:$D$29,2,0)</f>
        <v>Centro-Oeste</v>
      </c>
      <c r="F3067" s="15">
        <v>115626</v>
      </c>
      <c r="G3067" s="14" t="s">
        <v>7708</v>
      </c>
      <c r="H3067">
        <f t="shared" si="47"/>
        <v>1</v>
      </c>
      <c r="I3067" s="3" t="s">
        <v>3061</v>
      </c>
      <c r="J3067" s="3" t="s">
        <v>6903</v>
      </c>
    </row>
    <row r="3068" spans="1:10" x14ac:dyDescent="0.3">
      <c r="A3068" s="3" t="s">
        <v>3062</v>
      </c>
      <c r="B3068" s="3" t="s">
        <v>6904</v>
      </c>
      <c r="C3068" s="3" t="s">
        <v>7687</v>
      </c>
      <c r="D3068" s="4">
        <v>43983</v>
      </c>
      <c r="E3068" s="13" t="str">
        <f>VLOOKUP(C3068,'Perguntas 1'!$C$23:$D$29,2,0)</f>
        <v>Sudeste</v>
      </c>
      <c r="F3068" s="15">
        <v>118734</v>
      </c>
      <c r="G3068" s="14" t="s">
        <v>7707</v>
      </c>
      <c r="H3068">
        <f t="shared" si="47"/>
        <v>1</v>
      </c>
      <c r="I3068" s="3" t="s">
        <v>3062</v>
      </c>
      <c r="J3068" s="3" t="s">
        <v>6904</v>
      </c>
    </row>
    <row r="3069" spans="1:10" x14ac:dyDescent="0.3">
      <c r="A3069" s="3" t="s">
        <v>3063</v>
      </c>
      <c r="B3069" s="3" t="s">
        <v>6905</v>
      </c>
      <c r="C3069" s="3" t="s">
        <v>7690</v>
      </c>
      <c r="D3069" s="4">
        <v>44071</v>
      </c>
      <c r="E3069" s="13" t="str">
        <f>VLOOKUP(C3069,'Perguntas 1'!$C$23:$D$29,2,0)</f>
        <v>Nordeste</v>
      </c>
      <c r="F3069" s="15">
        <v>84042</v>
      </c>
      <c r="G3069" s="14" t="s">
        <v>7706</v>
      </c>
      <c r="H3069">
        <f t="shared" si="47"/>
        <v>1</v>
      </c>
      <c r="I3069" s="3" t="s">
        <v>3063</v>
      </c>
      <c r="J3069" s="3" t="s">
        <v>6905</v>
      </c>
    </row>
    <row r="3070" spans="1:10" x14ac:dyDescent="0.3">
      <c r="A3070" s="3" t="s">
        <v>3064</v>
      </c>
      <c r="B3070" s="3" t="s">
        <v>6906</v>
      </c>
      <c r="C3070" s="3" t="s">
        <v>7692</v>
      </c>
      <c r="D3070" s="4">
        <v>44298</v>
      </c>
      <c r="E3070" s="13" t="str">
        <f>VLOOKUP(C3070,'Perguntas 1'!$C$23:$D$29,2,0)</f>
        <v>Sudeste</v>
      </c>
      <c r="F3070" s="15">
        <v>118259</v>
      </c>
      <c r="G3070" s="14" t="s">
        <v>7708</v>
      </c>
      <c r="H3070">
        <f t="shared" si="47"/>
        <v>1</v>
      </c>
      <c r="I3070" s="3" t="s">
        <v>3064</v>
      </c>
      <c r="J3070" s="3" t="s">
        <v>6906</v>
      </c>
    </row>
    <row r="3071" spans="1:10" x14ac:dyDescent="0.3">
      <c r="A3071" s="3" t="s">
        <v>3065</v>
      </c>
      <c r="B3071" s="3" t="s">
        <v>6907</v>
      </c>
      <c r="C3071" s="3" t="s">
        <v>7693</v>
      </c>
      <c r="D3071" s="4">
        <v>43551</v>
      </c>
      <c r="E3071" s="13" t="str">
        <f>VLOOKUP(C3071,'Perguntas 1'!$C$23:$D$29,2,0)</f>
        <v>Centro-Oeste</v>
      </c>
      <c r="F3071" s="15">
        <v>59748</v>
      </c>
      <c r="G3071" s="14" t="s">
        <v>7705</v>
      </c>
      <c r="H3071">
        <f t="shared" si="47"/>
        <v>1</v>
      </c>
      <c r="I3071" s="3" t="s">
        <v>3065</v>
      </c>
      <c r="J3071" s="3" t="s">
        <v>6907</v>
      </c>
    </row>
    <row r="3072" spans="1:10" x14ac:dyDescent="0.3">
      <c r="A3072" s="3" t="s">
        <v>3066</v>
      </c>
      <c r="B3072" s="3" t="s">
        <v>6908</v>
      </c>
      <c r="C3072" s="3" t="s">
        <v>7693</v>
      </c>
      <c r="D3072" s="4">
        <v>44340</v>
      </c>
      <c r="E3072" s="13" t="str">
        <f>VLOOKUP(C3072,'Perguntas 1'!$C$23:$D$29,2,0)</f>
        <v>Centro-Oeste</v>
      </c>
      <c r="F3072" s="15">
        <v>27519</v>
      </c>
      <c r="G3072" s="14" t="s">
        <v>7707</v>
      </c>
      <c r="H3072">
        <f t="shared" si="47"/>
        <v>1</v>
      </c>
      <c r="I3072" s="3" t="s">
        <v>3066</v>
      </c>
      <c r="J3072" s="3" t="s">
        <v>6908</v>
      </c>
    </row>
    <row r="3073" spans="1:10" x14ac:dyDescent="0.3">
      <c r="A3073" s="3" t="s">
        <v>3067</v>
      </c>
      <c r="B3073" s="3" t="s">
        <v>6909</v>
      </c>
      <c r="C3073" s="3" t="s">
        <v>7690</v>
      </c>
      <c r="D3073" s="4">
        <v>45301</v>
      </c>
      <c r="E3073" s="13" t="str">
        <f>VLOOKUP(C3073,'Perguntas 1'!$C$23:$D$29,2,0)</f>
        <v>Nordeste</v>
      </c>
      <c r="F3073" s="15">
        <v>77205</v>
      </c>
      <c r="G3073" s="14" t="s">
        <v>7708</v>
      </c>
      <c r="H3073">
        <f t="shared" si="47"/>
        <v>1</v>
      </c>
      <c r="I3073" s="3" t="s">
        <v>3067</v>
      </c>
      <c r="J3073" s="3" t="s">
        <v>6909</v>
      </c>
    </row>
    <row r="3074" spans="1:10" x14ac:dyDescent="0.3">
      <c r="A3074" s="3" t="s">
        <v>3068</v>
      </c>
      <c r="B3074" s="3" t="s">
        <v>6910</v>
      </c>
      <c r="C3074" s="3" t="s">
        <v>7693</v>
      </c>
      <c r="D3074" s="4">
        <v>44520</v>
      </c>
      <c r="E3074" s="13" t="str">
        <f>VLOOKUP(C3074,'Perguntas 1'!$C$23:$D$29,2,0)</f>
        <v>Centro-Oeste</v>
      </c>
      <c r="F3074" s="15">
        <v>55588</v>
      </c>
      <c r="G3074" s="14" t="s">
        <v>7706</v>
      </c>
      <c r="H3074">
        <f t="shared" si="47"/>
        <v>1</v>
      </c>
      <c r="I3074" s="3" t="s">
        <v>3068</v>
      </c>
      <c r="J3074" s="3" t="s">
        <v>6910</v>
      </c>
    </row>
    <row r="3075" spans="1:10" x14ac:dyDescent="0.3">
      <c r="A3075" s="3" t="s">
        <v>3069</v>
      </c>
      <c r="B3075" s="3" t="s">
        <v>6911</v>
      </c>
      <c r="C3075" s="3" t="s">
        <v>7687</v>
      </c>
      <c r="D3075" s="4">
        <v>44020</v>
      </c>
      <c r="E3075" s="13" t="str">
        <f>VLOOKUP(C3075,'Perguntas 1'!$C$23:$D$29,2,0)</f>
        <v>Sudeste</v>
      </c>
      <c r="F3075" s="15">
        <v>78589</v>
      </c>
      <c r="G3075" s="14" t="s">
        <v>7705</v>
      </c>
      <c r="H3075">
        <f t="shared" ref="H3075:H3138" si="48">COUNTIF(B:B,B3075)</f>
        <v>1</v>
      </c>
      <c r="I3075" s="3" t="s">
        <v>3069</v>
      </c>
      <c r="J3075" s="3" t="s">
        <v>6911</v>
      </c>
    </row>
    <row r="3076" spans="1:10" x14ac:dyDescent="0.3">
      <c r="A3076" s="3" t="s">
        <v>3070</v>
      </c>
      <c r="B3076" s="3" t="s">
        <v>6912</v>
      </c>
      <c r="C3076" s="3" t="s">
        <v>7690</v>
      </c>
      <c r="D3076" s="4">
        <v>44424</v>
      </c>
      <c r="E3076" s="13" t="str">
        <f>VLOOKUP(C3076,'Perguntas 1'!$C$23:$D$29,2,0)</f>
        <v>Nordeste</v>
      </c>
      <c r="F3076" s="15">
        <v>110913</v>
      </c>
      <c r="G3076" s="14" t="s">
        <v>7708</v>
      </c>
      <c r="H3076">
        <f t="shared" si="48"/>
        <v>1</v>
      </c>
      <c r="I3076" s="3" t="s">
        <v>3070</v>
      </c>
      <c r="J3076" s="3" t="s">
        <v>6912</v>
      </c>
    </row>
    <row r="3077" spans="1:10" x14ac:dyDescent="0.3">
      <c r="A3077" s="3" t="s">
        <v>3071</v>
      </c>
      <c r="B3077" s="3" t="s">
        <v>6913</v>
      </c>
      <c r="C3077" s="3" t="s">
        <v>7687</v>
      </c>
      <c r="D3077" s="4">
        <v>45594</v>
      </c>
      <c r="E3077" s="13" t="str">
        <f>VLOOKUP(C3077,'Perguntas 1'!$C$23:$D$29,2,0)</f>
        <v>Sudeste</v>
      </c>
      <c r="F3077" s="15">
        <v>100150</v>
      </c>
      <c r="G3077" s="14" t="s">
        <v>7708</v>
      </c>
      <c r="H3077">
        <f t="shared" si="48"/>
        <v>1</v>
      </c>
      <c r="I3077" s="3" t="s">
        <v>3071</v>
      </c>
      <c r="J3077" s="3" t="s">
        <v>6913</v>
      </c>
    </row>
    <row r="3078" spans="1:10" x14ac:dyDescent="0.3">
      <c r="A3078" s="3" t="s">
        <v>3072</v>
      </c>
      <c r="B3078" s="3" t="s">
        <v>6914</v>
      </c>
      <c r="C3078" s="3" t="s">
        <v>7687</v>
      </c>
      <c r="D3078" s="4">
        <v>43397</v>
      </c>
      <c r="E3078" s="13" t="str">
        <f>VLOOKUP(C3078,'Perguntas 1'!$C$23:$D$29,2,0)</f>
        <v>Sudeste</v>
      </c>
      <c r="F3078" s="15">
        <v>57965</v>
      </c>
      <c r="G3078" s="14" t="s">
        <v>7705</v>
      </c>
      <c r="H3078">
        <f t="shared" si="48"/>
        <v>1</v>
      </c>
      <c r="I3078" s="3" t="s">
        <v>3072</v>
      </c>
      <c r="J3078" s="3" t="s">
        <v>6914</v>
      </c>
    </row>
    <row r="3079" spans="1:10" x14ac:dyDescent="0.3">
      <c r="A3079" s="3" t="s">
        <v>3073</v>
      </c>
      <c r="B3079" s="3" t="s">
        <v>6915</v>
      </c>
      <c r="C3079" s="3" t="s">
        <v>7687</v>
      </c>
      <c r="D3079" s="4">
        <v>44983</v>
      </c>
      <c r="E3079" s="13" t="str">
        <f>VLOOKUP(C3079,'Perguntas 1'!$C$23:$D$29,2,0)</f>
        <v>Sudeste</v>
      </c>
      <c r="F3079" s="15">
        <v>72117</v>
      </c>
      <c r="G3079" s="14" t="s">
        <v>7707</v>
      </c>
      <c r="H3079">
        <f t="shared" si="48"/>
        <v>1</v>
      </c>
      <c r="I3079" s="3" t="s">
        <v>3073</v>
      </c>
      <c r="J3079" s="3" t="s">
        <v>6915</v>
      </c>
    </row>
    <row r="3080" spans="1:10" x14ac:dyDescent="0.3">
      <c r="A3080" s="3" t="s">
        <v>3074</v>
      </c>
      <c r="B3080" s="3" t="s">
        <v>6916</v>
      </c>
      <c r="C3080" s="3" t="s">
        <v>7687</v>
      </c>
      <c r="D3080" s="4">
        <v>44524</v>
      </c>
      <c r="E3080" s="13" t="str">
        <f>VLOOKUP(C3080,'Perguntas 1'!$C$23:$D$29,2,0)</f>
        <v>Sudeste</v>
      </c>
      <c r="F3080" s="15">
        <v>97871</v>
      </c>
      <c r="G3080" s="14" t="s">
        <v>7707</v>
      </c>
      <c r="H3080">
        <f t="shared" si="48"/>
        <v>1</v>
      </c>
      <c r="I3080" s="3" t="s">
        <v>3074</v>
      </c>
      <c r="J3080" s="3" t="s">
        <v>6916</v>
      </c>
    </row>
    <row r="3081" spans="1:10" x14ac:dyDescent="0.3">
      <c r="A3081" s="3" t="s">
        <v>3075</v>
      </c>
      <c r="B3081" s="3" t="s">
        <v>6917</v>
      </c>
      <c r="C3081" s="3" t="s">
        <v>7693</v>
      </c>
      <c r="D3081" s="4">
        <v>44384</v>
      </c>
      <c r="E3081" s="13" t="str">
        <f>VLOOKUP(C3081,'Perguntas 1'!$C$23:$D$29,2,0)</f>
        <v>Centro-Oeste</v>
      </c>
      <c r="F3081" s="15">
        <v>88313</v>
      </c>
      <c r="G3081" s="14" t="s">
        <v>7707</v>
      </c>
      <c r="H3081">
        <f t="shared" si="48"/>
        <v>1</v>
      </c>
      <c r="I3081" s="3" t="s">
        <v>3075</v>
      </c>
      <c r="J3081" s="3" t="s">
        <v>6917</v>
      </c>
    </row>
    <row r="3082" spans="1:10" x14ac:dyDescent="0.3">
      <c r="A3082" s="3" t="s">
        <v>3076</v>
      </c>
      <c r="B3082" s="3" t="s">
        <v>6918</v>
      </c>
      <c r="C3082" s="3" t="s">
        <v>7691</v>
      </c>
      <c r="D3082" s="4">
        <v>44431</v>
      </c>
      <c r="E3082" s="13" t="str">
        <f>VLOOKUP(C3082,'Perguntas 1'!$C$23:$D$29,2,0)</f>
        <v>Nordeste</v>
      </c>
      <c r="F3082" s="15">
        <v>62214</v>
      </c>
      <c r="G3082" s="14" t="s">
        <v>7708</v>
      </c>
      <c r="H3082">
        <f t="shared" si="48"/>
        <v>1</v>
      </c>
      <c r="I3082" s="3" t="s">
        <v>3076</v>
      </c>
      <c r="J3082" s="3" t="s">
        <v>6918</v>
      </c>
    </row>
    <row r="3083" spans="1:10" x14ac:dyDescent="0.3">
      <c r="A3083" s="3" t="s">
        <v>3077</v>
      </c>
      <c r="B3083" s="3" t="s">
        <v>6919</v>
      </c>
      <c r="C3083" s="3" t="s">
        <v>7687</v>
      </c>
      <c r="D3083" s="4">
        <v>43731</v>
      </c>
      <c r="E3083" s="13" t="str">
        <f>VLOOKUP(C3083,'Perguntas 1'!$C$23:$D$29,2,0)</f>
        <v>Sudeste</v>
      </c>
      <c r="F3083" s="15">
        <v>112584</v>
      </c>
      <c r="G3083" s="14" t="s">
        <v>7706</v>
      </c>
      <c r="H3083">
        <f t="shared" si="48"/>
        <v>1</v>
      </c>
      <c r="I3083" s="3" t="s">
        <v>3077</v>
      </c>
      <c r="J3083" s="3" t="s">
        <v>6919</v>
      </c>
    </row>
    <row r="3084" spans="1:10" x14ac:dyDescent="0.3">
      <c r="A3084" s="3" t="s">
        <v>3078</v>
      </c>
      <c r="B3084" s="3" t="s">
        <v>6920</v>
      </c>
      <c r="C3084" s="3" t="s">
        <v>7693</v>
      </c>
      <c r="D3084" s="4">
        <v>44599</v>
      </c>
      <c r="E3084" s="13" t="str">
        <f>VLOOKUP(C3084,'Perguntas 1'!$C$23:$D$29,2,0)</f>
        <v>Centro-Oeste</v>
      </c>
      <c r="F3084" s="15">
        <v>38167</v>
      </c>
      <c r="G3084" s="14" t="s">
        <v>7707</v>
      </c>
      <c r="H3084">
        <f t="shared" si="48"/>
        <v>1</v>
      </c>
      <c r="I3084" s="3" t="s">
        <v>3078</v>
      </c>
      <c r="J3084" s="3" t="s">
        <v>6920</v>
      </c>
    </row>
    <row r="3085" spans="1:10" x14ac:dyDescent="0.3">
      <c r="A3085" s="3" t="s">
        <v>3079</v>
      </c>
      <c r="B3085" s="3" t="s">
        <v>6921</v>
      </c>
      <c r="C3085" s="3" t="s">
        <v>7689</v>
      </c>
      <c r="D3085" s="4">
        <v>43398</v>
      </c>
      <c r="E3085" s="13" t="str">
        <f>VLOOKUP(C3085,'Perguntas 1'!$C$23:$D$29,2,0)</f>
        <v>Sudeste</v>
      </c>
      <c r="F3085" s="15">
        <v>104533</v>
      </c>
      <c r="G3085" s="14" t="s">
        <v>7708</v>
      </c>
      <c r="H3085">
        <f t="shared" si="48"/>
        <v>1</v>
      </c>
      <c r="I3085" s="3" t="s">
        <v>3079</v>
      </c>
      <c r="J3085" s="3" t="s">
        <v>6921</v>
      </c>
    </row>
    <row r="3086" spans="1:10" x14ac:dyDescent="0.3">
      <c r="A3086" s="3" t="s">
        <v>3080</v>
      </c>
      <c r="B3086" s="3" t="s">
        <v>6922</v>
      </c>
      <c r="C3086" s="3" t="s">
        <v>7691</v>
      </c>
      <c r="D3086" s="4">
        <v>43446</v>
      </c>
      <c r="E3086" s="13" t="str">
        <f>VLOOKUP(C3086,'Perguntas 1'!$C$23:$D$29,2,0)</f>
        <v>Nordeste</v>
      </c>
      <c r="F3086" s="15">
        <v>64019</v>
      </c>
      <c r="G3086" s="14" t="s">
        <v>7705</v>
      </c>
      <c r="H3086">
        <f t="shared" si="48"/>
        <v>1</v>
      </c>
      <c r="I3086" s="3" t="s">
        <v>3080</v>
      </c>
      <c r="J3086" s="3" t="s">
        <v>6922</v>
      </c>
    </row>
    <row r="3087" spans="1:10" x14ac:dyDescent="0.3">
      <c r="A3087" s="3" t="s">
        <v>3081</v>
      </c>
      <c r="B3087" s="3" t="s">
        <v>6923</v>
      </c>
      <c r="C3087" s="3" t="s">
        <v>7692</v>
      </c>
      <c r="D3087" s="4">
        <v>44695</v>
      </c>
      <c r="E3087" s="13" t="str">
        <f>VLOOKUP(C3087,'Perguntas 1'!$C$23:$D$29,2,0)</f>
        <v>Sudeste</v>
      </c>
      <c r="F3087" s="15">
        <v>67055</v>
      </c>
      <c r="G3087" s="14" t="s">
        <v>7707</v>
      </c>
      <c r="H3087">
        <f t="shared" si="48"/>
        <v>1</v>
      </c>
      <c r="I3087" s="3" t="s">
        <v>3081</v>
      </c>
      <c r="J3087" s="3" t="s">
        <v>6923</v>
      </c>
    </row>
    <row r="3088" spans="1:10" x14ac:dyDescent="0.3">
      <c r="A3088" s="3" t="s">
        <v>3082</v>
      </c>
      <c r="B3088" s="3" t="s">
        <v>6924</v>
      </c>
      <c r="C3088" s="3" t="s">
        <v>7692</v>
      </c>
      <c r="D3088" s="4">
        <v>45332</v>
      </c>
      <c r="E3088" s="13" t="str">
        <f>VLOOKUP(C3088,'Perguntas 1'!$C$23:$D$29,2,0)</f>
        <v>Sudeste</v>
      </c>
      <c r="F3088" s="15">
        <v>93428</v>
      </c>
      <c r="G3088" s="14" t="s">
        <v>7708</v>
      </c>
      <c r="H3088">
        <f t="shared" si="48"/>
        <v>1</v>
      </c>
      <c r="I3088" s="3" t="s">
        <v>3082</v>
      </c>
      <c r="J3088" s="3" t="s">
        <v>6924</v>
      </c>
    </row>
    <row r="3089" spans="1:10" x14ac:dyDescent="0.3">
      <c r="A3089" s="3" t="s">
        <v>3083</v>
      </c>
      <c r="B3089" s="3" t="s">
        <v>6925</v>
      </c>
      <c r="C3089" s="3" t="s">
        <v>7691</v>
      </c>
      <c r="D3089" s="4">
        <v>43885</v>
      </c>
      <c r="E3089" s="13" t="str">
        <f>VLOOKUP(C3089,'Perguntas 1'!$C$23:$D$29,2,0)</f>
        <v>Nordeste</v>
      </c>
      <c r="F3089" s="15">
        <v>107753</v>
      </c>
      <c r="G3089" s="14" t="s">
        <v>7707</v>
      </c>
      <c r="H3089">
        <f t="shared" si="48"/>
        <v>1</v>
      </c>
      <c r="I3089" s="3" t="s">
        <v>3083</v>
      </c>
      <c r="J3089" s="3" t="s">
        <v>6925</v>
      </c>
    </row>
    <row r="3090" spans="1:10" x14ac:dyDescent="0.3">
      <c r="A3090" s="3" t="s">
        <v>3084</v>
      </c>
      <c r="B3090" s="3" t="s">
        <v>6926</v>
      </c>
      <c r="C3090" s="3" t="s">
        <v>7687</v>
      </c>
      <c r="D3090" s="4">
        <v>45048</v>
      </c>
      <c r="E3090" s="13" t="str">
        <f>VLOOKUP(C3090,'Perguntas 1'!$C$23:$D$29,2,0)</f>
        <v>Sudeste</v>
      </c>
      <c r="F3090" s="15">
        <v>91571</v>
      </c>
      <c r="G3090" s="14" t="s">
        <v>7706</v>
      </c>
      <c r="H3090">
        <f t="shared" si="48"/>
        <v>1</v>
      </c>
      <c r="I3090" s="3" t="s">
        <v>3084</v>
      </c>
      <c r="J3090" s="3" t="s">
        <v>6926</v>
      </c>
    </row>
    <row r="3091" spans="1:10" x14ac:dyDescent="0.3">
      <c r="A3091" s="3" t="s">
        <v>3085</v>
      </c>
      <c r="B3091" s="3" t="s">
        <v>6927</v>
      </c>
      <c r="C3091" s="3" t="s">
        <v>7689</v>
      </c>
      <c r="D3091" s="4">
        <v>44763</v>
      </c>
      <c r="E3091" s="13" t="str">
        <f>VLOOKUP(C3091,'Perguntas 1'!$C$23:$D$29,2,0)</f>
        <v>Sudeste</v>
      </c>
      <c r="F3091" s="15">
        <v>31618</v>
      </c>
      <c r="G3091" s="14" t="s">
        <v>7705</v>
      </c>
      <c r="H3091">
        <f t="shared" si="48"/>
        <v>1</v>
      </c>
      <c r="I3091" s="3" t="s">
        <v>3085</v>
      </c>
      <c r="J3091" s="3" t="s">
        <v>6927</v>
      </c>
    </row>
    <row r="3092" spans="1:10" x14ac:dyDescent="0.3">
      <c r="A3092" s="3" t="s">
        <v>3086</v>
      </c>
      <c r="B3092" s="3" t="s">
        <v>6928</v>
      </c>
      <c r="C3092" s="3" t="s">
        <v>7690</v>
      </c>
      <c r="D3092" s="4">
        <v>45438</v>
      </c>
      <c r="E3092" s="13" t="str">
        <f>VLOOKUP(C3092,'Perguntas 1'!$C$23:$D$29,2,0)</f>
        <v>Nordeste</v>
      </c>
      <c r="F3092" s="15">
        <v>40410</v>
      </c>
      <c r="G3092" s="14" t="s">
        <v>7708</v>
      </c>
      <c r="H3092">
        <f t="shared" si="48"/>
        <v>1</v>
      </c>
      <c r="I3092" s="3" t="s">
        <v>3086</v>
      </c>
      <c r="J3092" s="3" t="s">
        <v>6928</v>
      </c>
    </row>
    <row r="3093" spans="1:10" x14ac:dyDescent="0.3">
      <c r="A3093" s="3" t="s">
        <v>3087</v>
      </c>
      <c r="B3093" s="3" t="s">
        <v>6929</v>
      </c>
      <c r="C3093" s="3" t="s">
        <v>7689</v>
      </c>
      <c r="D3093" s="4">
        <v>44014</v>
      </c>
      <c r="E3093" s="13" t="str">
        <f>VLOOKUP(C3093,'Perguntas 1'!$C$23:$D$29,2,0)</f>
        <v>Sudeste</v>
      </c>
      <c r="F3093" s="15">
        <v>52597</v>
      </c>
      <c r="G3093" s="14" t="s">
        <v>7705</v>
      </c>
      <c r="H3093">
        <f t="shared" si="48"/>
        <v>1</v>
      </c>
      <c r="I3093" s="3" t="s">
        <v>3087</v>
      </c>
      <c r="J3093" s="3" t="s">
        <v>6929</v>
      </c>
    </row>
    <row r="3094" spans="1:10" x14ac:dyDescent="0.3">
      <c r="A3094" s="3" t="s">
        <v>3088</v>
      </c>
      <c r="B3094" s="3" t="s">
        <v>6930</v>
      </c>
      <c r="C3094" s="3" t="s">
        <v>7688</v>
      </c>
      <c r="D3094" s="4">
        <v>43502</v>
      </c>
      <c r="E3094" s="13" t="str">
        <f>VLOOKUP(C3094,'Perguntas 1'!$C$23:$D$29,2,0)</f>
        <v>Sudeste</v>
      </c>
      <c r="F3094" s="15">
        <v>31603</v>
      </c>
      <c r="G3094" s="14" t="s">
        <v>7708</v>
      </c>
      <c r="H3094">
        <f t="shared" si="48"/>
        <v>1</v>
      </c>
      <c r="I3094" s="3" t="s">
        <v>3088</v>
      </c>
      <c r="J3094" s="3" t="s">
        <v>6930</v>
      </c>
    </row>
    <row r="3095" spans="1:10" x14ac:dyDescent="0.3">
      <c r="A3095" s="3" t="s">
        <v>3089</v>
      </c>
      <c r="B3095" s="3" t="s">
        <v>6931</v>
      </c>
      <c r="C3095" s="3" t="s">
        <v>7692</v>
      </c>
      <c r="D3095" s="4">
        <v>45034</v>
      </c>
      <c r="E3095" s="13" t="str">
        <f>VLOOKUP(C3095,'Perguntas 1'!$C$23:$D$29,2,0)</f>
        <v>Sudeste</v>
      </c>
      <c r="F3095" s="15">
        <v>28088</v>
      </c>
      <c r="G3095" s="14" t="s">
        <v>7708</v>
      </c>
      <c r="H3095">
        <f t="shared" si="48"/>
        <v>1</v>
      </c>
      <c r="I3095" s="3" t="s">
        <v>3089</v>
      </c>
      <c r="J3095" s="3" t="s">
        <v>6931</v>
      </c>
    </row>
    <row r="3096" spans="1:10" x14ac:dyDescent="0.3">
      <c r="A3096" s="3" t="s">
        <v>3090</v>
      </c>
      <c r="B3096" s="3" t="s">
        <v>6932</v>
      </c>
      <c r="C3096" s="3" t="s">
        <v>7693</v>
      </c>
      <c r="D3096" s="4">
        <v>43503</v>
      </c>
      <c r="E3096" s="13" t="str">
        <f>VLOOKUP(C3096,'Perguntas 1'!$C$23:$D$29,2,0)</f>
        <v>Centro-Oeste</v>
      </c>
      <c r="F3096" s="15">
        <v>48330</v>
      </c>
      <c r="G3096" s="14" t="s">
        <v>7705</v>
      </c>
      <c r="H3096">
        <f t="shared" si="48"/>
        <v>1</v>
      </c>
      <c r="I3096" s="3" t="s">
        <v>3090</v>
      </c>
      <c r="J3096" s="3" t="s">
        <v>6932</v>
      </c>
    </row>
    <row r="3097" spans="1:10" x14ac:dyDescent="0.3">
      <c r="A3097" s="3" t="s">
        <v>3091</v>
      </c>
      <c r="B3097" s="3" t="s">
        <v>6933</v>
      </c>
      <c r="C3097" s="3" t="s">
        <v>7690</v>
      </c>
      <c r="D3097" s="4">
        <v>43879</v>
      </c>
      <c r="E3097" s="13" t="str">
        <f>VLOOKUP(C3097,'Perguntas 1'!$C$23:$D$29,2,0)</f>
        <v>Nordeste</v>
      </c>
      <c r="F3097" s="15">
        <v>92731</v>
      </c>
      <c r="G3097" s="14" t="s">
        <v>7705</v>
      </c>
      <c r="H3097">
        <f t="shared" si="48"/>
        <v>1</v>
      </c>
      <c r="I3097" s="3" t="s">
        <v>3091</v>
      </c>
      <c r="J3097" s="3" t="s">
        <v>6933</v>
      </c>
    </row>
    <row r="3098" spans="1:10" x14ac:dyDescent="0.3">
      <c r="A3098" s="3" t="s">
        <v>3092</v>
      </c>
      <c r="B3098" s="3" t="s">
        <v>6934</v>
      </c>
      <c r="C3098" s="3" t="s">
        <v>7690</v>
      </c>
      <c r="D3098" s="4">
        <v>43398</v>
      </c>
      <c r="E3098" s="13" t="str">
        <f>VLOOKUP(C3098,'Perguntas 1'!$C$23:$D$29,2,0)</f>
        <v>Nordeste</v>
      </c>
      <c r="F3098" s="15">
        <v>69952</v>
      </c>
      <c r="G3098" s="14" t="s">
        <v>7707</v>
      </c>
      <c r="H3098">
        <f t="shared" si="48"/>
        <v>1</v>
      </c>
      <c r="I3098" s="3" t="s">
        <v>3092</v>
      </c>
      <c r="J3098" s="3" t="s">
        <v>6934</v>
      </c>
    </row>
    <row r="3099" spans="1:10" x14ac:dyDescent="0.3">
      <c r="A3099" s="3" t="s">
        <v>3093</v>
      </c>
      <c r="B3099" s="3" t="s">
        <v>6935</v>
      </c>
      <c r="C3099" s="3" t="s">
        <v>7688</v>
      </c>
      <c r="D3099" s="4">
        <v>44813</v>
      </c>
      <c r="E3099" s="13" t="str">
        <f>VLOOKUP(C3099,'Perguntas 1'!$C$23:$D$29,2,0)</f>
        <v>Sudeste</v>
      </c>
      <c r="F3099" s="15">
        <v>62702</v>
      </c>
      <c r="G3099" s="14" t="s">
        <v>7707</v>
      </c>
      <c r="H3099">
        <f t="shared" si="48"/>
        <v>1</v>
      </c>
      <c r="I3099" s="3" t="s">
        <v>3093</v>
      </c>
      <c r="J3099" s="3" t="s">
        <v>6935</v>
      </c>
    </row>
    <row r="3100" spans="1:10" x14ac:dyDescent="0.3">
      <c r="A3100" s="3" t="s">
        <v>3094</v>
      </c>
      <c r="B3100" s="3" t="s">
        <v>6936</v>
      </c>
      <c r="C3100" s="3" t="s">
        <v>7688</v>
      </c>
      <c r="D3100" s="4">
        <v>44259</v>
      </c>
      <c r="E3100" s="13" t="str">
        <f>VLOOKUP(C3100,'Perguntas 1'!$C$23:$D$29,2,0)</f>
        <v>Sudeste</v>
      </c>
      <c r="F3100" s="15">
        <v>33813</v>
      </c>
      <c r="G3100" s="14" t="s">
        <v>7707</v>
      </c>
      <c r="H3100">
        <f t="shared" si="48"/>
        <v>1</v>
      </c>
      <c r="I3100" s="3" t="s">
        <v>3094</v>
      </c>
      <c r="J3100" s="3" t="s">
        <v>6936</v>
      </c>
    </row>
    <row r="3101" spans="1:10" x14ac:dyDescent="0.3">
      <c r="A3101" s="3" t="s">
        <v>3095</v>
      </c>
      <c r="B3101" s="3" t="s">
        <v>6937</v>
      </c>
      <c r="C3101" s="3" t="s">
        <v>7693</v>
      </c>
      <c r="D3101" s="4">
        <v>43329</v>
      </c>
      <c r="E3101" s="13" t="str">
        <f>VLOOKUP(C3101,'Perguntas 1'!$C$23:$D$29,2,0)</f>
        <v>Centro-Oeste</v>
      </c>
      <c r="F3101" s="15">
        <v>45648</v>
      </c>
      <c r="G3101" s="14" t="s">
        <v>7708</v>
      </c>
      <c r="H3101">
        <f t="shared" si="48"/>
        <v>1</v>
      </c>
      <c r="I3101" s="3" t="s">
        <v>3095</v>
      </c>
      <c r="J3101" s="3" t="s">
        <v>6937</v>
      </c>
    </row>
    <row r="3102" spans="1:10" x14ac:dyDescent="0.3">
      <c r="A3102" s="3" t="s">
        <v>3096</v>
      </c>
      <c r="B3102" s="3" t="s">
        <v>6938</v>
      </c>
      <c r="C3102" s="3" t="s">
        <v>7693</v>
      </c>
      <c r="D3102" s="4">
        <v>45580</v>
      </c>
      <c r="E3102" s="13" t="str">
        <f>VLOOKUP(C3102,'Perguntas 1'!$C$23:$D$29,2,0)</f>
        <v>Centro-Oeste</v>
      </c>
      <c r="F3102" s="15">
        <v>104608</v>
      </c>
      <c r="G3102" s="14" t="s">
        <v>7705</v>
      </c>
      <c r="H3102">
        <f t="shared" si="48"/>
        <v>1</v>
      </c>
      <c r="I3102" s="3" t="s">
        <v>3096</v>
      </c>
      <c r="J3102" s="3" t="s">
        <v>6938</v>
      </c>
    </row>
    <row r="3103" spans="1:10" x14ac:dyDescent="0.3">
      <c r="A3103" s="3" t="s">
        <v>3097</v>
      </c>
      <c r="B3103" s="3" t="s">
        <v>6939</v>
      </c>
      <c r="C3103" s="3" t="s">
        <v>7690</v>
      </c>
      <c r="D3103" s="4">
        <v>43431</v>
      </c>
      <c r="E3103" s="13" t="str">
        <f>VLOOKUP(C3103,'Perguntas 1'!$C$23:$D$29,2,0)</f>
        <v>Nordeste</v>
      </c>
      <c r="F3103" s="15">
        <v>82961</v>
      </c>
      <c r="G3103" s="14" t="s">
        <v>7708</v>
      </c>
      <c r="H3103">
        <f t="shared" si="48"/>
        <v>1</v>
      </c>
      <c r="I3103" s="3" t="s">
        <v>3097</v>
      </c>
      <c r="J3103" s="3" t="s">
        <v>6939</v>
      </c>
    </row>
    <row r="3104" spans="1:10" x14ac:dyDescent="0.3">
      <c r="A3104" s="3" t="s">
        <v>3098</v>
      </c>
      <c r="B3104" s="3" t="s">
        <v>6940</v>
      </c>
      <c r="C3104" s="3" t="s">
        <v>7692</v>
      </c>
      <c r="D3104" s="4">
        <v>44301</v>
      </c>
      <c r="E3104" s="13" t="str">
        <f>VLOOKUP(C3104,'Perguntas 1'!$C$23:$D$29,2,0)</f>
        <v>Sudeste</v>
      </c>
      <c r="F3104" s="15">
        <v>106089</v>
      </c>
      <c r="G3104" s="14" t="s">
        <v>7706</v>
      </c>
      <c r="H3104">
        <f t="shared" si="48"/>
        <v>1</v>
      </c>
      <c r="I3104" s="3" t="s">
        <v>3098</v>
      </c>
      <c r="J3104" s="3" t="s">
        <v>6940</v>
      </c>
    </row>
    <row r="3105" spans="1:10" x14ac:dyDescent="0.3">
      <c r="A3105" s="3" t="s">
        <v>3099</v>
      </c>
      <c r="B3105" s="3" t="s">
        <v>6941</v>
      </c>
      <c r="C3105" s="3" t="s">
        <v>7689</v>
      </c>
      <c r="D3105" s="4">
        <v>43546</v>
      </c>
      <c r="E3105" s="13" t="str">
        <f>VLOOKUP(C3105,'Perguntas 1'!$C$23:$D$29,2,0)</f>
        <v>Sudeste</v>
      </c>
      <c r="F3105" s="15">
        <v>91647</v>
      </c>
      <c r="G3105" s="14" t="s">
        <v>7705</v>
      </c>
      <c r="H3105">
        <f t="shared" si="48"/>
        <v>1</v>
      </c>
      <c r="I3105" s="3" t="s">
        <v>3099</v>
      </c>
      <c r="J3105" s="3" t="s">
        <v>6941</v>
      </c>
    </row>
    <row r="3106" spans="1:10" x14ac:dyDescent="0.3">
      <c r="A3106" s="3" t="s">
        <v>3100</v>
      </c>
      <c r="B3106" s="3" t="s">
        <v>6942</v>
      </c>
      <c r="C3106" s="3" t="s">
        <v>7687</v>
      </c>
      <c r="D3106" s="4">
        <v>45364</v>
      </c>
      <c r="E3106" s="13" t="str">
        <f>VLOOKUP(C3106,'Perguntas 1'!$C$23:$D$29,2,0)</f>
        <v>Sudeste</v>
      </c>
      <c r="F3106" s="15">
        <v>76013</v>
      </c>
      <c r="G3106" s="14" t="s">
        <v>7708</v>
      </c>
      <c r="H3106">
        <f t="shared" si="48"/>
        <v>1</v>
      </c>
      <c r="I3106" s="3" t="s">
        <v>3100</v>
      </c>
      <c r="J3106" s="3" t="s">
        <v>6942</v>
      </c>
    </row>
    <row r="3107" spans="1:10" x14ac:dyDescent="0.3">
      <c r="A3107" s="3" t="s">
        <v>3101</v>
      </c>
      <c r="B3107" s="3" t="s">
        <v>6943</v>
      </c>
      <c r="C3107" s="3" t="s">
        <v>7688</v>
      </c>
      <c r="D3107" s="4">
        <v>43699</v>
      </c>
      <c r="E3107" s="13" t="str">
        <f>VLOOKUP(C3107,'Perguntas 1'!$C$23:$D$29,2,0)</f>
        <v>Sudeste</v>
      </c>
      <c r="F3107" s="15">
        <v>92516</v>
      </c>
      <c r="G3107" s="14" t="s">
        <v>7708</v>
      </c>
      <c r="H3107">
        <f t="shared" si="48"/>
        <v>1</v>
      </c>
      <c r="I3107" s="3" t="s">
        <v>3101</v>
      </c>
      <c r="J3107" s="3" t="s">
        <v>6943</v>
      </c>
    </row>
    <row r="3108" spans="1:10" x14ac:dyDescent="0.3">
      <c r="A3108" s="3" t="s">
        <v>3102</v>
      </c>
      <c r="B3108" s="3" t="s">
        <v>6944</v>
      </c>
      <c r="C3108" s="3" t="s">
        <v>7689</v>
      </c>
      <c r="D3108" s="4">
        <v>44015</v>
      </c>
      <c r="E3108" s="13" t="str">
        <f>VLOOKUP(C3108,'Perguntas 1'!$C$23:$D$29,2,0)</f>
        <v>Sudeste</v>
      </c>
      <c r="F3108" s="15">
        <v>93437</v>
      </c>
      <c r="G3108" s="14" t="s">
        <v>7708</v>
      </c>
      <c r="H3108">
        <f t="shared" si="48"/>
        <v>1</v>
      </c>
      <c r="I3108" s="3" t="s">
        <v>3102</v>
      </c>
      <c r="J3108" s="3" t="s">
        <v>6944</v>
      </c>
    </row>
    <row r="3109" spans="1:10" x14ac:dyDescent="0.3">
      <c r="A3109" s="3" t="s">
        <v>3103</v>
      </c>
      <c r="B3109" s="3" t="s">
        <v>6945</v>
      </c>
      <c r="C3109" s="3" t="s">
        <v>7689</v>
      </c>
      <c r="D3109" s="4">
        <v>43589</v>
      </c>
      <c r="E3109" s="13" t="str">
        <f>VLOOKUP(C3109,'Perguntas 1'!$C$23:$D$29,2,0)</f>
        <v>Sudeste</v>
      </c>
      <c r="F3109" s="15">
        <v>117955</v>
      </c>
      <c r="G3109" s="14" t="s">
        <v>7707</v>
      </c>
      <c r="H3109">
        <f t="shared" si="48"/>
        <v>1</v>
      </c>
      <c r="I3109" s="3" t="s">
        <v>3103</v>
      </c>
      <c r="J3109" s="3" t="s">
        <v>6945</v>
      </c>
    </row>
    <row r="3110" spans="1:10" x14ac:dyDescent="0.3">
      <c r="A3110" s="3" t="s">
        <v>3104</v>
      </c>
      <c r="B3110" s="3" t="s">
        <v>6946</v>
      </c>
      <c r="C3110" s="3" t="s">
        <v>7691</v>
      </c>
      <c r="D3110" s="4">
        <v>43541</v>
      </c>
      <c r="E3110" s="13" t="str">
        <f>VLOOKUP(C3110,'Perguntas 1'!$C$23:$D$29,2,0)</f>
        <v>Nordeste</v>
      </c>
      <c r="F3110" s="15">
        <v>76375</v>
      </c>
      <c r="G3110" s="14" t="s">
        <v>7705</v>
      </c>
      <c r="H3110">
        <f t="shared" si="48"/>
        <v>1</v>
      </c>
      <c r="I3110" s="3" t="s">
        <v>3104</v>
      </c>
      <c r="J3110" s="3" t="s">
        <v>6946</v>
      </c>
    </row>
    <row r="3111" spans="1:10" x14ac:dyDescent="0.3">
      <c r="A3111" s="3" t="s">
        <v>3105</v>
      </c>
      <c r="B3111" s="3" t="s">
        <v>6947</v>
      </c>
      <c r="C3111" s="3" t="s">
        <v>7689</v>
      </c>
      <c r="D3111" s="4">
        <v>45042</v>
      </c>
      <c r="E3111" s="13" t="str">
        <f>VLOOKUP(C3111,'Perguntas 1'!$C$23:$D$29,2,0)</f>
        <v>Sudeste</v>
      </c>
      <c r="F3111" s="15">
        <v>28339</v>
      </c>
      <c r="G3111" s="14" t="s">
        <v>7706</v>
      </c>
      <c r="H3111">
        <f t="shared" si="48"/>
        <v>1</v>
      </c>
      <c r="I3111" s="3" t="s">
        <v>3105</v>
      </c>
      <c r="J3111" s="3" t="s">
        <v>6947</v>
      </c>
    </row>
    <row r="3112" spans="1:10" x14ac:dyDescent="0.3">
      <c r="A3112" s="3" t="s">
        <v>3106</v>
      </c>
      <c r="B3112" s="3" t="s">
        <v>6948</v>
      </c>
      <c r="C3112" s="3" t="s">
        <v>7687</v>
      </c>
      <c r="D3112" s="4">
        <v>43759</v>
      </c>
      <c r="E3112" s="13" t="str">
        <f>VLOOKUP(C3112,'Perguntas 1'!$C$23:$D$29,2,0)</f>
        <v>Sudeste</v>
      </c>
      <c r="F3112" s="15">
        <v>89971</v>
      </c>
      <c r="G3112" s="14" t="s">
        <v>7707</v>
      </c>
      <c r="H3112">
        <f t="shared" si="48"/>
        <v>1</v>
      </c>
      <c r="I3112" s="3" t="s">
        <v>3106</v>
      </c>
      <c r="J3112" s="3" t="s">
        <v>6948</v>
      </c>
    </row>
    <row r="3113" spans="1:10" x14ac:dyDescent="0.3">
      <c r="A3113" s="3" t="s">
        <v>3107</v>
      </c>
      <c r="B3113" s="3" t="s">
        <v>6949</v>
      </c>
      <c r="C3113" s="3" t="s">
        <v>7688</v>
      </c>
      <c r="D3113" s="4">
        <v>44760</v>
      </c>
      <c r="E3113" s="13" t="str">
        <f>VLOOKUP(C3113,'Perguntas 1'!$C$23:$D$29,2,0)</f>
        <v>Sudeste</v>
      </c>
      <c r="F3113" s="15">
        <v>62323</v>
      </c>
      <c r="G3113" s="14" t="s">
        <v>7708</v>
      </c>
      <c r="H3113">
        <f t="shared" si="48"/>
        <v>1</v>
      </c>
      <c r="I3113" s="3" t="s">
        <v>3107</v>
      </c>
      <c r="J3113" s="3" t="s">
        <v>6949</v>
      </c>
    </row>
    <row r="3114" spans="1:10" x14ac:dyDescent="0.3">
      <c r="A3114" s="3" t="s">
        <v>3108</v>
      </c>
      <c r="B3114" s="3" t="s">
        <v>6950</v>
      </c>
      <c r="C3114" s="3" t="s">
        <v>7691</v>
      </c>
      <c r="D3114" s="4">
        <v>43343</v>
      </c>
      <c r="E3114" s="13" t="str">
        <f>VLOOKUP(C3114,'Perguntas 1'!$C$23:$D$29,2,0)</f>
        <v>Nordeste</v>
      </c>
      <c r="F3114" s="15">
        <v>114079</v>
      </c>
      <c r="G3114" s="14" t="s">
        <v>7707</v>
      </c>
      <c r="H3114">
        <f t="shared" si="48"/>
        <v>1</v>
      </c>
      <c r="I3114" s="3" t="s">
        <v>3108</v>
      </c>
      <c r="J3114" s="3" t="s">
        <v>6950</v>
      </c>
    </row>
    <row r="3115" spans="1:10" x14ac:dyDescent="0.3">
      <c r="A3115" s="3" t="s">
        <v>3109</v>
      </c>
      <c r="B3115" s="3" t="s">
        <v>6951</v>
      </c>
      <c r="C3115" s="3" t="s">
        <v>7690</v>
      </c>
      <c r="D3115" s="4">
        <v>44043</v>
      </c>
      <c r="E3115" s="13" t="str">
        <f>VLOOKUP(C3115,'Perguntas 1'!$C$23:$D$29,2,0)</f>
        <v>Nordeste</v>
      </c>
      <c r="F3115" s="15">
        <v>41057</v>
      </c>
      <c r="G3115" s="14" t="s">
        <v>7706</v>
      </c>
      <c r="H3115">
        <f t="shared" si="48"/>
        <v>1</v>
      </c>
      <c r="I3115" s="3" t="s">
        <v>3109</v>
      </c>
      <c r="J3115" s="3" t="s">
        <v>6951</v>
      </c>
    </row>
    <row r="3116" spans="1:10" x14ac:dyDescent="0.3">
      <c r="A3116" s="3" t="s">
        <v>3110</v>
      </c>
      <c r="B3116" s="3" t="s">
        <v>6952</v>
      </c>
      <c r="C3116" s="3" t="s">
        <v>7687</v>
      </c>
      <c r="D3116" s="4">
        <v>43447</v>
      </c>
      <c r="E3116" s="13" t="str">
        <f>VLOOKUP(C3116,'Perguntas 1'!$C$23:$D$29,2,0)</f>
        <v>Sudeste</v>
      </c>
      <c r="F3116" s="15">
        <v>70059</v>
      </c>
      <c r="G3116" s="14" t="s">
        <v>7707</v>
      </c>
      <c r="H3116">
        <f t="shared" si="48"/>
        <v>1</v>
      </c>
      <c r="I3116" s="3" t="s">
        <v>3110</v>
      </c>
      <c r="J3116" s="3" t="s">
        <v>6952</v>
      </c>
    </row>
    <row r="3117" spans="1:10" x14ac:dyDescent="0.3">
      <c r="A3117" s="3" t="s">
        <v>3111</v>
      </c>
      <c r="B3117" s="3" t="s">
        <v>6953</v>
      </c>
      <c r="C3117" s="3" t="s">
        <v>7688</v>
      </c>
      <c r="D3117" s="4">
        <v>45486</v>
      </c>
      <c r="E3117" s="13" t="str">
        <f>VLOOKUP(C3117,'Perguntas 1'!$C$23:$D$29,2,0)</f>
        <v>Sudeste</v>
      </c>
      <c r="F3117" s="15">
        <v>29186</v>
      </c>
      <c r="G3117" s="14" t="s">
        <v>7708</v>
      </c>
      <c r="H3117">
        <f t="shared" si="48"/>
        <v>1</v>
      </c>
      <c r="I3117" s="3" t="s">
        <v>3111</v>
      </c>
      <c r="J3117" s="3" t="s">
        <v>6953</v>
      </c>
    </row>
    <row r="3118" spans="1:10" x14ac:dyDescent="0.3">
      <c r="A3118" s="3" t="s">
        <v>3112</v>
      </c>
      <c r="B3118" s="3" t="s">
        <v>6954</v>
      </c>
      <c r="C3118" s="3" t="s">
        <v>7689</v>
      </c>
      <c r="D3118" s="4">
        <v>45198</v>
      </c>
      <c r="E3118" s="13" t="str">
        <f>VLOOKUP(C3118,'Perguntas 1'!$C$23:$D$29,2,0)</f>
        <v>Sudeste</v>
      </c>
      <c r="F3118" s="15">
        <v>111652</v>
      </c>
      <c r="G3118" s="14" t="s">
        <v>7705</v>
      </c>
      <c r="H3118">
        <f t="shared" si="48"/>
        <v>1</v>
      </c>
      <c r="I3118" s="3" t="s">
        <v>3112</v>
      </c>
      <c r="J3118" s="3" t="s">
        <v>6954</v>
      </c>
    </row>
    <row r="3119" spans="1:10" x14ac:dyDescent="0.3">
      <c r="A3119" s="3" t="s">
        <v>3113</v>
      </c>
      <c r="B3119" s="3" t="s">
        <v>6955</v>
      </c>
      <c r="C3119" s="3" t="s">
        <v>7687</v>
      </c>
      <c r="D3119" s="4">
        <v>43974</v>
      </c>
      <c r="E3119" s="13" t="str">
        <f>VLOOKUP(C3119,'Perguntas 1'!$C$23:$D$29,2,0)</f>
        <v>Sudeste</v>
      </c>
      <c r="F3119" s="15">
        <v>110530</v>
      </c>
      <c r="G3119" s="14" t="s">
        <v>7706</v>
      </c>
      <c r="H3119">
        <f t="shared" si="48"/>
        <v>1</v>
      </c>
      <c r="I3119" s="3" t="s">
        <v>3113</v>
      </c>
      <c r="J3119" s="3" t="s">
        <v>6955</v>
      </c>
    </row>
    <row r="3120" spans="1:10" x14ac:dyDescent="0.3">
      <c r="A3120" s="3" t="s">
        <v>3114</v>
      </c>
      <c r="B3120" s="3" t="s">
        <v>6956</v>
      </c>
      <c r="C3120" s="3" t="s">
        <v>7688</v>
      </c>
      <c r="D3120" s="4">
        <v>43371</v>
      </c>
      <c r="E3120" s="13" t="str">
        <f>VLOOKUP(C3120,'Perguntas 1'!$C$23:$D$29,2,0)</f>
        <v>Sudeste</v>
      </c>
      <c r="F3120" s="15">
        <v>114991</v>
      </c>
      <c r="G3120" s="14" t="s">
        <v>7705</v>
      </c>
      <c r="H3120">
        <f t="shared" si="48"/>
        <v>1</v>
      </c>
      <c r="I3120" s="3" t="s">
        <v>3114</v>
      </c>
      <c r="J3120" s="3" t="s">
        <v>6956</v>
      </c>
    </row>
    <row r="3121" spans="1:10" x14ac:dyDescent="0.3">
      <c r="A3121" s="3" t="s">
        <v>3115</v>
      </c>
      <c r="B3121" s="3" t="s">
        <v>6957</v>
      </c>
      <c r="C3121" s="3" t="s">
        <v>7693</v>
      </c>
      <c r="D3121" s="4">
        <v>44455</v>
      </c>
      <c r="E3121" s="13" t="str">
        <f>VLOOKUP(C3121,'Perguntas 1'!$C$23:$D$29,2,0)</f>
        <v>Centro-Oeste</v>
      </c>
      <c r="F3121" s="15">
        <v>35626</v>
      </c>
      <c r="G3121" s="14" t="s">
        <v>7708</v>
      </c>
      <c r="H3121">
        <f t="shared" si="48"/>
        <v>1</v>
      </c>
      <c r="I3121" s="3" t="s">
        <v>3115</v>
      </c>
      <c r="J3121" s="3" t="s">
        <v>6957</v>
      </c>
    </row>
    <row r="3122" spans="1:10" x14ac:dyDescent="0.3">
      <c r="A3122" s="3" t="s">
        <v>3116</v>
      </c>
      <c r="B3122" s="3" t="s">
        <v>6958</v>
      </c>
      <c r="C3122" s="3" t="s">
        <v>7689</v>
      </c>
      <c r="D3122" s="4">
        <v>44074</v>
      </c>
      <c r="E3122" s="13" t="str">
        <f>VLOOKUP(C3122,'Perguntas 1'!$C$23:$D$29,2,0)</f>
        <v>Sudeste</v>
      </c>
      <c r="F3122" s="15">
        <v>22846</v>
      </c>
      <c r="G3122" s="14" t="s">
        <v>7705</v>
      </c>
      <c r="H3122">
        <f t="shared" si="48"/>
        <v>1</v>
      </c>
      <c r="I3122" s="3" t="s">
        <v>3116</v>
      </c>
      <c r="J3122" s="3" t="s">
        <v>6958</v>
      </c>
    </row>
    <row r="3123" spans="1:10" x14ac:dyDescent="0.3">
      <c r="A3123" s="3" t="s">
        <v>3117</v>
      </c>
      <c r="B3123" s="3" t="s">
        <v>6959</v>
      </c>
      <c r="C3123" s="3" t="s">
        <v>7689</v>
      </c>
      <c r="D3123" s="4">
        <v>44071</v>
      </c>
      <c r="E3123" s="13" t="str">
        <f>VLOOKUP(C3123,'Perguntas 1'!$C$23:$D$29,2,0)</f>
        <v>Sudeste</v>
      </c>
      <c r="F3123" s="15">
        <v>113476</v>
      </c>
      <c r="G3123" s="14" t="s">
        <v>7708</v>
      </c>
      <c r="H3123">
        <f t="shared" si="48"/>
        <v>1</v>
      </c>
      <c r="I3123" s="3" t="s">
        <v>3117</v>
      </c>
      <c r="J3123" s="3" t="s">
        <v>6959</v>
      </c>
    </row>
    <row r="3124" spans="1:10" x14ac:dyDescent="0.3">
      <c r="A3124" s="3" t="s">
        <v>3118</v>
      </c>
      <c r="B3124" s="3" t="s">
        <v>6960</v>
      </c>
      <c r="C3124" s="3" t="s">
        <v>7689</v>
      </c>
      <c r="D3124" s="4">
        <v>45188</v>
      </c>
      <c r="E3124" s="13" t="str">
        <f>VLOOKUP(C3124,'Perguntas 1'!$C$23:$D$29,2,0)</f>
        <v>Sudeste</v>
      </c>
      <c r="F3124" s="15">
        <v>78245</v>
      </c>
      <c r="G3124" s="14" t="s">
        <v>7705</v>
      </c>
      <c r="H3124">
        <f t="shared" si="48"/>
        <v>1</v>
      </c>
      <c r="I3124" s="3" t="s">
        <v>3118</v>
      </c>
      <c r="J3124" s="3" t="s">
        <v>6960</v>
      </c>
    </row>
    <row r="3125" spans="1:10" x14ac:dyDescent="0.3">
      <c r="A3125" s="3" t="s">
        <v>3119</v>
      </c>
      <c r="B3125" s="3" t="s">
        <v>6961</v>
      </c>
      <c r="C3125" s="3" t="s">
        <v>7693</v>
      </c>
      <c r="D3125" s="4">
        <v>43353</v>
      </c>
      <c r="E3125" s="13" t="str">
        <f>VLOOKUP(C3125,'Perguntas 1'!$C$23:$D$29,2,0)</f>
        <v>Centro-Oeste</v>
      </c>
      <c r="F3125" s="15">
        <v>44319</v>
      </c>
      <c r="G3125" s="14" t="s">
        <v>7707</v>
      </c>
      <c r="H3125">
        <f t="shared" si="48"/>
        <v>1</v>
      </c>
      <c r="I3125" s="3" t="s">
        <v>3119</v>
      </c>
      <c r="J3125" s="3" t="s">
        <v>6961</v>
      </c>
    </row>
    <row r="3126" spans="1:10" x14ac:dyDescent="0.3">
      <c r="A3126" s="3" t="s">
        <v>3120</v>
      </c>
      <c r="B3126" s="3" t="s">
        <v>6962</v>
      </c>
      <c r="C3126" s="3" t="s">
        <v>7692</v>
      </c>
      <c r="D3126" s="4">
        <v>45620</v>
      </c>
      <c r="E3126" s="13" t="str">
        <f>VLOOKUP(C3126,'Perguntas 1'!$C$23:$D$29,2,0)</f>
        <v>Sudeste</v>
      </c>
      <c r="F3126" s="15">
        <v>71363</v>
      </c>
      <c r="G3126" s="14" t="s">
        <v>7708</v>
      </c>
      <c r="H3126">
        <f t="shared" si="48"/>
        <v>1</v>
      </c>
      <c r="I3126" s="3" t="s">
        <v>3120</v>
      </c>
      <c r="J3126" s="3" t="s">
        <v>6962</v>
      </c>
    </row>
    <row r="3127" spans="1:10" x14ac:dyDescent="0.3">
      <c r="A3127" s="3" t="s">
        <v>3121</v>
      </c>
      <c r="B3127" s="3" t="s">
        <v>6963</v>
      </c>
      <c r="C3127" s="3" t="s">
        <v>7693</v>
      </c>
      <c r="D3127" s="4">
        <v>45400</v>
      </c>
      <c r="E3127" s="13" t="str">
        <f>VLOOKUP(C3127,'Perguntas 1'!$C$23:$D$29,2,0)</f>
        <v>Centro-Oeste</v>
      </c>
      <c r="F3127" s="15">
        <v>100724</v>
      </c>
      <c r="G3127" s="14" t="s">
        <v>7706</v>
      </c>
      <c r="H3127">
        <f t="shared" si="48"/>
        <v>1</v>
      </c>
      <c r="I3127" s="3" t="s">
        <v>3121</v>
      </c>
      <c r="J3127" s="3" t="s">
        <v>6963</v>
      </c>
    </row>
    <row r="3128" spans="1:10" x14ac:dyDescent="0.3">
      <c r="A3128" s="3" t="s">
        <v>3122</v>
      </c>
      <c r="B3128" s="3" t="s">
        <v>6964</v>
      </c>
      <c r="C3128" s="3" t="s">
        <v>7691</v>
      </c>
      <c r="D3128" s="4">
        <v>43286</v>
      </c>
      <c r="E3128" s="13" t="str">
        <f>VLOOKUP(C3128,'Perguntas 1'!$C$23:$D$29,2,0)</f>
        <v>Nordeste</v>
      </c>
      <c r="F3128" s="15">
        <v>35691</v>
      </c>
      <c r="G3128" s="14" t="s">
        <v>7706</v>
      </c>
      <c r="H3128">
        <f t="shared" si="48"/>
        <v>1</v>
      </c>
      <c r="I3128" s="3" t="s">
        <v>3122</v>
      </c>
      <c r="J3128" s="3" t="s">
        <v>6964</v>
      </c>
    </row>
    <row r="3129" spans="1:10" x14ac:dyDescent="0.3">
      <c r="A3129" s="3" t="s">
        <v>3123</v>
      </c>
      <c r="B3129" s="3" t="s">
        <v>6965</v>
      </c>
      <c r="C3129" s="3" t="s">
        <v>7691</v>
      </c>
      <c r="D3129" s="4">
        <v>44245</v>
      </c>
      <c r="E3129" s="13" t="str">
        <f>VLOOKUP(C3129,'Perguntas 1'!$C$23:$D$29,2,0)</f>
        <v>Nordeste</v>
      </c>
      <c r="F3129" s="15">
        <v>59262</v>
      </c>
      <c r="G3129" s="14" t="s">
        <v>7706</v>
      </c>
      <c r="H3129">
        <f t="shared" si="48"/>
        <v>1</v>
      </c>
      <c r="I3129" s="3" t="s">
        <v>3123</v>
      </c>
      <c r="J3129" s="3" t="s">
        <v>6965</v>
      </c>
    </row>
    <row r="3130" spans="1:10" x14ac:dyDescent="0.3">
      <c r="A3130" s="3" t="s">
        <v>3124</v>
      </c>
      <c r="B3130" s="3" t="s">
        <v>6966</v>
      </c>
      <c r="C3130" s="3" t="s">
        <v>7692</v>
      </c>
      <c r="D3130" s="4">
        <v>43886</v>
      </c>
      <c r="E3130" s="13" t="str">
        <f>VLOOKUP(C3130,'Perguntas 1'!$C$23:$D$29,2,0)</f>
        <v>Sudeste</v>
      </c>
      <c r="F3130" s="15">
        <v>111665</v>
      </c>
      <c r="G3130" s="14" t="s">
        <v>7708</v>
      </c>
      <c r="H3130">
        <f t="shared" si="48"/>
        <v>1</v>
      </c>
      <c r="I3130" s="3" t="s">
        <v>3124</v>
      </c>
      <c r="J3130" s="3" t="s">
        <v>6966</v>
      </c>
    </row>
    <row r="3131" spans="1:10" x14ac:dyDescent="0.3">
      <c r="A3131" s="3" t="s">
        <v>3125</v>
      </c>
      <c r="B3131" s="3" t="s">
        <v>6967</v>
      </c>
      <c r="C3131" s="3" t="s">
        <v>7687</v>
      </c>
      <c r="D3131" s="4">
        <v>45271</v>
      </c>
      <c r="E3131" s="13" t="str">
        <f>VLOOKUP(C3131,'Perguntas 1'!$C$23:$D$29,2,0)</f>
        <v>Sudeste</v>
      </c>
      <c r="F3131" s="15">
        <v>36159</v>
      </c>
      <c r="G3131" s="14" t="s">
        <v>7706</v>
      </c>
      <c r="H3131">
        <f t="shared" si="48"/>
        <v>1</v>
      </c>
      <c r="I3131" s="3" t="s">
        <v>3125</v>
      </c>
      <c r="J3131" s="3" t="s">
        <v>6967</v>
      </c>
    </row>
    <row r="3132" spans="1:10" x14ac:dyDescent="0.3">
      <c r="A3132" s="3" t="s">
        <v>3126</v>
      </c>
      <c r="B3132" s="3" t="s">
        <v>6968</v>
      </c>
      <c r="C3132" s="3" t="s">
        <v>7688</v>
      </c>
      <c r="D3132" s="4">
        <v>44872</v>
      </c>
      <c r="E3132" s="13" t="str">
        <f>VLOOKUP(C3132,'Perguntas 1'!$C$23:$D$29,2,0)</f>
        <v>Sudeste</v>
      </c>
      <c r="F3132" s="15">
        <v>114621</v>
      </c>
      <c r="G3132" s="14" t="s">
        <v>7705</v>
      </c>
      <c r="H3132">
        <f t="shared" si="48"/>
        <v>1</v>
      </c>
      <c r="I3132" s="3" t="s">
        <v>3126</v>
      </c>
      <c r="J3132" s="3" t="s">
        <v>6968</v>
      </c>
    </row>
    <row r="3133" spans="1:10" x14ac:dyDescent="0.3">
      <c r="A3133" s="3" t="s">
        <v>3127</v>
      </c>
      <c r="B3133" s="3" t="s">
        <v>6969</v>
      </c>
      <c r="C3133" s="3" t="s">
        <v>7688</v>
      </c>
      <c r="D3133" s="4">
        <v>45046</v>
      </c>
      <c r="E3133" s="13" t="str">
        <f>VLOOKUP(C3133,'Perguntas 1'!$C$23:$D$29,2,0)</f>
        <v>Sudeste</v>
      </c>
      <c r="F3133" s="15">
        <v>68275</v>
      </c>
      <c r="G3133" s="14" t="s">
        <v>7706</v>
      </c>
      <c r="H3133">
        <f t="shared" si="48"/>
        <v>1</v>
      </c>
      <c r="I3133" s="3" t="s">
        <v>3127</v>
      </c>
      <c r="J3133" s="3" t="s">
        <v>6969</v>
      </c>
    </row>
    <row r="3134" spans="1:10" x14ac:dyDescent="0.3">
      <c r="A3134" s="3" t="s">
        <v>3128</v>
      </c>
      <c r="B3134" s="3" t="s">
        <v>6970</v>
      </c>
      <c r="C3134" s="3" t="s">
        <v>7693</v>
      </c>
      <c r="D3134" s="4">
        <v>44945</v>
      </c>
      <c r="E3134" s="13" t="str">
        <f>VLOOKUP(C3134,'Perguntas 1'!$C$23:$D$29,2,0)</f>
        <v>Centro-Oeste</v>
      </c>
      <c r="F3134" s="15">
        <v>88667</v>
      </c>
      <c r="G3134" s="14" t="s">
        <v>7708</v>
      </c>
      <c r="H3134">
        <f t="shared" si="48"/>
        <v>1</v>
      </c>
      <c r="I3134" s="3" t="s">
        <v>3128</v>
      </c>
      <c r="J3134" s="3" t="s">
        <v>6970</v>
      </c>
    </row>
    <row r="3135" spans="1:10" x14ac:dyDescent="0.3">
      <c r="A3135" s="3" t="s">
        <v>3129</v>
      </c>
      <c r="B3135" s="3" t="s">
        <v>6971</v>
      </c>
      <c r="C3135" s="3" t="s">
        <v>7689</v>
      </c>
      <c r="D3135" s="4">
        <v>44701</v>
      </c>
      <c r="E3135" s="13" t="str">
        <f>VLOOKUP(C3135,'Perguntas 1'!$C$23:$D$29,2,0)</f>
        <v>Sudeste</v>
      </c>
      <c r="F3135" s="15">
        <v>77698</v>
      </c>
      <c r="G3135" s="14" t="s">
        <v>7706</v>
      </c>
      <c r="H3135">
        <f t="shared" si="48"/>
        <v>1</v>
      </c>
      <c r="I3135" s="3" t="s">
        <v>3129</v>
      </c>
      <c r="J3135" s="3" t="s">
        <v>6971</v>
      </c>
    </row>
    <row r="3136" spans="1:10" x14ac:dyDescent="0.3">
      <c r="A3136" s="3" t="s">
        <v>3130</v>
      </c>
      <c r="B3136" s="3" t="s">
        <v>6972</v>
      </c>
      <c r="C3136" s="3" t="s">
        <v>7687</v>
      </c>
      <c r="D3136" s="4">
        <v>43521</v>
      </c>
      <c r="E3136" s="13" t="str">
        <f>VLOOKUP(C3136,'Perguntas 1'!$C$23:$D$29,2,0)</f>
        <v>Sudeste</v>
      </c>
      <c r="F3136" s="15">
        <v>26952</v>
      </c>
      <c r="G3136" s="14" t="s">
        <v>7705</v>
      </c>
      <c r="H3136">
        <f t="shared" si="48"/>
        <v>1</v>
      </c>
      <c r="I3136" s="3" t="s">
        <v>3130</v>
      </c>
      <c r="J3136" s="3" t="s">
        <v>6972</v>
      </c>
    </row>
    <row r="3137" spans="1:10" x14ac:dyDescent="0.3">
      <c r="A3137" s="3" t="s">
        <v>3131</v>
      </c>
      <c r="B3137" s="3" t="s">
        <v>6973</v>
      </c>
      <c r="C3137" s="3" t="s">
        <v>7693</v>
      </c>
      <c r="D3137" s="4">
        <v>44003</v>
      </c>
      <c r="E3137" s="13" t="str">
        <f>VLOOKUP(C3137,'Perguntas 1'!$C$23:$D$29,2,0)</f>
        <v>Centro-Oeste</v>
      </c>
      <c r="F3137" s="15">
        <v>75808</v>
      </c>
      <c r="G3137" s="14" t="s">
        <v>7707</v>
      </c>
      <c r="H3137">
        <f t="shared" si="48"/>
        <v>1</v>
      </c>
      <c r="I3137" s="3" t="s">
        <v>3131</v>
      </c>
      <c r="J3137" s="3" t="s">
        <v>6973</v>
      </c>
    </row>
    <row r="3138" spans="1:10" x14ac:dyDescent="0.3">
      <c r="A3138" s="3" t="s">
        <v>3132</v>
      </c>
      <c r="B3138" s="3" t="s">
        <v>6974</v>
      </c>
      <c r="C3138" s="3" t="s">
        <v>7687</v>
      </c>
      <c r="D3138" s="4">
        <v>45201</v>
      </c>
      <c r="E3138" s="13" t="str">
        <f>VLOOKUP(C3138,'Perguntas 1'!$C$23:$D$29,2,0)</f>
        <v>Sudeste</v>
      </c>
      <c r="F3138" s="15">
        <v>103544</v>
      </c>
      <c r="G3138" s="14" t="s">
        <v>7706</v>
      </c>
      <c r="H3138">
        <f t="shared" si="48"/>
        <v>1</v>
      </c>
      <c r="I3138" s="3" t="s">
        <v>3132</v>
      </c>
      <c r="J3138" s="3" t="s">
        <v>6974</v>
      </c>
    </row>
    <row r="3139" spans="1:10" x14ac:dyDescent="0.3">
      <c r="A3139" s="3" t="s">
        <v>3133</v>
      </c>
      <c r="B3139" s="3" t="s">
        <v>6975</v>
      </c>
      <c r="C3139" s="3" t="s">
        <v>7688</v>
      </c>
      <c r="D3139" s="4">
        <v>44565</v>
      </c>
      <c r="E3139" s="13" t="str">
        <f>VLOOKUP(C3139,'Perguntas 1'!$C$23:$D$29,2,0)</f>
        <v>Sudeste</v>
      </c>
      <c r="F3139" s="15">
        <v>57311</v>
      </c>
      <c r="G3139" s="14" t="s">
        <v>7705</v>
      </c>
      <c r="H3139">
        <f t="shared" ref="H3139:H3202" si="49">COUNTIF(B:B,B3139)</f>
        <v>1</v>
      </c>
      <c r="I3139" s="3" t="s">
        <v>3133</v>
      </c>
      <c r="J3139" s="3" t="s">
        <v>6975</v>
      </c>
    </row>
    <row r="3140" spans="1:10" x14ac:dyDescent="0.3">
      <c r="A3140" s="3" t="s">
        <v>3134</v>
      </c>
      <c r="B3140" s="3" t="s">
        <v>6976</v>
      </c>
      <c r="C3140" s="3" t="s">
        <v>7690</v>
      </c>
      <c r="D3140" s="4">
        <v>45103</v>
      </c>
      <c r="E3140" s="13" t="str">
        <f>VLOOKUP(C3140,'Perguntas 1'!$C$23:$D$29,2,0)</f>
        <v>Nordeste</v>
      </c>
      <c r="F3140" s="15">
        <v>43322</v>
      </c>
      <c r="G3140" s="14" t="s">
        <v>7706</v>
      </c>
      <c r="H3140">
        <f t="shared" si="49"/>
        <v>1</v>
      </c>
      <c r="I3140" s="3" t="s">
        <v>3134</v>
      </c>
      <c r="J3140" s="3" t="s">
        <v>6976</v>
      </c>
    </row>
    <row r="3141" spans="1:10" x14ac:dyDescent="0.3">
      <c r="A3141" s="3" t="s">
        <v>3135</v>
      </c>
      <c r="B3141" s="3" t="s">
        <v>6977</v>
      </c>
      <c r="C3141" s="3" t="s">
        <v>7690</v>
      </c>
      <c r="D3141" s="4">
        <v>43581</v>
      </c>
      <c r="E3141" s="13" t="str">
        <f>VLOOKUP(C3141,'Perguntas 1'!$C$23:$D$29,2,0)</f>
        <v>Nordeste</v>
      </c>
      <c r="F3141" s="15">
        <v>74544</v>
      </c>
      <c r="G3141" s="14" t="s">
        <v>7705</v>
      </c>
      <c r="H3141">
        <f t="shared" si="49"/>
        <v>1</v>
      </c>
      <c r="I3141" s="3" t="s">
        <v>3135</v>
      </c>
      <c r="J3141" s="3" t="s">
        <v>6977</v>
      </c>
    </row>
    <row r="3142" spans="1:10" x14ac:dyDescent="0.3">
      <c r="A3142" s="3" t="s">
        <v>3136</v>
      </c>
      <c r="B3142" s="3" t="s">
        <v>6978</v>
      </c>
      <c r="C3142" s="3" t="s">
        <v>7688</v>
      </c>
      <c r="D3142" s="4">
        <v>44719</v>
      </c>
      <c r="E3142" s="13" t="str">
        <f>VLOOKUP(C3142,'Perguntas 1'!$C$23:$D$29,2,0)</f>
        <v>Sudeste</v>
      </c>
      <c r="F3142" s="15">
        <v>46697</v>
      </c>
      <c r="G3142" s="14" t="s">
        <v>7707</v>
      </c>
      <c r="H3142">
        <f t="shared" si="49"/>
        <v>1</v>
      </c>
      <c r="I3142" s="3" t="s">
        <v>3136</v>
      </c>
      <c r="J3142" s="3" t="s">
        <v>6978</v>
      </c>
    </row>
    <row r="3143" spans="1:10" x14ac:dyDescent="0.3">
      <c r="A3143" s="3" t="s">
        <v>3137</v>
      </c>
      <c r="B3143" s="3" t="s">
        <v>6979</v>
      </c>
      <c r="C3143" s="3" t="s">
        <v>7691</v>
      </c>
      <c r="D3143" s="4">
        <v>45148</v>
      </c>
      <c r="E3143" s="13" t="str">
        <f>VLOOKUP(C3143,'Perguntas 1'!$C$23:$D$29,2,0)</f>
        <v>Nordeste</v>
      </c>
      <c r="F3143" s="15">
        <v>55920</v>
      </c>
      <c r="G3143" s="14" t="s">
        <v>7708</v>
      </c>
      <c r="H3143">
        <f t="shared" si="49"/>
        <v>1</v>
      </c>
      <c r="I3143" s="3" t="s">
        <v>3137</v>
      </c>
      <c r="J3143" s="3" t="s">
        <v>6979</v>
      </c>
    </row>
    <row r="3144" spans="1:10" x14ac:dyDescent="0.3">
      <c r="A3144" s="3" t="s">
        <v>3138</v>
      </c>
      <c r="B3144" s="3" t="s">
        <v>6980</v>
      </c>
      <c r="C3144" s="3" t="s">
        <v>7691</v>
      </c>
      <c r="D3144" s="4">
        <v>43411</v>
      </c>
      <c r="E3144" s="13" t="str">
        <f>VLOOKUP(C3144,'Perguntas 1'!$C$23:$D$29,2,0)</f>
        <v>Nordeste</v>
      </c>
      <c r="F3144" s="15">
        <v>40058</v>
      </c>
      <c r="G3144" s="14" t="s">
        <v>7705</v>
      </c>
      <c r="H3144">
        <f t="shared" si="49"/>
        <v>1</v>
      </c>
      <c r="I3144" s="3" t="s">
        <v>3138</v>
      </c>
      <c r="J3144" s="3" t="s">
        <v>6980</v>
      </c>
    </row>
    <row r="3145" spans="1:10" x14ac:dyDescent="0.3">
      <c r="A3145" s="3" t="s">
        <v>3139</v>
      </c>
      <c r="B3145" s="3" t="s">
        <v>6981</v>
      </c>
      <c r="C3145" s="3" t="s">
        <v>7692</v>
      </c>
      <c r="D3145" s="4">
        <v>44126</v>
      </c>
      <c r="E3145" s="13" t="str">
        <f>VLOOKUP(C3145,'Perguntas 1'!$C$23:$D$29,2,0)</f>
        <v>Sudeste</v>
      </c>
      <c r="F3145" s="15">
        <v>62739</v>
      </c>
      <c r="G3145" s="14" t="s">
        <v>7708</v>
      </c>
      <c r="H3145">
        <f t="shared" si="49"/>
        <v>1</v>
      </c>
      <c r="I3145" s="3" t="s">
        <v>3139</v>
      </c>
      <c r="J3145" s="3" t="s">
        <v>6981</v>
      </c>
    </row>
    <row r="3146" spans="1:10" x14ac:dyDescent="0.3">
      <c r="A3146" s="3" t="s">
        <v>3140</v>
      </c>
      <c r="B3146" s="3" t="s">
        <v>6982</v>
      </c>
      <c r="C3146" s="3" t="s">
        <v>7691</v>
      </c>
      <c r="D3146" s="4">
        <v>44259</v>
      </c>
      <c r="E3146" s="13" t="str">
        <f>VLOOKUP(C3146,'Perguntas 1'!$C$23:$D$29,2,0)</f>
        <v>Nordeste</v>
      </c>
      <c r="F3146" s="15">
        <v>48570</v>
      </c>
      <c r="G3146" s="14" t="s">
        <v>7706</v>
      </c>
      <c r="H3146">
        <f t="shared" si="49"/>
        <v>1</v>
      </c>
      <c r="I3146" s="3" t="s">
        <v>3140</v>
      </c>
      <c r="J3146" s="3" t="s">
        <v>6982</v>
      </c>
    </row>
    <row r="3147" spans="1:10" x14ac:dyDescent="0.3">
      <c r="A3147" s="3" t="s">
        <v>3141</v>
      </c>
      <c r="B3147" s="3" t="s">
        <v>6983</v>
      </c>
      <c r="C3147" s="3" t="s">
        <v>7688</v>
      </c>
      <c r="D3147" s="4">
        <v>45349</v>
      </c>
      <c r="E3147" s="13" t="str">
        <f>VLOOKUP(C3147,'Perguntas 1'!$C$23:$D$29,2,0)</f>
        <v>Sudeste</v>
      </c>
      <c r="F3147" s="15">
        <v>74252</v>
      </c>
      <c r="G3147" s="14" t="s">
        <v>7708</v>
      </c>
      <c r="H3147">
        <f t="shared" si="49"/>
        <v>1</v>
      </c>
      <c r="I3147" s="3" t="s">
        <v>3141</v>
      </c>
      <c r="J3147" s="3" t="s">
        <v>6983</v>
      </c>
    </row>
    <row r="3148" spans="1:10" x14ac:dyDescent="0.3">
      <c r="A3148" s="3" t="s">
        <v>3142</v>
      </c>
      <c r="B3148" s="3" t="s">
        <v>6984</v>
      </c>
      <c r="C3148" s="3" t="s">
        <v>7693</v>
      </c>
      <c r="D3148" s="4">
        <v>43600</v>
      </c>
      <c r="E3148" s="13" t="str">
        <f>VLOOKUP(C3148,'Perguntas 1'!$C$23:$D$29,2,0)</f>
        <v>Centro-Oeste</v>
      </c>
      <c r="F3148" s="15">
        <v>60393</v>
      </c>
      <c r="G3148" s="14" t="s">
        <v>7705</v>
      </c>
      <c r="H3148">
        <f t="shared" si="49"/>
        <v>1</v>
      </c>
      <c r="I3148" s="3" t="s">
        <v>3142</v>
      </c>
      <c r="J3148" s="3" t="s">
        <v>6984</v>
      </c>
    </row>
    <row r="3149" spans="1:10" x14ac:dyDescent="0.3">
      <c r="A3149" s="3" t="s">
        <v>3143</v>
      </c>
      <c r="B3149" s="3" t="s">
        <v>6985</v>
      </c>
      <c r="C3149" s="3" t="s">
        <v>7692</v>
      </c>
      <c r="D3149" s="4">
        <v>45483</v>
      </c>
      <c r="E3149" s="13" t="str">
        <f>VLOOKUP(C3149,'Perguntas 1'!$C$23:$D$29,2,0)</f>
        <v>Sudeste</v>
      </c>
      <c r="F3149" s="15">
        <v>98921</v>
      </c>
      <c r="G3149" s="14" t="s">
        <v>7706</v>
      </c>
      <c r="H3149">
        <f t="shared" si="49"/>
        <v>1</v>
      </c>
      <c r="I3149" s="3" t="s">
        <v>3143</v>
      </c>
      <c r="J3149" s="3" t="s">
        <v>6985</v>
      </c>
    </row>
    <row r="3150" spans="1:10" x14ac:dyDescent="0.3">
      <c r="A3150" s="3" t="s">
        <v>3144</v>
      </c>
      <c r="B3150" s="3" t="s">
        <v>6986</v>
      </c>
      <c r="C3150" s="3" t="s">
        <v>7691</v>
      </c>
      <c r="D3150" s="4">
        <v>43404</v>
      </c>
      <c r="E3150" s="13" t="str">
        <f>VLOOKUP(C3150,'Perguntas 1'!$C$23:$D$29,2,0)</f>
        <v>Nordeste</v>
      </c>
      <c r="F3150" s="15">
        <v>23572</v>
      </c>
      <c r="G3150" s="14" t="s">
        <v>7708</v>
      </c>
      <c r="H3150">
        <f t="shared" si="49"/>
        <v>1</v>
      </c>
      <c r="I3150" s="3" t="s">
        <v>3144</v>
      </c>
      <c r="J3150" s="3" t="s">
        <v>6986</v>
      </c>
    </row>
    <row r="3151" spans="1:10" x14ac:dyDescent="0.3">
      <c r="A3151" s="3" t="s">
        <v>3145</v>
      </c>
      <c r="B3151" s="3" t="s">
        <v>6987</v>
      </c>
      <c r="C3151" s="3" t="s">
        <v>7693</v>
      </c>
      <c r="D3151" s="4">
        <v>44082</v>
      </c>
      <c r="E3151" s="13" t="str">
        <f>VLOOKUP(C3151,'Perguntas 1'!$C$23:$D$29,2,0)</f>
        <v>Centro-Oeste</v>
      </c>
      <c r="F3151" s="15">
        <v>106508</v>
      </c>
      <c r="G3151" s="14" t="s">
        <v>7705</v>
      </c>
      <c r="H3151">
        <f t="shared" si="49"/>
        <v>1</v>
      </c>
      <c r="I3151" s="3" t="s">
        <v>3145</v>
      </c>
      <c r="J3151" s="3" t="s">
        <v>6987</v>
      </c>
    </row>
    <row r="3152" spans="1:10" x14ac:dyDescent="0.3">
      <c r="A3152" s="3" t="s">
        <v>3146</v>
      </c>
      <c r="B3152" s="3" t="s">
        <v>6988</v>
      </c>
      <c r="C3152" s="3" t="s">
        <v>7690</v>
      </c>
      <c r="D3152" s="4">
        <v>45139</v>
      </c>
      <c r="E3152" s="13" t="str">
        <f>VLOOKUP(C3152,'Perguntas 1'!$C$23:$D$29,2,0)</f>
        <v>Nordeste</v>
      </c>
      <c r="F3152" s="15">
        <v>113971</v>
      </c>
      <c r="G3152" s="14" t="s">
        <v>7706</v>
      </c>
      <c r="H3152">
        <f t="shared" si="49"/>
        <v>1</v>
      </c>
      <c r="I3152" s="3" t="s">
        <v>3146</v>
      </c>
      <c r="J3152" s="3" t="s">
        <v>6988</v>
      </c>
    </row>
    <row r="3153" spans="1:10" x14ac:dyDescent="0.3">
      <c r="A3153" s="3" t="s">
        <v>3147</v>
      </c>
      <c r="B3153" s="3" t="s">
        <v>6989</v>
      </c>
      <c r="C3153" s="3" t="s">
        <v>7689</v>
      </c>
      <c r="D3153" s="4">
        <v>44069</v>
      </c>
      <c r="E3153" s="13" t="str">
        <f>VLOOKUP(C3153,'Perguntas 1'!$C$23:$D$29,2,0)</f>
        <v>Sudeste</v>
      </c>
      <c r="F3153" s="15">
        <v>86033</v>
      </c>
      <c r="G3153" s="14" t="s">
        <v>7706</v>
      </c>
      <c r="H3153">
        <f t="shared" si="49"/>
        <v>1</v>
      </c>
      <c r="I3153" s="3" t="s">
        <v>3147</v>
      </c>
      <c r="J3153" s="3" t="s">
        <v>6989</v>
      </c>
    </row>
    <row r="3154" spans="1:10" x14ac:dyDescent="0.3">
      <c r="A3154" s="3" t="s">
        <v>3148</v>
      </c>
      <c r="B3154" s="3" t="s">
        <v>6990</v>
      </c>
      <c r="C3154" s="3" t="s">
        <v>7693</v>
      </c>
      <c r="D3154" s="4">
        <v>44120</v>
      </c>
      <c r="E3154" s="13" t="str">
        <f>VLOOKUP(C3154,'Perguntas 1'!$C$23:$D$29,2,0)</f>
        <v>Centro-Oeste</v>
      </c>
      <c r="F3154" s="15">
        <v>28937</v>
      </c>
      <c r="G3154" s="14" t="s">
        <v>7708</v>
      </c>
      <c r="H3154">
        <f t="shared" si="49"/>
        <v>1</v>
      </c>
      <c r="I3154" s="3" t="s">
        <v>3148</v>
      </c>
      <c r="J3154" s="3" t="s">
        <v>6990</v>
      </c>
    </row>
    <row r="3155" spans="1:10" x14ac:dyDescent="0.3">
      <c r="A3155" s="3" t="s">
        <v>3149</v>
      </c>
      <c r="B3155" s="3" t="s">
        <v>6991</v>
      </c>
      <c r="C3155" s="3" t="s">
        <v>7689</v>
      </c>
      <c r="D3155" s="4">
        <v>44156</v>
      </c>
      <c r="E3155" s="13" t="str">
        <f>VLOOKUP(C3155,'Perguntas 1'!$C$23:$D$29,2,0)</f>
        <v>Sudeste</v>
      </c>
      <c r="F3155" s="15">
        <v>23913</v>
      </c>
      <c r="G3155" s="14" t="s">
        <v>7707</v>
      </c>
      <c r="H3155">
        <f t="shared" si="49"/>
        <v>1</v>
      </c>
      <c r="I3155" s="3" t="s">
        <v>3149</v>
      </c>
      <c r="J3155" s="3" t="s">
        <v>6991</v>
      </c>
    </row>
    <row r="3156" spans="1:10" x14ac:dyDescent="0.3">
      <c r="A3156" s="3" t="s">
        <v>3150</v>
      </c>
      <c r="B3156" s="3" t="s">
        <v>6992</v>
      </c>
      <c r="C3156" s="3" t="s">
        <v>7693</v>
      </c>
      <c r="D3156" s="4">
        <v>43989</v>
      </c>
      <c r="E3156" s="13" t="str">
        <f>VLOOKUP(C3156,'Perguntas 1'!$C$23:$D$29,2,0)</f>
        <v>Centro-Oeste</v>
      </c>
      <c r="F3156" s="15">
        <v>38866</v>
      </c>
      <c r="G3156" s="14" t="s">
        <v>7706</v>
      </c>
      <c r="H3156">
        <f t="shared" si="49"/>
        <v>1</v>
      </c>
      <c r="I3156" s="3" t="s">
        <v>3150</v>
      </c>
      <c r="J3156" s="3" t="s">
        <v>6992</v>
      </c>
    </row>
    <row r="3157" spans="1:10" x14ac:dyDescent="0.3">
      <c r="A3157" s="3" t="s">
        <v>3151</v>
      </c>
      <c r="B3157" s="3" t="s">
        <v>6993</v>
      </c>
      <c r="C3157" s="3" t="s">
        <v>7693</v>
      </c>
      <c r="D3157" s="4">
        <v>45186</v>
      </c>
      <c r="E3157" s="13" t="str">
        <f>VLOOKUP(C3157,'Perguntas 1'!$C$23:$D$29,2,0)</f>
        <v>Centro-Oeste</v>
      </c>
      <c r="F3157" s="15">
        <v>77789</v>
      </c>
      <c r="G3157" s="14" t="s">
        <v>7705</v>
      </c>
      <c r="H3157">
        <f t="shared" si="49"/>
        <v>1</v>
      </c>
      <c r="I3157" s="3" t="s">
        <v>3151</v>
      </c>
      <c r="J3157" s="3" t="s">
        <v>6993</v>
      </c>
    </row>
    <row r="3158" spans="1:10" x14ac:dyDescent="0.3">
      <c r="A3158" s="3" t="s">
        <v>3152</v>
      </c>
      <c r="B3158" s="3" t="s">
        <v>6994</v>
      </c>
      <c r="C3158" s="3" t="s">
        <v>7693</v>
      </c>
      <c r="D3158" s="4">
        <v>43517</v>
      </c>
      <c r="E3158" s="13" t="str">
        <f>VLOOKUP(C3158,'Perguntas 1'!$C$23:$D$29,2,0)</f>
        <v>Centro-Oeste</v>
      </c>
      <c r="F3158" s="15">
        <v>90600</v>
      </c>
      <c r="G3158" s="14" t="s">
        <v>7707</v>
      </c>
      <c r="H3158">
        <f t="shared" si="49"/>
        <v>1</v>
      </c>
      <c r="I3158" s="3" t="s">
        <v>3152</v>
      </c>
      <c r="J3158" s="3" t="s">
        <v>6994</v>
      </c>
    </row>
    <row r="3159" spans="1:10" x14ac:dyDescent="0.3">
      <c r="A3159" s="3" t="s">
        <v>3153</v>
      </c>
      <c r="B3159" s="3" t="s">
        <v>6995</v>
      </c>
      <c r="C3159" s="3" t="s">
        <v>7692</v>
      </c>
      <c r="D3159" s="4">
        <v>44433</v>
      </c>
      <c r="E3159" s="13" t="str">
        <f>VLOOKUP(C3159,'Perguntas 1'!$C$23:$D$29,2,0)</f>
        <v>Sudeste</v>
      </c>
      <c r="F3159" s="15">
        <v>96238</v>
      </c>
      <c r="G3159" s="14" t="s">
        <v>7706</v>
      </c>
      <c r="H3159">
        <f t="shared" si="49"/>
        <v>1</v>
      </c>
      <c r="I3159" s="3" t="s">
        <v>3153</v>
      </c>
      <c r="J3159" s="3" t="s">
        <v>6995</v>
      </c>
    </row>
    <row r="3160" spans="1:10" x14ac:dyDescent="0.3">
      <c r="A3160" s="3" t="s">
        <v>3154</v>
      </c>
      <c r="B3160" s="3" t="s">
        <v>6996</v>
      </c>
      <c r="C3160" s="3" t="s">
        <v>7688</v>
      </c>
      <c r="D3160" s="4">
        <v>45260</v>
      </c>
      <c r="E3160" s="13" t="str">
        <f>VLOOKUP(C3160,'Perguntas 1'!$C$23:$D$29,2,0)</f>
        <v>Sudeste</v>
      </c>
      <c r="F3160" s="15">
        <v>68751</v>
      </c>
      <c r="G3160" s="14" t="s">
        <v>7705</v>
      </c>
      <c r="H3160">
        <f t="shared" si="49"/>
        <v>1</v>
      </c>
      <c r="I3160" s="3" t="s">
        <v>3154</v>
      </c>
      <c r="J3160" s="3" t="s">
        <v>6996</v>
      </c>
    </row>
    <row r="3161" spans="1:10" x14ac:dyDescent="0.3">
      <c r="A3161" s="3" t="s">
        <v>3155</v>
      </c>
      <c r="B3161" s="3" t="s">
        <v>6997</v>
      </c>
      <c r="C3161" s="3" t="s">
        <v>7692</v>
      </c>
      <c r="D3161" s="4">
        <v>44812</v>
      </c>
      <c r="E3161" s="13" t="str">
        <f>VLOOKUP(C3161,'Perguntas 1'!$C$23:$D$29,2,0)</f>
        <v>Sudeste</v>
      </c>
      <c r="F3161" s="15">
        <v>35376</v>
      </c>
      <c r="G3161" s="14" t="s">
        <v>7705</v>
      </c>
      <c r="H3161">
        <f t="shared" si="49"/>
        <v>1</v>
      </c>
      <c r="I3161" s="3" t="s">
        <v>3155</v>
      </c>
      <c r="J3161" s="3" t="s">
        <v>6997</v>
      </c>
    </row>
    <row r="3162" spans="1:10" x14ac:dyDescent="0.3">
      <c r="A3162" s="3" t="s">
        <v>3156</v>
      </c>
      <c r="B3162" s="3" t="s">
        <v>6998</v>
      </c>
      <c r="C3162" s="3" t="s">
        <v>7691</v>
      </c>
      <c r="D3162" s="4">
        <v>44161</v>
      </c>
      <c r="E3162" s="13" t="str">
        <f>VLOOKUP(C3162,'Perguntas 1'!$C$23:$D$29,2,0)</f>
        <v>Nordeste</v>
      </c>
      <c r="F3162" s="15">
        <v>77571</v>
      </c>
      <c r="G3162" s="14" t="s">
        <v>7706</v>
      </c>
      <c r="H3162">
        <f t="shared" si="49"/>
        <v>1</v>
      </c>
      <c r="I3162" s="3" t="s">
        <v>3156</v>
      </c>
      <c r="J3162" s="3" t="s">
        <v>6998</v>
      </c>
    </row>
    <row r="3163" spans="1:10" x14ac:dyDescent="0.3">
      <c r="A3163" s="3" t="s">
        <v>3157</v>
      </c>
      <c r="B3163" s="3" t="s">
        <v>6999</v>
      </c>
      <c r="C3163" s="3" t="s">
        <v>7690</v>
      </c>
      <c r="D3163" s="4">
        <v>43458</v>
      </c>
      <c r="E3163" s="13" t="str">
        <f>VLOOKUP(C3163,'Perguntas 1'!$C$23:$D$29,2,0)</f>
        <v>Nordeste</v>
      </c>
      <c r="F3163" s="15">
        <v>100474</v>
      </c>
      <c r="G3163" s="14" t="s">
        <v>7705</v>
      </c>
      <c r="H3163">
        <f t="shared" si="49"/>
        <v>1</v>
      </c>
      <c r="I3163" s="3" t="s">
        <v>3157</v>
      </c>
      <c r="J3163" s="3" t="s">
        <v>6999</v>
      </c>
    </row>
    <row r="3164" spans="1:10" x14ac:dyDescent="0.3">
      <c r="A3164" s="3" t="s">
        <v>3158</v>
      </c>
      <c r="B3164" s="3" t="s">
        <v>7000</v>
      </c>
      <c r="C3164" s="3" t="s">
        <v>7691</v>
      </c>
      <c r="D3164" s="4">
        <v>45504</v>
      </c>
      <c r="E3164" s="13" t="str">
        <f>VLOOKUP(C3164,'Perguntas 1'!$C$23:$D$29,2,0)</f>
        <v>Nordeste</v>
      </c>
      <c r="F3164" s="15">
        <v>80381</v>
      </c>
      <c r="G3164" s="14" t="s">
        <v>7705</v>
      </c>
      <c r="H3164">
        <f t="shared" si="49"/>
        <v>1</v>
      </c>
      <c r="I3164" s="3" t="s">
        <v>3158</v>
      </c>
      <c r="J3164" s="3" t="s">
        <v>7000</v>
      </c>
    </row>
    <row r="3165" spans="1:10" x14ac:dyDescent="0.3">
      <c r="A3165" s="3" t="s">
        <v>3159</v>
      </c>
      <c r="B3165" s="3" t="s">
        <v>7001</v>
      </c>
      <c r="C3165" s="3" t="s">
        <v>7690</v>
      </c>
      <c r="D3165" s="4">
        <v>43511</v>
      </c>
      <c r="E3165" s="13" t="str">
        <f>VLOOKUP(C3165,'Perguntas 1'!$C$23:$D$29,2,0)</f>
        <v>Nordeste</v>
      </c>
      <c r="F3165" s="15">
        <v>33966</v>
      </c>
      <c r="G3165" s="14" t="s">
        <v>7706</v>
      </c>
      <c r="H3165">
        <f t="shared" si="49"/>
        <v>1</v>
      </c>
      <c r="I3165" s="3" t="s">
        <v>3159</v>
      </c>
      <c r="J3165" s="3" t="s">
        <v>7001</v>
      </c>
    </row>
    <row r="3166" spans="1:10" x14ac:dyDescent="0.3">
      <c r="A3166" s="3" t="s">
        <v>3160</v>
      </c>
      <c r="B3166" s="3" t="s">
        <v>7002</v>
      </c>
      <c r="C3166" s="3" t="s">
        <v>7687</v>
      </c>
      <c r="D3166" s="4">
        <v>45026</v>
      </c>
      <c r="E3166" s="13" t="str">
        <f>VLOOKUP(C3166,'Perguntas 1'!$C$23:$D$29,2,0)</f>
        <v>Sudeste</v>
      </c>
      <c r="F3166" s="15">
        <v>46843</v>
      </c>
      <c r="G3166" s="14" t="s">
        <v>7707</v>
      </c>
      <c r="H3166">
        <f t="shared" si="49"/>
        <v>1</v>
      </c>
      <c r="I3166" s="3" t="s">
        <v>3160</v>
      </c>
      <c r="J3166" s="3" t="s">
        <v>7002</v>
      </c>
    </row>
    <row r="3167" spans="1:10" x14ac:dyDescent="0.3">
      <c r="A3167" s="3" t="s">
        <v>3161</v>
      </c>
      <c r="B3167" s="3" t="s">
        <v>7003</v>
      </c>
      <c r="C3167" s="3" t="s">
        <v>7690</v>
      </c>
      <c r="D3167" s="4">
        <v>44245</v>
      </c>
      <c r="E3167" s="13" t="str">
        <f>VLOOKUP(C3167,'Perguntas 1'!$C$23:$D$29,2,0)</f>
        <v>Nordeste</v>
      </c>
      <c r="F3167" s="15">
        <v>24640</v>
      </c>
      <c r="G3167" s="14" t="s">
        <v>7707</v>
      </c>
      <c r="H3167">
        <f t="shared" si="49"/>
        <v>1</v>
      </c>
      <c r="I3167" s="3" t="s">
        <v>3161</v>
      </c>
      <c r="J3167" s="3" t="s">
        <v>7003</v>
      </c>
    </row>
    <row r="3168" spans="1:10" x14ac:dyDescent="0.3">
      <c r="A3168" s="3" t="s">
        <v>3162</v>
      </c>
      <c r="B3168" s="3" t="s">
        <v>7004</v>
      </c>
      <c r="C3168" s="3" t="s">
        <v>7692</v>
      </c>
      <c r="D3168" s="4">
        <v>43235</v>
      </c>
      <c r="E3168" s="13" t="str">
        <f>VLOOKUP(C3168,'Perguntas 1'!$C$23:$D$29,2,0)</f>
        <v>Sudeste</v>
      </c>
      <c r="F3168" s="15">
        <v>57874</v>
      </c>
      <c r="G3168" s="14" t="s">
        <v>7705</v>
      </c>
      <c r="H3168">
        <f t="shared" si="49"/>
        <v>1</v>
      </c>
      <c r="I3168" s="3" t="s">
        <v>3162</v>
      </c>
      <c r="J3168" s="3" t="s">
        <v>7004</v>
      </c>
    </row>
    <row r="3169" spans="1:10" x14ac:dyDescent="0.3">
      <c r="A3169" s="3" t="s">
        <v>3163</v>
      </c>
      <c r="B3169" s="3" t="s">
        <v>7005</v>
      </c>
      <c r="C3169" s="3" t="s">
        <v>7688</v>
      </c>
      <c r="D3169" s="4">
        <v>45022</v>
      </c>
      <c r="E3169" s="13" t="str">
        <f>VLOOKUP(C3169,'Perguntas 1'!$C$23:$D$29,2,0)</f>
        <v>Sudeste</v>
      </c>
      <c r="F3169" s="15">
        <v>42363</v>
      </c>
      <c r="G3169" s="14" t="s">
        <v>7707</v>
      </c>
      <c r="H3169">
        <f t="shared" si="49"/>
        <v>1</v>
      </c>
      <c r="I3169" s="3" t="s">
        <v>3163</v>
      </c>
      <c r="J3169" s="3" t="s">
        <v>7005</v>
      </c>
    </row>
    <row r="3170" spans="1:10" x14ac:dyDescent="0.3">
      <c r="A3170" s="3" t="s">
        <v>3164</v>
      </c>
      <c r="B3170" s="3" t="s">
        <v>7006</v>
      </c>
      <c r="C3170" s="3" t="s">
        <v>7688</v>
      </c>
      <c r="D3170" s="4">
        <v>43747</v>
      </c>
      <c r="E3170" s="13" t="str">
        <f>VLOOKUP(C3170,'Perguntas 1'!$C$23:$D$29,2,0)</f>
        <v>Sudeste</v>
      </c>
      <c r="F3170" s="15">
        <v>119595</v>
      </c>
      <c r="G3170" s="14" t="s">
        <v>7706</v>
      </c>
      <c r="H3170">
        <f t="shared" si="49"/>
        <v>1</v>
      </c>
      <c r="I3170" s="3" t="s">
        <v>3164</v>
      </c>
      <c r="J3170" s="3" t="s">
        <v>7006</v>
      </c>
    </row>
    <row r="3171" spans="1:10" x14ac:dyDescent="0.3">
      <c r="A3171" s="3" t="s">
        <v>3165</v>
      </c>
      <c r="B3171" s="3" t="s">
        <v>7007</v>
      </c>
      <c r="C3171" s="3" t="s">
        <v>7693</v>
      </c>
      <c r="D3171" s="4">
        <v>43855</v>
      </c>
      <c r="E3171" s="13" t="str">
        <f>VLOOKUP(C3171,'Perguntas 1'!$C$23:$D$29,2,0)</f>
        <v>Centro-Oeste</v>
      </c>
      <c r="F3171" s="15">
        <v>22121</v>
      </c>
      <c r="G3171" s="14" t="s">
        <v>7706</v>
      </c>
      <c r="H3171">
        <f t="shared" si="49"/>
        <v>1</v>
      </c>
      <c r="I3171" s="3" t="s">
        <v>3165</v>
      </c>
      <c r="J3171" s="3" t="s">
        <v>7007</v>
      </c>
    </row>
    <row r="3172" spans="1:10" x14ac:dyDescent="0.3">
      <c r="A3172" s="3" t="s">
        <v>3166</v>
      </c>
      <c r="B3172" s="3" t="s">
        <v>7008</v>
      </c>
      <c r="C3172" s="3" t="s">
        <v>7692</v>
      </c>
      <c r="D3172" s="4">
        <v>44977</v>
      </c>
      <c r="E3172" s="13" t="str">
        <f>VLOOKUP(C3172,'Perguntas 1'!$C$23:$D$29,2,0)</f>
        <v>Sudeste</v>
      </c>
      <c r="F3172" s="15">
        <v>86615</v>
      </c>
      <c r="G3172" s="14" t="s">
        <v>7706</v>
      </c>
      <c r="H3172">
        <f t="shared" si="49"/>
        <v>1</v>
      </c>
      <c r="I3172" s="3" t="s">
        <v>3166</v>
      </c>
      <c r="J3172" s="3" t="s">
        <v>7008</v>
      </c>
    </row>
    <row r="3173" spans="1:10" x14ac:dyDescent="0.3">
      <c r="A3173" s="3" t="s">
        <v>3167</v>
      </c>
      <c r="B3173" s="3" t="s">
        <v>7009</v>
      </c>
      <c r="C3173" s="3" t="s">
        <v>7687</v>
      </c>
      <c r="D3173" s="4">
        <v>43829</v>
      </c>
      <c r="E3173" s="13" t="str">
        <f>VLOOKUP(C3173,'Perguntas 1'!$C$23:$D$29,2,0)</f>
        <v>Sudeste</v>
      </c>
      <c r="F3173" s="15">
        <v>98703</v>
      </c>
      <c r="G3173" s="14" t="s">
        <v>7707</v>
      </c>
      <c r="H3173">
        <f t="shared" si="49"/>
        <v>1</v>
      </c>
      <c r="I3173" s="3" t="s">
        <v>3167</v>
      </c>
      <c r="J3173" s="3" t="s">
        <v>7009</v>
      </c>
    </row>
    <row r="3174" spans="1:10" x14ac:dyDescent="0.3">
      <c r="A3174" s="3" t="s">
        <v>3168</v>
      </c>
      <c r="B3174" s="3" t="s">
        <v>7010</v>
      </c>
      <c r="C3174" s="3" t="s">
        <v>7692</v>
      </c>
      <c r="D3174" s="4">
        <v>45075</v>
      </c>
      <c r="E3174" s="13" t="str">
        <f>VLOOKUP(C3174,'Perguntas 1'!$C$23:$D$29,2,0)</f>
        <v>Sudeste</v>
      </c>
      <c r="F3174" s="15">
        <v>77899</v>
      </c>
      <c r="G3174" s="14" t="s">
        <v>7705</v>
      </c>
      <c r="H3174">
        <f t="shared" si="49"/>
        <v>1</v>
      </c>
      <c r="I3174" s="3" t="s">
        <v>3168</v>
      </c>
      <c r="J3174" s="3" t="s">
        <v>7010</v>
      </c>
    </row>
    <row r="3175" spans="1:10" x14ac:dyDescent="0.3">
      <c r="A3175" s="3" t="s">
        <v>3169</v>
      </c>
      <c r="B3175" s="3" t="s">
        <v>7011</v>
      </c>
      <c r="C3175" s="3" t="s">
        <v>7687</v>
      </c>
      <c r="D3175" s="4">
        <v>44917</v>
      </c>
      <c r="E3175" s="13" t="str">
        <f>VLOOKUP(C3175,'Perguntas 1'!$C$23:$D$29,2,0)</f>
        <v>Sudeste</v>
      </c>
      <c r="F3175" s="15">
        <v>103956</v>
      </c>
      <c r="G3175" s="14" t="s">
        <v>7705</v>
      </c>
      <c r="H3175">
        <f t="shared" si="49"/>
        <v>1</v>
      </c>
      <c r="I3175" s="3" t="s">
        <v>3169</v>
      </c>
      <c r="J3175" s="3" t="s">
        <v>7011</v>
      </c>
    </row>
    <row r="3176" spans="1:10" x14ac:dyDescent="0.3">
      <c r="A3176" s="3" t="s">
        <v>3170</v>
      </c>
      <c r="B3176" s="3" t="s">
        <v>7012</v>
      </c>
      <c r="C3176" s="3" t="s">
        <v>7690</v>
      </c>
      <c r="D3176" s="4">
        <v>44434</v>
      </c>
      <c r="E3176" s="13" t="str">
        <f>VLOOKUP(C3176,'Perguntas 1'!$C$23:$D$29,2,0)</f>
        <v>Nordeste</v>
      </c>
      <c r="F3176" s="15">
        <v>64888</v>
      </c>
      <c r="G3176" s="14" t="s">
        <v>7705</v>
      </c>
      <c r="H3176">
        <f t="shared" si="49"/>
        <v>1</v>
      </c>
      <c r="I3176" s="3" t="s">
        <v>3170</v>
      </c>
      <c r="J3176" s="3" t="s">
        <v>7012</v>
      </c>
    </row>
    <row r="3177" spans="1:10" x14ac:dyDescent="0.3">
      <c r="A3177" s="3" t="s">
        <v>3171</v>
      </c>
      <c r="B3177" s="3" t="s">
        <v>7013</v>
      </c>
      <c r="C3177" s="3" t="s">
        <v>7687</v>
      </c>
      <c r="D3177" s="4">
        <v>44912</v>
      </c>
      <c r="E3177" s="13" t="str">
        <f>VLOOKUP(C3177,'Perguntas 1'!$C$23:$D$29,2,0)</f>
        <v>Sudeste</v>
      </c>
      <c r="F3177" s="15">
        <v>101125</v>
      </c>
      <c r="G3177" s="14" t="s">
        <v>7707</v>
      </c>
      <c r="H3177">
        <f t="shared" si="49"/>
        <v>1</v>
      </c>
      <c r="I3177" s="3" t="s">
        <v>3171</v>
      </c>
      <c r="J3177" s="3" t="s">
        <v>7013</v>
      </c>
    </row>
    <row r="3178" spans="1:10" x14ac:dyDescent="0.3">
      <c r="A3178" s="3" t="s">
        <v>3172</v>
      </c>
      <c r="B3178" s="3" t="s">
        <v>7014</v>
      </c>
      <c r="C3178" s="3" t="s">
        <v>7693</v>
      </c>
      <c r="D3178" s="4">
        <v>43699</v>
      </c>
      <c r="E3178" s="13" t="str">
        <f>VLOOKUP(C3178,'Perguntas 1'!$C$23:$D$29,2,0)</f>
        <v>Centro-Oeste</v>
      </c>
      <c r="F3178" s="15">
        <v>114172</v>
      </c>
      <c r="G3178" s="14" t="s">
        <v>7707</v>
      </c>
      <c r="H3178">
        <f t="shared" si="49"/>
        <v>1</v>
      </c>
      <c r="I3178" s="3" t="s">
        <v>3172</v>
      </c>
      <c r="J3178" s="3" t="s">
        <v>7014</v>
      </c>
    </row>
    <row r="3179" spans="1:10" x14ac:dyDescent="0.3">
      <c r="A3179" s="3" t="s">
        <v>3173</v>
      </c>
      <c r="B3179" s="3" t="s">
        <v>7015</v>
      </c>
      <c r="C3179" s="3" t="s">
        <v>7691</v>
      </c>
      <c r="D3179" s="4">
        <v>45086</v>
      </c>
      <c r="E3179" s="13" t="str">
        <f>VLOOKUP(C3179,'Perguntas 1'!$C$23:$D$29,2,0)</f>
        <v>Nordeste</v>
      </c>
      <c r="F3179" s="15">
        <v>32236</v>
      </c>
      <c r="G3179" s="14" t="s">
        <v>7705</v>
      </c>
      <c r="H3179">
        <f t="shared" si="49"/>
        <v>1</v>
      </c>
      <c r="I3179" s="3" t="s">
        <v>3173</v>
      </c>
      <c r="J3179" s="3" t="s">
        <v>7015</v>
      </c>
    </row>
    <row r="3180" spans="1:10" x14ac:dyDescent="0.3">
      <c r="A3180" s="3" t="s">
        <v>3174</v>
      </c>
      <c r="B3180" s="3" t="s">
        <v>7016</v>
      </c>
      <c r="C3180" s="3" t="s">
        <v>7692</v>
      </c>
      <c r="D3180" s="4">
        <v>45217</v>
      </c>
      <c r="E3180" s="13" t="str">
        <f>VLOOKUP(C3180,'Perguntas 1'!$C$23:$D$29,2,0)</f>
        <v>Sudeste</v>
      </c>
      <c r="F3180" s="15">
        <v>111429</v>
      </c>
      <c r="G3180" s="14" t="s">
        <v>7706</v>
      </c>
      <c r="H3180">
        <f t="shared" si="49"/>
        <v>1</v>
      </c>
      <c r="I3180" s="3" t="s">
        <v>3174</v>
      </c>
      <c r="J3180" s="3" t="s">
        <v>7016</v>
      </c>
    </row>
    <row r="3181" spans="1:10" x14ac:dyDescent="0.3">
      <c r="A3181" s="3" t="s">
        <v>3175</v>
      </c>
      <c r="B3181" s="3" t="s">
        <v>7017</v>
      </c>
      <c r="C3181" s="3" t="s">
        <v>7691</v>
      </c>
      <c r="D3181" s="4">
        <v>45461</v>
      </c>
      <c r="E3181" s="13" t="str">
        <f>VLOOKUP(C3181,'Perguntas 1'!$C$23:$D$29,2,0)</f>
        <v>Nordeste</v>
      </c>
      <c r="F3181" s="15">
        <v>86980</v>
      </c>
      <c r="G3181" s="14" t="s">
        <v>7705</v>
      </c>
      <c r="H3181">
        <f t="shared" si="49"/>
        <v>1</v>
      </c>
      <c r="I3181" s="3" t="s">
        <v>3175</v>
      </c>
      <c r="J3181" s="3" t="s">
        <v>7017</v>
      </c>
    </row>
    <row r="3182" spans="1:10" x14ac:dyDescent="0.3">
      <c r="A3182" s="3" t="s">
        <v>3176</v>
      </c>
      <c r="B3182" s="3" t="s">
        <v>7018</v>
      </c>
      <c r="C3182" s="3" t="s">
        <v>7690</v>
      </c>
      <c r="D3182" s="4">
        <v>44696</v>
      </c>
      <c r="E3182" s="13" t="str">
        <f>VLOOKUP(C3182,'Perguntas 1'!$C$23:$D$29,2,0)</f>
        <v>Nordeste</v>
      </c>
      <c r="F3182" s="15">
        <v>25940</v>
      </c>
      <c r="G3182" s="14" t="s">
        <v>7706</v>
      </c>
      <c r="H3182">
        <f t="shared" si="49"/>
        <v>1</v>
      </c>
      <c r="I3182" s="3" t="s">
        <v>3176</v>
      </c>
      <c r="J3182" s="3" t="s">
        <v>7018</v>
      </c>
    </row>
    <row r="3183" spans="1:10" x14ac:dyDescent="0.3">
      <c r="A3183" s="3" t="s">
        <v>3177</v>
      </c>
      <c r="B3183" s="3" t="s">
        <v>7019</v>
      </c>
      <c r="C3183" s="3" t="s">
        <v>7691</v>
      </c>
      <c r="D3183" s="4">
        <v>45497</v>
      </c>
      <c r="E3183" s="13" t="str">
        <f>VLOOKUP(C3183,'Perguntas 1'!$C$23:$D$29,2,0)</f>
        <v>Nordeste</v>
      </c>
      <c r="F3183" s="15">
        <v>116057</v>
      </c>
      <c r="G3183" s="14" t="s">
        <v>7707</v>
      </c>
      <c r="H3183">
        <f t="shared" si="49"/>
        <v>1</v>
      </c>
      <c r="I3183" s="3" t="s">
        <v>3177</v>
      </c>
      <c r="J3183" s="3" t="s">
        <v>7019</v>
      </c>
    </row>
    <row r="3184" spans="1:10" x14ac:dyDescent="0.3">
      <c r="A3184" s="3" t="s">
        <v>3178</v>
      </c>
      <c r="B3184" s="3" t="s">
        <v>7020</v>
      </c>
      <c r="C3184" s="3" t="s">
        <v>7688</v>
      </c>
      <c r="D3184" s="4">
        <v>44538</v>
      </c>
      <c r="E3184" s="13" t="str">
        <f>VLOOKUP(C3184,'Perguntas 1'!$C$23:$D$29,2,0)</f>
        <v>Sudeste</v>
      </c>
      <c r="F3184" s="15">
        <v>86447</v>
      </c>
      <c r="G3184" s="14" t="s">
        <v>7708</v>
      </c>
      <c r="H3184">
        <f t="shared" si="49"/>
        <v>1</v>
      </c>
      <c r="I3184" s="3" t="s">
        <v>3178</v>
      </c>
      <c r="J3184" s="3" t="s">
        <v>7020</v>
      </c>
    </row>
    <row r="3185" spans="1:10" x14ac:dyDescent="0.3">
      <c r="A3185" s="3" t="s">
        <v>3179</v>
      </c>
      <c r="B3185" s="3" t="s">
        <v>7021</v>
      </c>
      <c r="C3185" s="3" t="s">
        <v>7693</v>
      </c>
      <c r="D3185" s="4">
        <v>45171</v>
      </c>
      <c r="E3185" s="13" t="str">
        <f>VLOOKUP(C3185,'Perguntas 1'!$C$23:$D$29,2,0)</f>
        <v>Centro-Oeste</v>
      </c>
      <c r="F3185" s="15">
        <v>100603</v>
      </c>
      <c r="G3185" s="14" t="s">
        <v>7707</v>
      </c>
      <c r="H3185">
        <f t="shared" si="49"/>
        <v>1</v>
      </c>
      <c r="I3185" s="3" t="s">
        <v>3179</v>
      </c>
      <c r="J3185" s="3" t="s">
        <v>7021</v>
      </c>
    </row>
    <row r="3186" spans="1:10" x14ac:dyDescent="0.3">
      <c r="A3186" s="3" t="s">
        <v>3180</v>
      </c>
      <c r="B3186" s="3" t="s">
        <v>7022</v>
      </c>
      <c r="C3186" s="3" t="s">
        <v>7689</v>
      </c>
      <c r="D3186" s="4">
        <v>44920</v>
      </c>
      <c r="E3186" s="13" t="str">
        <f>VLOOKUP(C3186,'Perguntas 1'!$C$23:$D$29,2,0)</f>
        <v>Sudeste</v>
      </c>
      <c r="F3186" s="15">
        <v>22829</v>
      </c>
      <c r="G3186" s="14" t="s">
        <v>7706</v>
      </c>
      <c r="H3186">
        <f t="shared" si="49"/>
        <v>1</v>
      </c>
      <c r="I3186" s="3" t="s">
        <v>3180</v>
      </c>
      <c r="J3186" s="3" t="s">
        <v>7022</v>
      </c>
    </row>
    <row r="3187" spans="1:10" x14ac:dyDescent="0.3">
      <c r="A3187" s="3" t="s">
        <v>3181</v>
      </c>
      <c r="B3187" s="3" t="s">
        <v>7023</v>
      </c>
      <c r="C3187" s="3" t="s">
        <v>7687</v>
      </c>
      <c r="D3187" s="4">
        <v>43809</v>
      </c>
      <c r="E3187" s="13" t="str">
        <f>VLOOKUP(C3187,'Perguntas 1'!$C$23:$D$29,2,0)</f>
        <v>Sudeste</v>
      </c>
      <c r="F3187" s="15">
        <v>60918</v>
      </c>
      <c r="G3187" s="14" t="s">
        <v>7708</v>
      </c>
      <c r="H3187">
        <f t="shared" si="49"/>
        <v>1</v>
      </c>
      <c r="I3187" s="3" t="s">
        <v>3181</v>
      </c>
      <c r="J3187" s="3" t="s">
        <v>7023</v>
      </c>
    </row>
    <row r="3188" spans="1:10" x14ac:dyDescent="0.3">
      <c r="A3188" s="3" t="s">
        <v>3182</v>
      </c>
      <c r="B3188" s="3" t="s">
        <v>7024</v>
      </c>
      <c r="C3188" s="3" t="s">
        <v>7692</v>
      </c>
      <c r="D3188" s="4">
        <v>44248</v>
      </c>
      <c r="E3188" s="13" t="str">
        <f>VLOOKUP(C3188,'Perguntas 1'!$C$23:$D$29,2,0)</f>
        <v>Sudeste</v>
      </c>
      <c r="F3188" s="15">
        <v>88865</v>
      </c>
      <c r="G3188" s="14" t="s">
        <v>7705</v>
      </c>
      <c r="H3188">
        <f t="shared" si="49"/>
        <v>1</v>
      </c>
      <c r="I3188" s="3" t="s">
        <v>3182</v>
      </c>
      <c r="J3188" s="3" t="s">
        <v>7024</v>
      </c>
    </row>
    <row r="3189" spans="1:10" x14ac:dyDescent="0.3">
      <c r="A3189" s="3" t="s">
        <v>3183</v>
      </c>
      <c r="B3189" s="3" t="s">
        <v>7025</v>
      </c>
      <c r="C3189" s="3" t="s">
        <v>7689</v>
      </c>
      <c r="D3189" s="4">
        <v>44287</v>
      </c>
      <c r="E3189" s="13" t="str">
        <f>VLOOKUP(C3189,'Perguntas 1'!$C$23:$D$29,2,0)</f>
        <v>Sudeste</v>
      </c>
      <c r="F3189" s="15">
        <v>57600</v>
      </c>
      <c r="G3189" s="14" t="s">
        <v>7706</v>
      </c>
      <c r="H3189">
        <f t="shared" si="49"/>
        <v>1</v>
      </c>
      <c r="I3189" s="3" t="s">
        <v>3183</v>
      </c>
      <c r="J3189" s="3" t="s">
        <v>7025</v>
      </c>
    </row>
    <row r="3190" spans="1:10" x14ac:dyDescent="0.3">
      <c r="A3190" s="3" t="s">
        <v>3184</v>
      </c>
      <c r="B3190" s="3" t="s">
        <v>7026</v>
      </c>
      <c r="C3190" s="3" t="s">
        <v>7692</v>
      </c>
      <c r="D3190" s="4">
        <v>45352</v>
      </c>
      <c r="E3190" s="13" t="str">
        <f>VLOOKUP(C3190,'Perguntas 1'!$C$23:$D$29,2,0)</f>
        <v>Sudeste</v>
      </c>
      <c r="F3190" s="15">
        <v>77257</v>
      </c>
      <c r="G3190" s="14" t="s">
        <v>7708</v>
      </c>
      <c r="H3190">
        <f t="shared" si="49"/>
        <v>1</v>
      </c>
      <c r="I3190" s="3" t="s">
        <v>3184</v>
      </c>
      <c r="J3190" s="3" t="s">
        <v>7026</v>
      </c>
    </row>
    <row r="3191" spans="1:10" x14ac:dyDescent="0.3">
      <c r="A3191" s="3" t="s">
        <v>3185</v>
      </c>
      <c r="B3191" s="3" t="s">
        <v>7027</v>
      </c>
      <c r="C3191" s="3" t="s">
        <v>7692</v>
      </c>
      <c r="D3191" s="4">
        <v>44573</v>
      </c>
      <c r="E3191" s="13" t="str">
        <f>VLOOKUP(C3191,'Perguntas 1'!$C$23:$D$29,2,0)</f>
        <v>Sudeste</v>
      </c>
      <c r="F3191" s="15">
        <v>20373</v>
      </c>
      <c r="G3191" s="14" t="s">
        <v>7706</v>
      </c>
      <c r="H3191">
        <f t="shared" si="49"/>
        <v>1</v>
      </c>
      <c r="I3191" s="3" t="s">
        <v>3185</v>
      </c>
      <c r="J3191" s="3" t="s">
        <v>7027</v>
      </c>
    </row>
    <row r="3192" spans="1:10" x14ac:dyDescent="0.3">
      <c r="A3192" s="3" t="s">
        <v>3186</v>
      </c>
      <c r="B3192" s="3" t="s">
        <v>7028</v>
      </c>
      <c r="C3192" s="3" t="s">
        <v>7687</v>
      </c>
      <c r="D3192" s="4">
        <v>43625</v>
      </c>
      <c r="E3192" s="13" t="str">
        <f>VLOOKUP(C3192,'Perguntas 1'!$C$23:$D$29,2,0)</f>
        <v>Sudeste</v>
      </c>
      <c r="F3192" s="15">
        <v>22958</v>
      </c>
      <c r="G3192" s="14" t="s">
        <v>7708</v>
      </c>
      <c r="H3192">
        <f t="shared" si="49"/>
        <v>1</v>
      </c>
      <c r="I3192" s="3" t="s">
        <v>3186</v>
      </c>
      <c r="J3192" s="3" t="s">
        <v>7028</v>
      </c>
    </row>
    <row r="3193" spans="1:10" x14ac:dyDescent="0.3">
      <c r="A3193" s="3" t="s">
        <v>3187</v>
      </c>
      <c r="B3193" s="3" t="s">
        <v>7029</v>
      </c>
      <c r="C3193" s="3" t="s">
        <v>7689</v>
      </c>
      <c r="D3193" s="4">
        <v>44954</v>
      </c>
      <c r="E3193" s="13" t="str">
        <f>VLOOKUP(C3193,'Perguntas 1'!$C$23:$D$29,2,0)</f>
        <v>Sudeste</v>
      </c>
      <c r="F3193" s="15">
        <v>116565</v>
      </c>
      <c r="G3193" s="14" t="s">
        <v>7708</v>
      </c>
      <c r="H3193">
        <f t="shared" si="49"/>
        <v>1</v>
      </c>
      <c r="I3193" s="3" t="s">
        <v>3187</v>
      </c>
      <c r="J3193" s="3" t="s">
        <v>7029</v>
      </c>
    </row>
    <row r="3194" spans="1:10" x14ac:dyDescent="0.3">
      <c r="A3194" s="3" t="s">
        <v>3188</v>
      </c>
      <c r="B3194" s="3" t="s">
        <v>7030</v>
      </c>
      <c r="C3194" s="3" t="s">
        <v>7692</v>
      </c>
      <c r="D3194" s="4">
        <v>45046</v>
      </c>
      <c r="E3194" s="13" t="str">
        <f>VLOOKUP(C3194,'Perguntas 1'!$C$23:$D$29,2,0)</f>
        <v>Sudeste</v>
      </c>
      <c r="F3194" s="15">
        <v>71316</v>
      </c>
      <c r="G3194" s="14" t="s">
        <v>7708</v>
      </c>
      <c r="H3194">
        <f t="shared" si="49"/>
        <v>1</v>
      </c>
      <c r="I3194" s="3" t="s">
        <v>3188</v>
      </c>
      <c r="J3194" s="3" t="s">
        <v>7030</v>
      </c>
    </row>
    <row r="3195" spans="1:10" x14ac:dyDescent="0.3">
      <c r="A3195" s="3" t="s">
        <v>3189</v>
      </c>
      <c r="B3195" s="3" t="s">
        <v>7031</v>
      </c>
      <c r="C3195" s="3" t="s">
        <v>7691</v>
      </c>
      <c r="D3195" s="4">
        <v>44850</v>
      </c>
      <c r="E3195" s="13" t="str">
        <f>VLOOKUP(C3195,'Perguntas 1'!$C$23:$D$29,2,0)</f>
        <v>Nordeste</v>
      </c>
      <c r="F3195" s="15">
        <v>60569</v>
      </c>
      <c r="G3195" s="14" t="s">
        <v>7705</v>
      </c>
      <c r="H3195">
        <f t="shared" si="49"/>
        <v>1</v>
      </c>
      <c r="I3195" s="3" t="s">
        <v>3189</v>
      </c>
      <c r="J3195" s="3" t="s">
        <v>7031</v>
      </c>
    </row>
    <row r="3196" spans="1:10" x14ac:dyDescent="0.3">
      <c r="A3196" s="3" t="s">
        <v>3190</v>
      </c>
      <c r="B3196" s="3" t="s">
        <v>7032</v>
      </c>
      <c r="C3196" s="3" t="s">
        <v>7689</v>
      </c>
      <c r="D3196" s="4">
        <v>44579</v>
      </c>
      <c r="E3196" s="13" t="str">
        <f>VLOOKUP(C3196,'Perguntas 1'!$C$23:$D$29,2,0)</f>
        <v>Sudeste</v>
      </c>
      <c r="F3196" s="15">
        <v>21382</v>
      </c>
      <c r="G3196" s="14" t="s">
        <v>7707</v>
      </c>
      <c r="H3196">
        <f t="shared" si="49"/>
        <v>1</v>
      </c>
      <c r="I3196" s="3" t="s">
        <v>3190</v>
      </c>
      <c r="J3196" s="3" t="s">
        <v>7032</v>
      </c>
    </row>
    <row r="3197" spans="1:10" x14ac:dyDescent="0.3">
      <c r="A3197" s="3" t="s">
        <v>3191</v>
      </c>
      <c r="B3197" s="3" t="s">
        <v>7033</v>
      </c>
      <c r="C3197" s="3" t="s">
        <v>7690</v>
      </c>
      <c r="D3197" s="4">
        <v>44007</v>
      </c>
      <c r="E3197" s="13" t="str">
        <f>VLOOKUP(C3197,'Perguntas 1'!$C$23:$D$29,2,0)</f>
        <v>Nordeste</v>
      </c>
      <c r="F3197" s="15">
        <v>26586</v>
      </c>
      <c r="G3197" s="14" t="s">
        <v>7707</v>
      </c>
      <c r="H3197">
        <f t="shared" si="49"/>
        <v>1</v>
      </c>
      <c r="I3197" s="3" t="s">
        <v>3191</v>
      </c>
      <c r="J3197" s="3" t="s">
        <v>7033</v>
      </c>
    </row>
    <row r="3198" spans="1:10" x14ac:dyDescent="0.3">
      <c r="A3198" s="3" t="s">
        <v>3192</v>
      </c>
      <c r="B3198" s="3" t="s">
        <v>7034</v>
      </c>
      <c r="C3198" s="3" t="s">
        <v>7691</v>
      </c>
      <c r="D3198" s="4">
        <v>43353</v>
      </c>
      <c r="E3198" s="13" t="str">
        <f>VLOOKUP(C3198,'Perguntas 1'!$C$23:$D$29,2,0)</f>
        <v>Nordeste</v>
      </c>
      <c r="F3198" s="15">
        <v>56983</v>
      </c>
      <c r="G3198" s="14" t="s">
        <v>7707</v>
      </c>
      <c r="H3198">
        <f t="shared" si="49"/>
        <v>1</v>
      </c>
      <c r="I3198" s="3" t="s">
        <v>3192</v>
      </c>
      <c r="J3198" s="3" t="s">
        <v>7034</v>
      </c>
    </row>
    <row r="3199" spans="1:10" x14ac:dyDescent="0.3">
      <c r="A3199" s="3" t="s">
        <v>3193</v>
      </c>
      <c r="B3199" s="3" t="s">
        <v>7035</v>
      </c>
      <c r="C3199" s="3" t="s">
        <v>7693</v>
      </c>
      <c r="D3199" s="4">
        <v>45548</v>
      </c>
      <c r="E3199" s="13" t="str">
        <f>VLOOKUP(C3199,'Perguntas 1'!$C$23:$D$29,2,0)</f>
        <v>Centro-Oeste</v>
      </c>
      <c r="F3199" s="15">
        <v>48794</v>
      </c>
      <c r="G3199" s="14" t="s">
        <v>7706</v>
      </c>
      <c r="H3199">
        <f t="shared" si="49"/>
        <v>1</v>
      </c>
      <c r="I3199" s="3" t="s">
        <v>3193</v>
      </c>
      <c r="J3199" s="3" t="s">
        <v>7035</v>
      </c>
    </row>
    <row r="3200" spans="1:10" x14ac:dyDescent="0.3">
      <c r="A3200" s="3" t="s">
        <v>3194</v>
      </c>
      <c r="B3200" s="3" t="s">
        <v>7036</v>
      </c>
      <c r="C3200" s="3" t="s">
        <v>7691</v>
      </c>
      <c r="D3200" s="4">
        <v>43323</v>
      </c>
      <c r="E3200" s="13" t="str">
        <f>VLOOKUP(C3200,'Perguntas 1'!$C$23:$D$29,2,0)</f>
        <v>Nordeste</v>
      </c>
      <c r="F3200" s="15">
        <v>55069</v>
      </c>
      <c r="G3200" s="14" t="s">
        <v>7705</v>
      </c>
      <c r="H3200">
        <f t="shared" si="49"/>
        <v>1</v>
      </c>
      <c r="I3200" s="3" t="s">
        <v>3194</v>
      </c>
      <c r="J3200" s="3" t="s">
        <v>7036</v>
      </c>
    </row>
    <row r="3201" spans="1:10" x14ac:dyDescent="0.3">
      <c r="A3201" s="3" t="s">
        <v>3195</v>
      </c>
      <c r="B3201" s="3" t="s">
        <v>7037</v>
      </c>
      <c r="C3201" s="3" t="s">
        <v>7693</v>
      </c>
      <c r="D3201" s="4">
        <v>45512</v>
      </c>
      <c r="E3201" s="13" t="str">
        <f>VLOOKUP(C3201,'Perguntas 1'!$C$23:$D$29,2,0)</f>
        <v>Centro-Oeste</v>
      </c>
      <c r="F3201" s="15">
        <v>80580</v>
      </c>
      <c r="G3201" s="14" t="s">
        <v>7705</v>
      </c>
      <c r="H3201">
        <f t="shared" si="49"/>
        <v>1</v>
      </c>
      <c r="I3201" s="3" t="s">
        <v>3195</v>
      </c>
      <c r="J3201" s="3" t="s">
        <v>7037</v>
      </c>
    </row>
    <row r="3202" spans="1:10" x14ac:dyDescent="0.3">
      <c r="A3202" s="3" t="s">
        <v>3196</v>
      </c>
      <c r="B3202" s="3" t="s">
        <v>7038</v>
      </c>
      <c r="C3202" s="3" t="s">
        <v>7687</v>
      </c>
      <c r="D3202" s="4">
        <v>43523</v>
      </c>
      <c r="E3202" s="13" t="str">
        <f>VLOOKUP(C3202,'Perguntas 1'!$C$23:$D$29,2,0)</f>
        <v>Sudeste</v>
      </c>
      <c r="F3202" s="15">
        <v>29060</v>
      </c>
      <c r="G3202" s="14" t="s">
        <v>7707</v>
      </c>
      <c r="H3202">
        <f t="shared" si="49"/>
        <v>1</v>
      </c>
      <c r="I3202" s="3" t="s">
        <v>3196</v>
      </c>
      <c r="J3202" s="3" t="s">
        <v>7038</v>
      </c>
    </row>
    <row r="3203" spans="1:10" x14ac:dyDescent="0.3">
      <c r="A3203" s="3" t="s">
        <v>3197</v>
      </c>
      <c r="B3203" s="3" t="s">
        <v>7039</v>
      </c>
      <c r="C3203" s="3" t="s">
        <v>7687</v>
      </c>
      <c r="D3203" s="4">
        <v>44829</v>
      </c>
      <c r="E3203" s="13" t="str">
        <f>VLOOKUP(C3203,'Perguntas 1'!$C$23:$D$29,2,0)</f>
        <v>Sudeste</v>
      </c>
      <c r="F3203" s="15">
        <v>38955</v>
      </c>
      <c r="G3203" s="14" t="s">
        <v>7705</v>
      </c>
      <c r="H3203">
        <f t="shared" ref="H3203:H3266" si="50">COUNTIF(B:B,B3203)</f>
        <v>1</v>
      </c>
      <c r="I3203" s="3" t="s">
        <v>3197</v>
      </c>
      <c r="J3203" s="3" t="s">
        <v>7039</v>
      </c>
    </row>
    <row r="3204" spans="1:10" x14ac:dyDescent="0.3">
      <c r="A3204" s="3" t="s">
        <v>3198</v>
      </c>
      <c r="B3204" s="3" t="s">
        <v>7040</v>
      </c>
      <c r="C3204" s="3" t="s">
        <v>7687</v>
      </c>
      <c r="D3204" s="4">
        <v>45107</v>
      </c>
      <c r="E3204" s="13" t="str">
        <f>VLOOKUP(C3204,'Perguntas 1'!$C$23:$D$29,2,0)</f>
        <v>Sudeste</v>
      </c>
      <c r="F3204" s="15">
        <v>45050</v>
      </c>
      <c r="G3204" s="14" t="s">
        <v>7708</v>
      </c>
      <c r="H3204">
        <f t="shared" si="50"/>
        <v>1</v>
      </c>
      <c r="I3204" s="3" t="s">
        <v>3198</v>
      </c>
      <c r="J3204" s="3" t="s">
        <v>7040</v>
      </c>
    </row>
    <row r="3205" spans="1:10" x14ac:dyDescent="0.3">
      <c r="A3205" s="3" t="s">
        <v>3199</v>
      </c>
      <c r="B3205" s="3" t="s">
        <v>7041</v>
      </c>
      <c r="C3205" s="3" t="s">
        <v>7692</v>
      </c>
      <c r="D3205" s="4">
        <v>44932</v>
      </c>
      <c r="E3205" s="13" t="str">
        <f>VLOOKUP(C3205,'Perguntas 1'!$C$23:$D$29,2,0)</f>
        <v>Sudeste</v>
      </c>
      <c r="F3205" s="15">
        <v>80573</v>
      </c>
      <c r="G3205" s="14" t="s">
        <v>7707</v>
      </c>
      <c r="H3205">
        <f t="shared" si="50"/>
        <v>1</v>
      </c>
      <c r="I3205" s="3" t="s">
        <v>3199</v>
      </c>
      <c r="J3205" s="3" t="s">
        <v>7041</v>
      </c>
    </row>
    <row r="3206" spans="1:10" x14ac:dyDescent="0.3">
      <c r="A3206" s="3" t="s">
        <v>3200</v>
      </c>
      <c r="B3206" s="3" t="s">
        <v>7042</v>
      </c>
      <c r="C3206" s="3" t="s">
        <v>7688</v>
      </c>
      <c r="D3206" s="4">
        <v>45620</v>
      </c>
      <c r="E3206" s="13" t="str">
        <f>VLOOKUP(C3206,'Perguntas 1'!$C$23:$D$29,2,0)</f>
        <v>Sudeste</v>
      </c>
      <c r="F3206" s="15">
        <v>54483</v>
      </c>
      <c r="G3206" s="14" t="s">
        <v>7708</v>
      </c>
      <c r="H3206">
        <f t="shared" si="50"/>
        <v>1</v>
      </c>
      <c r="I3206" s="3" t="s">
        <v>3200</v>
      </c>
      <c r="J3206" s="3" t="s">
        <v>7042</v>
      </c>
    </row>
    <row r="3207" spans="1:10" x14ac:dyDescent="0.3">
      <c r="A3207" s="3" t="s">
        <v>3201</v>
      </c>
      <c r="B3207" s="3" t="s">
        <v>7043</v>
      </c>
      <c r="C3207" s="3" t="s">
        <v>7687</v>
      </c>
      <c r="D3207" s="4">
        <v>44681</v>
      </c>
      <c r="E3207" s="13" t="str">
        <f>VLOOKUP(C3207,'Perguntas 1'!$C$23:$D$29,2,0)</f>
        <v>Sudeste</v>
      </c>
      <c r="F3207" s="15">
        <v>39381</v>
      </c>
      <c r="G3207" s="14" t="s">
        <v>7708</v>
      </c>
      <c r="H3207">
        <f t="shared" si="50"/>
        <v>1</v>
      </c>
      <c r="I3207" s="3" t="s">
        <v>3201</v>
      </c>
      <c r="J3207" s="3" t="s">
        <v>7043</v>
      </c>
    </row>
    <row r="3208" spans="1:10" x14ac:dyDescent="0.3">
      <c r="A3208" s="3" t="s">
        <v>3202</v>
      </c>
      <c r="B3208" s="3" t="s">
        <v>7044</v>
      </c>
      <c r="C3208" s="3" t="s">
        <v>7688</v>
      </c>
      <c r="D3208" s="4">
        <v>44490</v>
      </c>
      <c r="E3208" s="13" t="str">
        <f>VLOOKUP(C3208,'Perguntas 1'!$C$23:$D$29,2,0)</f>
        <v>Sudeste</v>
      </c>
      <c r="F3208" s="15">
        <v>21868</v>
      </c>
      <c r="G3208" s="14" t="s">
        <v>7708</v>
      </c>
      <c r="H3208">
        <f t="shared" si="50"/>
        <v>1</v>
      </c>
      <c r="I3208" s="3" t="s">
        <v>3202</v>
      </c>
      <c r="J3208" s="3" t="s">
        <v>7044</v>
      </c>
    </row>
    <row r="3209" spans="1:10" x14ac:dyDescent="0.3">
      <c r="A3209" s="3" t="s">
        <v>3203</v>
      </c>
      <c r="B3209" s="3" t="s">
        <v>7045</v>
      </c>
      <c r="C3209" s="3" t="s">
        <v>7693</v>
      </c>
      <c r="D3209" s="4">
        <v>43479</v>
      </c>
      <c r="E3209" s="13" t="str">
        <f>VLOOKUP(C3209,'Perguntas 1'!$C$23:$D$29,2,0)</f>
        <v>Centro-Oeste</v>
      </c>
      <c r="F3209" s="15">
        <v>81353</v>
      </c>
      <c r="G3209" s="14" t="s">
        <v>7706</v>
      </c>
      <c r="H3209">
        <f t="shared" si="50"/>
        <v>1</v>
      </c>
      <c r="I3209" s="3" t="s">
        <v>3203</v>
      </c>
      <c r="J3209" s="3" t="s">
        <v>7045</v>
      </c>
    </row>
    <row r="3210" spans="1:10" x14ac:dyDescent="0.3">
      <c r="A3210" s="3" t="s">
        <v>3204</v>
      </c>
      <c r="B3210" s="3" t="s">
        <v>7046</v>
      </c>
      <c r="C3210" s="3" t="s">
        <v>7689</v>
      </c>
      <c r="D3210" s="4">
        <v>44383</v>
      </c>
      <c r="E3210" s="13" t="str">
        <f>VLOOKUP(C3210,'Perguntas 1'!$C$23:$D$29,2,0)</f>
        <v>Sudeste</v>
      </c>
      <c r="F3210" s="15">
        <v>85672</v>
      </c>
      <c r="G3210" s="14" t="s">
        <v>7706</v>
      </c>
      <c r="H3210">
        <f t="shared" si="50"/>
        <v>1</v>
      </c>
      <c r="I3210" s="3" t="s">
        <v>3204</v>
      </c>
      <c r="J3210" s="3" t="s">
        <v>7046</v>
      </c>
    </row>
    <row r="3211" spans="1:10" x14ac:dyDescent="0.3">
      <c r="A3211" s="3" t="s">
        <v>3205</v>
      </c>
      <c r="B3211" s="3" t="s">
        <v>7047</v>
      </c>
      <c r="C3211" s="3" t="s">
        <v>7690</v>
      </c>
      <c r="D3211" s="4">
        <v>45527</v>
      </c>
      <c r="E3211" s="13" t="str">
        <f>VLOOKUP(C3211,'Perguntas 1'!$C$23:$D$29,2,0)</f>
        <v>Nordeste</v>
      </c>
      <c r="F3211" s="15">
        <v>112717</v>
      </c>
      <c r="G3211" s="14" t="s">
        <v>7705</v>
      </c>
      <c r="H3211">
        <f t="shared" si="50"/>
        <v>1</v>
      </c>
      <c r="I3211" s="3" t="s">
        <v>3205</v>
      </c>
      <c r="J3211" s="3" t="s">
        <v>7047</v>
      </c>
    </row>
    <row r="3212" spans="1:10" x14ac:dyDescent="0.3">
      <c r="A3212" s="3" t="s">
        <v>3206</v>
      </c>
      <c r="B3212" s="3" t="s">
        <v>7048</v>
      </c>
      <c r="C3212" s="3" t="s">
        <v>7687</v>
      </c>
      <c r="D3212" s="4">
        <v>44091</v>
      </c>
      <c r="E3212" s="13" t="str">
        <f>VLOOKUP(C3212,'Perguntas 1'!$C$23:$D$29,2,0)</f>
        <v>Sudeste</v>
      </c>
      <c r="F3212" s="15">
        <v>109384</v>
      </c>
      <c r="G3212" s="14" t="s">
        <v>7705</v>
      </c>
      <c r="H3212">
        <f t="shared" si="50"/>
        <v>1</v>
      </c>
      <c r="I3212" s="3" t="s">
        <v>3206</v>
      </c>
      <c r="J3212" s="3" t="s">
        <v>7048</v>
      </c>
    </row>
    <row r="3213" spans="1:10" x14ac:dyDescent="0.3">
      <c r="A3213" s="3" t="s">
        <v>3207</v>
      </c>
      <c r="B3213" s="3" t="s">
        <v>7049</v>
      </c>
      <c r="C3213" s="3" t="s">
        <v>7688</v>
      </c>
      <c r="D3213" s="4">
        <v>45570</v>
      </c>
      <c r="E3213" s="13" t="str">
        <f>VLOOKUP(C3213,'Perguntas 1'!$C$23:$D$29,2,0)</f>
        <v>Sudeste</v>
      </c>
      <c r="F3213" s="15">
        <v>36071</v>
      </c>
      <c r="G3213" s="14" t="s">
        <v>7705</v>
      </c>
      <c r="H3213">
        <f t="shared" si="50"/>
        <v>1</v>
      </c>
      <c r="I3213" s="3" t="s">
        <v>3207</v>
      </c>
      <c r="J3213" s="3" t="s">
        <v>7049</v>
      </c>
    </row>
    <row r="3214" spans="1:10" x14ac:dyDescent="0.3">
      <c r="A3214" s="3" t="s">
        <v>3208</v>
      </c>
      <c r="B3214" s="3" t="s">
        <v>7050</v>
      </c>
      <c r="C3214" s="3" t="s">
        <v>7690</v>
      </c>
      <c r="D3214" s="4">
        <v>45257</v>
      </c>
      <c r="E3214" s="13" t="str">
        <f>VLOOKUP(C3214,'Perguntas 1'!$C$23:$D$29,2,0)</f>
        <v>Nordeste</v>
      </c>
      <c r="F3214" s="15">
        <v>82245</v>
      </c>
      <c r="G3214" s="14" t="s">
        <v>7707</v>
      </c>
      <c r="H3214">
        <f t="shared" si="50"/>
        <v>1</v>
      </c>
      <c r="I3214" s="3" t="s">
        <v>3208</v>
      </c>
      <c r="J3214" s="3" t="s">
        <v>7050</v>
      </c>
    </row>
    <row r="3215" spans="1:10" x14ac:dyDescent="0.3">
      <c r="A3215" s="3" t="s">
        <v>3209</v>
      </c>
      <c r="B3215" s="3" t="s">
        <v>7051</v>
      </c>
      <c r="C3215" s="3" t="s">
        <v>7690</v>
      </c>
      <c r="D3215" s="4">
        <v>44642</v>
      </c>
      <c r="E3215" s="13" t="str">
        <f>VLOOKUP(C3215,'Perguntas 1'!$C$23:$D$29,2,0)</f>
        <v>Nordeste</v>
      </c>
      <c r="F3215" s="15">
        <v>84769</v>
      </c>
      <c r="G3215" s="14" t="s">
        <v>7708</v>
      </c>
      <c r="H3215">
        <f t="shared" si="50"/>
        <v>1</v>
      </c>
      <c r="I3215" s="3" t="s">
        <v>3209</v>
      </c>
      <c r="J3215" s="3" t="s">
        <v>7051</v>
      </c>
    </row>
    <row r="3216" spans="1:10" x14ac:dyDescent="0.3">
      <c r="A3216" s="3" t="s">
        <v>3210</v>
      </c>
      <c r="B3216" s="3" t="s">
        <v>7052</v>
      </c>
      <c r="C3216" s="3" t="s">
        <v>7688</v>
      </c>
      <c r="D3216" s="4">
        <v>44119</v>
      </c>
      <c r="E3216" s="13" t="str">
        <f>VLOOKUP(C3216,'Perguntas 1'!$C$23:$D$29,2,0)</f>
        <v>Sudeste</v>
      </c>
      <c r="F3216" s="15">
        <v>105084</v>
      </c>
      <c r="G3216" s="14" t="s">
        <v>7706</v>
      </c>
      <c r="H3216">
        <f t="shared" si="50"/>
        <v>1</v>
      </c>
      <c r="I3216" s="3" t="s">
        <v>3210</v>
      </c>
      <c r="J3216" s="3" t="s">
        <v>7052</v>
      </c>
    </row>
    <row r="3217" spans="1:10" x14ac:dyDescent="0.3">
      <c r="A3217" s="3" t="s">
        <v>3211</v>
      </c>
      <c r="B3217" s="3" t="s">
        <v>7053</v>
      </c>
      <c r="C3217" s="3" t="s">
        <v>7692</v>
      </c>
      <c r="D3217" s="4">
        <v>44432</v>
      </c>
      <c r="E3217" s="13" t="str">
        <f>VLOOKUP(C3217,'Perguntas 1'!$C$23:$D$29,2,0)</f>
        <v>Sudeste</v>
      </c>
      <c r="F3217" s="15">
        <v>37610</v>
      </c>
      <c r="G3217" s="14" t="s">
        <v>7705</v>
      </c>
      <c r="H3217">
        <f t="shared" si="50"/>
        <v>1</v>
      </c>
      <c r="I3217" s="3" t="s">
        <v>3211</v>
      </c>
      <c r="J3217" s="3" t="s">
        <v>7053</v>
      </c>
    </row>
    <row r="3218" spans="1:10" x14ac:dyDescent="0.3">
      <c r="A3218" s="3" t="s">
        <v>3212</v>
      </c>
      <c r="B3218" s="3" t="s">
        <v>7054</v>
      </c>
      <c r="C3218" s="3" t="s">
        <v>7689</v>
      </c>
      <c r="D3218" s="4">
        <v>43573</v>
      </c>
      <c r="E3218" s="13" t="str">
        <f>VLOOKUP(C3218,'Perguntas 1'!$C$23:$D$29,2,0)</f>
        <v>Sudeste</v>
      </c>
      <c r="F3218" s="15">
        <v>100657</v>
      </c>
      <c r="G3218" s="14" t="s">
        <v>7707</v>
      </c>
      <c r="H3218">
        <f t="shared" si="50"/>
        <v>1</v>
      </c>
      <c r="I3218" s="3" t="s">
        <v>3212</v>
      </c>
      <c r="J3218" s="3" t="s">
        <v>7054</v>
      </c>
    </row>
    <row r="3219" spans="1:10" x14ac:dyDescent="0.3">
      <c r="A3219" s="3" t="s">
        <v>3213</v>
      </c>
      <c r="B3219" s="3" t="s">
        <v>7055</v>
      </c>
      <c r="C3219" s="3" t="s">
        <v>7688</v>
      </c>
      <c r="D3219" s="4">
        <v>43739</v>
      </c>
      <c r="E3219" s="13" t="str">
        <f>VLOOKUP(C3219,'Perguntas 1'!$C$23:$D$29,2,0)</f>
        <v>Sudeste</v>
      </c>
      <c r="F3219" s="15">
        <v>59124</v>
      </c>
      <c r="G3219" s="14" t="s">
        <v>7708</v>
      </c>
      <c r="H3219">
        <f t="shared" si="50"/>
        <v>1</v>
      </c>
      <c r="I3219" s="3" t="s">
        <v>3213</v>
      </c>
      <c r="J3219" s="3" t="s">
        <v>7055</v>
      </c>
    </row>
    <row r="3220" spans="1:10" x14ac:dyDescent="0.3">
      <c r="A3220" s="3" t="s">
        <v>3214</v>
      </c>
      <c r="B3220" s="3" t="s">
        <v>7056</v>
      </c>
      <c r="C3220" s="3" t="s">
        <v>7688</v>
      </c>
      <c r="D3220" s="4">
        <v>45209</v>
      </c>
      <c r="E3220" s="13" t="str">
        <f>VLOOKUP(C3220,'Perguntas 1'!$C$23:$D$29,2,0)</f>
        <v>Sudeste</v>
      </c>
      <c r="F3220" s="15">
        <v>55894</v>
      </c>
      <c r="G3220" s="14" t="s">
        <v>7706</v>
      </c>
      <c r="H3220">
        <f t="shared" si="50"/>
        <v>1</v>
      </c>
      <c r="I3220" s="3" t="s">
        <v>3214</v>
      </c>
      <c r="J3220" s="3" t="s">
        <v>7056</v>
      </c>
    </row>
    <row r="3221" spans="1:10" x14ac:dyDescent="0.3">
      <c r="A3221" s="3" t="s">
        <v>3215</v>
      </c>
      <c r="B3221" s="3" t="s">
        <v>7057</v>
      </c>
      <c r="C3221" s="3" t="s">
        <v>7693</v>
      </c>
      <c r="D3221" s="4">
        <v>45437</v>
      </c>
      <c r="E3221" s="13" t="str">
        <f>VLOOKUP(C3221,'Perguntas 1'!$C$23:$D$29,2,0)</f>
        <v>Centro-Oeste</v>
      </c>
      <c r="F3221" s="15">
        <v>20109</v>
      </c>
      <c r="G3221" s="14" t="s">
        <v>7706</v>
      </c>
      <c r="H3221">
        <f t="shared" si="50"/>
        <v>1</v>
      </c>
      <c r="I3221" s="3" t="s">
        <v>3215</v>
      </c>
      <c r="J3221" s="3" t="s">
        <v>7057</v>
      </c>
    </row>
    <row r="3222" spans="1:10" x14ac:dyDescent="0.3">
      <c r="A3222" s="3" t="s">
        <v>3216</v>
      </c>
      <c r="B3222" s="3" t="s">
        <v>7058</v>
      </c>
      <c r="C3222" s="3" t="s">
        <v>7688</v>
      </c>
      <c r="D3222" s="4">
        <v>44407</v>
      </c>
      <c r="E3222" s="13" t="str">
        <f>VLOOKUP(C3222,'Perguntas 1'!$C$23:$D$29,2,0)</f>
        <v>Sudeste</v>
      </c>
      <c r="F3222" s="15">
        <v>26217</v>
      </c>
      <c r="G3222" s="14" t="s">
        <v>7707</v>
      </c>
      <c r="H3222">
        <f t="shared" si="50"/>
        <v>1</v>
      </c>
      <c r="I3222" s="3" t="s">
        <v>3216</v>
      </c>
      <c r="J3222" s="3" t="s">
        <v>7058</v>
      </c>
    </row>
    <row r="3223" spans="1:10" x14ac:dyDescent="0.3">
      <c r="A3223" s="3" t="s">
        <v>3217</v>
      </c>
      <c r="B3223" s="3" t="s">
        <v>7059</v>
      </c>
      <c r="C3223" s="3" t="s">
        <v>7692</v>
      </c>
      <c r="D3223" s="4">
        <v>43415</v>
      </c>
      <c r="E3223" s="13" t="str">
        <f>VLOOKUP(C3223,'Perguntas 1'!$C$23:$D$29,2,0)</f>
        <v>Sudeste</v>
      </c>
      <c r="F3223" s="15">
        <v>56024</v>
      </c>
      <c r="G3223" s="14" t="s">
        <v>7708</v>
      </c>
      <c r="H3223">
        <f t="shared" si="50"/>
        <v>1</v>
      </c>
      <c r="I3223" s="3" t="s">
        <v>3217</v>
      </c>
      <c r="J3223" s="3" t="s">
        <v>7059</v>
      </c>
    </row>
    <row r="3224" spans="1:10" x14ac:dyDescent="0.3">
      <c r="A3224" s="3" t="s">
        <v>3218</v>
      </c>
      <c r="B3224" s="3" t="s">
        <v>7060</v>
      </c>
      <c r="C3224" s="3" t="s">
        <v>7687</v>
      </c>
      <c r="D3224" s="4">
        <v>45099</v>
      </c>
      <c r="E3224" s="13" t="str">
        <f>VLOOKUP(C3224,'Perguntas 1'!$C$23:$D$29,2,0)</f>
        <v>Sudeste</v>
      </c>
      <c r="F3224" s="15">
        <v>70841</v>
      </c>
      <c r="G3224" s="14" t="s">
        <v>7707</v>
      </c>
      <c r="H3224">
        <f t="shared" si="50"/>
        <v>1</v>
      </c>
      <c r="I3224" s="3" t="s">
        <v>3218</v>
      </c>
      <c r="J3224" s="3" t="s">
        <v>7060</v>
      </c>
    </row>
    <row r="3225" spans="1:10" x14ac:dyDescent="0.3">
      <c r="A3225" s="3" t="s">
        <v>3219</v>
      </c>
      <c r="B3225" s="3" t="s">
        <v>7061</v>
      </c>
      <c r="C3225" s="3" t="s">
        <v>7691</v>
      </c>
      <c r="D3225" s="4">
        <v>43857</v>
      </c>
      <c r="E3225" s="13" t="str">
        <f>VLOOKUP(C3225,'Perguntas 1'!$C$23:$D$29,2,0)</f>
        <v>Nordeste</v>
      </c>
      <c r="F3225" s="15">
        <v>107375</v>
      </c>
      <c r="G3225" s="14" t="s">
        <v>7708</v>
      </c>
      <c r="H3225">
        <f t="shared" si="50"/>
        <v>1</v>
      </c>
      <c r="I3225" s="3" t="s">
        <v>3219</v>
      </c>
      <c r="J3225" s="3" t="s">
        <v>7061</v>
      </c>
    </row>
    <row r="3226" spans="1:10" x14ac:dyDescent="0.3">
      <c r="A3226" s="3" t="s">
        <v>3220</v>
      </c>
      <c r="B3226" s="3" t="s">
        <v>7062</v>
      </c>
      <c r="C3226" s="3" t="s">
        <v>7687</v>
      </c>
      <c r="D3226" s="4">
        <v>45154</v>
      </c>
      <c r="E3226" s="13" t="str">
        <f>VLOOKUP(C3226,'Perguntas 1'!$C$23:$D$29,2,0)</f>
        <v>Sudeste</v>
      </c>
      <c r="F3226" s="15">
        <v>22239</v>
      </c>
      <c r="G3226" s="14" t="s">
        <v>7708</v>
      </c>
      <c r="H3226">
        <f t="shared" si="50"/>
        <v>1</v>
      </c>
      <c r="I3226" s="3" t="s">
        <v>3220</v>
      </c>
      <c r="J3226" s="3" t="s">
        <v>7062</v>
      </c>
    </row>
    <row r="3227" spans="1:10" x14ac:dyDescent="0.3">
      <c r="A3227" s="3" t="s">
        <v>3221</v>
      </c>
      <c r="B3227" s="3" t="s">
        <v>7063</v>
      </c>
      <c r="C3227" s="3" t="s">
        <v>7688</v>
      </c>
      <c r="D3227" s="4">
        <v>45574</v>
      </c>
      <c r="E3227" s="13" t="str">
        <f>VLOOKUP(C3227,'Perguntas 1'!$C$23:$D$29,2,0)</f>
        <v>Sudeste</v>
      </c>
      <c r="F3227" s="15">
        <v>93906</v>
      </c>
      <c r="G3227" s="14" t="s">
        <v>7705</v>
      </c>
      <c r="H3227">
        <f t="shared" si="50"/>
        <v>1</v>
      </c>
      <c r="I3227" s="3" t="s">
        <v>3221</v>
      </c>
      <c r="J3227" s="3" t="s">
        <v>7063</v>
      </c>
    </row>
    <row r="3228" spans="1:10" x14ac:dyDescent="0.3">
      <c r="A3228" s="3" t="s">
        <v>3222</v>
      </c>
      <c r="B3228" s="3" t="s">
        <v>7064</v>
      </c>
      <c r="C3228" s="3" t="s">
        <v>7687</v>
      </c>
      <c r="D3228" s="4">
        <v>44689</v>
      </c>
      <c r="E3228" s="13" t="str">
        <f>VLOOKUP(C3228,'Perguntas 1'!$C$23:$D$29,2,0)</f>
        <v>Sudeste</v>
      </c>
      <c r="F3228" s="15">
        <v>23494</v>
      </c>
      <c r="G3228" s="14" t="s">
        <v>7705</v>
      </c>
      <c r="H3228">
        <f t="shared" si="50"/>
        <v>1</v>
      </c>
      <c r="I3228" s="3" t="s">
        <v>3222</v>
      </c>
      <c r="J3228" s="3" t="s">
        <v>7064</v>
      </c>
    </row>
    <row r="3229" spans="1:10" x14ac:dyDescent="0.3">
      <c r="A3229" s="3" t="s">
        <v>3223</v>
      </c>
      <c r="B3229" s="3" t="s">
        <v>7065</v>
      </c>
      <c r="C3229" s="3" t="s">
        <v>7688</v>
      </c>
      <c r="D3229" s="4">
        <v>43652</v>
      </c>
      <c r="E3229" s="13" t="str">
        <f>VLOOKUP(C3229,'Perguntas 1'!$C$23:$D$29,2,0)</f>
        <v>Sudeste</v>
      </c>
      <c r="F3229" s="15">
        <v>22798</v>
      </c>
      <c r="G3229" s="14" t="s">
        <v>7706</v>
      </c>
      <c r="H3229">
        <f t="shared" si="50"/>
        <v>1</v>
      </c>
      <c r="I3229" s="3" t="s">
        <v>3223</v>
      </c>
      <c r="J3229" s="3" t="s">
        <v>7065</v>
      </c>
    </row>
    <row r="3230" spans="1:10" x14ac:dyDescent="0.3">
      <c r="A3230" s="3" t="s">
        <v>3224</v>
      </c>
      <c r="B3230" s="3" t="s">
        <v>7066</v>
      </c>
      <c r="C3230" s="3" t="s">
        <v>7692</v>
      </c>
      <c r="D3230" s="4">
        <v>45227</v>
      </c>
      <c r="E3230" s="13" t="str">
        <f>VLOOKUP(C3230,'Perguntas 1'!$C$23:$D$29,2,0)</f>
        <v>Sudeste</v>
      </c>
      <c r="F3230" s="15">
        <v>81033</v>
      </c>
      <c r="G3230" s="14" t="s">
        <v>7706</v>
      </c>
      <c r="H3230">
        <f t="shared" si="50"/>
        <v>1</v>
      </c>
      <c r="I3230" s="3" t="s">
        <v>3224</v>
      </c>
      <c r="J3230" s="3" t="s">
        <v>7066</v>
      </c>
    </row>
    <row r="3231" spans="1:10" x14ac:dyDescent="0.3">
      <c r="A3231" s="3" t="s">
        <v>3225</v>
      </c>
      <c r="B3231" s="3" t="s">
        <v>7067</v>
      </c>
      <c r="C3231" s="3" t="s">
        <v>7691</v>
      </c>
      <c r="D3231" s="4">
        <v>43372</v>
      </c>
      <c r="E3231" s="13" t="str">
        <f>VLOOKUP(C3231,'Perguntas 1'!$C$23:$D$29,2,0)</f>
        <v>Nordeste</v>
      </c>
      <c r="F3231" s="15">
        <v>31170</v>
      </c>
      <c r="G3231" s="14" t="s">
        <v>7707</v>
      </c>
      <c r="H3231">
        <f t="shared" si="50"/>
        <v>1</v>
      </c>
      <c r="I3231" s="3" t="s">
        <v>3225</v>
      </c>
      <c r="J3231" s="3" t="s">
        <v>7067</v>
      </c>
    </row>
    <row r="3232" spans="1:10" x14ac:dyDescent="0.3">
      <c r="A3232" s="3" t="s">
        <v>3226</v>
      </c>
      <c r="B3232" s="3" t="s">
        <v>7068</v>
      </c>
      <c r="C3232" s="3" t="s">
        <v>7689</v>
      </c>
      <c r="D3232" s="4">
        <v>43874</v>
      </c>
      <c r="E3232" s="13" t="str">
        <f>VLOOKUP(C3232,'Perguntas 1'!$C$23:$D$29,2,0)</f>
        <v>Sudeste</v>
      </c>
      <c r="F3232" s="15">
        <v>27777</v>
      </c>
      <c r="G3232" s="14" t="s">
        <v>7705</v>
      </c>
      <c r="H3232">
        <f t="shared" si="50"/>
        <v>1</v>
      </c>
      <c r="I3232" s="3" t="s">
        <v>3226</v>
      </c>
      <c r="J3232" s="3" t="s">
        <v>7068</v>
      </c>
    </row>
    <row r="3233" spans="1:10" x14ac:dyDescent="0.3">
      <c r="A3233" s="3" t="s">
        <v>3227</v>
      </c>
      <c r="B3233" s="3" t="s">
        <v>7069</v>
      </c>
      <c r="C3233" s="3" t="s">
        <v>7691</v>
      </c>
      <c r="D3233" s="4">
        <v>45570</v>
      </c>
      <c r="E3233" s="13" t="str">
        <f>VLOOKUP(C3233,'Perguntas 1'!$C$23:$D$29,2,0)</f>
        <v>Nordeste</v>
      </c>
      <c r="F3233" s="15">
        <v>59265</v>
      </c>
      <c r="G3233" s="14" t="s">
        <v>7706</v>
      </c>
      <c r="H3233">
        <f t="shared" si="50"/>
        <v>1</v>
      </c>
      <c r="I3233" s="3" t="s">
        <v>3227</v>
      </c>
      <c r="J3233" s="3" t="s">
        <v>7069</v>
      </c>
    </row>
    <row r="3234" spans="1:10" x14ac:dyDescent="0.3">
      <c r="A3234" s="3" t="s">
        <v>3228</v>
      </c>
      <c r="B3234" s="3" t="s">
        <v>7070</v>
      </c>
      <c r="C3234" s="3" t="s">
        <v>7689</v>
      </c>
      <c r="D3234" s="4">
        <v>44541</v>
      </c>
      <c r="E3234" s="13" t="str">
        <f>VLOOKUP(C3234,'Perguntas 1'!$C$23:$D$29,2,0)</f>
        <v>Sudeste</v>
      </c>
      <c r="F3234" s="15">
        <v>99697</v>
      </c>
      <c r="G3234" s="14" t="s">
        <v>7707</v>
      </c>
      <c r="H3234">
        <f t="shared" si="50"/>
        <v>1</v>
      </c>
      <c r="I3234" s="3" t="s">
        <v>3228</v>
      </c>
      <c r="J3234" s="3" t="s">
        <v>7070</v>
      </c>
    </row>
    <row r="3235" spans="1:10" x14ac:dyDescent="0.3">
      <c r="A3235" s="3" t="s">
        <v>3229</v>
      </c>
      <c r="B3235" s="3" t="s">
        <v>7071</v>
      </c>
      <c r="C3235" s="3" t="s">
        <v>7689</v>
      </c>
      <c r="D3235" s="4">
        <v>45418</v>
      </c>
      <c r="E3235" s="13" t="str">
        <f>VLOOKUP(C3235,'Perguntas 1'!$C$23:$D$29,2,0)</f>
        <v>Sudeste</v>
      </c>
      <c r="F3235" s="15">
        <v>109382</v>
      </c>
      <c r="G3235" s="14" t="s">
        <v>7707</v>
      </c>
      <c r="H3235">
        <f t="shared" si="50"/>
        <v>1</v>
      </c>
      <c r="I3235" s="3" t="s">
        <v>3229</v>
      </c>
      <c r="J3235" s="3" t="s">
        <v>7071</v>
      </c>
    </row>
    <row r="3236" spans="1:10" x14ac:dyDescent="0.3">
      <c r="A3236" s="3" t="s">
        <v>3230</v>
      </c>
      <c r="B3236" s="3" t="s">
        <v>7072</v>
      </c>
      <c r="C3236" s="3" t="s">
        <v>7688</v>
      </c>
      <c r="D3236" s="4">
        <v>44015</v>
      </c>
      <c r="E3236" s="13" t="str">
        <f>VLOOKUP(C3236,'Perguntas 1'!$C$23:$D$29,2,0)</f>
        <v>Sudeste</v>
      </c>
      <c r="F3236" s="15">
        <v>57526</v>
      </c>
      <c r="G3236" s="14" t="s">
        <v>7705</v>
      </c>
      <c r="H3236">
        <f t="shared" si="50"/>
        <v>1</v>
      </c>
      <c r="I3236" s="3" t="s">
        <v>3230</v>
      </c>
      <c r="J3236" s="3" t="s">
        <v>7072</v>
      </c>
    </row>
    <row r="3237" spans="1:10" x14ac:dyDescent="0.3">
      <c r="A3237" s="3" t="s">
        <v>3231</v>
      </c>
      <c r="B3237" s="3" t="s">
        <v>7073</v>
      </c>
      <c r="C3237" s="3" t="s">
        <v>7693</v>
      </c>
      <c r="D3237" s="4">
        <v>45459</v>
      </c>
      <c r="E3237" s="13" t="str">
        <f>VLOOKUP(C3237,'Perguntas 1'!$C$23:$D$29,2,0)</f>
        <v>Centro-Oeste</v>
      </c>
      <c r="F3237" s="15">
        <v>114178</v>
      </c>
      <c r="G3237" s="14" t="s">
        <v>7705</v>
      </c>
      <c r="H3237">
        <f t="shared" si="50"/>
        <v>1</v>
      </c>
      <c r="I3237" s="3" t="s">
        <v>3231</v>
      </c>
      <c r="J3237" s="3" t="s">
        <v>7073</v>
      </c>
    </row>
    <row r="3238" spans="1:10" x14ac:dyDescent="0.3">
      <c r="A3238" s="3" t="s">
        <v>3232</v>
      </c>
      <c r="B3238" s="3" t="s">
        <v>7074</v>
      </c>
      <c r="C3238" s="3" t="s">
        <v>7693</v>
      </c>
      <c r="D3238" s="4">
        <v>44521</v>
      </c>
      <c r="E3238" s="13" t="str">
        <f>VLOOKUP(C3238,'Perguntas 1'!$C$23:$D$29,2,0)</f>
        <v>Centro-Oeste</v>
      </c>
      <c r="F3238" s="15">
        <v>62152</v>
      </c>
      <c r="G3238" s="14" t="s">
        <v>7706</v>
      </c>
      <c r="H3238">
        <f t="shared" si="50"/>
        <v>1</v>
      </c>
      <c r="I3238" s="3" t="s">
        <v>3232</v>
      </c>
      <c r="J3238" s="3" t="s">
        <v>7074</v>
      </c>
    </row>
    <row r="3239" spans="1:10" x14ac:dyDescent="0.3">
      <c r="A3239" s="3" t="s">
        <v>3233</v>
      </c>
      <c r="B3239" s="3" t="s">
        <v>7075</v>
      </c>
      <c r="C3239" s="3" t="s">
        <v>7687</v>
      </c>
      <c r="D3239" s="4">
        <v>44169</v>
      </c>
      <c r="E3239" s="13" t="str">
        <f>VLOOKUP(C3239,'Perguntas 1'!$C$23:$D$29,2,0)</f>
        <v>Sudeste</v>
      </c>
      <c r="F3239" s="15">
        <v>102589</v>
      </c>
      <c r="G3239" s="14" t="s">
        <v>7707</v>
      </c>
      <c r="H3239">
        <f t="shared" si="50"/>
        <v>1</v>
      </c>
      <c r="I3239" s="3" t="s">
        <v>3233</v>
      </c>
      <c r="J3239" s="3" t="s">
        <v>7075</v>
      </c>
    </row>
    <row r="3240" spans="1:10" x14ac:dyDescent="0.3">
      <c r="A3240" s="3" t="s">
        <v>3234</v>
      </c>
      <c r="B3240" s="3" t="s">
        <v>7076</v>
      </c>
      <c r="C3240" s="3" t="s">
        <v>7690</v>
      </c>
      <c r="D3240" s="4">
        <v>45623</v>
      </c>
      <c r="E3240" s="13" t="str">
        <f>VLOOKUP(C3240,'Perguntas 1'!$C$23:$D$29,2,0)</f>
        <v>Nordeste</v>
      </c>
      <c r="F3240" s="15">
        <v>97850</v>
      </c>
      <c r="G3240" s="14" t="s">
        <v>7706</v>
      </c>
      <c r="H3240">
        <f t="shared" si="50"/>
        <v>1</v>
      </c>
      <c r="I3240" s="3" t="s">
        <v>3234</v>
      </c>
      <c r="J3240" s="3" t="s">
        <v>7076</v>
      </c>
    </row>
    <row r="3241" spans="1:10" x14ac:dyDescent="0.3">
      <c r="A3241" s="3" t="s">
        <v>3235</v>
      </c>
      <c r="B3241" s="3" t="s">
        <v>7077</v>
      </c>
      <c r="C3241" s="3" t="s">
        <v>7688</v>
      </c>
      <c r="D3241" s="4">
        <v>43483</v>
      </c>
      <c r="E3241" s="13" t="str">
        <f>VLOOKUP(C3241,'Perguntas 1'!$C$23:$D$29,2,0)</f>
        <v>Sudeste</v>
      </c>
      <c r="F3241" s="15">
        <v>51176</v>
      </c>
      <c r="G3241" s="14" t="s">
        <v>7708</v>
      </c>
      <c r="H3241">
        <f t="shared" si="50"/>
        <v>1</v>
      </c>
      <c r="I3241" s="3" t="s">
        <v>3235</v>
      </c>
      <c r="J3241" s="3" t="s">
        <v>7077</v>
      </c>
    </row>
    <row r="3242" spans="1:10" x14ac:dyDescent="0.3">
      <c r="A3242" s="3" t="s">
        <v>3236</v>
      </c>
      <c r="B3242" s="3" t="s">
        <v>7078</v>
      </c>
      <c r="C3242" s="3" t="s">
        <v>7692</v>
      </c>
      <c r="D3242" s="4">
        <v>43806</v>
      </c>
      <c r="E3242" s="13" t="str">
        <f>VLOOKUP(C3242,'Perguntas 1'!$C$23:$D$29,2,0)</f>
        <v>Sudeste</v>
      </c>
      <c r="F3242" s="15">
        <v>116458</v>
      </c>
      <c r="G3242" s="14" t="s">
        <v>7708</v>
      </c>
      <c r="H3242">
        <f t="shared" si="50"/>
        <v>1</v>
      </c>
      <c r="I3242" s="3" t="s">
        <v>3236</v>
      </c>
      <c r="J3242" s="3" t="s">
        <v>7078</v>
      </c>
    </row>
    <row r="3243" spans="1:10" x14ac:dyDescent="0.3">
      <c r="A3243" s="3" t="s">
        <v>3237</v>
      </c>
      <c r="B3243" s="3" t="s">
        <v>7079</v>
      </c>
      <c r="C3243" s="3" t="s">
        <v>7688</v>
      </c>
      <c r="D3243" s="4">
        <v>44665</v>
      </c>
      <c r="E3243" s="13" t="str">
        <f>VLOOKUP(C3243,'Perguntas 1'!$C$23:$D$29,2,0)</f>
        <v>Sudeste</v>
      </c>
      <c r="F3243" s="15">
        <v>94637</v>
      </c>
      <c r="G3243" s="14" t="s">
        <v>7708</v>
      </c>
      <c r="H3243">
        <f t="shared" si="50"/>
        <v>1</v>
      </c>
      <c r="I3243" s="3" t="s">
        <v>3237</v>
      </c>
      <c r="J3243" s="3" t="s">
        <v>7079</v>
      </c>
    </row>
    <row r="3244" spans="1:10" x14ac:dyDescent="0.3">
      <c r="A3244" s="3" t="s">
        <v>3238</v>
      </c>
      <c r="B3244" s="3" t="s">
        <v>7080</v>
      </c>
      <c r="C3244" s="3" t="s">
        <v>7692</v>
      </c>
      <c r="D3244" s="4">
        <v>44005</v>
      </c>
      <c r="E3244" s="13" t="str">
        <f>VLOOKUP(C3244,'Perguntas 1'!$C$23:$D$29,2,0)</f>
        <v>Sudeste</v>
      </c>
      <c r="F3244" s="15">
        <v>107618</v>
      </c>
      <c r="G3244" s="14" t="s">
        <v>7706</v>
      </c>
      <c r="H3244">
        <f t="shared" si="50"/>
        <v>1</v>
      </c>
      <c r="I3244" s="3" t="s">
        <v>3238</v>
      </c>
      <c r="J3244" s="3" t="s">
        <v>7080</v>
      </c>
    </row>
    <row r="3245" spans="1:10" x14ac:dyDescent="0.3">
      <c r="A3245" s="3" t="s">
        <v>3239</v>
      </c>
      <c r="B3245" s="3" t="s">
        <v>7081</v>
      </c>
      <c r="C3245" s="3" t="s">
        <v>7692</v>
      </c>
      <c r="D3245" s="4">
        <v>45169</v>
      </c>
      <c r="E3245" s="13" t="str">
        <f>VLOOKUP(C3245,'Perguntas 1'!$C$23:$D$29,2,0)</f>
        <v>Sudeste</v>
      </c>
      <c r="F3245" s="15">
        <v>42952</v>
      </c>
      <c r="G3245" s="14" t="s">
        <v>7706</v>
      </c>
      <c r="H3245">
        <f t="shared" si="50"/>
        <v>1</v>
      </c>
      <c r="I3245" s="3" t="s">
        <v>3239</v>
      </c>
      <c r="J3245" s="3" t="s">
        <v>7081</v>
      </c>
    </row>
    <row r="3246" spans="1:10" x14ac:dyDescent="0.3">
      <c r="A3246" s="3" t="s">
        <v>3240</v>
      </c>
      <c r="B3246" s="3" t="s">
        <v>7082</v>
      </c>
      <c r="C3246" s="3" t="s">
        <v>7692</v>
      </c>
      <c r="D3246" s="4">
        <v>44652</v>
      </c>
      <c r="E3246" s="13" t="str">
        <f>VLOOKUP(C3246,'Perguntas 1'!$C$23:$D$29,2,0)</f>
        <v>Sudeste</v>
      </c>
      <c r="F3246" s="15">
        <v>67132</v>
      </c>
      <c r="G3246" s="14" t="s">
        <v>7707</v>
      </c>
      <c r="H3246">
        <f t="shared" si="50"/>
        <v>1</v>
      </c>
      <c r="I3246" s="3" t="s">
        <v>3240</v>
      </c>
      <c r="J3246" s="3" t="s">
        <v>7082</v>
      </c>
    </row>
    <row r="3247" spans="1:10" x14ac:dyDescent="0.3">
      <c r="A3247" s="3" t="s">
        <v>3241</v>
      </c>
      <c r="B3247" s="3" t="s">
        <v>7083</v>
      </c>
      <c r="C3247" s="3" t="s">
        <v>7688</v>
      </c>
      <c r="D3247" s="4">
        <v>44447</v>
      </c>
      <c r="E3247" s="13" t="str">
        <f>VLOOKUP(C3247,'Perguntas 1'!$C$23:$D$29,2,0)</f>
        <v>Sudeste</v>
      </c>
      <c r="F3247" s="15">
        <v>27431</v>
      </c>
      <c r="G3247" s="14" t="s">
        <v>7708</v>
      </c>
      <c r="H3247">
        <f t="shared" si="50"/>
        <v>1</v>
      </c>
      <c r="I3247" s="3" t="s">
        <v>3241</v>
      </c>
      <c r="J3247" s="3" t="s">
        <v>7083</v>
      </c>
    </row>
    <row r="3248" spans="1:10" x14ac:dyDescent="0.3">
      <c r="A3248" s="3" t="s">
        <v>3242</v>
      </c>
      <c r="B3248" s="3" t="s">
        <v>7084</v>
      </c>
      <c r="C3248" s="3" t="s">
        <v>7687</v>
      </c>
      <c r="D3248" s="4">
        <v>44557</v>
      </c>
      <c r="E3248" s="13" t="str">
        <f>VLOOKUP(C3248,'Perguntas 1'!$C$23:$D$29,2,0)</f>
        <v>Sudeste</v>
      </c>
      <c r="F3248" s="15">
        <v>105842</v>
      </c>
      <c r="G3248" s="14" t="s">
        <v>7705</v>
      </c>
      <c r="H3248">
        <f t="shared" si="50"/>
        <v>1</v>
      </c>
      <c r="I3248" s="3" t="s">
        <v>3242</v>
      </c>
      <c r="J3248" s="3" t="s">
        <v>7084</v>
      </c>
    </row>
    <row r="3249" spans="1:10" x14ac:dyDescent="0.3">
      <c r="A3249" s="3" t="s">
        <v>3243</v>
      </c>
      <c r="B3249" s="3" t="s">
        <v>7085</v>
      </c>
      <c r="C3249" s="3" t="s">
        <v>7690</v>
      </c>
      <c r="D3249" s="4">
        <v>43705</v>
      </c>
      <c r="E3249" s="13" t="str">
        <f>VLOOKUP(C3249,'Perguntas 1'!$C$23:$D$29,2,0)</f>
        <v>Nordeste</v>
      </c>
      <c r="F3249" s="15">
        <v>105876</v>
      </c>
      <c r="G3249" s="14" t="s">
        <v>7707</v>
      </c>
      <c r="H3249">
        <f t="shared" si="50"/>
        <v>1</v>
      </c>
      <c r="I3249" s="3" t="s">
        <v>3243</v>
      </c>
      <c r="J3249" s="3" t="s">
        <v>7085</v>
      </c>
    </row>
    <row r="3250" spans="1:10" x14ac:dyDescent="0.3">
      <c r="A3250" s="3" t="s">
        <v>3244</v>
      </c>
      <c r="B3250" s="3" t="s">
        <v>7086</v>
      </c>
      <c r="C3250" s="3" t="s">
        <v>7687</v>
      </c>
      <c r="D3250" s="4">
        <v>43717</v>
      </c>
      <c r="E3250" s="13" t="str">
        <f>VLOOKUP(C3250,'Perguntas 1'!$C$23:$D$29,2,0)</f>
        <v>Sudeste</v>
      </c>
      <c r="F3250" s="15">
        <v>53370</v>
      </c>
      <c r="G3250" s="14" t="s">
        <v>7706</v>
      </c>
      <c r="H3250">
        <f t="shared" si="50"/>
        <v>1</v>
      </c>
      <c r="I3250" s="3" t="s">
        <v>3244</v>
      </c>
      <c r="J3250" s="3" t="s">
        <v>7086</v>
      </c>
    </row>
    <row r="3251" spans="1:10" x14ac:dyDescent="0.3">
      <c r="A3251" s="3" t="s">
        <v>3245</v>
      </c>
      <c r="B3251" s="3" t="s">
        <v>7087</v>
      </c>
      <c r="C3251" s="3" t="s">
        <v>7690</v>
      </c>
      <c r="D3251" s="4">
        <v>43643</v>
      </c>
      <c r="E3251" s="13" t="str">
        <f>VLOOKUP(C3251,'Perguntas 1'!$C$23:$D$29,2,0)</f>
        <v>Nordeste</v>
      </c>
      <c r="F3251" s="15">
        <v>72584</v>
      </c>
      <c r="G3251" s="14" t="s">
        <v>7706</v>
      </c>
      <c r="H3251">
        <f t="shared" si="50"/>
        <v>1</v>
      </c>
      <c r="I3251" s="3" t="s">
        <v>3245</v>
      </c>
      <c r="J3251" s="3" t="s">
        <v>7087</v>
      </c>
    </row>
    <row r="3252" spans="1:10" x14ac:dyDescent="0.3">
      <c r="A3252" s="3" t="s">
        <v>3246</v>
      </c>
      <c r="B3252" s="3" t="s">
        <v>7088</v>
      </c>
      <c r="C3252" s="3" t="s">
        <v>7687</v>
      </c>
      <c r="D3252" s="4">
        <v>44060</v>
      </c>
      <c r="E3252" s="13" t="str">
        <f>VLOOKUP(C3252,'Perguntas 1'!$C$23:$D$29,2,0)</f>
        <v>Sudeste</v>
      </c>
      <c r="F3252" s="15">
        <v>51373</v>
      </c>
      <c r="G3252" s="14" t="s">
        <v>7707</v>
      </c>
      <c r="H3252">
        <f t="shared" si="50"/>
        <v>1</v>
      </c>
      <c r="I3252" s="3" t="s">
        <v>3246</v>
      </c>
      <c r="J3252" s="3" t="s">
        <v>7088</v>
      </c>
    </row>
    <row r="3253" spans="1:10" x14ac:dyDescent="0.3">
      <c r="A3253" s="3" t="s">
        <v>3247</v>
      </c>
      <c r="B3253" s="3" t="s">
        <v>7089</v>
      </c>
      <c r="C3253" s="3" t="s">
        <v>7689</v>
      </c>
      <c r="D3253" s="4">
        <v>43623</v>
      </c>
      <c r="E3253" s="13" t="str">
        <f>VLOOKUP(C3253,'Perguntas 1'!$C$23:$D$29,2,0)</f>
        <v>Sudeste</v>
      </c>
      <c r="F3253" s="15">
        <v>45146</v>
      </c>
      <c r="G3253" s="14" t="s">
        <v>7705</v>
      </c>
      <c r="H3253">
        <f t="shared" si="50"/>
        <v>1</v>
      </c>
      <c r="I3253" s="3" t="s">
        <v>3247</v>
      </c>
      <c r="J3253" s="3" t="s">
        <v>7089</v>
      </c>
    </row>
    <row r="3254" spans="1:10" x14ac:dyDescent="0.3">
      <c r="A3254" s="3" t="s">
        <v>3248</v>
      </c>
      <c r="B3254" s="3" t="s">
        <v>7090</v>
      </c>
      <c r="C3254" s="3" t="s">
        <v>7692</v>
      </c>
      <c r="D3254" s="4">
        <v>44412</v>
      </c>
      <c r="E3254" s="13" t="str">
        <f>VLOOKUP(C3254,'Perguntas 1'!$C$23:$D$29,2,0)</f>
        <v>Sudeste</v>
      </c>
      <c r="F3254" s="15">
        <v>22264</v>
      </c>
      <c r="G3254" s="14" t="s">
        <v>7705</v>
      </c>
      <c r="H3254">
        <f t="shared" si="50"/>
        <v>1</v>
      </c>
      <c r="I3254" s="3" t="s">
        <v>3248</v>
      </c>
      <c r="J3254" s="3" t="s">
        <v>7090</v>
      </c>
    </row>
    <row r="3255" spans="1:10" x14ac:dyDescent="0.3">
      <c r="A3255" s="3" t="s">
        <v>3249</v>
      </c>
      <c r="B3255" s="3" t="s">
        <v>7091</v>
      </c>
      <c r="C3255" s="3" t="s">
        <v>7692</v>
      </c>
      <c r="D3255" s="4">
        <v>45263</v>
      </c>
      <c r="E3255" s="13" t="str">
        <f>VLOOKUP(C3255,'Perguntas 1'!$C$23:$D$29,2,0)</f>
        <v>Sudeste</v>
      </c>
      <c r="F3255" s="15">
        <v>58235</v>
      </c>
      <c r="G3255" s="14" t="s">
        <v>7708</v>
      </c>
      <c r="H3255">
        <f t="shared" si="50"/>
        <v>1</v>
      </c>
      <c r="I3255" s="3" t="s">
        <v>3249</v>
      </c>
      <c r="J3255" s="3" t="s">
        <v>7091</v>
      </c>
    </row>
    <row r="3256" spans="1:10" x14ac:dyDescent="0.3">
      <c r="A3256" s="3" t="s">
        <v>3250</v>
      </c>
      <c r="B3256" s="3" t="s">
        <v>7092</v>
      </c>
      <c r="C3256" s="3" t="s">
        <v>7691</v>
      </c>
      <c r="D3256" s="4">
        <v>43461</v>
      </c>
      <c r="E3256" s="13" t="str">
        <f>VLOOKUP(C3256,'Perguntas 1'!$C$23:$D$29,2,0)</f>
        <v>Nordeste</v>
      </c>
      <c r="F3256" s="15">
        <v>72862</v>
      </c>
      <c r="G3256" s="14" t="s">
        <v>7705</v>
      </c>
      <c r="H3256">
        <f t="shared" si="50"/>
        <v>1</v>
      </c>
      <c r="I3256" s="3" t="s">
        <v>3250</v>
      </c>
      <c r="J3256" s="3" t="s">
        <v>7092</v>
      </c>
    </row>
    <row r="3257" spans="1:10" x14ac:dyDescent="0.3">
      <c r="A3257" s="3" t="s">
        <v>3251</v>
      </c>
      <c r="B3257" s="3" t="s">
        <v>7093</v>
      </c>
      <c r="C3257" s="3" t="s">
        <v>7690</v>
      </c>
      <c r="D3257" s="4">
        <v>43382</v>
      </c>
      <c r="E3257" s="13" t="str">
        <f>VLOOKUP(C3257,'Perguntas 1'!$C$23:$D$29,2,0)</f>
        <v>Nordeste</v>
      </c>
      <c r="F3257" s="15">
        <v>86057</v>
      </c>
      <c r="G3257" s="14" t="s">
        <v>7707</v>
      </c>
      <c r="H3257">
        <f t="shared" si="50"/>
        <v>1</v>
      </c>
      <c r="I3257" s="3" t="s">
        <v>3251</v>
      </c>
      <c r="J3257" s="3" t="s">
        <v>7093</v>
      </c>
    </row>
    <row r="3258" spans="1:10" x14ac:dyDescent="0.3">
      <c r="A3258" s="3" t="s">
        <v>3252</v>
      </c>
      <c r="B3258" s="3" t="s">
        <v>7094</v>
      </c>
      <c r="C3258" s="3" t="s">
        <v>7689</v>
      </c>
      <c r="D3258" s="4">
        <v>43446</v>
      </c>
      <c r="E3258" s="13" t="str">
        <f>VLOOKUP(C3258,'Perguntas 1'!$C$23:$D$29,2,0)</f>
        <v>Sudeste</v>
      </c>
      <c r="F3258" s="15">
        <v>75792</v>
      </c>
      <c r="G3258" s="14" t="s">
        <v>7705</v>
      </c>
      <c r="H3258">
        <f t="shared" si="50"/>
        <v>1</v>
      </c>
      <c r="I3258" s="3" t="s">
        <v>3252</v>
      </c>
      <c r="J3258" s="3" t="s">
        <v>7094</v>
      </c>
    </row>
    <row r="3259" spans="1:10" x14ac:dyDescent="0.3">
      <c r="A3259" s="3" t="s">
        <v>3253</v>
      </c>
      <c r="B3259" s="3" t="s">
        <v>7095</v>
      </c>
      <c r="C3259" s="3" t="s">
        <v>7693</v>
      </c>
      <c r="D3259" s="4">
        <v>45498</v>
      </c>
      <c r="E3259" s="13" t="str">
        <f>VLOOKUP(C3259,'Perguntas 1'!$C$23:$D$29,2,0)</f>
        <v>Centro-Oeste</v>
      </c>
      <c r="F3259" s="15">
        <v>51071</v>
      </c>
      <c r="G3259" s="14" t="s">
        <v>7705</v>
      </c>
      <c r="H3259">
        <f t="shared" si="50"/>
        <v>1</v>
      </c>
      <c r="I3259" s="3" t="s">
        <v>3253</v>
      </c>
      <c r="J3259" s="3" t="s">
        <v>7095</v>
      </c>
    </row>
    <row r="3260" spans="1:10" x14ac:dyDescent="0.3">
      <c r="A3260" s="3" t="s">
        <v>3254</v>
      </c>
      <c r="B3260" s="3" t="s">
        <v>7096</v>
      </c>
      <c r="C3260" s="3" t="s">
        <v>7689</v>
      </c>
      <c r="D3260" s="4">
        <v>43801</v>
      </c>
      <c r="E3260" s="13" t="str">
        <f>VLOOKUP(C3260,'Perguntas 1'!$C$23:$D$29,2,0)</f>
        <v>Sudeste</v>
      </c>
      <c r="F3260" s="15">
        <v>103321</v>
      </c>
      <c r="G3260" s="14" t="s">
        <v>7706</v>
      </c>
      <c r="H3260">
        <f t="shared" si="50"/>
        <v>1</v>
      </c>
      <c r="I3260" s="3" t="s">
        <v>3254</v>
      </c>
      <c r="J3260" s="3" t="s">
        <v>7096</v>
      </c>
    </row>
    <row r="3261" spans="1:10" x14ac:dyDescent="0.3">
      <c r="A3261" s="3" t="s">
        <v>3255</v>
      </c>
      <c r="B3261" s="3" t="s">
        <v>7097</v>
      </c>
      <c r="C3261" s="3" t="s">
        <v>7692</v>
      </c>
      <c r="D3261" s="4">
        <v>45415</v>
      </c>
      <c r="E3261" s="13" t="str">
        <f>VLOOKUP(C3261,'Perguntas 1'!$C$23:$D$29,2,0)</f>
        <v>Sudeste</v>
      </c>
      <c r="F3261" s="15">
        <v>89300</v>
      </c>
      <c r="G3261" s="14" t="s">
        <v>7708</v>
      </c>
      <c r="H3261">
        <f t="shared" si="50"/>
        <v>1</v>
      </c>
      <c r="I3261" s="3" t="s">
        <v>3255</v>
      </c>
      <c r="J3261" s="3" t="s">
        <v>7097</v>
      </c>
    </row>
    <row r="3262" spans="1:10" x14ac:dyDescent="0.3">
      <c r="A3262" s="3" t="s">
        <v>3256</v>
      </c>
      <c r="B3262" s="3" t="s">
        <v>7098</v>
      </c>
      <c r="C3262" s="3" t="s">
        <v>7691</v>
      </c>
      <c r="D3262" s="4">
        <v>43245</v>
      </c>
      <c r="E3262" s="13" t="str">
        <f>VLOOKUP(C3262,'Perguntas 1'!$C$23:$D$29,2,0)</f>
        <v>Nordeste</v>
      </c>
      <c r="F3262" s="15">
        <v>114895</v>
      </c>
      <c r="G3262" s="14" t="s">
        <v>7708</v>
      </c>
      <c r="H3262">
        <f t="shared" si="50"/>
        <v>1</v>
      </c>
      <c r="I3262" s="3" t="s">
        <v>3256</v>
      </c>
      <c r="J3262" s="3" t="s">
        <v>7098</v>
      </c>
    </row>
    <row r="3263" spans="1:10" x14ac:dyDescent="0.3">
      <c r="A3263" s="3" t="s">
        <v>3257</v>
      </c>
      <c r="B3263" s="3" t="s">
        <v>7099</v>
      </c>
      <c r="C3263" s="3" t="s">
        <v>7691</v>
      </c>
      <c r="D3263" s="4">
        <v>44584</v>
      </c>
      <c r="E3263" s="13" t="str">
        <f>VLOOKUP(C3263,'Perguntas 1'!$C$23:$D$29,2,0)</f>
        <v>Nordeste</v>
      </c>
      <c r="F3263" s="15">
        <v>87779</v>
      </c>
      <c r="G3263" s="14" t="s">
        <v>7707</v>
      </c>
      <c r="H3263">
        <f t="shared" si="50"/>
        <v>1</v>
      </c>
      <c r="I3263" s="3" t="s">
        <v>3257</v>
      </c>
      <c r="J3263" s="3" t="s">
        <v>7099</v>
      </c>
    </row>
    <row r="3264" spans="1:10" x14ac:dyDescent="0.3">
      <c r="A3264" s="3" t="s">
        <v>3258</v>
      </c>
      <c r="B3264" s="3" t="s">
        <v>7100</v>
      </c>
      <c r="C3264" s="3" t="s">
        <v>7691</v>
      </c>
      <c r="D3264" s="4">
        <v>44057</v>
      </c>
      <c r="E3264" s="13" t="str">
        <f>VLOOKUP(C3264,'Perguntas 1'!$C$23:$D$29,2,0)</f>
        <v>Nordeste</v>
      </c>
      <c r="F3264" s="15">
        <v>93393</v>
      </c>
      <c r="G3264" s="14" t="s">
        <v>7706</v>
      </c>
      <c r="H3264">
        <f t="shared" si="50"/>
        <v>1</v>
      </c>
      <c r="I3264" s="3" t="s">
        <v>3258</v>
      </c>
      <c r="J3264" s="3" t="s">
        <v>7100</v>
      </c>
    </row>
    <row r="3265" spans="1:10" x14ac:dyDescent="0.3">
      <c r="A3265" s="3" t="s">
        <v>3259</v>
      </c>
      <c r="B3265" s="3" t="s">
        <v>7101</v>
      </c>
      <c r="C3265" s="3" t="s">
        <v>7693</v>
      </c>
      <c r="D3265" s="4">
        <v>45490</v>
      </c>
      <c r="E3265" s="13" t="str">
        <f>VLOOKUP(C3265,'Perguntas 1'!$C$23:$D$29,2,0)</f>
        <v>Centro-Oeste</v>
      </c>
      <c r="F3265" s="15">
        <v>75237</v>
      </c>
      <c r="G3265" s="14" t="s">
        <v>7705</v>
      </c>
      <c r="H3265">
        <f t="shared" si="50"/>
        <v>1</v>
      </c>
      <c r="I3265" s="3" t="s">
        <v>3259</v>
      </c>
      <c r="J3265" s="3" t="s">
        <v>7101</v>
      </c>
    </row>
    <row r="3266" spans="1:10" x14ac:dyDescent="0.3">
      <c r="A3266" s="3" t="s">
        <v>3260</v>
      </c>
      <c r="B3266" s="3" t="s">
        <v>7102</v>
      </c>
      <c r="C3266" s="3" t="s">
        <v>7693</v>
      </c>
      <c r="D3266" s="4">
        <v>44345</v>
      </c>
      <c r="E3266" s="13" t="str">
        <f>VLOOKUP(C3266,'Perguntas 1'!$C$23:$D$29,2,0)</f>
        <v>Centro-Oeste</v>
      </c>
      <c r="F3266" s="15">
        <v>108083</v>
      </c>
      <c r="G3266" s="14" t="s">
        <v>7705</v>
      </c>
      <c r="H3266">
        <f t="shared" si="50"/>
        <v>1</v>
      </c>
      <c r="I3266" s="3" t="s">
        <v>3260</v>
      </c>
      <c r="J3266" s="3" t="s">
        <v>7102</v>
      </c>
    </row>
    <row r="3267" spans="1:10" x14ac:dyDescent="0.3">
      <c r="A3267" s="3" t="s">
        <v>3261</v>
      </c>
      <c r="B3267" s="3" t="s">
        <v>7103</v>
      </c>
      <c r="C3267" s="3" t="s">
        <v>7687</v>
      </c>
      <c r="D3267" s="4">
        <v>43674</v>
      </c>
      <c r="E3267" s="13" t="str">
        <f>VLOOKUP(C3267,'Perguntas 1'!$C$23:$D$29,2,0)</f>
        <v>Sudeste</v>
      </c>
      <c r="F3267" s="15">
        <v>66940</v>
      </c>
      <c r="G3267" s="14" t="s">
        <v>7705</v>
      </c>
      <c r="H3267">
        <f t="shared" ref="H3267:H3330" si="51">COUNTIF(B:B,B3267)</f>
        <v>1</v>
      </c>
      <c r="I3267" s="3" t="s">
        <v>3261</v>
      </c>
      <c r="J3267" s="3" t="s">
        <v>7103</v>
      </c>
    </row>
    <row r="3268" spans="1:10" x14ac:dyDescent="0.3">
      <c r="A3268" s="3" t="s">
        <v>3262</v>
      </c>
      <c r="B3268" s="3" t="s">
        <v>7104</v>
      </c>
      <c r="C3268" s="3" t="s">
        <v>7690</v>
      </c>
      <c r="D3268" s="4">
        <v>44761</v>
      </c>
      <c r="E3268" s="13" t="str">
        <f>VLOOKUP(C3268,'Perguntas 1'!$C$23:$D$29,2,0)</f>
        <v>Nordeste</v>
      </c>
      <c r="F3268" s="15">
        <v>78550</v>
      </c>
      <c r="G3268" s="14" t="s">
        <v>7706</v>
      </c>
      <c r="H3268">
        <f t="shared" si="51"/>
        <v>1</v>
      </c>
      <c r="I3268" s="3" t="s">
        <v>3262</v>
      </c>
      <c r="J3268" s="3" t="s">
        <v>7104</v>
      </c>
    </row>
    <row r="3269" spans="1:10" x14ac:dyDescent="0.3">
      <c r="A3269" s="3" t="s">
        <v>3263</v>
      </c>
      <c r="B3269" s="3" t="s">
        <v>7105</v>
      </c>
      <c r="C3269" s="3" t="s">
        <v>7690</v>
      </c>
      <c r="D3269" s="4">
        <v>43547</v>
      </c>
      <c r="E3269" s="13" t="str">
        <f>VLOOKUP(C3269,'Perguntas 1'!$C$23:$D$29,2,0)</f>
        <v>Nordeste</v>
      </c>
      <c r="F3269" s="15">
        <v>37348</v>
      </c>
      <c r="G3269" s="14" t="s">
        <v>7708</v>
      </c>
      <c r="H3269">
        <f t="shared" si="51"/>
        <v>1</v>
      </c>
      <c r="I3269" s="3" t="s">
        <v>3263</v>
      </c>
      <c r="J3269" s="3" t="s">
        <v>7105</v>
      </c>
    </row>
    <row r="3270" spans="1:10" x14ac:dyDescent="0.3">
      <c r="A3270" s="3" t="s">
        <v>3264</v>
      </c>
      <c r="B3270" s="3" t="s">
        <v>7106</v>
      </c>
      <c r="C3270" s="3" t="s">
        <v>7690</v>
      </c>
      <c r="D3270" s="4">
        <v>45473</v>
      </c>
      <c r="E3270" s="13" t="str">
        <f>VLOOKUP(C3270,'Perguntas 1'!$C$23:$D$29,2,0)</f>
        <v>Nordeste</v>
      </c>
      <c r="F3270" s="15">
        <v>81341</v>
      </c>
      <c r="G3270" s="14" t="s">
        <v>7707</v>
      </c>
      <c r="H3270">
        <f t="shared" si="51"/>
        <v>1</v>
      </c>
      <c r="I3270" s="3" t="s">
        <v>3264</v>
      </c>
      <c r="J3270" s="3" t="s">
        <v>7106</v>
      </c>
    </row>
    <row r="3271" spans="1:10" x14ac:dyDescent="0.3">
      <c r="A3271" s="3" t="s">
        <v>3265</v>
      </c>
      <c r="B3271" s="3" t="s">
        <v>7107</v>
      </c>
      <c r="C3271" s="3" t="s">
        <v>7693</v>
      </c>
      <c r="D3271" s="4">
        <v>44734</v>
      </c>
      <c r="E3271" s="13" t="str">
        <f>VLOOKUP(C3271,'Perguntas 1'!$C$23:$D$29,2,0)</f>
        <v>Centro-Oeste</v>
      </c>
      <c r="F3271" s="15">
        <v>34958</v>
      </c>
      <c r="G3271" s="14" t="s">
        <v>7708</v>
      </c>
      <c r="H3271">
        <f t="shared" si="51"/>
        <v>1</v>
      </c>
      <c r="I3271" s="3" t="s">
        <v>3265</v>
      </c>
      <c r="J3271" s="3" t="s">
        <v>7107</v>
      </c>
    </row>
    <row r="3272" spans="1:10" x14ac:dyDescent="0.3">
      <c r="A3272" s="3" t="s">
        <v>3266</v>
      </c>
      <c r="B3272" s="3" t="s">
        <v>7108</v>
      </c>
      <c r="C3272" s="3" t="s">
        <v>7689</v>
      </c>
      <c r="D3272" s="4">
        <v>43341</v>
      </c>
      <c r="E3272" s="13" t="str">
        <f>VLOOKUP(C3272,'Perguntas 1'!$C$23:$D$29,2,0)</f>
        <v>Sudeste</v>
      </c>
      <c r="F3272" s="15">
        <v>32541</v>
      </c>
      <c r="G3272" s="14" t="s">
        <v>7708</v>
      </c>
      <c r="H3272">
        <f t="shared" si="51"/>
        <v>1</v>
      </c>
      <c r="I3272" s="3" t="s">
        <v>3266</v>
      </c>
      <c r="J3272" s="3" t="s">
        <v>7108</v>
      </c>
    </row>
    <row r="3273" spans="1:10" x14ac:dyDescent="0.3">
      <c r="A3273" s="3" t="s">
        <v>3267</v>
      </c>
      <c r="B3273" s="3" t="s">
        <v>7109</v>
      </c>
      <c r="C3273" s="3" t="s">
        <v>7690</v>
      </c>
      <c r="D3273" s="4">
        <v>43611</v>
      </c>
      <c r="E3273" s="13" t="str">
        <f>VLOOKUP(C3273,'Perguntas 1'!$C$23:$D$29,2,0)</f>
        <v>Nordeste</v>
      </c>
      <c r="F3273" s="15">
        <v>117234</v>
      </c>
      <c r="G3273" s="14" t="s">
        <v>7705</v>
      </c>
      <c r="H3273">
        <f t="shared" si="51"/>
        <v>1</v>
      </c>
      <c r="I3273" s="3" t="s">
        <v>3267</v>
      </c>
      <c r="J3273" s="3" t="s">
        <v>7109</v>
      </c>
    </row>
    <row r="3274" spans="1:10" x14ac:dyDescent="0.3">
      <c r="A3274" s="3" t="s">
        <v>3268</v>
      </c>
      <c r="B3274" s="3" t="s">
        <v>7110</v>
      </c>
      <c r="C3274" s="3" t="s">
        <v>7690</v>
      </c>
      <c r="D3274" s="4">
        <v>43576</v>
      </c>
      <c r="E3274" s="13" t="str">
        <f>VLOOKUP(C3274,'Perguntas 1'!$C$23:$D$29,2,0)</f>
        <v>Nordeste</v>
      </c>
      <c r="F3274" s="15">
        <v>109627</v>
      </c>
      <c r="G3274" s="14" t="s">
        <v>7706</v>
      </c>
      <c r="H3274">
        <f t="shared" si="51"/>
        <v>1</v>
      </c>
      <c r="I3274" s="3" t="s">
        <v>3268</v>
      </c>
      <c r="J3274" s="3" t="s">
        <v>7110</v>
      </c>
    </row>
    <row r="3275" spans="1:10" x14ac:dyDescent="0.3">
      <c r="A3275" s="3" t="s">
        <v>3269</v>
      </c>
      <c r="B3275" s="3" t="s">
        <v>7111</v>
      </c>
      <c r="C3275" s="3" t="s">
        <v>7692</v>
      </c>
      <c r="D3275" s="4">
        <v>44315</v>
      </c>
      <c r="E3275" s="13" t="str">
        <f>VLOOKUP(C3275,'Perguntas 1'!$C$23:$D$29,2,0)</f>
        <v>Sudeste</v>
      </c>
      <c r="F3275" s="15">
        <v>102411</v>
      </c>
      <c r="G3275" s="14" t="s">
        <v>7707</v>
      </c>
      <c r="H3275">
        <f t="shared" si="51"/>
        <v>1</v>
      </c>
      <c r="I3275" s="3" t="s">
        <v>3269</v>
      </c>
      <c r="J3275" s="3" t="s">
        <v>7111</v>
      </c>
    </row>
    <row r="3276" spans="1:10" x14ac:dyDescent="0.3">
      <c r="A3276" s="3" t="s">
        <v>3270</v>
      </c>
      <c r="B3276" s="3" t="s">
        <v>7112</v>
      </c>
      <c r="C3276" s="3" t="s">
        <v>7693</v>
      </c>
      <c r="D3276" s="4">
        <v>44373</v>
      </c>
      <c r="E3276" s="13" t="str">
        <f>VLOOKUP(C3276,'Perguntas 1'!$C$23:$D$29,2,0)</f>
        <v>Centro-Oeste</v>
      </c>
      <c r="F3276" s="15">
        <v>105790</v>
      </c>
      <c r="G3276" s="14" t="s">
        <v>7705</v>
      </c>
      <c r="H3276">
        <f t="shared" si="51"/>
        <v>1</v>
      </c>
      <c r="I3276" s="3" t="s">
        <v>3270</v>
      </c>
      <c r="J3276" s="3" t="s">
        <v>7112</v>
      </c>
    </row>
    <row r="3277" spans="1:10" x14ac:dyDescent="0.3">
      <c r="A3277" s="3" t="s">
        <v>3271</v>
      </c>
      <c r="B3277" s="3" t="s">
        <v>7113</v>
      </c>
      <c r="C3277" s="3" t="s">
        <v>7687</v>
      </c>
      <c r="D3277" s="4">
        <v>44305</v>
      </c>
      <c r="E3277" s="13" t="str">
        <f>VLOOKUP(C3277,'Perguntas 1'!$C$23:$D$29,2,0)</f>
        <v>Sudeste</v>
      </c>
      <c r="F3277" s="15">
        <v>62752</v>
      </c>
      <c r="G3277" s="14" t="s">
        <v>7708</v>
      </c>
      <c r="H3277">
        <f t="shared" si="51"/>
        <v>1</v>
      </c>
      <c r="I3277" s="3" t="s">
        <v>3271</v>
      </c>
      <c r="J3277" s="3" t="s">
        <v>7113</v>
      </c>
    </row>
    <row r="3278" spans="1:10" x14ac:dyDescent="0.3">
      <c r="A3278" s="3" t="s">
        <v>3272</v>
      </c>
      <c r="B3278" s="3" t="s">
        <v>7114</v>
      </c>
      <c r="C3278" s="3" t="s">
        <v>7689</v>
      </c>
      <c r="D3278" s="4">
        <v>45470</v>
      </c>
      <c r="E3278" s="13" t="str">
        <f>VLOOKUP(C3278,'Perguntas 1'!$C$23:$D$29,2,0)</f>
        <v>Sudeste</v>
      </c>
      <c r="F3278" s="15">
        <v>108055</v>
      </c>
      <c r="G3278" s="14" t="s">
        <v>7705</v>
      </c>
      <c r="H3278">
        <f t="shared" si="51"/>
        <v>1</v>
      </c>
      <c r="I3278" s="3" t="s">
        <v>3272</v>
      </c>
      <c r="J3278" s="3" t="s">
        <v>7114</v>
      </c>
    </row>
    <row r="3279" spans="1:10" x14ac:dyDescent="0.3">
      <c r="A3279" s="3" t="s">
        <v>3273</v>
      </c>
      <c r="B3279" s="3" t="s">
        <v>7115</v>
      </c>
      <c r="C3279" s="3" t="s">
        <v>7688</v>
      </c>
      <c r="D3279" s="4">
        <v>44610</v>
      </c>
      <c r="E3279" s="13" t="str">
        <f>VLOOKUP(C3279,'Perguntas 1'!$C$23:$D$29,2,0)</f>
        <v>Sudeste</v>
      </c>
      <c r="F3279" s="15">
        <v>50662</v>
      </c>
      <c r="G3279" s="14" t="s">
        <v>7705</v>
      </c>
      <c r="H3279">
        <f t="shared" si="51"/>
        <v>1</v>
      </c>
      <c r="I3279" s="3" t="s">
        <v>3273</v>
      </c>
      <c r="J3279" s="3" t="s">
        <v>7115</v>
      </c>
    </row>
    <row r="3280" spans="1:10" x14ac:dyDescent="0.3">
      <c r="A3280" s="3" t="s">
        <v>3274</v>
      </c>
      <c r="B3280" s="3" t="s">
        <v>7116</v>
      </c>
      <c r="C3280" s="3" t="s">
        <v>7689</v>
      </c>
      <c r="D3280" s="4">
        <v>45570</v>
      </c>
      <c r="E3280" s="13" t="str">
        <f>VLOOKUP(C3280,'Perguntas 1'!$C$23:$D$29,2,0)</f>
        <v>Sudeste</v>
      </c>
      <c r="F3280" s="15">
        <v>38805</v>
      </c>
      <c r="G3280" s="14" t="s">
        <v>7705</v>
      </c>
      <c r="H3280">
        <f t="shared" si="51"/>
        <v>1</v>
      </c>
      <c r="I3280" s="3" t="s">
        <v>3274</v>
      </c>
      <c r="J3280" s="3" t="s">
        <v>7116</v>
      </c>
    </row>
    <row r="3281" spans="1:10" x14ac:dyDescent="0.3">
      <c r="A3281" s="3" t="s">
        <v>3275</v>
      </c>
      <c r="B3281" s="3" t="s">
        <v>7117</v>
      </c>
      <c r="C3281" s="3" t="s">
        <v>7693</v>
      </c>
      <c r="D3281" s="4">
        <v>43469</v>
      </c>
      <c r="E3281" s="13" t="str">
        <f>VLOOKUP(C3281,'Perguntas 1'!$C$23:$D$29,2,0)</f>
        <v>Centro-Oeste</v>
      </c>
      <c r="F3281" s="15">
        <v>25800</v>
      </c>
      <c r="G3281" s="14" t="s">
        <v>7707</v>
      </c>
      <c r="H3281">
        <f t="shared" si="51"/>
        <v>1</v>
      </c>
      <c r="I3281" s="3" t="s">
        <v>3275</v>
      </c>
      <c r="J3281" s="3" t="s">
        <v>7117</v>
      </c>
    </row>
    <row r="3282" spans="1:10" x14ac:dyDescent="0.3">
      <c r="A3282" s="3" t="s">
        <v>3276</v>
      </c>
      <c r="B3282" s="3" t="s">
        <v>7118</v>
      </c>
      <c r="C3282" s="3" t="s">
        <v>7691</v>
      </c>
      <c r="D3282" s="4">
        <v>44345</v>
      </c>
      <c r="E3282" s="13" t="str">
        <f>VLOOKUP(C3282,'Perguntas 1'!$C$23:$D$29,2,0)</f>
        <v>Nordeste</v>
      </c>
      <c r="F3282" s="15">
        <v>95719</v>
      </c>
      <c r="G3282" s="14" t="s">
        <v>7706</v>
      </c>
      <c r="H3282">
        <f t="shared" si="51"/>
        <v>1</v>
      </c>
      <c r="I3282" s="3" t="s">
        <v>3276</v>
      </c>
      <c r="J3282" s="3" t="s">
        <v>7118</v>
      </c>
    </row>
    <row r="3283" spans="1:10" x14ac:dyDescent="0.3">
      <c r="A3283" s="3" t="s">
        <v>3277</v>
      </c>
      <c r="B3283" s="3" t="s">
        <v>7119</v>
      </c>
      <c r="C3283" s="3" t="s">
        <v>7689</v>
      </c>
      <c r="D3283" s="4">
        <v>43431</v>
      </c>
      <c r="E3283" s="13" t="str">
        <f>VLOOKUP(C3283,'Perguntas 1'!$C$23:$D$29,2,0)</f>
        <v>Sudeste</v>
      </c>
      <c r="F3283" s="15">
        <v>93104</v>
      </c>
      <c r="G3283" s="14" t="s">
        <v>7706</v>
      </c>
      <c r="H3283">
        <f t="shared" si="51"/>
        <v>1</v>
      </c>
      <c r="I3283" s="3" t="s">
        <v>3277</v>
      </c>
      <c r="J3283" s="3" t="s">
        <v>7119</v>
      </c>
    </row>
    <row r="3284" spans="1:10" x14ac:dyDescent="0.3">
      <c r="A3284" s="3" t="s">
        <v>3278</v>
      </c>
      <c r="B3284" s="3" t="s">
        <v>7120</v>
      </c>
      <c r="C3284" s="3" t="s">
        <v>7692</v>
      </c>
      <c r="D3284" s="4">
        <v>44177</v>
      </c>
      <c r="E3284" s="13" t="str">
        <f>VLOOKUP(C3284,'Perguntas 1'!$C$23:$D$29,2,0)</f>
        <v>Sudeste</v>
      </c>
      <c r="F3284" s="15">
        <v>94430</v>
      </c>
      <c r="G3284" s="14" t="s">
        <v>7707</v>
      </c>
      <c r="H3284">
        <f t="shared" si="51"/>
        <v>1</v>
      </c>
      <c r="I3284" s="3" t="s">
        <v>3278</v>
      </c>
      <c r="J3284" s="3" t="s">
        <v>7120</v>
      </c>
    </row>
    <row r="3285" spans="1:10" x14ac:dyDescent="0.3">
      <c r="A3285" s="3" t="s">
        <v>3279</v>
      </c>
      <c r="B3285" s="3" t="s">
        <v>7121</v>
      </c>
      <c r="C3285" s="3" t="s">
        <v>7687</v>
      </c>
      <c r="D3285" s="4">
        <v>45589</v>
      </c>
      <c r="E3285" s="13" t="str">
        <f>VLOOKUP(C3285,'Perguntas 1'!$C$23:$D$29,2,0)</f>
        <v>Sudeste</v>
      </c>
      <c r="F3285" s="15">
        <v>85352</v>
      </c>
      <c r="G3285" s="14" t="s">
        <v>7705</v>
      </c>
      <c r="H3285">
        <f t="shared" si="51"/>
        <v>1</v>
      </c>
      <c r="I3285" s="3" t="s">
        <v>3279</v>
      </c>
      <c r="J3285" s="3" t="s">
        <v>7121</v>
      </c>
    </row>
    <row r="3286" spans="1:10" x14ac:dyDescent="0.3">
      <c r="A3286" s="3" t="s">
        <v>3280</v>
      </c>
      <c r="B3286" s="3" t="s">
        <v>7122</v>
      </c>
      <c r="C3286" s="3" t="s">
        <v>7690</v>
      </c>
      <c r="D3286" s="4">
        <v>44977</v>
      </c>
      <c r="E3286" s="13" t="str">
        <f>VLOOKUP(C3286,'Perguntas 1'!$C$23:$D$29,2,0)</f>
        <v>Nordeste</v>
      </c>
      <c r="F3286" s="15">
        <v>65928</v>
      </c>
      <c r="G3286" s="14" t="s">
        <v>7707</v>
      </c>
      <c r="H3286">
        <f t="shared" si="51"/>
        <v>1</v>
      </c>
      <c r="I3286" s="3" t="s">
        <v>3280</v>
      </c>
      <c r="J3286" s="3" t="s">
        <v>7122</v>
      </c>
    </row>
    <row r="3287" spans="1:10" x14ac:dyDescent="0.3">
      <c r="A3287" s="3" t="s">
        <v>3281</v>
      </c>
      <c r="B3287" s="3" t="s">
        <v>7123</v>
      </c>
      <c r="C3287" s="3" t="s">
        <v>7687</v>
      </c>
      <c r="D3287" s="4">
        <v>45473</v>
      </c>
      <c r="E3287" s="13" t="str">
        <f>VLOOKUP(C3287,'Perguntas 1'!$C$23:$D$29,2,0)</f>
        <v>Sudeste</v>
      </c>
      <c r="F3287" s="15">
        <v>53066</v>
      </c>
      <c r="G3287" s="14" t="s">
        <v>7706</v>
      </c>
      <c r="H3287">
        <f t="shared" si="51"/>
        <v>1</v>
      </c>
      <c r="I3287" s="3" t="s">
        <v>3281</v>
      </c>
      <c r="J3287" s="3" t="s">
        <v>7123</v>
      </c>
    </row>
    <row r="3288" spans="1:10" x14ac:dyDescent="0.3">
      <c r="A3288" s="3" t="s">
        <v>3282</v>
      </c>
      <c r="B3288" s="3" t="s">
        <v>7124</v>
      </c>
      <c r="C3288" s="3" t="s">
        <v>7693</v>
      </c>
      <c r="D3288" s="4">
        <v>44495</v>
      </c>
      <c r="E3288" s="13" t="str">
        <f>VLOOKUP(C3288,'Perguntas 1'!$C$23:$D$29,2,0)</f>
        <v>Centro-Oeste</v>
      </c>
      <c r="F3288" s="15">
        <v>52979</v>
      </c>
      <c r="G3288" s="14" t="s">
        <v>7707</v>
      </c>
      <c r="H3288">
        <f t="shared" si="51"/>
        <v>1</v>
      </c>
      <c r="I3288" s="3" t="s">
        <v>3282</v>
      </c>
      <c r="J3288" s="3" t="s">
        <v>7124</v>
      </c>
    </row>
    <row r="3289" spans="1:10" x14ac:dyDescent="0.3">
      <c r="A3289" s="3" t="s">
        <v>3283</v>
      </c>
      <c r="B3289" s="3" t="s">
        <v>7125</v>
      </c>
      <c r="C3289" s="3" t="s">
        <v>7690</v>
      </c>
      <c r="D3289" s="4">
        <v>43814</v>
      </c>
      <c r="E3289" s="13" t="str">
        <f>VLOOKUP(C3289,'Perguntas 1'!$C$23:$D$29,2,0)</f>
        <v>Nordeste</v>
      </c>
      <c r="F3289" s="15">
        <v>34542</v>
      </c>
      <c r="G3289" s="14" t="s">
        <v>7708</v>
      </c>
      <c r="H3289">
        <f t="shared" si="51"/>
        <v>1</v>
      </c>
      <c r="I3289" s="3" t="s">
        <v>3283</v>
      </c>
      <c r="J3289" s="3" t="s">
        <v>7125</v>
      </c>
    </row>
    <row r="3290" spans="1:10" x14ac:dyDescent="0.3">
      <c r="A3290" s="3" t="s">
        <v>3284</v>
      </c>
      <c r="B3290" s="3" t="s">
        <v>7126</v>
      </c>
      <c r="C3290" s="3" t="s">
        <v>7692</v>
      </c>
      <c r="D3290" s="4">
        <v>44171</v>
      </c>
      <c r="E3290" s="13" t="str">
        <f>VLOOKUP(C3290,'Perguntas 1'!$C$23:$D$29,2,0)</f>
        <v>Sudeste</v>
      </c>
      <c r="F3290" s="15">
        <v>28891</v>
      </c>
      <c r="G3290" s="14" t="s">
        <v>7707</v>
      </c>
      <c r="H3290">
        <f t="shared" si="51"/>
        <v>1</v>
      </c>
      <c r="I3290" s="3" t="s">
        <v>3284</v>
      </c>
      <c r="J3290" s="3" t="s">
        <v>7126</v>
      </c>
    </row>
    <row r="3291" spans="1:10" x14ac:dyDescent="0.3">
      <c r="A3291" s="3" t="s">
        <v>3285</v>
      </c>
      <c r="B3291" s="3" t="s">
        <v>7127</v>
      </c>
      <c r="C3291" s="3" t="s">
        <v>7688</v>
      </c>
      <c r="D3291" s="4">
        <v>45596</v>
      </c>
      <c r="E3291" s="13" t="str">
        <f>VLOOKUP(C3291,'Perguntas 1'!$C$23:$D$29,2,0)</f>
        <v>Sudeste</v>
      </c>
      <c r="F3291" s="15">
        <v>114522</v>
      </c>
      <c r="G3291" s="14" t="s">
        <v>7708</v>
      </c>
      <c r="H3291">
        <f t="shared" si="51"/>
        <v>1</v>
      </c>
      <c r="I3291" s="3" t="s">
        <v>3285</v>
      </c>
      <c r="J3291" s="3" t="s">
        <v>7127</v>
      </c>
    </row>
    <row r="3292" spans="1:10" x14ac:dyDescent="0.3">
      <c r="A3292" s="3" t="s">
        <v>3286</v>
      </c>
      <c r="B3292" s="3" t="s">
        <v>7128</v>
      </c>
      <c r="C3292" s="3" t="s">
        <v>7687</v>
      </c>
      <c r="D3292" s="4">
        <v>44918</v>
      </c>
      <c r="E3292" s="13" t="str">
        <f>VLOOKUP(C3292,'Perguntas 1'!$C$23:$D$29,2,0)</f>
        <v>Sudeste</v>
      </c>
      <c r="F3292" s="15">
        <v>73468</v>
      </c>
      <c r="G3292" s="14" t="s">
        <v>7706</v>
      </c>
      <c r="H3292">
        <f t="shared" si="51"/>
        <v>1</v>
      </c>
      <c r="I3292" s="3" t="s">
        <v>3286</v>
      </c>
      <c r="J3292" s="3" t="s">
        <v>7128</v>
      </c>
    </row>
    <row r="3293" spans="1:10" x14ac:dyDescent="0.3">
      <c r="A3293" s="3" t="s">
        <v>3287</v>
      </c>
      <c r="B3293" s="3" t="s">
        <v>7129</v>
      </c>
      <c r="C3293" s="3" t="s">
        <v>7689</v>
      </c>
      <c r="D3293" s="4">
        <v>44963</v>
      </c>
      <c r="E3293" s="13" t="str">
        <f>VLOOKUP(C3293,'Perguntas 1'!$C$23:$D$29,2,0)</f>
        <v>Sudeste</v>
      </c>
      <c r="F3293" s="15">
        <v>76381</v>
      </c>
      <c r="G3293" s="14" t="s">
        <v>7707</v>
      </c>
      <c r="H3293">
        <f t="shared" si="51"/>
        <v>1</v>
      </c>
      <c r="I3293" s="3" t="s">
        <v>3287</v>
      </c>
      <c r="J3293" s="3" t="s">
        <v>7129</v>
      </c>
    </row>
    <row r="3294" spans="1:10" x14ac:dyDescent="0.3">
      <c r="A3294" s="3" t="s">
        <v>3288</v>
      </c>
      <c r="B3294" s="3" t="s">
        <v>7130</v>
      </c>
      <c r="C3294" s="3" t="s">
        <v>7692</v>
      </c>
      <c r="D3294" s="4">
        <v>44597</v>
      </c>
      <c r="E3294" s="13" t="str">
        <f>VLOOKUP(C3294,'Perguntas 1'!$C$23:$D$29,2,0)</f>
        <v>Sudeste</v>
      </c>
      <c r="F3294" s="15">
        <v>34930</v>
      </c>
      <c r="G3294" s="14" t="s">
        <v>7708</v>
      </c>
      <c r="H3294">
        <f t="shared" si="51"/>
        <v>1</v>
      </c>
      <c r="I3294" s="3" t="s">
        <v>3288</v>
      </c>
      <c r="J3294" s="3" t="s">
        <v>7130</v>
      </c>
    </row>
    <row r="3295" spans="1:10" x14ac:dyDescent="0.3">
      <c r="A3295" s="3" t="s">
        <v>3289</v>
      </c>
      <c r="B3295" s="3" t="s">
        <v>7131</v>
      </c>
      <c r="C3295" s="3" t="s">
        <v>7693</v>
      </c>
      <c r="D3295" s="4">
        <v>44148</v>
      </c>
      <c r="E3295" s="13" t="str">
        <f>VLOOKUP(C3295,'Perguntas 1'!$C$23:$D$29,2,0)</f>
        <v>Centro-Oeste</v>
      </c>
      <c r="F3295" s="15">
        <v>68021</v>
      </c>
      <c r="G3295" s="14" t="s">
        <v>7707</v>
      </c>
      <c r="H3295">
        <f t="shared" si="51"/>
        <v>1</v>
      </c>
      <c r="I3295" s="3" t="s">
        <v>3289</v>
      </c>
      <c r="J3295" s="3" t="s">
        <v>7131</v>
      </c>
    </row>
    <row r="3296" spans="1:10" x14ac:dyDescent="0.3">
      <c r="A3296" s="3" t="s">
        <v>3290</v>
      </c>
      <c r="B3296" s="3" t="s">
        <v>7132</v>
      </c>
      <c r="C3296" s="3" t="s">
        <v>7688</v>
      </c>
      <c r="D3296" s="4">
        <v>44894</v>
      </c>
      <c r="E3296" s="13" t="str">
        <f>VLOOKUP(C3296,'Perguntas 1'!$C$23:$D$29,2,0)</f>
        <v>Sudeste</v>
      </c>
      <c r="F3296" s="15">
        <v>20044</v>
      </c>
      <c r="G3296" s="14" t="s">
        <v>7708</v>
      </c>
      <c r="H3296">
        <f t="shared" si="51"/>
        <v>1</v>
      </c>
      <c r="I3296" s="3" t="s">
        <v>3290</v>
      </c>
      <c r="J3296" s="3" t="s">
        <v>7132</v>
      </c>
    </row>
    <row r="3297" spans="1:10" x14ac:dyDescent="0.3">
      <c r="A3297" s="3" t="s">
        <v>3291</v>
      </c>
      <c r="B3297" s="3" t="s">
        <v>7133</v>
      </c>
      <c r="C3297" s="3" t="s">
        <v>7689</v>
      </c>
      <c r="D3297" s="4">
        <v>44688</v>
      </c>
      <c r="E3297" s="13" t="str">
        <f>VLOOKUP(C3297,'Perguntas 1'!$C$23:$D$29,2,0)</f>
        <v>Sudeste</v>
      </c>
      <c r="F3297" s="15">
        <v>65255</v>
      </c>
      <c r="G3297" s="14" t="s">
        <v>7708</v>
      </c>
      <c r="H3297">
        <f t="shared" si="51"/>
        <v>1</v>
      </c>
      <c r="I3297" s="3" t="s">
        <v>3291</v>
      </c>
      <c r="J3297" s="3" t="s">
        <v>7133</v>
      </c>
    </row>
    <row r="3298" spans="1:10" x14ac:dyDescent="0.3">
      <c r="A3298" s="3" t="s">
        <v>3292</v>
      </c>
      <c r="B3298" s="3" t="s">
        <v>7134</v>
      </c>
      <c r="C3298" s="3" t="s">
        <v>7688</v>
      </c>
      <c r="D3298" s="4">
        <v>43388</v>
      </c>
      <c r="E3298" s="13" t="str">
        <f>VLOOKUP(C3298,'Perguntas 1'!$C$23:$D$29,2,0)</f>
        <v>Sudeste</v>
      </c>
      <c r="F3298" s="15">
        <v>34966</v>
      </c>
      <c r="G3298" s="14" t="s">
        <v>7707</v>
      </c>
      <c r="H3298">
        <f t="shared" si="51"/>
        <v>1</v>
      </c>
      <c r="I3298" s="3" t="s">
        <v>3292</v>
      </c>
      <c r="J3298" s="3" t="s">
        <v>7134</v>
      </c>
    </row>
    <row r="3299" spans="1:10" x14ac:dyDescent="0.3">
      <c r="A3299" s="3" t="s">
        <v>3293</v>
      </c>
      <c r="B3299" s="3" t="s">
        <v>7135</v>
      </c>
      <c r="C3299" s="3" t="s">
        <v>7691</v>
      </c>
      <c r="D3299" s="4">
        <v>44504</v>
      </c>
      <c r="E3299" s="13" t="str">
        <f>VLOOKUP(C3299,'Perguntas 1'!$C$23:$D$29,2,0)</f>
        <v>Nordeste</v>
      </c>
      <c r="F3299" s="15">
        <v>112267</v>
      </c>
      <c r="G3299" s="14" t="s">
        <v>7705</v>
      </c>
      <c r="H3299">
        <f t="shared" si="51"/>
        <v>1</v>
      </c>
      <c r="I3299" s="3" t="s">
        <v>3293</v>
      </c>
      <c r="J3299" s="3" t="s">
        <v>7135</v>
      </c>
    </row>
    <row r="3300" spans="1:10" x14ac:dyDescent="0.3">
      <c r="A3300" s="3" t="s">
        <v>3294</v>
      </c>
      <c r="B3300" s="3" t="s">
        <v>7136</v>
      </c>
      <c r="C3300" s="3" t="s">
        <v>7689</v>
      </c>
      <c r="D3300" s="4">
        <v>44565</v>
      </c>
      <c r="E3300" s="13" t="str">
        <f>VLOOKUP(C3300,'Perguntas 1'!$C$23:$D$29,2,0)</f>
        <v>Sudeste</v>
      </c>
      <c r="F3300" s="15">
        <v>63626</v>
      </c>
      <c r="G3300" s="14" t="s">
        <v>7708</v>
      </c>
      <c r="H3300">
        <f t="shared" si="51"/>
        <v>1</v>
      </c>
      <c r="I3300" s="3" t="s">
        <v>3294</v>
      </c>
      <c r="J3300" s="3" t="s">
        <v>7136</v>
      </c>
    </row>
    <row r="3301" spans="1:10" x14ac:dyDescent="0.3">
      <c r="A3301" s="3" t="s">
        <v>3295</v>
      </c>
      <c r="B3301" s="3" t="s">
        <v>7137</v>
      </c>
      <c r="C3301" s="3" t="s">
        <v>7688</v>
      </c>
      <c r="D3301" s="4">
        <v>44944</v>
      </c>
      <c r="E3301" s="13" t="str">
        <f>VLOOKUP(C3301,'Perguntas 1'!$C$23:$D$29,2,0)</f>
        <v>Sudeste</v>
      </c>
      <c r="F3301" s="15">
        <v>55101</v>
      </c>
      <c r="G3301" s="14" t="s">
        <v>7707</v>
      </c>
      <c r="H3301">
        <f t="shared" si="51"/>
        <v>1</v>
      </c>
      <c r="I3301" s="3" t="s">
        <v>3295</v>
      </c>
      <c r="J3301" s="3" t="s">
        <v>7137</v>
      </c>
    </row>
    <row r="3302" spans="1:10" x14ac:dyDescent="0.3">
      <c r="A3302" s="3" t="s">
        <v>3296</v>
      </c>
      <c r="B3302" s="3" t="s">
        <v>7138</v>
      </c>
      <c r="C3302" s="3" t="s">
        <v>7689</v>
      </c>
      <c r="D3302" s="4">
        <v>43468</v>
      </c>
      <c r="E3302" s="13" t="str">
        <f>VLOOKUP(C3302,'Perguntas 1'!$C$23:$D$29,2,0)</f>
        <v>Sudeste</v>
      </c>
      <c r="F3302" s="15">
        <v>95425</v>
      </c>
      <c r="G3302" s="14" t="s">
        <v>7707</v>
      </c>
      <c r="H3302">
        <f t="shared" si="51"/>
        <v>1</v>
      </c>
      <c r="I3302" s="3" t="s">
        <v>3296</v>
      </c>
      <c r="J3302" s="3" t="s">
        <v>7138</v>
      </c>
    </row>
    <row r="3303" spans="1:10" x14ac:dyDescent="0.3">
      <c r="A3303" s="3" t="s">
        <v>3297</v>
      </c>
      <c r="B3303" s="3" t="s">
        <v>7139</v>
      </c>
      <c r="C3303" s="3" t="s">
        <v>7687</v>
      </c>
      <c r="D3303" s="4">
        <v>44350</v>
      </c>
      <c r="E3303" s="13" t="str">
        <f>VLOOKUP(C3303,'Perguntas 1'!$C$23:$D$29,2,0)</f>
        <v>Sudeste</v>
      </c>
      <c r="F3303" s="15">
        <v>66268</v>
      </c>
      <c r="G3303" s="14" t="s">
        <v>7707</v>
      </c>
      <c r="H3303">
        <f t="shared" si="51"/>
        <v>1</v>
      </c>
      <c r="I3303" s="3" t="s">
        <v>3297</v>
      </c>
      <c r="J3303" s="3" t="s">
        <v>7139</v>
      </c>
    </row>
    <row r="3304" spans="1:10" x14ac:dyDescent="0.3">
      <c r="A3304" s="3" t="s">
        <v>3298</v>
      </c>
      <c r="B3304" s="3" t="s">
        <v>7140</v>
      </c>
      <c r="C3304" s="3" t="s">
        <v>7693</v>
      </c>
      <c r="D3304" s="4">
        <v>43662</v>
      </c>
      <c r="E3304" s="13" t="str">
        <f>VLOOKUP(C3304,'Perguntas 1'!$C$23:$D$29,2,0)</f>
        <v>Centro-Oeste</v>
      </c>
      <c r="F3304" s="15">
        <v>118973</v>
      </c>
      <c r="G3304" s="14" t="s">
        <v>7708</v>
      </c>
      <c r="H3304">
        <f t="shared" si="51"/>
        <v>1</v>
      </c>
      <c r="I3304" s="3" t="s">
        <v>3298</v>
      </c>
      <c r="J3304" s="3" t="s">
        <v>7140</v>
      </c>
    </row>
    <row r="3305" spans="1:10" x14ac:dyDescent="0.3">
      <c r="A3305" s="3" t="s">
        <v>3299</v>
      </c>
      <c r="B3305" s="3" t="s">
        <v>7141</v>
      </c>
      <c r="C3305" s="3" t="s">
        <v>7689</v>
      </c>
      <c r="D3305" s="4">
        <v>44368</v>
      </c>
      <c r="E3305" s="13" t="str">
        <f>VLOOKUP(C3305,'Perguntas 1'!$C$23:$D$29,2,0)</f>
        <v>Sudeste</v>
      </c>
      <c r="F3305" s="15">
        <v>52851</v>
      </c>
      <c r="G3305" s="14" t="s">
        <v>7706</v>
      </c>
      <c r="H3305">
        <f t="shared" si="51"/>
        <v>1</v>
      </c>
      <c r="I3305" s="3" t="s">
        <v>3299</v>
      </c>
      <c r="J3305" s="3" t="s">
        <v>7141</v>
      </c>
    </row>
    <row r="3306" spans="1:10" x14ac:dyDescent="0.3">
      <c r="A3306" s="3" t="s">
        <v>3300</v>
      </c>
      <c r="B3306" s="3" t="s">
        <v>7142</v>
      </c>
      <c r="C3306" s="3" t="s">
        <v>7687</v>
      </c>
      <c r="D3306" s="4">
        <v>45389</v>
      </c>
      <c r="E3306" s="13" t="str">
        <f>VLOOKUP(C3306,'Perguntas 1'!$C$23:$D$29,2,0)</f>
        <v>Sudeste</v>
      </c>
      <c r="F3306" s="15">
        <v>117229</v>
      </c>
      <c r="G3306" s="14" t="s">
        <v>7708</v>
      </c>
      <c r="H3306">
        <f t="shared" si="51"/>
        <v>1</v>
      </c>
      <c r="I3306" s="3" t="s">
        <v>3300</v>
      </c>
      <c r="J3306" s="3" t="s">
        <v>7142</v>
      </c>
    </row>
    <row r="3307" spans="1:10" x14ac:dyDescent="0.3">
      <c r="A3307" s="3" t="s">
        <v>3301</v>
      </c>
      <c r="B3307" s="3" t="s">
        <v>7143</v>
      </c>
      <c r="C3307" s="3" t="s">
        <v>7690</v>
      </c>
      <c r="D3307" s="4">
        <v>45318</v>
      </c>
      <c r="E3307" s="13" t="str">
        <f>VLOOKUP(C3307,'Perguntas 1'!$C$23:$D$29,2,0)</f>
        <v>Nordeste</v>
      </c>
      <c r="F3307" s="15">
        <v>114819</v>
      </c>
      <c r="G3307" s="14" t="s">
        <v>7707</v>
      </c>
      <c r="H3307">
        <f t="shared" si="51"/>
        <v>1</v>
      </c>
      <c r="I3307" s="3" t="s">
        <v>3301</v>
      </c>
      <c r="J3307" s="3" t="s">
        <v>7143</v>
      </c>
    </row>
    <row r="3308" spans="1:10" x14ac:dyDescent="0.3">
      <c r="A3308" s="3" t="s">
        <v>3302</v>
      </c>
      <c r="B3308" s="3" t="s">
        <v>7144</v>
      </c>
      <c r="C3308" s="3" t="s">
        <v>7688</v>
      </c>
      <c r="D3308" s="4">
        <v>43839</v>
      </c>
      <c r="E3308" s="13" t="str">
        <f>VLOOKUP(C3308,'Perguntas 1'!$C$23:$D$29,2,0)</f>
        <v>Sudeste</v>
      </c>
      <c r="F3308" s="15">
        <v>110828</v>
      </c>
      <c r="G3308" s="14" t="s">
        <v>7706</v>
      </c>
      <c r="H3308">
        <f t="shared" si="51"/>
        <v>1</v>
      </c>
      <c r="I3308" s="3" t="s">
        <v>3302</v>
      </c>
      <c r="J3308" s="3" t="s">
        <v>7144</v>
      </c>
    </row>
    <row r="3309" spans="1:10" x14ac:dyDescent="0.3">
      <c r="A3309" s="3" t="s">
        <v>3303</v>
      </c>
      <c r="B3309" s="3" t="s">
        <v>7145</v>
      </c>
      <c r="C3309" s="3" t="s">
        <v>7687</v>
      </c>
      <c r="D3309" s="4">
        <v>45202</v>
      </c>
      <c r="E3309" s="13" t="str">
        <f>VLOOKUP(C3309,'Perguntas 1'!$C$23:$D$29,2,0)</f>
        <v>Sudeste</v>
      </c>
      <c r="F3309" s="15">
        <v>32838</v>
      </c>
      <c r="G3309" s="14" t="s">
        <v>7706</v>
      </c>
      <c r="H3309">
        <f t="shared" si="51"/>
        <v>1</v>
      </c>
      <c r="I3309" s="3" t="s">
        <v>3303</v>
      </c>
      <c r="J3309" s="3" t="s">
        <v>7145</v>
      </c>
    </row>
    <row r="3310" spans="1:10" x14ac:dyDescent="0.3">
      <c r="A3310" s="3" t="s">
        <v>3304</v>
      </c>
      <c r="B3310" s="3" t="s">
        <v>7146</v>
      </c>
      <c r="C3310" s="3" t="s">
        <v>7687</v>
      </c>
      <c r="D3310" s="4">
        <v>45116</v>
      </c>
      <c r="E3310" s="13" t="str">
        <f>VLOOKUP(C3310,'Perguntas 1'!$C$23:$D$29,2,0)</f>
        <v>Sudeste</v>
      </c>
      <c r="F3310" s="15">
        <v>111764</v>
      </c>
      <c r="G3310" s="14" t="s">
        <v>7708</v>
      </c>
      <c r="H3310">
        <f t="shared" si="51"/>
        <v>1</v>
      </c>
      <c r="I3310" s="3" t="s">
        <v>3304</v>
      </c>
      <c r="J3310" s="3" t="s">
        <v>7146</v>
      </c>
    </row>
    <row r="3311" spans="1:10" x14ac:dyDescent="0.3">
      <c r="A3311" s="3" t="s">
        <v>3305</v>
      </c>
      <c r="B3311" s="3" t="s">
        <v>7147</v>
      </c>
      <c r="C3311" s="3" t="s">
        <v>7687</v>
      </c>
      <c r="D3311" s="4">
        <v>43714</v>
      </c>
      <c r="E3311" s="13" t="str">
        <f>VLOOKUP(C3311,'Perguntas 1'!$C$23:$D$29,2,0)</f>
        <v>Sudeste</v>
      </c>
      <c r="F3311" s="15">
        <v>113149</v>
      </c>
      <c r="G3311" s="14" t="s">
        <v>7707</v>
      </c>
      <c r="H3311">
        <f t="shared" si="51"/>
        <v>1</v>
      </c>
      <c r="I3311" s="3" t="s">
        <v>3305</v>
      </c>
      <c r="J3311" s="3" t="s">
        <v>7147</v>
      </c>
    </row>
    <row r="3312" spans="1:10" x14ac:dyDescent="0.3">
      <c r="A3312" s="3" t="s">
        <v>3306</v>
      </c>
      <c r="B3312" s="3" t="s">
        <v>7148</v>
      </c>
      <c r="C3312" s="3" t="s">
        <v>7689</v>
      </c>
      <c r="D3312" s="4">
        <v>44195</v>
      </c>
      <c r="E3312" s="13" t="str">
        <f>VLOOKUP(C3312,'Perguntas 1'!$C$23:$D$29,2,0)</f>
        <v>Sudeste</v>
      </c>
      <c r="F3312" s="15">
        <v>50431</v>
      </c>
      <c r="G3312" s="14" t="s">
        <v>7708</v>
      </c>
      <c r="H3312">
        <f t="shared" si="51"/>
        <v>1</v>
      </c>
      <c r="I3312" s="3" t="s">
        <v>3306</v>
      </c>
      <c r="J3312" s="3" t="s">
        <v>7148</v>
      </c>
    </row>
    <row r="3313" spans="1:10" x14ac:dyDescent="0.3">
      <c r="A3313" s="3" t="s">
        <v>3307</v>
      </c>
      <c r="B3313" s="3" t="s">
        <v>7149</v>
      </c>
      <c r="C3313" s="3" t="s">
        <v>7693</v>
      </c>
      <c r="D3313" s="4">
        <v>45416</v>
      </c>
      <c r="E3313" s="13" t="str">
        <f>VLOOKUP(C3313,'Perguntas 1'!$C$23:$D$29,2,0)</f>
        <v>Centro-Oeste</v>
      </c>
      <c r="F3313" s="15">
        <v>92776</v>
      </c>
      <c r="G3313" s="14" t="s">
        <v>7706</v>
      </c>
      <c r="H3313">
        <f t="shared" si="51"/>
        <v>1</v>
      </c>
      <c r="I3313" s="3" t="s">
        <v>3307</v>
      </c>
      <c r="J3313" s="3" t="s">
        <v>7149</v>
      </c>
    </row>
    <row r="3314" spans="1:10" x14ac:dyDescent="0.3">
      <c r="A3314" s="3" t="s">
        <v>3308</v>
      </c>
      <c r="B3314" s="3" t="s">
        <v>7150</v>
      </c>
      <c r="C3314" s="3" t="s">
        <v>7689</v>
      </c>
      <c r="D3314" s="4">
        <v>44653</v>
      </c>
      <c r="E3314" s="13" t="str">
        <f>VLOOKUP(C3314,'Perguntas 1'!$C$23:$D$29,2,0)</f>
        <v>Sudeste</v>
      </c>
      <c r="F3314" s="15">
        <v>71267</v>
      </c>
      <c r="G3314" s="14" t="s">
        <v>7706</v>
      </c>
      <c r="H3314">
        <f t="shared" si="51"/>
        <v>1</v>
      </c>
      <c r="I3314" s="3" t="s">
        <v>3308</v>
      </c>
      <c r="J3314" s="3" t="s">
        <v>7150</v>
      </c>
    </row>
    <row r="3315" spans="1:10" x14ac:dyDescent="0.3">
      <c r="A3315" s="3" t="s">
        <v>3309</v>
      </c>
      <c r="B3315" s="3" t="s">
        <v>7151</v>
      </c>
      <c r="C3315" s="3" t="s">
        <v>7693</v>
      </c>
      <c r="D3315" s="4">
        <v>43927</v>
      </c>
      <c r="E3315" s="13" t="str">
        <f>VLOOKUP(C3315,'Perguntas 1'!$C$23:$D$29,2,0)</f>
        <v>Centro-Oeste</v>
      </c>
      <c r="F3315" s="15">
        <v>22085</v>
      </c>
      <c r="G3315" s="14" t="s">
        <v>7705</v>
      </c>
      <c r="H3315">
        <f t="shared" si="51"/>
        <v>1</v>
      </c>
      <c r="I3315" s="3" t="s">
        <v>3309</v>
      </c>
      <c r="J3315" s="3" t="s">
        <v>7151</v>
      </c>
    </row>
    <row r="3316" spans="1:10" x14ac:dyDescent="0.3">
      <c r="A3316" s="3" t="s">
        <v>3310</v>
      </c>
      <c r="B3316" s="3" t="s">
        <v>7152</v>
      </c>
      <c r="C3316" s="3" t="s">
        <v>7689</v>
      </c>
      <c r="D3316" s="4">
        <v>44609</v>
      </c>
      <c r="E3316" s="13" t="str">
        <f>VLOOKUP(C3316,'Perguntas 1'!$C$23:$D$29,2,0)</f>
        <v>Sudeste</v>
      </c>
      <c r="F3316" s="15">
        <v>31157</v>
      </c>
      <c r="G3316" s="14" t="s">
        <v>7708</v>
      </c>
      <c r="H3316">
        <f t="shared" si="51"/>
        <v>1</v>
      </c>
      <c r="I3316" s="3" t="s">
        <v>3310</v>
      </c>
      <c r="J3316" s="3" t="s">
        <v>7152</v>
      </c>
    </row>
    <row r="3317" spans="1:10" x14ac:dyDescent="0.3">
      <c r="A3317" s="3" t="s">
        <v>3311</v>
      </c>
      <c r="B3317" s="3" t="s">
        <v>7153</v>
      </c>
      <c r="C3317" s="3" t="s">
        <v>7693</v>
      </c>
      <c r="D3317" s="4">
        <v>44255</v>
      </c>
      <c r="E3317" s="13" t="str">
        <f>VLOOKUP(C3317,'Perguntas 1'!$C$23:$D$29,2,0)</f>
        <v>Centro-Oeste</v>
      </c>
      <c r="F3317" s="15">
        <v>93631</v>
      </c>
      <c r="G3317" s="14" t="s">
        <v>7707</v>
      </c>
      <c r="H3317">
        <f t="shared" si="51"/>
        <v>1</v>
      </c>
      <c r="I3317" s="3" t="s">
        <v>3311</v>
      </c>
      <c r="J3317" s="3" t="s">
        <v>7153</v>
      </c>
    </row>
    <row r="3318" spans="1:10" x14ac:dyDescent="0.3">
      <c r="A3318" s="3" t="s">
        <v>3312</v>
      </c>
      <c r="B3318" s="3" t="s">
        <v>7154</v>
      </c>
      <c r="C3318" s="3" t="s">
        <v>7687</v>
      </c>
      <c r="D3318" s="4">
        <v>44335</v>
      </c>
      <c r="E3318" s="13" t="str">
        <f>VLOOKUP(C3318,'Perguntas 1'!$C$23:$D$29,2,0)</f>
        <v>Sudeste</v>
      </c>
      <c r="F3318" s="15">
        <v>51126</v>
      </c>
      <c r="G3318" s="14" t="s">
        <v>7705</v>
      </c>
      <c r="H3318">
        <f t="shared" si="51"/>
        <v>1</v>
      </c>
      <c r="I3318" s="3" t="s">
        <v>3312</v>
      </c>
      <c r="J3318" s="3" t="s">
        <v>7154</v>
      </c>
    </row>
    <row r="3319" spans="1:10" x14ac:dyDescent="0.3">
      <c r="A3319" s="3" t="s">
        <v>3313</v>
      </c>
      <c r="B3319" s="3" t="s">
        <v>7155</v>
      </c>
      <c r="C3319" s="3" t="s">
        <v>7691</v>
      </c>
      <c r="D3319" s="4">
        <v>43444</v>
      </c>
      <c r="E3319" s="13" t="str">
        <f>VLOOKUP(C3319,'Perguntas 1'!$C$23:$D$29,2,0)</f>
        <v>Nordeste</v>
      </c>
      <c r="F3319" s="15">
        <v>42940</v>
      </c>
      <c r="G3319" s="14" t="s">
        <v>7705</v>
      </c>
      <c r="H3319">
        <f t="shared" si="51"/>
        <v>1</v>
      </c>
      <c r="I3319" s="3" t="s">
        <v>3313</v>
      </c>
      <c r="J3319" s="3" t="s">
        <v>7155</v>
      </c>
    </row>
    <row r="3320" spans="1:10" x14ac:dyDescent="0.3">
      <c r="A3320" s="3" t="s">
        <v>3314</v>
      </c>
      <c r="B3320" s="3" t="s">
        <v>7156</v>
      </c>
      <c r="C3320" s="3" t="s">
        <v>7692</v>
      </c>
      <c r="D3320" s="4">
        <v>43876</v>
      </c>
      <c r="E3320" s="13" t="str">
        <f>VLOOKUP(C3320,'Perguntas 1'!$C$23:$D$29,2,0)</f>
        <v>Sudeste</v>
      </c>
      <c r="F3320" s="15">
        <v>60774</v>
      </c>
      <c r="G3320" s="14" t="s">
        <v>7705</v>
      </c>
      <c r="H3320">
        <f t="shared" si="51"/>
        <v>1</v>
      </c>
      <c r="I3320" s="3" t="s">
        <v>3314</v>
      </c>
      <c r="J3320" s="3" t="s">
        <v>7156</v>
      </c>
    </row>
    <row r="3321" spans="1:10" x14ac:dyDescent="0.3">
      <c r="A3321" s="3" t="s">
        <v>3315</v>
      </c>
      <c r="B3321" s="3" t="s">
        <v>7157</v>
      </c>
      <c r="C3321" s="3" t="s">
        <v>7690</v>
      </c>
      <c r="D3321" s="4">
        <v>45029</v>
      </c>
      <c r="E3321" s="13" t="str">
        <f>VLOOKUP(C3321,'Perguntas 1'!$C$23:$D$29,2,0)</f>
        <v>Nordeste</v>
      </c>
      <c r="F3321" s="15">
        <v>44186</v>
      </c>
      <c r="G3321" s="14" t="s">
        <v>7706</v>
      </c>
      <c r="H3321">
        <f t="shared" si="51"/>
        <v>1</v>
      </c>
      <c r="I3321" s="3" t="s">
        <v>3315</v>
      </c>
      <c r="J3321" s="3" t="s">
        <v>7157</v>
      </c>
    </row>
    <row r="3322" spans="1:10" x14ac:dyDescent="0.3">
      <c r="A3322" s="3" t="s">
        <v>3316</v>
      </c>
      <c r="B3322" s="3" t="s">
        <v>7158</v>
      </c>
      <c r="C3322" s="3" t="s">
        <v>7688</v>
      </c>
      <c r="D3322" s="4">
        <v>44337</v>
      </c>
      <c r="E3322" s="13" t="str">
        <f>VLOOKUP(C3322,'Perguntas 1'!$C$23:$D$29,2,0)</f>
        <v>Sudeste</v>
      </c>
      <c r="F3322" s="15">
        <v>109711</v>
      </c>
      <c r="G3322" s="14" t="s">
        <v>7706</v>
      </c>
      <c r="H3322">
        <f t="shared" si="51"/>
        <v>1</v>
      </c>
      <c r="I3322" s="3" t="s">
        <v>3316</v>
      </c>
      <c r="J3322" s="3" t="s">
        <v>7158</v>
      </c>
    </row>
    <row r="3323" spans="1:10" x14ac:dyDescent="0.3">
      <c r="A3323" s="3" t="s">
        <v>3317</v>
      </c>
      <c r="B3323" s="3" t="s">
        <v>7159</v>
      </c>
      <c r="C3323" s="3" t="s">
        <v>7692</v>
      </c>
      <c r="D3323" s="4">
        <v>45548</v>
      </c>
      <c r="E3323" s="13" t="str">
        <f>VLOOKUP(C3323,'Perguntas 1'!$C$23:$D$29,2,0)</f>
        <v>Sudeste</v>
      </c>
      <c r="F3323" s="15">
        <v>58741</v>
      </c>
      <c r="G3323" s="14" t="s">
        <v>7706</v>
      </c>
      <c r="H3323">
        <f t="shared" si="51"/>
        <v>1</v>
      </c>
      <c r="I3323" s="3" t="s">
        <v>3317</v>
      </c>
      <c r="J3323" s="3" t="s">
        <v>7159</v>
      </c>
    </row>
    <row r="3324" spans="1:10" x14ac:dyDescent="0.3">
      <c r="A3324" s="3" t="s">
        <v>3318</v>
      </c>
      <c r="B3324" s="3" t="s">
        <v>7160</v>
      </c>
      <c r="C3324" s="3" t="s">
        <v>7691</v>
      </c>
      <c r="D3324" s="4">
        <v>43719</v>
      </c>
      <c r="E3324" s="13" t="str">
        <f>VLOOKUP(C3324,'Perguntas 1'!$C$23:$D$29,2,0)</f>
        <v>Nordeste</v>
      </c>
      <c r="F3324" s="15">
        <v>107233</v>
      </c>
      <c r="G3324" s="14" t="s">
        <v>7708</v>
      </c>
      <c r="H3324">
        <f t="shared" si="51"/>
        <v>1</v>
      </c>
      <c r="I3324" s="3" t="s">
        <v>3318</v>
      </c>
      <c r="J3324" s="3" t="s">
        <v>7160</v>
      </c>
    </row>
    <row r="3325" spans="1:10" x14ac:dyDescent="0.3">
      <c r="A3325" s="3" t="s">
        <v>3319</v>
      </c>
      <c r="B3325" s="3" t="s">
        <v>7161</v>
      </c>
      <c r="C3325" s="3" t="s">
        <v>7689</v>
      </c>
      <c r="D3325" s="4">
        <v>45450</v>
      </c>
      <c r="E3325" s="13" t="str">
        <f>VLOOKUP(C3325,'Perguntas 1'!$C$23:$D$29,2,0)</f>
        <v>Sudeste</v>
      </c>
      <c r="F3325" s="15">
        <v>39767</v>
      </c>
      <c r="G3325" s="14" t="s">
        <v>7707</v>
      </c>
      <c r="H3325">
        <f t="shared" si="51"/>
        <v>1</v>
      </c>
      <c r="I3325" s="3" t="s">
        <v>3319</v>
      </c>
      <c r="J3325" s="3" t="s">
        <v>7161</v>
      </c>
    </row>
    <row r="3326" spans="1:10" x14ac:dyDescent="0.3">
      <c r="A3326" s="3" t="s">
        <v>3320</v>
      </c>
      <c r="B3326" s="3" t="s">
        <v>7162</v>
      </c>
      <c r="C3326" s="3" t="s">
        <v>7687</v>
      </c>
      <c r="D3326" s="4">
        <v>44018</v>
      </c>
      <c r="E3326" s="13" t="str">
        <f>VLOOKUP(C3326,'Perguntas 1'!$C$23:$D$29,2,0)</f>
        <v>Sudeste</v>
      </c>
      <c r="F3326" s="15">
        <v>72053</v>
      </c>
      <c r="G3326" s="14" t="s">
        <v>7705</v>
      </c>
      <c r="H3326">
        <f t="shared" si="51"/>
        <v>1</v>
      </c>
      <c r="I3326" s="3" t="s">
        <v>3320</v>
      </c>
      <c r="J3326" s="3" t="s">
        <v>7162</v>
      </c>
    </row>
    <row r="3327" spans="1:10" x14ac:dyDescent="0.3">
      <c r="A3327" s="3" t="s">
        <v>3321</v>
      </c>
      <c r="B3327" s="3" t="s">
        <v>7163</v>
      </c>
      <c r="C3327" s="3" t="s">
        <v>7690</v>
      </c>
      <c r="D3327" s="4">
        <v>44653</v>
      </c>
      <c r="E3327" s="13" t="str">
        <f>VLOOKUP(C3327,'Perguntas 1'!$C$23:$D$29,2,0)</f>
        <v>Nordeste</v>
      </c>
      <c r="F3327" s="15">
        <v>71055</v>
      </c>
      <c r="G3327" s="14" t="s">
        <v>7705</v>
      </c>
      <c r="H3327">
        <f t="shared" si="51"/>
        <v>1</v>
      </c>
      <c r="I3327" s="3" t="s">
        <v>3321</v>
      </c>
      <c r="J3327" s="3" t="s">
        <v>7163</v>
      </c>
    </row>
    <row r="3328" spans="1:10" x14ac:dyDescent="0.3">
      <c r="A3328" s="3" t="s">
        <v>3322</v>
      </c>
      <c r="B3328" s="3" t="s">
        <v>7164</v>
      </c>
      <c r="C3328" s="3" t="s">
        <v>7690</v>
      </c>
      <c r="D3328" s="4">
        <v>43359</v>
      </c>
      <c r="E3328" s="13" t="str">
        <f>VLOOKUP(C3328,'Perguntas 1'!$C$23:$D$29,2,0)</f>
        <v>Nordeste</v>
      </c>
      <c r="F3328" s="15">
        <v>22653</v>
      </c>
      <c r="G3328" s="14" t="s">
        <v>7705</v>
      </c>
      <c r="H3328">
        <f t="shared" si="51"/>
        <v>1</v>
      </c>
      <c r="I3328" s="3" t="s">
        <v>3322</v>
      </c>
      <c r="J3328" s="3" t="s">
        <v>7164</v>
      </c>
    </row>
    <row r="3329" spans="1:10" x14ac:dyDescent="0.3">
      <c r="A3329" s="3" t="s">
        <v>3323</v>
      </c>
      <c r="B3329" s="3" t="s">
        <v>7165</v>
      </c>
      <c r="C3329" s="3" t="s">
        <v>7687</v>
      </c>
      <c r="D3329" s="4">
        <v>43349</v>
      </c>
      <c r="E3329" s="13" t="str">
        <f>VLOOKUP(C3329,'Perguntas 1'!$C$23:$D$29,2,0)</f>
        <v>Sudeste</v>
      </c>
      <c r="F3329" s="15">
        <v>21540</v>
      </c>
      <c r="G3329" s="14" t="s">
        <v>7708</v>
      </c>
      <c r="H3329">
        <f t="shared" si="51"/>
        <v>1</v>
      </c>
      <c r="I3329" s="3" t="s">
        <v>3323</v>
      </c>
      <c r="J3329" s="3" t="s">
        <v>7165</v>
      </c>
    </row>
    <row r="3330" spans="1:10" x14ac:dyDescent="0.3">
      <c r="A3330" s="3" t="s">
        <v>3324</v>
      </c>
      <c r="B3330" s="3" t="s">
        <v>7166</v>
      </c>
      <c r="C3330" s="3" t="s">
        <v>7691</v>
      </c>
      <c r="D3330" s="4">
        <v>44679</v>
      </c>
      <c r="E3330" s="13" t="str">
        <f>VLOOKUP(C3330,'Perguntas 1'!$C$23:$D$29,2,0)</f>
        <v>Nordeste</v>
      </c>
      <c r="F3330" s="15">
        <v>25547</v>
      </c>
      <c r="G3330" s="14" t="s">
        <v>7708</v>
      </c>
      <c r="H3330">
        <f t="shared" si="51"/>
        <v>1</v>
      </c>
      <c r="I3330" s="3" t="s">
        <v>3324</v>
      </c>
      <c r="J3330" s="3" t="s">
        <v>7166</v>
      </c>
    </row>
    <row r="3331" spans="1:10" x14ac:dyDescent="0.3">
      <c r="A3331" s="3" t="s">
        <v>3325</v>
      </c>
      <c r="B3331" s="3" t="s">
        <v>7167</v>
      </c>
      <c r="C3331" s="3" t="s">
        <v>7687</v>
      </c>
      <c r="D3331" s="4">
        <v>44269</v>
      </c>
      <c r="E3331" s="13" t="str">
        <f>VLOOKUP(C3331,'Perguntas 1'!$C$23:$D$29,2,0)</f>
        <v>Sudeste</v>
      </c>
      <c r="F3331" s="15">
        <v>108450</v>
      </c>
      <c r="G3331" s="14" t="s">
        <v>7706</v>
      </c>
      <c r="H3331">
        <f t="shared" ref="H3331:H3394" si="52">COUNTIF(B:B,B3331)</f>
        <v>1</v>
      </c>
      <c r="I3331" s="3" t="s">
        <v>3325</v>
      </c>
      <c r="J3331" s="3" t="s">
        <v>7167</v>
      </c>
    </row>
    <row r="3332" spans="1:10" x14ac:dyDescent="0.3">
      <c r="A3332" s="3" t="s">
        <v>3326</v>
      </c>
      <c r="B3332" s="3" t="s">
        <v>7168</v>
      </c>
      <c r="C3332" s="3" t="s">
        <v>7689</v>
      </c>
      <c r="D3332" s="4">
        <v>44626</v>
      </c>
      <c r="E3332" s="13" t="str">
        <f>VLOOKUP(C3332,'Perguntas 1'!$C$23:$D$29,2,0)</f>
        <v>Sudeste</v>
      </c>
      <c r="F3332" s="15">
        <v>119869</v>
      </c>
      <c r="G3332" s="14" t="s">
        <v>7708</v>
      </c>
      <c r="H3332">
        <f t="shared" si="52"/>
        <v>1</v>
      </c>
      <c r="I3332" s="3" t="s">
        <v>3326</v>
      </c>
      <c r="J3332" s="3" t="s">
        <v>7168</v>
      </c>
    </row>
    <row r="3333" spans="1:10" x14ac:dyDescent="0.3">
      <c r="A3333" s="3" t="s">
        <v>3327</v>
      </c>
      <c r="B3333" s="3" t="s">
        <v>7169</v>
      </c>
      <c r="C3333" s="3" t="s">
        <v>7687</v>
      </c>
      <c r="D3333" s="4">
        <v>45332</v>
      </c>
      <c r="E3333" s="13" t="str">
        <f>VLOOKUP(C3333,'Perguntas 1'!$C$23:$D$29,2,0)</f>
        <v>Sudeste</v>
      </c>
      <c r="F3333" s="15">
        <v>35860</v>
      </c>
      <c r="G3333" s="14" t="s">
        <v>7705</v>
      </c>
      <c r="H3333">
        <f t="shared" si="52"/>
        <v>1</v>
      </c>
      <c r="I3333" s="3" t="s">
        <v>3327</v>
      </c>
      <c r="J3333" s="3" t="s">
        <v>7169</v>
      </c>
    </row>
    <row r="3334" spans="1:10" x14ac:dyDescent="0.3">
      <c r="A3334" s="3" t="s">
        <v>3328</v>
      </c>
      <c r="B3334" s="3" t="s">
        <v>7170</v>
      </c>
      <c r="C3334" s="3" t="s">
        <v>7691</v>
      </c>
      <c r="D3334" s="4">
        <v>44101</v>
      </c>
      <c r="E3334" s="13" t="str">
        <f>VLOOKUP(C3334,'Perguntas 1'!$C$23:$D$29,2,0)</f>
        <v>Nordeste</v>
      </c>
      <c r="F3334" s="15">
        <v>41866</v>
      </c>
      <c r="G3334" s="14" t="s">
        <v>7706</v>
      </c>
      <c r="H3334">
        <f t="shared" si="52"/>
        <v>1</v>
      </c>
      <c r="I3334" s="3" t="s">
        <v>3328</v>
      </c>
      <c r="J3334" s="3" t="s">
        <v>7170</v>
      </c>
    </row>
    <row r="3335" spans="1:10" x14ac:dyDescent="0.3">
      <c r="A3335" s="3" t="s">
        <v>3329</v>
      </c>
      <c r="B3335" s="3" t="s">
        <v>7171</v>
      </c>
      <c r="C3335" s="3" t="s">
        <v>7691</v>
      </c>
      <c r="D3335" s="4">
        <v>44589</v>
      </c>
      <c r="E3335" s="13" t="str">
        <f>VLOOKUP(C3335,'Perguntas 1'!$C$23:$D$29,2,0)</f>
        <v>Nordeste</v>
      </c>
      <c r="F3335" s="15">
        <v>68658</v>
      </c>
      <c r="G3335" s="14" t="s">
        <v>7705</v>
      </c>
      <c r="H3335">
        <f t="shared" si="52"/>
        <v>1</v>
      </c>
      <c r="I3335" s="3" t="s">
        <v>3329</v>
      </c>
      <c r="J3335" s="3" t="s">
        <v>7171</v>
      </c>
    </row>
    <row r="3336" spans="1:10" x14ac:dyDescent="0.3">
      <c r="A3336" s="3" t="s">
        <v>3330</v>
      </c>
      <c r="B3336" s="3" t="s">
        <v>7172</v>
      </c>
      <c r="C3336" s="3" t="s">
        <v>7692</v>
      </c>
      <c r="D3336" s="4">
        <v>45561</v>
      </c>
      <c r="E3336" s="13" t="str">
        <f>VLOOKUP(C3336,'Perguntas 1'!$C$23:$D$29,2,0)</f>
        <v>Sudeste</v>
      </c>
      <c r="F3336" s="15">
        <v>95118</v>
      </c>
      <c r="G3336" s="14" t="s">
        <v>7707</v>
      </c>
      <c r="H3336">
        <f t="shared" si="52"/>
        <v>1</v>
      </c>
      <c r="I3336" s="3" t="s">
        <v>3330</v>
      </c>
      <c r="J3336" s="3" t="s">
        <v>7172</v>
      </c>
    </row>
    <row r="3337" spans="1:10" x14ac:dyDescent="0.3">
      <c r="A3337" s="3" t="s">
        <v>3331</v>
      </c>
      <c r="B3337" s="3" t="s">
        <v>7173</v>
      </c>
      <c r="C3337" s="3" t="s">
        <v>7692</v>
      </c>
      <c r="D3337" s="4">
        <v>44556</v>
      </c>
      <c r="E3337" s="13" t="str">
        <f>VLOOKUP(C3337,'Perguntas 1'!$C$23:$D$29,2,0)</f>
        <v>Sudeste</v>
      </c>
      <c r="F3337" s="15">
        <v>38778</v>
      </c>
      <c r="G3337" s="14" t="s">
        <v>7708</v>
      </c>
      <c r="H3337">
        <f t="shared" si="52"/>
        <v>1</v>
      </c>
      <c r="I3337" s="3" t="s">
        <v>3331</v>
      </c>
      <c r="J3337" s="3" t="s">
        <v>7173</v>
      </c>
    </row>
    <row r="3338" spans="1:10" x14ac:dyDescent="0.3">
      <c r="A3338" s="3" t="s">
        <v>3332</v>
      </c>
      <c r="B3338" s="3" t="s">
        <v>7174</v>
      </c>
      <c r="C3338" s="3" t="s">
        <v>7691</v>
      </c>
      <c r="D3338" s="4">
        <v>44170</v>
      </c>
      <c r="E3338" s="13" t="str">
        <f>VLOOKUP(C3338,'Perguntas 1'!$C$23:$D$29,2,0)</f>
        <v>Nordeste</v>
      </c>
      <c r="F3338" s="15">
        <v>31003</v>
      </c>
      <c r="G3338" s="14" t="s">
        <v>7708</v>
      </c>
      <c r="H3338">
        <f t="shared" si="52"/>
        <v>1</v>
      </c>
      <c r="I3338" s="3" t="s">
        <v>3332</v>
      </c>
      <c r="J3338" s="3" t="s">
        <v>7174</v>
      </c>
    </row>
    <row r="3339" spans="1:10" x14ac:dyDescent="0.3">
      <c r="A3339" s="3" t="s">
        <v>3333</v>
      </c>
      <c r="B3339" s="3" t="s">
        <v>7175</v>
      </c>
      <c r="C3339" s="3" t="s">
        <v>7693</v>
      </c>
      <c r="D3339" s="4">
        <v>44517</v>
      </c>
      <c r="E3339" s="13" t="str">
        <f>VLOOKUP(C3339,'Perguntas 1'!$C$23:$D$29,2,0)</f>
        <v>Centro-Oeste</v>
      </c>
      <c r="F3339" s="15">
        <v>46273</v>
      </c>
      <c r="G3339" s="14" t="s">
        <v>7705</v>
      </c>
      <c r="H3339">
        <f t="shared" si="52"/>
        <v>1</v>
      </c>
      <c r="I3339" s="3" t="s">
        <v>3333</v>
      </c>
      <c r="J3339" s="3" t="s">
        <v>7175</v>
      </c>
    </row>
    <row r="3340" spans="1:10" x14ac:dyDescent="0.3">
      <c r="A3340" s="3" t="s">
        <v>3334</v>
      </c>
      <c r="B3340" s="3" t="s">
        <v>7176</v>
      </c>
      <c r="C3340" s="3" t="s">
        <v>7689</v>
      </c>
      <c r="D3340" s="4">
        <v>43294</v>
      </c>
      <c r="E3340" s="13" t="str">
        <f>VLOOKUP(C3340,'Perguntas 1'!$C$23:$D$29,2,0)</f>
        <v>Sudeste</v>
      </c>
      <c r="F3340" s="15">
        <v>76373</v>
      </c>
      <c r="G3340" s="14" t="s">
        <v>7708</v>
      </c>
      <c r="H3340">
        <f t="shared" si="52"/>
        <v>1</v>
      </c>
      <c r="I3340" s="3" t="s">
        <v>3334</v>
      </c>
      <c r="J3340" s="3" t="s">
        <v>7176</v>
      </c>
    </row>
    <row r="3341" spans="1:10" x14ac:dyDescent="0.3">
      <c r="A3341" s="3" t="s">
        <v>3335</v>
      </c>
      <c r="B3341" s="3" t="s">
        <v>7177</v>
      </c>
      <c r="C3341" s="3" t="s">
        <v>7693</v>
      </c>
      <c r="D3341" s="4">
        <v>43807</v>
      </c>
      <c r="E3341" s="13" t="str">
        <f>VLOOKUP(C3341,'Perguntas 1'!$C$23:$D$29,2,0)</f>
        <v>Centro-Oeste</v>
      </c>
      <c r="F3341" s="15">
        <v>32011</v>
      </c>
      <c r="G3341" s="14" t="s">
        <v>7708</v>
      </c>
      <c r="H3341">
        <f t="shared" si="52"/>
        <v>1</v>
      </c>
      <c r="I3341" s="3" t="s">
        <v>3335</v>
      </c>
      <c r="J3341" s="3" t="s">
        <v>7177</v>
      </c>
    </row>
    <row r="3342" spans="1:10" x14ac:dyDescent="0.3">
      <c r="A3342" s="3" t="s">
        <v>3336</v>
      </c>
      <c r="B3342" s="3" t="s">
        <v>7178</v>
      </c>
      <c r="C3342" s="3" t="s">
        <v>7690</v>
      </c>
      <c r="D3342" s="4">
        <v>44101</v>
      </c>
      <c r="E3342" s="13" t="str">
        <f>VLOOKUP(C3342,'Perguntas 1'!$C$23:$D$29,2,0)</f>
        <v>Nordeste</v>
      </c>
      <c r="F3342" s="15">
        <v>54518</v>
      </c>
      <c r="G3342" s="14" t="s">
        <v>7708</v>
      </c>
      <c r="H3342">
        <f t="shared" si="52"/>
        <v>1</v>
      </c>
      <c r="I3342" s="3" t="s">
        <v>3336</v>
      </c>
      <c r="J3342" s="3" t="s">
        <v>7178</v>
      </c>
    </row>
    <row r="3343" spans="1:10" x14ac:dyDescent="0.3">
      <c r="A3343" s="3" t="s">
        <v>3337</v>
      </c>
      <c r="B3343" s="3" t="s">
        <v>7179</v>
      </c>
      <c r="C3343" s="3" t="s">
        <v>7687</v>
      </c>
      <c r="D3343" s="4">
        <v>43655</v>
      </c>
      <c r="E3343" s="13" t="str">
        <f>VLOOKUP(C3343,'Perguntas 1'!$C$23:$D$29,2,0)</f>
        <v>Sudeste</v>
      </c>
      <c r="F3343" s="15">
        <v>87954</v>
      </c>
      <c r="G3343" s="14" t="s">
        <v>7705</v>
      </c>
      <c r="H3343">
        <f t="shared" si="52"/>
        <v>1</v>
      </c>
      <c r="I3343" s="3" t="s">
        <v>3337</v>
      </c>
      <c r="J3343" s="3" t="s">
        <v>7179</v>
      </c>
    </row>
    <row r="3344" spans="1:10" x14ac:dyDescent="0.3">
      <c r="A3344" s="3" t="s">
        <v>3338</v>
      </c>
      <c r="B3344" s="3" t="s">
        <v>7180</v>
      </c>
      <c r="C3344" s="3" t="s">
        <v>7690</v>
      </c>
      <c r="D3344" s="4">
        <v>43503</v>
      </c>
      <c r="E3344" s="13" t="str">
        <f>VLOOKUP(C3344,'Perguntas 1'!$C$23:$D$29,2,0)</f>
        <v>Nordeste</v>
      </c>
      <c r="F3344" s="15">
        <v>23264</v>
      </c>
      <c r="G3344" s="14" t="s">
        <v>7706</v>
      </c>
      <c r="H3344">
        <f t="shared" si="52"/>
        <v>1</v>
      </c>
      <c r="I3344" s="3" t="s">
        <v>3338</v>
      </c>
      <c r="J3344" s="3" t="s">
        <v>7180</v>
      </c>
    </row>
    <row r="3345" spans="1:10" x14ac:dyDescent="0.3">
      <c r="A3345" s="3" t="s">
        <v>3339</v>
      </c>
      <c r="B3345" s="3" t="s">
        <v>7181</v>
      </c>
      <c r="C3345" s="3" t="s">
        <v>7690</v>
      </c>
      <c r="D3345" s="4">
        <v>43347</v>
      </c>
      <c r="E3345" s="13" t="str">
        <f>VLOOKUP(C3345,'Perguntas 1'!$C$23:$D$29,2,0)</f>
        <v>Nordeste</v>
      </c>
      <c r="F3345" s="15">
        <v>95199</v>
      </c>
      <c r="G3345" s="14" t="s">
        <v>7707</v>
      </c>
      <c r="H3345">
        <f t="shared" si="52"/>
        <v>1</v>
      </c>
      <c r="I3345" s="3" t="s">
        <v>3339</v>
      </c>
      <c r="J3345" s="3" t="s">
        <v>7181</v>
      </c>
    </row>
    <row r="3346" spans="1:10" x14ac:dyDescent="0.3">
      <c r="A3346" s="3" t="s">
        <v>3340</v>
      </c>
      <c r="B3346" s="3" t="s">
        <v>7182</v>
      </c>
      <c r="C3346" s="3" t="s">
        <v>7688</v>
      </c>
      <c r="D3346" s="4">
        <v>44991</v>
      </c>
      <c r="E3346" s="13" t="str">
        <f>VLOOKUP(C3346,'Perguntas 1'!$C$23:$D$29,2,0)</f>
        <v>Sudeste</v>
      </c>
      <c r="F3346" s="15">
        <v>104532</v>
      </c>
      <c r="G3346" s="14" t="s">
        <v>7706</v>
      </c>
      <c r="H3346">
        <f t="shared" si="52"/>
        <v>1</v>
      </c>
      <c r="I3346" s="3" t="s">
        <v>3340</v>
      </c>
      <c r="J3346" s="3" t="s">
        <v>7182</v>
      </c>
    </row>
    <row r="3347" spans="1:10" x14ac:dyDescent="0.3">
      <c r="A3347" s="3" t="s">
        <v>3341</v>
      </c>
      <c r="B3347" s="3" t="s">
        <v>7183</v>
      </c>
      <c r="C3347" s="3" t="s">
        <v>7692</v>
      </c>
      <c r="D3347" s="4">
        <v>44469</v>
      </c>
      <c r="E3347" s="13" t="str">
        <f>VLOOKUP(C3347,'Perguntas 1'!$C$23:$D$29,2,0)</f>
        <v>Sudeste</v>
      </c>
      <c r="F3347" s="15">
        <v>41311</v>
      </c>
      <c r="G3347" s="14" t="s">
        <v>7707</v>
      </c>
      <c r="H3347">
        <f t="shared" si="52"/>
        <v>1</v>
      </c>
      <c r="I3347" s="3" t="s">
        <v>3341</v>
      </c>
      <c r="J3347" s="3" t="s">
        <v>7183</v>
      </c>
    </row>
    <row r="3348" spans="1:10" x14ac:dyDescent="0.3">
      <c r="A3348" s="3" t="s">
        <v>3342</v>
      </c>
      <c r="B3348" s="3" t="s">
        <v>7184</v>
      </c>
      <c r="C3348" s="3" t="s">
        <v>7688</v>
      </c>
      <c r="D3348" s="4">
        <v>45589</v>
      </c>
      <c r="E3348" s="13" t="str">
        <f>VLOOKUP(C3348,'Perguntas 1'!$C$23:$D$29,2,0)</f>
        <v>Sudeste</v>
      </c>
      <c r="F3348" s="15">
        <v>71032</v>
      </c>
      <c r="G3348" s="14" t="s">
        <v>7705</v>
      </c>
      <c r="H3348">
        <f t="shared" si="52"/>
        <v>1</v>
      </c>
      <c r="I3348" s="3" t="s">
        <v>3342</v>
      </c>
      <c r="J3348" s="3" t="s">
        <v>7184</v>
      </c>
    </row>
    <row r="3349" spans="1:10" x14ac:dyDescent="0.3">
      <c r="A3349" s="3" t="s">
        <v>3343</v>
      </c>
      <c r="B3349" s="3" t="s">
        <v>7185</v>
      </c>
      <c r="C3349" s="3" t="s">
        <v>7692</v>
      </c>
      <c r="D3349" s="4">
        <v>44586</v>
      </c>
      <c r="E3349" s="13" t="str">
        <f>VLOOKUP(C3349,'Perguntas 1'!$C$23:$D$29,2,0)</f>
        <v>Sudeste</v>
      </c>
      <c r="F3349" s="15">
        <v>23201</v>
      </c>
      <c r="G3349" s="14" t="s">
        <v>7708</v>
      </c>
      <c r="H3349">
        <f t="shared" si="52"/>
        <v>1</v>
      </c>
      <c r="I3349" s="3" t="s">
        <v>3343</v>
      </c>
      <c r="J3349" s="3" t="s">
        <v>7185</v>
      </c>
    </row>
    <row r="3350" spans="1:10" x14ac:dyDescent="0.3">
      <c r="A3350" s="3" t="s">
        <v>3344</v>
      </c>
      <c r="B3350" s="3" t="s">
        <v>7186</v>
      </c>
      <c r="C3350" s="3" t="s">
        <v>7689</v>
      </c>
      <c r="D3350" s="4">
        <v>43266</v>
      </c>
      <c r="E3350" s="13" t="str">
        <f>VLOOKUP(C3350,'Perguntas 1'!$C$23:$D$29,2,0)</f>
        <v>Sudeste</v>
      </c>
      <c r="F3350" s="15">
        <v>67780</v>
      </c>
      <c r="G3350" s="14" t="s">
        <v>7705</v>
      </c>
      <c r="H3350">
        <f t="shared" si="52"/>
        <v>1</v>
      </c>
      <c r="I3350" s="3" t="s">
        <v>3344</v>
      </c>
      <c r="J3350" s="3" t="s">
        <v>7186</v>
      </c>
    </row>
    <row r="3351" spans="1:10" x14ac:dyDescent="0.3">
      <c r="A3351" s="3" t="s">
        <v>3345</v>
      </c>
      <c r="B3351" s="3" t="s">
        <v>7187</v>
      </c>
      <c r="C3351" s="3" t="s">
        <v>7690</v>
      </c>
      <c r="D3351" s="4">
        <v>44524</v>
      </c>
      <c r="E3351" s="13" t="str">
        <f>VLOOKUP(C3351,'Perguntas 1'!$C$23:$D$29,2,0)</f>
        <v>Nordeste</v>
      </c>
      <c r="F3351" s="15">
        <v>78530</v>
      </c>
      <c r="G3351" s="14" t="s">
        <v>7708</v>
      </c>
      <c r="H3351">
        <f t="shared" si="52"/>
        <v>1</v>
      </c>
      <c r="I3351" s="3" t="s">
        <v>3345</v>
      </c>
      <c r="J3351" s="3" t="s">
        <v>7187</v>
      </c>
    </row>
    <row r="3352" spans="1:10" x14ac:dyDescent="0.3">
      <c r="A3352" s="3" t="s">
        <v>3346</v>
      </c>
      <c r="B3352" s="3" t="s">
        <v>7188</v>
      </c>
      <c r="C3352" s="3" t="s">
        <v>7690</v>
      </c>
      <c r="D3352" s="4">
        <v>44328</v>
      </c>
      <c r="E3352" s="13" t="str">
        <f>VLOOKUP(C3352,'Perguntas 1'!$C$23:$D$29,2,0)</f>
        <v>Nordeste</v>
      </c>
      <c r="F3352" s="15">
        <v>91153</v>
      </c>
      <c r="G3352" s="14" t="s">
        <v>7707</v>
      </c>
      <c r="H3352">
        <f t="shared" si="52"/>
        <v>1</v>
      </c>
      <c r="I3352" s="3" t="s">
        <v>3346</v>
      </c>
      <c r="J3352" s="3" t="s">
        <v>7188</v>
      </c>
    </row>
    <row r="3353" spans="1:10" x14ac:dyDescent="0.3">
      <c r="A3353" s="3" t="s">
        <v>3347</v>
      </c>
      <c r="B3353" s="3" t="s">
        <v>7189</v>
      </c>
      <c r="C3353" s="3" t="s">
        <v>7690</v>
      </c>
      <c r="D3353" s="4">
        <v>45480</v>
      </c>
      <c r="E3353" s="13" t="str">
        <f>VLOOKUP(C3353,'Perguntas 1'!$C$23:$D$29,2,0)</f>
        <v>Nordeste</v>
      </c>
      <c r="F3353" s="15">
        <v>104550</v>
      </c>
      <c r="G3353" s="14" t="s">
        <v>7705</v>
      </c>
      <c r="H3353">
        <f t="shared" si="52"/>
        <v>1</v>
      </c>
      <c r="I3353" s="3" t="s">
        <v>3347</v>
      </c>
      <c r="J3353" s="3" t="s">
        <v>7189</v>
      </c>
    </row>
    <row r="3354" spans="1:10" x14ac:dyDescent="0.3">
      <c r="A3354" s="3" t="s">
        <v>3348</v>
      </c>
      <c r="B3354" s="3" t="s">
        <v>7190</v>
      </c>
      <c r="C3354" s="3" t="s">
        <v>7691</v>
      </c>
      <c r="D3354" s="4">
        <v>45475</v>
      </c>
      <c r="E3354" s="13" t="str">
        <f>VLOOKUP(C3354,'Perguntas 1'!$C$23:$D$29,2,0)</f>
        <v>Nordeste</v>
      </c>
      <c r="F3354" s="15">
        <v>119933</v>
      </c>
      <c r="G3354" s="14" t="s">
        <v>7707</v>
      </c>
      <c r="H3354">
        <f t="shared" si="52"/>
        <v>1</v>
      </c>
      <c r="I3354" s="3" t="s">
        <v>3348</v>
      </c>
      <c r="J3354" s="3" t="s">
        <v>7190</v>
      </c>
    </row>
    <row r="3355" spans="1:10" x14ac:dyDescent="0.3">
      <c r="A3355" s="3" t="s">
        <v>3349</v>
      </c>
      <c r="B3355" s="3" t="s">
        <v>7191</v>
      </c>
      <c r="C3355" s="3" t="s">
        <v>7691</v>
      </c>
      <c r="D3355" s="4">
        <v>43824</v>
      </c>
      <c r="E3355" s="13" t="str">
        <f>VLOOKUP(C3355,'Perguntas 1'!$C$23:$D$29,2,0)</f>
        <v>Nordeste</v>
      </c>
      <c r="F3355" s="15">
        <v>96181</v>
      </c>
      <c r="G3355" s="14" t="s">
        <v>7707</v>
      </c>
      <c r="H3355">
        <f t="shared" si="52"/>
        <v>1</v>
      </c>
      <c r="I3355" s="3" t="s">
        <v>3349</v>
      </c>
      <c r="J3355" s="3" t="s">
        <v>7191</v>
      </c>
    </row>
    <row r="3356" spans="1:10" x14ac:dyDescent="0.3">
      <c r="A3356" s="3" t="s">
        <v>3350</v>
      </c>
      <c r="B3356" s="3" t="s">
        <v>7192</v>
      </c>
      <c r="C3356" s="3" t="s">
        <v>7692</v>
      </c>
      <c r="D3356" s="4">
        <v>45287</v>
      </c>
      <c r="E3356" s="13" t="str">
        <f>VLOOKUP(C3356,'Perguntas 1'!$C$23:$D$29,2,0)</f>
        <v>Sudeste</v>
      </c>
      <c r="F3356" s="15">
        <v>106357</v>
      </c>
      <c r="G3356" s="14" t="s">
        <v>7707</v>
      </c>
      <c r="H3356">
        <f t="shared" si="52"/>
        <v>1</v>
      </c>
      <c r="I3356" s="3" t="s">
        <v>3350</v>
      </c>
      <c r="J3356" s="3" t="s">
        <v>7192</v>
      </c>
    </row>
    <row r="3357" spans="1:10" x14ac:dyDescent="0.3">
      <c r="A3357" s="3" t="s">
        <v>3351</v>
      </c>
      <c r="B3357" s="3" t="s">
        <v>7193</v>
      </c>
      <c r="C3357" s="3" t="s">
        <v>7692</v>
      </c>
      <c r="D3357" s="4">
        <v>44663</v>
      </c>
      <c r="E3357" s="13" t="str">
        <f>VLOOKUP(C3357,'Perguntas 1'!$C$23:$D$29,2,0)</f>
        <v>Sudeste</v>
      </c>
      <c r="F3357" s="15">
        <v>26525</v>
      </c>
      <c r="G3357" s="14" t="s">
        <v>7707</v>
      </c>
      <c r="H3357">
        <f t="shared" si="52"/>
        <v>1</v>
      </c>
      <c r="I3357" s="3" t="s">
        <v>3351</v>
      </c>
      <c r="J3357" s="3" t="s">
        <v>7193</v>
      </c>
    </row>
    <row r="3358" spans="1:10" x14ac:dyDescent="0.3">
      <c r="A3358" s="3" t="s">
        <v>3352</v>
      </c>
      <c r="B3358" s="3" t="s">
        <v>7194</v>
      </c>
      <c r="C3358" s="3" t="s">
        <v>7689</v>
      </c>
      <c r="D3358" s="4">
        <v>44132</v>
      </c>
      <c r="E3358" s="13" t="str">
        <f>VLOOKUP(C3358,'Perguntas 1'!$C$23:$D$29,2,0)</f>
        <v>Sudeste</v>
      </c>
      <c r="F3358" s="15">
        <v>102224</v>
      </c>
      <c r="G3358" s="14" t="s">
        <v>7706</v>
      </c>
      <c r="H3358">
        <f t="shared" si="52"/>
        <v>1</v>
      </c>
      <c r="I3358" s="3" t="s">
        <v>3352</v>
      </c>
      <c r="J3358" s="3" t="s">
        <v>7194</v>
      </c>
    </row>
    <row r="3359" spans="1:10" x14ac:dyDescent="0.3">
      <c r="A3359" s="3" t="s">
        <v>3353</v>
      </c>
      <c r="B3359" s="3" t="s">
        <v>7195</v>
      </c>
      <c r="C3359" s="3" t="s">
        <v>7691</v>
      </c>
      <c r="D3359" s="4">
        <v>43253</v>
      </c>
      <c r="E3359" s="13" t="str">
        <f>VLOOKUP(C3359,'Perguntas 1'!$C$23:$D$29,2,0)</f>
        <v>Nordeste</v>
      </c>
      <c r="F3359" s="15">
        <v>43230</v>
      </c>
      <c r="G3359" s="14" t="s">
        <v>7706</v>
      </c>
      <c r="H3359">
        <f t="shared" si="52"/>
        <v>1</v>
      </c>
      <c r="I3359" s="3" t="s">
        <v>3353</v>
      </c>
      <c r="J3359" s="3" t="s">
        <v>7195</v>
      </c>
    </row>
    <row r="3360" spans="1:10" x14ac:dyDescent="0.3">
      <c r="A3360" s="3" t="s">
        <v>3354</v>
      </c>
      <c r="B3360" s="3" t="s">
        <v>7196</v>
      </c>
      <c r="C3360" s="3" t="s">
        <v>7687</v>
      </c>
      <c r="D3360" s="4">
        <v>44987</v>
      </c>
      <c r="E3360" s="13" t="str">
        <f>VLOOKUP(C3360,'Perguntas 1'!$C$23:$D$29,2,0)</f>
        <v>Sudeste</v>
      </c>
      <c r="F3360" s="15">
        <v>104365</v>
      </c>
      <c r="G3360" s="14" t="s">
        <v>7705</v>
      </c>
      <c r="H3360">
        <f t="shared" si="52"/>
        <v>1</v>
      </c>
      <c r="I3360" s="3" t="s">
        <v>3354</v>
      </c>
      <c r="J3360" s="3" t="s">
        <v>7196</v>
      </c>
    </row>
    <row r="3361" spans="1:10" x14ac:dyDescent="0.3">
      <c r="A3361" s="3" t="s">
        <v>3355</v>
      </c>
      <c r="B3361" s="3" t="s">
        <v>7197</v>
      </c>
      <c r="C3361" s="3" t="s">
        <v>7687</v>
      </c>
      <c r="D3361" s="4">
        <v>44407</v>
      </c>
      <c r="E3361" s="13" t="str">
        <f>VLOOKUP(C3361,'Perguntas 1'!$C$23:$D$29,2,0)</f>
        <v>Sudeste</v>
      </c>
      <c r="F3361" s="15">
        <v>71067</v>
      </c>
      <c r="G3361" s="14" t="s">
        <v>7705</v>
      </c>
      <c r="H3361">
        <f t="shared" si="52"/>
        <v>1</v>
      </c>
      <c r="I3361" s="3" t="s">
        <v>3355</v>
      </c>
      <c r="J3361" s="3" t="s">
        <v>7197</v>
      </c>
    </row>
    <row r="3362" spans="1:10" x14ac:dyDescent="0.3">
      <c r="A3362" s="3" t="s">
        <v>3356</v>
      </c>
      <c r="B3362" s="3" t="s">
        <v>7198</v>
      </c>
      <c r="C3362" s="3" t="s">
        <v>7687</v>
      </c>
      <c r="D3362" s="4">
        <v>45564</v>
      </c>
      <c r="E3362" s="13" t="str">
        <f>VLOOKUP(C3362,'Perguntas 1'!$C$23:$D$29,2,0)</f>
        <v>Sudeste</v>
      </c>
      <c r="F3362" s="15">
        <v>110233</v>
      </c>
      <c r="G3362" s="14" t="s">
        <v>7706</v>
      </c>
      <c r="H3362">
        <f t="shared" si="52"/>
        <v>1</v>
      </c>
      <c r="I3362" s="3" t="s">
        <v>3356</v>
      </c>
      <c r="J3362" s="3" t="s">
        <v>7198</v>
      </c>
    </row>
    <row r="3363" spans="1:10" x14ac:dyDescent="0.3">
      <c r="A3363" s="3" t="s">
        <v>3357</v>
      </c>
      <c r="B3363" s="3" t="s">
        <v>7199</v>
      </c>
      <c r="C3363" s="3" t="s">
        <v>7693</v>
      </c>
      <c r="D3363" s="4">
        <v>45036</v>
      </c>
      <c r="E3363" s="13" t="str">
        <f>VLOOKUP(C3363,'Perguntas 1'!$C$23:$D$29,2,0)</f>
        <v>Centro-Oeste</v>
      </c>
      <c r="F3363" s="15">
        <v>78211</v>
      </c>
      <c r="G3363" s="14" t="s">
        <v>7705</v>
      </c>
      <c r="H3363">
        <f t="shared" si="52"/>
        <v>1</v>
      </c>
      <c r="I3363" s="3" t="s">
        <v>3357</v>
      </c>
      <c r="J3363" s="3" t="s">
        <v>7199</v>
      </c>
    </row>
    <row r="3364" spans="1:10" x14ac:dyDescent="0.3">
      <c r="A3364" s="3" t="s">
        <v>3358</v>
      </c>
      <c r="B3364" s="3" t="s">
        <v>7200</v>
      </c>
      <c r="C3364" s="3" t="s">
        <v>7687</v>
      </c>
      <c r="D3364" s="4">
        <v>44444</v>
      </c>
      <c r="E3364" s="13" t="str">
        <f>VLOOKUP(C3364,'Perguntas 1'!$C$23:$D$29,2,0)</f>
        <v>Sudeste</v>
      </c>
      <c r="F3364" s="15">
        <v>109761</v>
      </c>
      <c r="G3364" s="14" t="s">
        <v>7705</v>
      </c>
      <c r="H3364">
        <f t="shared" si="52"/>
        <v>1</v>
      </c>
      <c r="I3364" s="3" t="s">
        <v>3358</v>
      </c>
      <c r="J3364" s="3" t="s">
        <v>7200</v>
      </c>
    </row>
    <row r="3365" spans="1:10" x14ac:dyDescent="0.3">
      <c r="A3365" s="3" t="s">
        <v>3359</v>
      </c>
      <c r="B3365" s="3" t="s">
        <v>7201</v>
      </c>
      <c r="C3365" s="3" t="s">
        <v>7689</v>
      </c>
      <c r="D3365" s="4">
        <v>44734</v>
      </c>
      <c r="E3365" s="13" t="str">
        <f>VLOOKUP(C3365,'Perguntas 1'!$C$23:$D$29,2,0)</f>
        <v>Sudeste</v>
      </c>
      <c r="F3365" s="15">
        <v>114720</v>
      </c>
      <c r="G3365" s="14" t="s">
        <v>7705</v>
      </c>
      <c r="H3365">
        <f t="shared" si="52"/>
        <v>1</v>
      </c>
      <c r="I3365" s="3" t="s">
        <v>3359</v>
      </c>
      <c r="J3365" s="3" t="s">
        <v>7201</v>
      </c>
    </row>
    <row r="3366" spans="1:10" x14ac:dyDescent="0.3">
      <c r="A3366" s="3" t="s">
        <v>3360</v>
      </c>
      <c r="B3366" s="3" t="s">
        <v>7202</v>
      </c>
      <c r="C3366" s="3" t="s">
        <v>7689</v>
      </c>
      <c r="D3366" s="4">
        <v>44030</v>
      </c>
      <c r="E3366" s="13" t="str">
        <f>VLOOKUP(C3366,'Perguntas 1'!$C$23:$D$29,2,0)</f>
        <v>Sudeste</v>
      </c>
      <c r="F3366" s="15">
        <v>58979</v>
      </c>
      <c r="G3366" s="14" t="s">
        <v>7708</v>
      </c>
      <c r="H3366">
        <f t="shared" si="52"/>
        <v>1</v>
      </c>
      <c r="I3366" s="3" t="s">
        <v>3360</v>
      </c>
      <c r="J3366" s="3" t="s">
        <v>7202</v>
      </c>
    </row>
    <row r="3367" spans="1:10" x14ac:dyDescent="0.3">
      <c r="A3367" s="3" t="s">
        <v>3361</v>
      </c>
      <c r="B3367" s="3" t="s">
        <v>7203</v>
      </c>
      <c r="C3367" s="3" t="s">
        <v>7687</v>
      </c>
      <c r="D3367" s="4">
        <v>43905</v>
      </c>
      <c r="E3367" s="13" t="str">
        <f>VLOOKUP(C3367,'Perguntas 1'!$C$23:$D$29,2,0)</f>
        <v>Sudeste</v>
      </c>
      <c r="F3367" s="15">
        <v>89319</v>
      </c>
      <c r="G3367" s="14" t="s">
        <v>7706</v>
      </c>
      <c r="H3367">
        <f t="shared" si="52"/>
        <v>1</v>
      </c>
      <c r="I3367" s="3" t="s">
        <v>3361</v>
      </c>
      <c r="J3367" s="3" t="s">
        <v>7203</v>
      </c>
    </row>
    <row r="3368" spans="1:10" x14ac:dyDescent="0.3">
      <c r="A3368" s="3" t="s">
        <v>3362</v>
      </c>
      <c r="B3368" s="3" t="s">
        <v>7204</v>
      </c>
      <c r="C3368" s="3" t="s">
        <v>7690</v>
      </c>
      <c r="D3368" s="4">
        <v>44817</v>
      </c>
      <c r="E3368" s="13" t="str">
        <f>VLOOKUP(C3368,'Perguntas 1'!$C$23:$D$29,2,0)</f>
        <v>Nordeste</v>
      </c>
      <c r="F3368" s="15">
        <v>26127</v>
      </c>
      <c r="G3368" s="14" t="s">
        <v>7708</v>
      </c>
      <c r="H3368">
        <f t="shared" si="52"/>
        <v>1</v>
      </c>
      <c r="I3368" s="3" t="s">
        <v>3362</v>
      </c>
      <c r="J3368" s="3" t="s">
        <v>7204</v>
      </c>
    </row>
    <row r="3369" spans="1:10" x14ac:dyDescent="0.3">
      <c r="A3369" s="3" t="s">
        <v>3363</v>
      </c>
      <c r="B3369" s="3" t="s">
        <v>7205</v>
      </c>
      <c r="C3369" s="3" t="s">
        <v>7690</v>
      </c>
      <c r="D3369" s="4">
        <v>43749</v>
      </c>
      <c r="E3369" s="13" t="str">
        <f>VLOOKUP(C3369,'Perguntas 1'!$C$23:$D$29,2,0)</f>
        <v>Nordeste</v>
      </c>
      <c r="F3369" s="15">
        <v>71939</v>
      </c>
      <c r="G3369" s="14" t="s">
        <v>7706</v>
      </c>
      <c r="H3369">
        <f t="shared" si="52"/>
        <v>1</v>
      </c>
      <c r="I3369" s="3" t="s">
        <v>3363</v>
      </c>
      <c r="J3369" s="3" t="s">
        <v>7205</v>
      </c>
    </row>
    <row r="3370" spans="1:10" x14ac:dyDescent="0.3">
      <c r="A3370" s="3" t="s">
        <v>3364</v>
      </c>
      <c r="B3370" s="3" t="s">
        <v>7206</v>
      </c>
      <c r="C3370" s="3" t="s">
        <v>7688</v>
      </c>
      <c r="D3370" s="4">
        <v>45596</v>
      </c>
      <c r="E3370" s="13" t="str">
        <f>VLOOKUP(C3370,'Perguntas 1'!$C$23:$D$29,2,0)</f>
        <v>Sudeste</v>
      </c>
      <c r="F3370" s="15">
        <v>25833</v>
      </c>
      <c r="G3370" s="14" t="s">
        <v>7708</v>
      </c>
      <c r="H3370">
        <f t="shared" si="52"/>
        <v>1</v>
      </c>
      <c r="I3370" s="3" t="s">
        <v>3364</v>
      </c>
      <c r="J3370" s="3" t="s">
        <v>7206</v>
      </c>
    </row>
    <row r="3371" spans="1:10" x14ac:dyDescent="0.3">
      <c r="A3371" s="3" t="s">
        <v>3365</v>
      </c>
      <c r="B3371" s="3" t="s">
        <v>7207</v>
      </c>
      <c r="C3371" s="3" t="s">
        <v>7687</v>
      </c>
      <c r="D3371" s="4">
        <v>44007</v>
      </c>
      <c r="E3371" s="13" t="str">
        <f>VLOOKUP(C3371,'Perguntas 1'!$C$23:$D$29,2,0)</f>
        <v>Sudeste</v>
      </c>
      <c r="F3371" s="15">
        <v>36792</v>
      </c>
      <c r="G3371" s="14" t="s">
        <v>7706</v>
      </c>
      <c r="H3371">
        <f t="shared" si="52"/>
        <v>1</v>
      </c>
      <c r="I3371" s="3" t="s">
        <v>3365</v>
      </c>
      <c r="J3371" s="3" t="s">
        <v>7207</v>
      </c>
    </row>
    <row r="3372" spans="1:10" x14ac:dyDescent="0.3">
      <c r="A3372" s="3" t="s">
        <v>3366</v>
      </c>
      <c r="B3372" s="3" t="s">
        <v>7208</v>
      </c>
      <c r="C3372" s="3" t="s">
        <v>7693</v>
      </c>
      <c r="D3372" s="4">
        <v>43925</v>
      </c>
      <c r="E3372" s="13" t="str">
        <f>VLOOKUP(C3372,'Perguntas 1'!$C$23:$D$29,2,0)</f>
        <v>Centro-Oeste</v>
      </c>
      <c r="F3372" s="15">
        <v>74793</v>
      </c>
      <c r="G3372" s="14" t="s">
        <v>7707</v>
      </c>
      <c r="H3372">
        <f t="shared" si="52"/>
        <v>1</v>
      </c>
      <c r="I3372" s="3" t="s">
        <v>3366</v>
      </c>
      <c r="J3372" s="3" t="s">
        <v>7208</v>
      </c>
    </row>
    <row r="3373" spans="1:10" x14ac:dyDescent="0.3">
      <c r="A3373" s="3" t="s">
        <v>3367</v>
      </c>
      <c r="B3373" s="3" t="s">
        <v>7209</v>
      </c>
      <c r="C3373" s="3" t="s">
        <v>7690</v>
      </c>
      <c r="D3373" s="4">
        <v>44946</v>
      </c>
      <c r="E3373" s="13" t="str">
        <f>VLOOKUP(C3373,'Perguntas 1'!$C$23:$D$29,2,0)</f>
        <v>Nordeste</v>
      </c>
      <c r="F3373" s="15">
        <v>102866</v>
      </c>
      <c r="G3373" s="14" t="s">
        <v>7707</v>
      </c>
      <c r="H3373">
        <f t="shared" si="52"/>
        <v>1</v>
      </c>
      <c r="I3373" s="3" t="s">
        <v>3367</v>
      </c>
      <c r="J3373" s="3" t="s">
        <v>7209</v>
      </c>
    </row>
    <row r="3374" spans="1:10" x14ac:dyDescent="0.3">
      <c r="A3374" s="3" t="s">
        <v>3368</v>
      </c>
      <c r="B3374" s="3" t="s">
        <v>7210</v>
      </c>
      <c r="C3374" s="3" t="s">
        <v>7689</v>
      </c>
      <c r="D3374" s="4">
        <v>45187</v>
      </c>
      <c r="E3374" s="13" t="str">
        <f>VLOOKUP(C3374,'Perguntas 1'!$C$23:$D$29,2,0)</f>
        <v>Sudeste</v>
      </c>
      <c r="F3374" s="15">
        <v>101618</v>
      </c>
      <c r="G3374" s="14" t="s">
        <v>7707</v>
      </c>
      <c r="H3374">
        <f t="shared" si="52"/>
        <v>1</v>
      </c>
      <c r="I3374" s="3" t="s">
        <v>3368</v>
      </c>
      <c r="J3374" s="3" t="s">
        <v>7210</v>
      </c>
    </row>
    <row r="3375" spans="1:10" x14ac:dyDescent="0.3">
      <c r="A3375" s="3" t="s">
        <v>3369</v>
      </c>
      <c r="B3375" s="3" t="s">
        <v>7211</v>
      </c>
      <c r="C3375" s="3" t="s">
        <v>7693</v>
      </c>
      <c r="D3375" s="4">
        <v>45553</v>
      </c>
      <c r="E3375" s="13" t="str">
        <f>VLOOKUP(C3375,'Perguntas 1'!$C$23:$D$29,2,0)</f>
        <v>Centro-Oeste</v>
      </c>
      <c r="F3375" s="15">
        <v>92283</v>
      </c>
      <c r="G3375" s="14" t="s">
        <v>7707</v>
      </c>
      <c r="H3375">
        <f t="shared" si="52"/>
        <v>1</v>
      </c>
      <c r="I3375" s="3" t="s">
        <v>3369</v>
      </c>
      <c r="J3375" s="3" t="s">
        <v>7211</v>
      </c>
    </row>
    <row r="3376" spans="1:10" x14ac:dyDescent="0.3">
      <c r="A3376" s="3" t="s">
        <v>3370</v>
      </c>
      <c r="B3376" s="3" t="s">
        <v>7212</v>
      </c>
      <c r="C3376" s="3" t="s">
        <v>7687</v>
      </c>
      <c r="D3376" s="4">
        <v>44567</v>
      </c>
      <c r="E3376" s="13" t="str">
        <f>VLOOKUP(C3376,'Perguntas 1'!$C$23:$D$29,2,0)</f>
        <v>Sudeste</v>
      </c>
      <c r="F3376" s="15">
        <v>103094</v>
      </c>
      <c r="G3376" s="14" t="s">
        <v>7705</v>
      </c>
      <c r="H3376">
        <f t="shared" si="52"/>
        <v>1</v>
      </c>
      <c r="I3376" s="3" t="s">
        <v>3370</v>
      </c>
      <c r="J3376" s="3" t="s">
        <v>7212</v>
      </c>
    </row>
    <row r="3377" spans="1:10" x14ac:dyDescent="0.3">
      <c r="A3377" s="3" t="s">
        <v>3371</v>
      </c>
      <c r="B3377" s="3" t="s">
        <v>7213</v>
      </c>
      <c r="C3377" s="3" t="s">
        <v>7688</v>
      </c>
      <c r="D3377" s="4">
        <v>45004</v>
      </c>
      <c r="E3377" s="13" t="str">
        <f>VLOOKUP(C3377,'Perguntas 1'!$C$23:$D$29,2,0)</f>
        <v>Sudeste</v>
      </c>
      <c r="F3377" s="15">
        <v>30532</v>
      </c>
      <c r="G3377" s="14" t="s">
        <v>7707</v>
      </c>
      <c r="H3377">
        <f t="shared" si="52"/>
        <v>1</v>
      </c>
      <c r="I3377" s="3" t="s">
        <v>3371</v>
      </c>
      <c r="J3377" s="3" t="s">
        <v>7213</v>
      </c>
    </row>
    <row r="3378" spans="1:10" x14ac:dyDescent="0.3">
      <c r="A3378" s="3" t="s">
        <v>3372</v>
      </c>
      <c r="B3378" s="3" t="s">
        <v>7214</v>
      </c>
      <c r="C3378" s="3" t="s">
        <v>7690</v>
      </c>
      <c r="D3378" s="4">
        <v>45173</v>
      </c>
      <c r="E3378" s="13" t="str">
        <f>VLOOKUP(C3378,'Perguntas 1'!$C$23:$D$29,2,0)</f>
        <v>Nordeste</v>
      </c>
      <c r="F3378" s="15">
        <v>85662</v>
      </c>
      <c r="G3378" s="14" t="s">
        <v>7706</v>
      </c>
      <c r="H3378">
        <f t="shared" si="52"/>
        <v>1</v>
      </c>
      <c r="I3378" s="3" t="s">
        <v>3372</v>
      </c>
      <c r="J3378" s="3" t="s">
        <v>7214</v>
      </c>
    </row>
    <row r="3379" spans="1:10" x14ac:dyDescent="0.3">
      <c r="A3379" s="3" t="s">
        <v>3373</v>
      </c>
      <c r="B3379" s="3" t="s">
        <v>7215</v>
      </c>
      <c r="C3379" s="3" t="s">
        <v>7689</v>
      </c>
      <c r="D3379" s="4">
        <v>45225</v>
      </c>
      <c r="E3379" s="13" t="str">
        <f>VLOOKUP(C3379,'Perguntas 1'!$C$23:$D$29,2,0)</f>
        <v>Sudeste</v>
      </c>
      <c r="F3379" s="15">
        <v>82013</v>
      </c>
      <c r="G3379" s="14" t="s">
        <v>7707</v>
      </c>
      <c r="H3379">
        <f t="shared" si="52"/>
        <v>1</v>
      </c>
      <c r="I3379" s="3" t="s">
        <v>3373</v>
      </c>
      <c r="J3379" s="3" t="s">
        <v>7215</v>
      </c>
    </row>
    <row r="3380" spans="1:10" x14ac:dyDescent="0.3">
      <c r="A3380" s="3" t="s">
        <v>3374</v>
      </c>
      <c r="B3380" s="3" t="s">
        <v>7216</v>
      </c>
      <c r="C3380" s="3" t="s">
        <v>7693</v>
      </c>
      <c r="D3380" s="4">
        <v>44619</v>
      </c>
      <c r="E3380" s="13" t="str">
        <f>VLOOKUP(C3380,'Perguntas 1'!$C$23:$D$29,2,0)</f>
        <v>Centro-Oeste</v>
      </c>
      <c r="F3380" s="15">
        <v>83671</v>
      </c>
      <c r="G3380" s="14" t="s">
        <v>7706</v>
      </c>
      <c r="H3380">
        <f t="shared" si="52"/>
        <v>1</v>
      </c>
      <c r="I3380" s="3" t="s">
        <v>3374</v>
      </c>
      <c r="J3380" s="3" t="s">
        <v>7216</v>
      </c>
    </row>
    <row r="3381" spans="1:10" x14ac:dyDescent="0.3">
      <c r="A3381" s="3" t="s">
        <v>3375</v>
      </c>
      <c r="B3381" s="3" t="s">
        <v>7217</v>
      </c>
      <c r="C3381" s="3" t="s">
        <v>7691</v>
      </c>
      <c r="D3381" s="4">
        <v>44679</v>
      </c>
      <c r="E3381" s="13" t="str">
        <f>VLOOKUP(C3381,'Perguntas 1'!$C$23:$D$29,2,0)</f>
        <v>Nordeste</v>
      </c>
      <c r="F3381" s="15">
        <v>33528</v>
      </c>
      <c r="G3381" s="14" t="s">
        <v>7705</v>
      </c>
      <c r="H3381">
        <f t="shared" si="52"/>
        <v>1</v>
      </c>
      <c r="I3381" s="3" t="s">
        <v>3375</v>
      </c>
      <c r="J3381" s="3" t="s">
        <v>7217</v>
      </c>
    </row>
    <row r="3382" spans="1:10" x14ac:dyDescent="0.3">
      <c r="A3382" s="3" t="s">
        <v>3376</v>
      </c>
      <c r="B3382" s="3" t="s">
        <v>7218</v>
      </c>
      <c r="C3382" s="3" t="s">
        <v>7692</v>
      </c>
      <c r="D3382" s="4">
        <v>43836</v>
      </c>
      <c r="E3382" s="13" t="str">
        <f>VLOOKUP(C3382,'Perguntas 1'!$C$23:$D$29,2,0)</f>
        <v>Sudeste</v>
      </c>
      <c r="F3382" s="15">
        <v>86037</v>
      </c>
      <c r="G3382" s="14" t="s">
        <v>7707</v>
      </c>
      <c r="H3382">
        <f t="shared" si="52"/>
        <v>1</v>
      </c>
      <c r="I3382" s="3" t="s">
        <v>3376</v>
      </c>
      <c r="J3382" s="3" t="s">
        <v>7218</v>
      </c>
    </row>
    <row r="3383" spans="1:10" x14ac:dyDescent="0.3">
      <c r="A3383" s="3" t="s">
        <v>3377</v>
      </c>
      <c r="B3383" s="3" t="s">
        <v>7219</v>
      </c>
      <c r="C3383" s="3" t="s">
        <v>7692</v>
      </c>
      <c r="D3383" s="4">
        <v>45010</v>
      </c>
      <c r="E3383" s="13" t="str">
        <f>VLOOKUP(C3383,'Perguntas 1'!$C$23:$D$29,2,0)</f>
        <v>Sudeste</v>
      </c>
      <c r="F3383" s="15">
        <v>90926</v>
      </c>
      <c r="G3383" s="14" t="s">
        <v>7708</v>
      </c>
      <c r="H3383">
        <f t="shared" si="52"/>
        <v>1</v>
      </c>
      <c r="I3383" s="3" t="s">
        <v>3377</v>
      </c>
      <c r="J3383" s="3" t="s">
        <v>7219</v>
      </c>
    </row>
    <row r="3384" spans="1:10" x14ac:dyDescent="0.3">
      <c r="A3384" s="3" t="s">
        <v>3378</v>
      </c>
      <c r="B3384" s="3" t="s">
        <v>7220</v>
      </c>
      <c r="C3384" s="3" t="s">
        <v>7690</v>
      </c>
      <c r="D3384" s="4">
        <v>45616</v>
      </c>
      <c r="E3384" s="13" t="str">
        <f>VLOOKUP(C3384,'Perguntas 1'!$C$23:$D$29,2,0)</f>
        <v>Nordeste</v>
      </c>
      <c r="F3384" s="15">
        <v>104802</v>
      </c>
      <c r="G3384" s="14" t="s">
        <v>7708</v>
      </c>
      <c r="H3384">
        <f t="shared" si="52"/>
        <v>1</v>
      </c>
      <c r="I3384" s="3" t="s">
        <v>3378</v>
      </c>
      <c r="J3384" s="3" t="s">
        <v>7220</v>
      </c>
    </row>
    <row r="3385" spans="1:10" x14ac:dyDescent="0.3">
      <c r="A3385" s="3" t="s">
        <v>3379</v>
      </c>
      <c r="B3385" s="3" t="s">
        <v>7221</v>
      </c>
      <c r="C3385" s="3" t="s">
        <v>7690</v>
      </c>
      <c r="D3385" s="4">
        <v>44089</v>
      </c>
      <c r="E3385" s="13" t="str">
        <f>VLOOKUP(C3385,'Perguntas 1'!$C$23:$D$29,2,0)</f>
        <v>Nordeste</v>
      </c>
      <c r="F3385" s="15">
        <v>101893</v>
      </c>
      <c r="G3385" s="14" t="s">
        <v>7708</v>
      </c>
      <c r="H3385">
        <f t="shared" si="52"/>
        <v>1</v>
      </c>
      <c r="I3385" s="3" t="s">
        <v>3379</v>
      </c>
      <c r="J3385" s="3" t="s">
        <v>7221</v>
      </c>
    </row>
    <row r="3386" spans="1:10" x14ac:dyDescent="0.3">
      <c r="A3386" s="3" t="s">
        <v>3380</v>
      </c>
      <c r="B3386" s="3" t="s">
        <v>7222</v>
      </c>
      <c r="C3386" s="3" t="s">
        <v>7688</v>
      </c>
      <c r="D3386" s="4">
        <v>45221</v>
      </c>
      <c r="E3386" s="13" t="str">
        <f>VLOOKUP(C3386,'Perguntas 1'!$C$23:$D$29,2,0)</f>
        <v>Sudeste</v>
      </c>
      <c r="F3386" s="15">
        <v>111545</v>
      </c>
      <c r="G3386" s="14" t="s">
        <v>7706</v>
      </c>
      <c r="H3386">
        <f t="shared" si="52"/>
        <v>1</v>
      </c>
      <c r="I3386" s="3" t="s">
        <v>3380</v>
      </c>
      <c r="J3386" s="3" t="s">
        <v>7222</v>
      </c>
    </row>
    <row r="3387" spans="1:10" x14ac:dyDescent="0.3">
      <c r="A3387" s="3" t="s">
        <v>3381</v>
      </c>
      <c r="B3387" s="3" t="s">
        <v>7223</v>
      </c>
      <c r="C3387" s="3" t="s">
        <v>7688</v>
      </c>
      <c r="D3387" s="4">
        <v>43361</v>
      </c>
      <c r="E3387" s="13" t="str">
        <f>VLOOKUP(C3387,'Perguntas 1'!$C$23:$D$29,2,0)</f>
        <v>Sudeste</v>
      </c>
      <c r="F3387" s="15">
        <v>118748</v>
      </c>
      <c r="G3387" s="14" t="s">
        <v>7706</v>
      </c>
      <c r="H3387">
        <f t="shared" si="52"/>
        <v>1</v>
      </c>
      <c r="I3387" s="3" t="s">
        <v>3381</v>
      </c>
      <c r="J3387" s="3" t="s">
        <v>7223</v>
      </c>
    </row>
    <row r="3388" spans="1:10" x14ac:dyDescent="0.3">
      <c r="A3388" s="3" t="s">
        <v>3382</v>
      </c>
      <c r="B3388" s="3" t="s">
        <v>7224</v>
      </c>
      <c r="C3388" s="3" t="s">
        <v>7690</v>
      </c>
      <c r="D3388" s="4">
        <v>43314</v>
      </c>
      <c r="E3388" s="13" t="str">
        <f>VLOOKUP(C3388,'Perguntas 1'!$C$23:$D$29,2,0)</f>
        <v>Nordeste</v>
      </c>
      <c r="F3388" s="15">
        <v>108452</v>
      </c>
      <c r="G3388" s="14" t="s">
        <v>7705</v>
      </c>
      <c r="H3388">
        <f t="shared" si="52"/>
        <v>1</v>
      </c>
      <c r="I3388" s="3" t="s">
        <v>3382</v>
      </c>
      <c r="J3388" s="3" t="s">
        <v>7224</v>
      </c>
    </row>
    <row r="3389" spans="1:10" x14ac:dyDescent="0.3">
      <c r="A3389" s="3" t="s">
        <v>3383</v>
      </c>
      <c r="B3389" s="3" t="s">
        <v>7225</v>
      </c>
      <c r="C3389" s="3" t="s">
        <v>7692</v>
      </c>
      <c r="D3389" s="4">
        <v>43420</v>
      </c>
      <c r="E3389" s="13" t="str">
        <f>VLOOKUP(C3389,'Perguntas 1'!$C$23:$D$29,2,0)</f>
        <v>Sudeste</v>
      </c>
      <c r="F3389" s="15">
        <v>49312</v>
      </c>
      <c r="G3389" s="14" t="s">
        <v>7708</v>
      </c>
      <c r="H3389">
        <f t="shared" si="52"/>
        <v>1</v>
      </c>
      <c r="I3389" s="3" t="s">
        <v>3383</v>
      </c>
      <c r="J3389" s="3" t="s">
        <v>7225</v>
      </c>
    </row>
    <row r="3390" spans="1:10" x14ac:dyDescent="0.3">
      <c r="A3390" s="3" t="s">
        <v>3384</v>
      </c>
      <c r="B3390" s="3" t="s">
        <v>7226</v>
      </c>
      <c r="C3390" s="3" t="s">
        <v>7689</v>
      </c>
      <c r="D3390" s="4">
        <v>44107</v>
      </c>
      <c r="E3390" s="13" t="str">
        <f>VLOOKUP(C3390,'Perguntas 1'!$C$23:$D$29,2,0)</f>
        <v>Sudeste</v>
      </c>
      <c r="F3390" s="15">
        <v>113730</v>
      </c>
      <c r="G3390" s="14" t="s">
        <v>7706</v>
      </c>
      <c r="H3390">
        <f t="shared" si="52"/>
        <v>1</v>
      </c>
      <c r="I3390" s="3" t="s">
        <v>3384</v>
      </c>
      <c r="J3390" s="3" t="s">
        <v>7226</v>
      </c>
    </row>
    <row r="3391" spans="1:10" x14ac:dyDescent="0.3">
      <c r="A3391" s="3" t="s">
        <v>3385</v>
      </c>
      <c r="B3391" s="3" t="s">
        <v>7227</v>
      </c>
      <c r="C3391" s="3" t="s">
        <v>7689</v>
      </c>
      <c r="D3391" s="4">
        <v>43894</v>
      </c>
      <c r="E3391" s="13" t="str">
        <f>VLOOKUP(C3391,'Perguntas 1'!$C$23:$D$29,2,0)</f>
        <v>Sudeste</v>
      </c>
      <c r="F3391" s="15">
        <v>48701</v>
      </c>
      <c r="G3391" s="14" t="s">
        <v>7706</v>
      </c>
      <c r="H3391">
        <f t="shared" si="52"/>
        <v>1</v>
      </c>
      <c r="I3391" s="3" t="s">
        <v>3385</v>
      </c>
      <c r="J3391" s="3" t="s">
        <v>7227</v>
      </c>
    </row>
    <row r="3392" spans="1:10" x14ac:dyDescent="0.3">
      <c r="A3392" s="3" t="s">
        <v>3386</v>
      </c>
      <c r="B3392" s="3" t="s">
        <v>7228</v>
      </c>
      <c r="C3392" s="3" t="s">
        <v>7693</v>
      </c>
      <c r="D3392" s="4">
        <v>44016</v>
      </c>
      <c r="E3392" s="13" t="str">
        <f>VLOOKUP(C3392,'Perguntas 1'!$C$23:$D$29,2,0)</f>
        <v>Centro-Oeste</v>
      </c>
      <c r="F3392" s="15">
        <v>58353</v>
      </c>
      <c r="G3392" s="14" t="s">
        <v>7706</v>
      </c>
      <c r="H3392">
        <f t="shared" si="52"/>
        <v>1</v>
      </c>
      <c r="I3392" s="3" t="s">
        <v>3386</v>
      </c>
      <c r="J3392" s="3" t="s">
        <v>7228</v>
      </c>
    </row>
    <row r="3393" spans="1:10" x14ac:dyDescent="0.3">
      <c r="A3393" s="3" t="s">
        <v>3387</v>
      </c>
      <c r="B3393" s="3" t="s">
        <v>7229</v>
      </c>
      <c r="C3393" s="3" t="s">
        <v>7687</v>
      </c>
      <c r="D3393" s="4">
        <v>44956</v>
      </c>
      <c r="E3393" s="13" t="str">
        <f>VLOOKUP(C3393,'Perguntas 1'!$C$23:$D$29,2,0)</f>
        <v>Sudeste</v>
      </c>
      <c r="F3393" s="15">
        <v>37417</v>
      </c>
      <c r="G3393" s="14" t="s">
        <v>7705</v>
      </c>
      <c r="H3393">
        <f t="shared" si="52"/>
        <v>1</v>
      </c>
      <c r="I3393" s="3" t="s">
        <v>3387</v>
      </c>
      <c r="J3393" s="3" t="s">
        <v>7229</v>
      </c>
    </row>
    <row r="3394" spans="1:10" x14ac:dyDescent="0.3">
      <c r="A3394" s="3" t="s">
        <v>3388</v>
      </c>
      <c r="B3394" s="3" t="s">
        <v>7230</v>
      </c>
      <c r="C3394" s="3" t="s">
        <v>7691</v>
      </c>
      <c r="D3394" s="4">
        <v>44574</v>
      </c>
      <c r="E3394" s="13" t="str">
        <f>VLOOKUP(C3394,'Perguntas 1'!$C$23:$D$29,2,0)</f>
        <v>Nordeste</v>
      </c>
      <c r="F3394" s="15">
        <v>98225</v>
      </c>
      <c r="G3394" s="14" t="s">
        <v>7707</v>
      </c>
      <c r="H3394">
        <f t="shared" si="52"/>
        <v>1</v>
      </c>
      <c r="I3394" s="3" t="s">
        <v>3388</v>
      </c>
      <c r="J3394" s="3" t="s">
        <v>7230</v>
      </c>
    </row>
    <row r="3395" spans="1:10" x14ac:dyDescent="0.3">
      <c r="A3395" s="3" t="s">
        <v>3389</v>
      </c>
      <c r="B3395" s="3" t="s">
        <v>7231</v>
      </c>
      <c r="C3395" s="3" t="s">
        <v>7690</v>
      </c>
      <c r="D3395" s="4">
        <v>43245</v>
      </c>
      <c r="E3395" s="13" t="str">
        <f>VLOOKUP(C3395,'Perguntas 1'!$C$23:$D$29,2,0)</f>
        <v>Nordeste</v>
      </c>
      <c r="F3395" s="15">
        <v>62600</v>
      </c>
      <c r="G3395" s="14" t="s">
        <v>7708</v>
      </c>
      <c r="H3395">
        <f t="shared" ref="H3395:H3458" si="53">COUNTIF(B:B,B3395)</f>
        <v>1</v>
      </c>
      <c r="I3395" s="3" t="s">
        <v>3389</v>
      </c>
      <c r="J3395" s="3" t="s">
        <v>7231</v>
      </c>
    </row>
    <row r="3396" spans="1:10" x14ac:dyDescent="0.3">
      <c r="A3396" s="3" t="s">
        <v>3390</v>
      </c>
      <c r="B3396" s="3" t="s">
        <v>7232</v>
      </c>
      <c r="C3396" s="3" t="s">
        <v>7693</v>
      </c>
      <c r="D3396" s="4">
        <v>43248</v>
      </c>
      <c r="E3396" s="13" t="str">
        <f>VLOOKUP(C3396,'Perguntas 1'!$C$23:$D$29,2,0)</f>
        <v>Centro-Oeste</v>
      </c>
      <c r="F3396" s="15">
        <v>114045</v>
      </c>
      <c r="G3396" s="14" t="s">
        <v>7705</v>
      </c>
      <c r="H3396">
        <f t="shared" si="53"/>
        <v>1</v>
      </c>
      <c r="I3396" s="3" t="s">
        <v>3390</v>
      </c>
      <c r="J3396" s="3" t="s">
        <v>7232</v>
      </c>
    </row>
    <row r="3397" spans="1:10" x14ac:dyDescent="0.3">
      <c r="A3397" s="3" t="s">
        <v>3391</v>
      </c>
      <c r="B3397" s="3" t="s">
        <v>7233</v>
      </c>
      <c r="C3397" s="3" t="s">
        <v>7689</v>
      </c>
      <c r="D3397" s="4">
        <v>44833</v>
      </c>
      <c r="E3397" s="13" t="str">
        <f>VLOOKUP(C3397,'Perguntas 1'!$C$23:$D$29,2,0)</f>
        <v>Sudeste</v>
      </c>
      <c r="F3397" s="15">
        <v>103731</v>
      </c>
      <c r="G3397" s="14" t="s">
        <v>7707</v>
      </c>
      <c r="H3397">
        <f t="shared" si="53"/>
        <v>1</v>
      </c>
      <c r="I3397" s="3" t="s">
        <v>3391</v>
      </c>
      <c r="J3397" s="3" t="s">
        <v>7233</v>
      </c>
    </row>
    <row r="3398" spans="1:10" x14ac:dyDescent="0.3">
      <c r="A3398" s="3" t="s">
        <v>3392</v>
      </c>
      <c r="B3398" s="3" t="s">
        <v>7234</v>
      </c>
      <c r="C3398" s="3" t="s">
        <v>7693</v>
      </c>
      <c r="D3398" s="4">
        <v>44598</v>
      </c>
      <c r="E3398" s="13" t="str">
        <f>VLOOKUP(C3398,'Perguntas 1'!$C$23:$D$29,2,0)</f>
        <v>Centro-Oeste</v>
      </c>
      <c r="F3398" s="15">
        <v>74613</v>
      </c>
      <c r="G3398" s="14" t="s">
        <v>7705</v>
      </c>
      <c r="H3398">
        <f t="shared" si="53"/>
        <v>1</v>
      </c>
      <c r="I3398" s="3" t="s">
        <v>3392</v>
      </c>
      <c r="J3398" s="3" t="s">
        <v>7234</v>
      </c>
    </row>
    <row r="3399" spans="1:10" x14ac:dyDescent="0.3">
      <c r="A3399" s="3" t="s">
        <v>3393</v>
      </c>
      <c r="B3399" s="3" t="s">
        <v>7235</v>
      </c>
      <c r="C3399" s="3" t="s">
        <v>7692</v>
      </c>
      <c r="D3399" s="4">
        <v>44087</v>
      </c>
      <c r="E3399" s="13" t="str">
        <f>VLOOKUP(C3399,'Perguntas 1'!$C$23:$D$29,2,0)</f>
        <v>Sudeste</v>
      </c>
      <c r="F3399" s="15">
        <v>94200</v>
      </c>
      <c r="G3399" s="14" t="s">
        <v>7707</v>
      </c>
      <c r="H3399">
        <f t="shared" si="53"/>
        <v>1</v>
      </c>
      <c r="I3399" s="3" t="s">
        <v>3393</v>
      </c>
      <c r="J3399" s="3" t="s">
        <v>7235</v>
      </c>
    </row>
    <row r="3400" spans="1:10" x14ac:dyDescent="0.3">
      <c r="A3400" s="3" t="s">
        <v>3394</v>
      </c>
      <c r="B3400" s="3" t="s">
        <v>7236</v>
      </c>
      <c r="C3400" s="3" t="s">
        <v>7688</v>
      </c>
      <c r="D3400" s="4">
        <v>44959</v>
      </c>
      <c r="E3400" s="13" t="str">
        <f>VLOOKUP(C3400,'Perguntas 1'!$C$23:$D$29,2,0)</f>
        <v>Sudeste</v>
      </c>
      <c r="F3400" s="15">
        <v>76396</v>
      </c>
      <c r="G3400" s="14" t="s">
        <v>7708</v>
      </c>
      <c r="H3400">
        <f t="shared" si="53"/>
        <v>1</v>
      </c>
      <c r="I3400" s="3" t="s">
        <v>3394</v>
      </c>
      <c r="J3400" s="3" t="s">
        <v>7236</v>
      </c>
    </row>
    <row r="3401" spans="1:10" x14ac:dyDescent="0.3">
      <c r="A3401" s="3" t="s">
        <v>3395</v>
      </c>
      <c r="B3401" s="3" t="s">
        <v>7237</v>
      </c>
      <c r="C3401" s="3" t="s">
        <v>7693</v>
      </c>
      <c r="D3401" s="4">
        <v>43621</v>
      </c>
      <c r="E3401" s="13" t="str">
        <f>VLOOKUP(C3401,'Perguntas 1'!$C$23:$D$29,2,0)</f>
        <v>Centro-Oeste</v>
      </c>
      <c r="F3401" s="15">
        <v>104202</v>
      </c>
      <c r="G3401" s="14" t="s">
        <v>7707</v>
      </c>
      <c r="H3401">
        <f t="shared" si="53"/>
        <v>1</v>
      </c>
      <c r="I3401" s="3" t="s">
        <v>3395</v>
      </c>
      <c r="J3401" s="3" t="s">
        <v>7237</v>
      </c>
    </row>
    <row r="3402" spans="1:10" x14ac:dyDescent="0.3">
      <c r="A3402" s="3" t="s">
        <v>3396</v>
      </c>
      <c r="B3402" s="3" t="s">
        <v>7238</v>
      </c>
      <c r="C3402" s="3" t="s">
        <v>7691</v>
      </c>
      <c r="D3402" s="4">
        <v>43778</v>
      </c>
      <c r="E3402" s="13" t="str">
        <f>VLOOKUP(C3402,'Perguntas 1'!$C$23:$D$29,2,0)</f>
        <v>Nordeste</v>
      </c>
      <c r="F3402" s="15">
        <v>119190</v>
      </c>
      <c r="G3402" s="14" t="s">
        <v>7706</v>
      </c>
      <c r="H3402">
        <f t="shared" si="53"/>
        <v>1</v>
      </c>
      <c r="I3402" s="3" t="s">
        <v>3396</v>
      </c>
      <c r="J3402" s="3" t="s">
        <v>7238</v>
      </c>
    </row>
    <row r="3403" spans="1:10" x14ac:dyDescent="0.3">
      <c r="A3403" s="3" t="s">
        <v>3397</v>
      </c>
      <c r="B3403" s="3" t="s">
        <v>7239</v>
      </c>
      <c r="C3403" s="3" t="s">
        <v>7687</v>
      </c>
      <c r="D3403" s="4">
        <v>45584</v>
      </c>
      <c r="E3403" s="13" t="str">
        <f>VLOOKUP(C3403,'Perguntas 1'!$C$23:$D$29,2,0)</f>
        <v>Sudeste</v>
      </c>
      <c r="F3403" s="15">
        <v>58579</v>
      </c>
      <c r="G3403" s="14" t="s">
        <v>7708</v>
      </c>
      <c r="H3403">
        <f t="shared" si="53"/>
        <v>1</v>
      </c>
      <c r="I3403" s="3" t="s">
        <v>3397</v>
      </c>
      <c r="J3403" s="3" t="s">
        <v>7239</v>
      </c>
    </row>
    <row r="3404" spans="1:10" x14ac:dyDescent="0.3">
      <c r="A3404" s="3" t="s">
        <v>3398</v>
      </c>
      <c r="B3404" s="3" t="s">
        <v>7240</v>
      </c>
      <c r="C3404" s="3" t="s">
        <v>7689</v>
      </c>
      <c r="D3404" s="4">
        <v>44996</v>
      </c>
      <c r="E3404" s="13" t="str">
        <f>VLOOKUP(C3404,'Perguntas 1'!$C$23:$D$29,2,0)</f>
        <v>Sudeste</v>
      </c>
      <c r="F3404" s="15">
        <v>52337</v>
      </c>
      <c r="G3404" s="14" t="s">
        <v>7708</v>
      </c>
      <c r="H3404">
        <f t="shared" si="53"/>
        <v>1</v>
      </c>
      <c r="I3404" s="3" t="s">
        <v>3398</v>
      </c>
      <c r="J3404" s="3" t="s">
        <v>7240</v>
      </c>
    </row>
    <row r="3405" spans="1:10" x14ac:dyDescent="0.3">
      <c r="A3405" s="3" t="s">
        <v>3399</v>
      </c>
      <c r="B3405" s="3" t="s">
        <v>7241</v>
      </c>
      <c r="C3405" s="3" t="s">
        <v>7689</v>
      </c>
      <c r="D3405" s="4">
        <v>44740</v>
      </c>
      <c r="E3405" s="13" t="str">
        <f>VLOOKUP(C3405,'Perguntas 1'!$C$23:$D$29,2,0)</f>
        <v>Sudeste</v>
      </c>
      <c r="F3405" s="15">
        <v>107450</v>
      </c>
      <c r="G3405" s="14" t="s">
        <v>7706</v>
      </c>
      <c r="H3405">
        <f t="shared" si="53"/>
        <v>1</v>
      </c>
      <c r="I3405" s="3" t="s">
        <v>3399</v>
      </c>
      <c r="J3405" s="3" t="s">
        <v>7241</v>
      </c>
    </row>
    <row r="3406" spans="1:10" x14ac:dyDescent="0.3">
      <c r="A3406" s="3" t="s">
        <v>3400</v>
      </c>
      <c r="B3406" s="3" t="s">
        <v>7242</v>
      </c>
      <c r="C3406" s="3" t="s">
        <v>7692</v>
      </c>
      <c r="D3406" s="4">
        <v>43412</v>
      </c>
      <c r="E3406" s="13" t="str">
        <f>VLOOKUP(C3406,'Perguntas 1'!$C$23:$D$29,2,0)</f>
        <v>Sudeste</v>
      </c>
      <c r="F3406" s="15">
        <v>22021</v>
      </c>
      <c r="G3406" s="14" t="s">
        <v>7706</v>
      </c>
      <c r="H3406">
        <f t="shared" si="53"/>
        <v>1</v>
      </c>
      <c r="I3406" s="3" t="s">
        <v>3400</v>
      </c>
      <c r="J3406" s="3" t="s">
        <v>7242</v>
      </c>
    </row>
    <row r="3407" spans="1:10" x14ac:dyDescent="0.3">
      <c r="A3407" s="3" t="s">
        <v>3401</v>
      </c>
      <c r="B3407" s="3" t="s">
        <v>7243</v>
      </c>
      <c r="C3407" s="3" t="s">
        <v>7687</v>
      </c>
      <c r="D3407" s="4">
        <v>43588</v>
      </c>
      <c r="E3407" s="13" t="str">
        <f>VLOOKUP(C3407,'Perguntas 1'!$C$23:$D$29,2,0)</f>
        <v>Sudeste</v>
      </c>
      <c r="F3407" s="15">
        <v>107408</v>
      </c>
      <c r="G3407" s="14" t="s">
        <v>7706</v>
      </c>
      <c r="H3407">
        <f t="shared" si="53"/>
        <v>1</v>
      </c>
      <c r="I3407" s="3" t="s">
        <v>3401</v>
      </c>
      <c r="J3407" s="3" t="s">
        <v>7243</v>
      </c>
    </row>
    <row r="3408" spans="1:10" x14ac:dyDescent="0.3">
      <c r="A3408" s="3" t="s">
        <v>3402</v>
      </c>
      <c r="B3408" s="3" t="s">
        <v>7244</v>
      </c>
      <c r="C3408" s="3" t="s">
        <v>7692</v>
      </c>
      <c r="D3408" s="4">
        <v>43542</v>
      </c>
      <c r="E3408" s="13" t="str">
        <f>VLOOKUP(C3408,'Perguntas 1'!$C$23:$D$29,2,0)</f>
        <v>Sudeste</v>
      </c>
      <c r="F3408" s="15">
        <v>99931</v>
      </c>
      <c r="G3408" s="14" t="s">
        <v>7705</v>
      </c>
      <c r="H3408">
        <f t="shared" si="53"/>
        <v>1</v>
      </c>
      <c r="I3408" s="3" t="s">
        <v>3402</v>
      </c>
      <c r="J3408" s="3" t="s">
        <v>7244</v>
      </c>
    </row>
    <row r="3409" spans="1:10" x14ac:dyDescent="0.3">
      <c r="A3409" s="3" t="s">
        <v>3403</v>
      </c>
      <c r="B3409" s="3" t="s">
        <v>7245</v>
      </c>
      <c r="C3409" s="3" t="s">
        <v>7691</v>
      </c>
      <c r="D3409" s="4">
        <v>43697</v>
      </c>
      <c r="E3409" s="13" t="str">
        <f>VLOOKUP(C3409,'Perguntas 1'!$C$23:$D$29,2,0)</f>
        <v>Nordeste</v>
      </c>
      <c r="F3409" s="15">
        <v>62448</v>
      </c>
      <c r="G3409" s="14" t="s">
        <v>7708</v>
      </c>
      <c r="H3409">
        <f t="shared" si="53"/>
        <v>1</v>
      </c>
      <c r="I3409" s="3" t="s">
        <v>3403</v>
      </c>
      <c r="J3409" s="3" t="s">
        <v>7245</v>
      </c>
    </row>
    <row r="3410" spans="1:10" x14ac:dyDescent="0.3">
      <c r="A3410" s="3" t="s">
        <v>3404</v>
      </c>
      <c r="B3410" s="3" t="s">
        <v>7246</v>
      </c>
      <c r="C3410" s="3" t="s">
        <v>7691</v>
      </c>
      <c r="D3410" s="4">
        <v>43288</v>
      </c>
      <c r="E3410" s="13" t="str">
        <f>VLOOKUP(C3410,'Perguntas 1'!$C$23:$D$29,2,0)</f>
        <v>Nordeste</v>
      </c>
      <c r="F3410" s="15">
        <v>49455</v>
      </c>
      <c r="G3410" s="14" t="s">
        <v>7706</v>
      </c>
      <c r="H3410">
        <f t="shared" si="53"/>
        <v>1</v>
      </c>
      <c r="I3410" s="3" t="s">
        <v>3404</v>
      </c>
      <c r="J3410" s="3" t="s">
        <v>7246</v>
      </c>
    </row>
    <row r="3411" spans="1:10" x14ac:dyDescent="0.3">
      <c r="A3411" s="3" t="s">
        <v>3405</v>
      </c>
      <c r="B3411" s="3" t="s">
        <v>7247</v>
      </c>
      <c r="C3411" s="3" t="s">
        <v>7690</v>
      </c>
      <c r="D3411" s="4">
        <v>45189</v>
      </c>
      <c r="E3411" s="13" t="str">
        <f>VLOOKUP(C3411,'Perguntas 1'!$C$23:$D$29,2,0)</f>
        <v>Nordeste</v>
      </c>
      <c r="F3411" s="15">
        <v>37742</v>
      </c>
      <c r="G3411" s="14" t="s">
        <v>7706</v>
      </c>
      <c r="H3411">
        <f t="shared" si="53"/>
        <v>1</v>
      </c>
      <c r="I3411" s="3" t="s">
        <v>3405</v>
      </c>
      <c r="J3411" s="3" t="s">
        <v>7247</v>
      </c>
    </row>
    <row r="3412" spans="1:10" x14ac:dyDescent="0.3">
      <c r="A3412" s="3" t="s">
        <v>3406</v>
      </c>
      <c r="B3412" s="3" t="s">
        <v>7248</v>
      </c>
      <c r="C3412" s="3" t="s">
        <v>7687</v>
      </c>
      <c r="D3412" s="4">
        <v>45138</v>
      </c>
      <c r="E3412" s="13" t="str">
        <f>VLOOKUP(C3412,'Perguntas 1'!$C$23:$D$29,2,0)</f>
        <v>Sudeste</v>
      </c>
      <c r="F3412" s="15">
        <v>42294</v>
      </c>
      <c r="G3412" s="14" t="s">
        <v>7708</v>
      </c>
      <c r="H3412">
        <f t="shared" si="53"/>
        <v>1</v>
      </c>
      <c r="I3412" s="3" t="s">
        <v>3406</v>
      </c>
      <c r="J3412" s="3" t="s">
        <v>7248</v>
      </c>
    </row>
    <row r="3413" spans="1:10" x14ac:dyDescent="0.3">
      <c r="A3413" s="3" t="s">
        <v>3407</v>
      </c>
      <c r="B3413" s="3" t="s">
        <v>7249</v>
      </c>
      <c r="C3413" s="3" t="s">
        <v>7687</v>
      </c>
      <c r="D3413" s="4">
        <v>43573</v>
      </c>
      <c r="E3413" s="13" t="str">
        <f>VLOOKUP(C3413,'Perguntas 1'!$C$23:$D$29,2,0)</f>
        <v>Sudeste</v>
      </c>
      <c r="F3413" s="15">
        <v>63812</v>
      </c>
      <c r="G3413" s="14" t="s">
        <v>7707</v>
      </c>
      <c r="H3413">
        <f t="shared" si="53"/>
        <v>1</v>
      </c>
      <c r="I3413" s="3" t="s">
        <v>3407</v>
      </c>
      <c r="J3413" s="3" t="s">
        <v>7249</v>
      </c>
    </row>
    <row r="3414" spans="1:10" x14ac:dyDescent="0.3">
      <c r="A3414" s="3" t="s">
        <v>3408</v>
      </c>
      <c r="B3414" s="3" t="s">
        <v>7250</v>
      </c>
      <c r="C3414" s="3" t="s">
        <v>7691</v>
      </c>
      <c r="D3414" s="4">
        <v>45264</v>
      </c>
      <c r="E3414" s="13" t="str">
        <f>VLOOKUP(C3414,'Perguntas 1'!$C$23:$D$29,2,0)</f>
        <v>Nordeste</v>
      </c>
      <c r="F3414" s="15">
        <v>74390</v>
      </c>
      <c r="G3414" s="14" t="s">
        <v>7705</v>
      </c>
      <c r="H3414">
        <f t="shared" si="53"/>
        <v>1</v>
      </c>
      <c r="I3414" s="3" t="s">
        <v>3408</v>
      </c>
      <c r="J3414" s="3" t="s">
        <v>7250</v>
      </c>
    </row>
    <row r="3415" spans="1:10" x14ac:dyDescent="0.3">
      <c r="A3415" s="3" t="s">
        <v>3409</v>
      </c>
      <c r="B3415" s="3" t="s">
        <v>7251</v>
      </c>
      <c r="C3415" s="3" t="s">
        <v>7692</v>
      </c>
      <c r="D3415" s="4">
        <v>45433</v>
      </c>
      <c r="E3415" s="13" t="str">
        <f>VLOOKUP(C3415,'Perguntas 1'!$C$23:$D$29,2,0)</f>
        <v>Sudeste</v>
      </c>
      <c r="F3415" s="15">
        <v>74147</v>
      </c>
      <c r="G3415" s="14" t="s">
        <v>7707</v>
      </c>
      <c r="H3415">
        <f t="shared" si="53"/>
        <v>1</v>
      </c>
      <c r="I3415" s="3" t="s">
        <v>3409</v>
      </c>
      <c r="J3415" s="3" t="s">
        <v>7251</v>
      </c>
    </row>
    <row r="3416" spans="1:10" x14ac:dyDescent="0.3">
      <c r="A3416" s="3" t="s">
        <v>3410</v>
      </c>
      <c r="B3416" s="3" t="s">
        <v>7252</v>
      </c>
      <c r="C3416" s="3" t="s">
        <v>7693</v>
      </c>
      <c r="D3416" s="4">
        <v>45505</v>
      </c>
      <c r="E3416" s="13" t="str">
        <f>VLOOKUP(C3416,'Perguntas 1'!$C$23:$D$29,2,0)</f>
        <v>Centro-Oeste</v>
      </c>
      <c r="F3416" s="15">
        <v>31930</v>
      </c>
      <c r="G3416" s="14" t="s">
        <v>7705</v>
      </c>
      <c r="H3416">
        <f t="shared" si="53"/>
        <v>1</v>
      </c>
      <c r="I3416" s="3" t="s">
        <v>3410</v>
      </c>
      <c r="J3416" s="3" t="s">
        <v>7252</v>
      </c>
    </row>
    <row r="3417" spans="1:10" x14ac:dyDescent="0.3">
      <c r="A3417" s="3" t="s">
        <v>3411</v>
      </c>
      <c r="B3417" s="3" t="s">
        <v>7253</v>
      </c>
      <c r="C3417" s="3" t="s">
        <v>7693</v>
      </c>
      <c r="D3417" s="4">
        <v>45246</v>
      </c>
      <c r="E3417" s="13" t="str">
        <f>VLOOKUP(C3417,'Perguntas 1'!$C$23:$D$29,2,0)</f>
        <v>Centro-Oeste</v>
      </c>
      <c r="F3417" s="15">
        <v>58422</v>
      </c>
      <c r="G3417" s="14" t="s">
        <v>7707</v>
      </c>
      <c r="H3417">
        <f t="shared" si="53"/>
        <v>1</v>
      </c>
      <c r="I3417" s="3" t="s">
        <v>3411</v>
      </c>
      <c r="J3417" s="3" t="s">
        <v>7253</v>
      </c>
    </row>
    <row r="3418" spans="1:10" x14ac:dyDescent="0.3">
      <c r="A3418" s="3" t="s">
        <v>3412</v>
      </c>
      <c r="B3418" s="3" t="s">
        <v>7254</v>
      </c>
      <c r="C3418" s="3" t="s">
        <v>7691</v>
      </c>
      <c r="D3418" s="4">
        <v>43748</v>
      </c>
      <c r="E3418" s="13" t="str">
        <f>VLOOKUP(C3418,'Perguntas 1'!$C$23:$D$29,2,0)</f>
        <v>Nordeste</v>
      </c>
      <c r="F3418" s="15">
        <v>41930</v>
      </c>
      <c r="G3418" s="14" t="s">
        <v>7707</v>
      </c>
      <c r="H3418">
        <f t="shared" si="53"/>
        <v>1</v>
      </c>
      <c r="I3418" s="3" t="s">
        <v>3412</v>
      </c>
      <c r="J3418" s="3" t="s">
        <v>7254</v>
      </c>
    </row>
    <row r="3419" spans="1:10" x14ac:dyDescent="0.3">
      <c r="A3419" s="3" t="s">
        <v>3413</v>
      </c>
      <c r="B3419" s="3" t="s">
        <v>7255</v>
      </c>
      <c r="C3419" s="3" t="s">
        <v>7690</v>
      </c>
      <c r="D3419" s="4">
        <v>44100</v>
      </c>
      <c r="E3419" s="13" t="str">
        <f>VLOOKUP(C3419,'Perguntas 1'!$C$23:$D$29,2,0)</f>
        <v>Nordeste</v>
      </c>
      <c r="F3419" s="15">
        <v>73479</v>
      </c>
      <c r="G3419" s="14" t="s">
        <v>7708</v>
      </c>
      <c r="H3419">
        <f t="shared" si="53"/>
        <v>1</v>
      </c>
      <c r="I3419" s="3" t="s">
        <v>3413</v>
      </c>
      <c r="J3419" s="3" t="s">
        <v>7255</v>
      </c>
    </row>
    <row r="3420" spans="1:10" x14ac:dyDescent="0.3">
      <c r="A3420" s="3" t="s">
        <v>3414</v>
      </c>
      <c r="B3420" s="3" t="s">
        <v>7256</v>
      </c>
      <c r="C3420" s="3" t="s">
        <v>7689</v>
      </c>
      <c r="D3420" s="4">
        <v>43329</v>
      </c>
      <c r="E3420" s="13" t="str">
        <f>VLOOKUP(C3420,'Perguntas 1'!$C$23:$D$29,2,0)</f>
        <v>Sudeste</v>
      </c>
      <c r="F3420" s="15">
        <v>68175</v>
      </c>
      <c r="G3420" s="14" t="s">
        <v>7705</v>
      </c>
      <c r="H3420">
        <f t="shared" si="53"/>
        <v>1</v>
      </c>
      <c r="I3420" s="3" t="s">
        <v>3414</v>
      </c>
      <c r="J3420" s="3" t="s">
        <v>7256</v>
      </c>
    </row>
    <row r="3421" spans="1:10" x14ac:dyDescent="0.3">
      <c r="A3421" s="3" t="s">
        <v>3415</v>
      </c>
      <c r="B3421" s="3" t="s">
        <v>7257</v>
      </c>
      <c r="C3421" s="3" t="s">
        <v>7687</v>
      </c>
      <c r="D3421" s="4">
        <v>44890</v>
      </c>
      <c r="E3421" s="13" t="str">
        <f>VLOOKUP(C3421,'Perguntas 1'!$C$23:$D$29,2,0)</f>
        <v>Sudeste</v>
      </c>
      <c r="F3421" s="15">
        <v>59430</v>
      </c>
      <c r="G3421" s="14" t="s">
        <v>7708</v>
      </c>
      <c r="H3421">
        <f t="shared" si="53"/>
        <v>1</v>
      </c>
      <c r="I3421" s="3" t="s">
        <v>3415</v>
      </c>
      <c r="J3421" s="3" t="s">
        <v>7257</v>
      </c>
    </row>
    <row r="3422" spans="1:10" x14ac:dyDescent="0.3">
      <c r="A3422" s="3" t="s">
        <v>3416</v>
      </c>
      <c r="B3422" s="3" t="s">
        <v>7258</v>
      </c>
      <c r="C3422" s="3" t="s">
        <v>7689</v>
      </c>
      <c r="D3422" s="4">
        <v>43305</v>
      </c>
      <c r="E3422" s="13" t="str">
        <f>VLOOKUP(C3422,'Perguntas 1'!$C$23:$D$29,2,0)</f>
        <v>Sudeste</v>
      </c>
      <c r="F3422" s="15">
        <v>101893</v>
      </c>
      <c r="G3422" s="14" t="s">
        <v>7707</v>
      </c>
      <c r="H3422">
        <f t="shared" si="53"/>
        <v>1</v>
      </c>
      <c r="I3422" s="3" t="s">
        <v>3416</v>
      </c>
      <c r="J3422" s="3" t="s">
        <v>7258</v>
      </c>
    </row>
    <row r="3423" spans="1:10" x14ac:dyDescent="0.3">
      <c r="A3423" s="3" t="s">
        <v>3417</v>
      </c>
      <c r="B3423" s="3" t="s">
        <v>7259</v>
      </c>
      <c r="C3423" s="3" t="s">
        <v>7693</v>
      </c>
      <c r="D3423" s="4">
        <v>44373</v>
      </c>
      <c r="E3423" s="13" t="str">
        <f>VLOOKUP(C3423,'Perguntas 1'!$C$23:$D$29,2,0)</f>
        <v>Centro-Oeste</v>
      </c>
      <c r="F3423" s="15">
        <v>33425</v>
      </c>
      <c r="G3423" s="14" t="s">
        <v>7708</v>
      </c>
      <c r="H3423">
        <f t="shared" si="53"/>
        <v>1</v>
      </c>
      <c r="I3423" s="3" t="s">
        <v>3417</v>
      </c>
      <c r="J3423" s="3" t="s">
        <v>7259</v>
      </c>
    </row>
    <row r="3424" spans="1:10" x14ac:dyDescent="0.3">
      <c r="A3424" s="3" t="s">
        <v>3418</v>
      </c>
      <c r="B3424" s="3" t="s">
        <v>7260</v>
      </c>
      <c r="C3424" s="3" t="s">
        <v>7690</v>
      </c>
      <c r="D3424" s="4">
        <v>43824</v>
      </c>
      <c r="E3424" s="13" t="str">
        <f>VLOOKUP(C3424,'Perguntas 1'!$C$23:$D$29,2,0)</f>
        <v>Nordeste</v>
      </c>
      <c r="F3424" s="15">
        <v>79243</v>
      </c>
      <c r="G3424" s="14" t="s">
        <v>7705</v>
      </c>
      <c r="H3424">
        <f t="shared" si="53"/>
        <v>1</v>
      </c>
      <c r="I3424" s="3" t="s">
        <v>3418</v>
      </c>
      <c r="J3424" s="3" t="s">
        <v>7260</v>
      </c>
    </row>
    <row r="3425" spans="1:10" x14ac:dyDescent="0.3">
      <c r="A3425" s="3" t="s">
        <v>3419</v>
      </c>
      <c r="B3425" s="3" t="s">
        <v>7261</v>
      </c>
      <c r="C3425" s="3" t="s">
        <v>7687</v>
      </c>
      <c r="D3425" s="4">
        <v>44912</v>
      </c>
      <c r="E3425" s="13" t="str">
        <f>VLOOKUP(C3425,'Perguntas 1'!$C$23:$D$29,2,0)</f>
        <v>Sudeste</v>
      </c>
      <c r="F3425" s="15">
        <v>33731</v>
      </c>
      <c r="G3425" s="14" t="s">
        <v>7706</v>
      </c>
      <c r="H3425">
        <f t="shared" si="53"/>
        <v>1</v>
      </c>
      <c r="I3425" s="3" t="s">
        <v>3419</v>
      </c>
      <c r="J3425" s="3" t="s">
        <v>7261</v>
      </c>
    </row>
    <row r="3426" spans="1:10" x14ac:dyDescent="0.3">
      <c r="A3426" s="3" t="s">
        <v>3420</v>
      </c>
      <c r="B3426" s="3" t="s">
        <v>7262</v>
      </c>
      <c r="C3426" s="3" t="s">
        <v>7689</v>
      </c>
      <c r="D3426" s="4">
        <v>44403</v>
      </c>
      <c r="E3426" s="13" t="str">
        <f>VLOOKUP(C3426,'Perguntas 1'!$C$23:$D$29,2,0)</f>
        <v>Sudeste</v>
      </c>
      <c r="F3426" s="15">
        <v>83470</v>
      </c>
      <c r="G3426" s="14" t="s">
        <v>7708</v>
      </c>
      <c r="H3426">
        <f t="shared" si="53"/>
        <v>1</v>
      </c>
      <c r="I3426" s="3" t="s">
        <v>3420</v>
      </c>
      <c r="J3426" s="3" t="s">
        <v>7262</v>
      </c>
    </row>
    <row r="3427" spans="1:10" x14ac:dyDescent="0.3">
      <c r="A3427" s="3" t="s">
        <v>3421</v>
      </c>
      <c r="B3427" s="3" t="s">
        <v>7263</v>
      </c>
      <c r="C3427" s="3" t="s">
        <v>7693</v>
      </c>
      <c r="D3427" s="4">
        <v>44037</v>
      </c>
      <c r="E3427" s="13" t="str">
        <f>VLOOKUP(C3427,'Perguntas 1'!$C$23:$D$29,2,0)</f>
        <v>Centro-Oeste</v>
      </c>
      <c r="F3427" s="15">
        <v>22604</v>
      </c>
      <c r="G3427" s="14" t="s">
        <v>7705</v>
      </c>
      <c r="H3427">
        <f t="shared" si="53"/>
        <v>1</v>
      </c>
      <c r="I3427" s="3" t="s">
        <v>3421</v>
      </c>
      <c r="J3427" s="3" t="s">
        <v>7263</v>
      </c>
    </row>
    <row r="3428" spans="1:10" x14ac:dyDescent="0.3">
      <c r="A3428" s="3" t="s">
        <v>3422</v>
      </c>
      <c r="B3428" s="3" t="s">
        <v>7264</v>
      </c>
      <c r="C3428" s="3" t="s">
        <v>7687</v>
      </c>
      <c r="D3428" s="4">
        <v>44237</v>
      </c>
      <c r="E3428" s="13" t="str">
        <f>VLOOKUP(C3428,'Perguntas 1'!$C$23:$D$29,2,0)</f>
        <v>Sudeste</v>
      </c>
      <c r="F3428" s="15">
        <v>111553</v>
      </c>
      <c r="G3428" s="14" t="s">
        <v>7708</v>
      </c>
      <c r="H3428">
        <f t="shared" si="53"/>
        <v>1</v>
      </c>
      <c r="I3428" s="3" t="s">
        <v>3422</v>
      </c>
      <c r="J3428" s="3" t="s">
        <v>7264</v>
      </c>
    </row>
    <row r="3429" spans="1:10" x14ac:dyDescent="0.3">
      <c r="A3429" s="3" t="s">
        <v>3423</v>
      </c>
      <c r="B3429" s="3" t="s">
        <v>7265</v>
      </c>
      <c r="C3429" s="3" t="s">
        <v>7688</v>
      </c>
      <c r="D3429" s="4">
        <v>43358</v>
      </c>
      <c r="E3429" s="13" t="str">
        <f>VLOOKUP(C3429,'Perguntas 1'!$C$23:$D$29,2,0)</f>
        <v>Sudeste</v>
      </c>
      <c r="F3429" s="15">
        <v>110093</v>
      </c>
      <c r="G3429" s="14" t="s">
        <v>7708</v>
      </c>
      <c r="H3429">
        <f t="shared" si="53"/>
        <v>1</v>
      </c>
      <c r="I3429" s="3" t="s">
        <v>3423</v>
      </c>
      <c r="J3429" s="3" t="s">
        <v>7265</v>
      </c>
    </row>
    <row r="3430" spans="1:10" x14ac:dyDescent="0.3">
      <c r="A3430" s="3" t="s">
        <v>3424</v>
      </c>
      <c r="B3430" s="3" t="s">
        <v>7266</v>
      </c>
      <c r="C3430" s="3" t="s">
        <v>7692</v>
      </c>
      <c r="D3430" s="4">
        <v>45232</v>
      </c>
      <c r="E3430" s="13" t="str">
        <f>VLOOKUP(C3430,'Perguntas 1'!$C$23:$D$29,2,0)</f>
        <v>Sudeste</v>
      </c>
      <c r="F3430" s="15">
        <v>108847</v>
      </c>
      <c r="G3430" s="14" t="s">
        <v>7708</v>
      </c>
      <c r="H3430">
        <f t="shared" si="53"/>
        <v>1</v>
      </c>
      <c r="I3430" s="3" t="s">
        <v>3424</v>
      </c>
      <c r="J3430" s="3" t="s">
        <v>7266</v>
      </c>
    </row>
    <row r="3431" spans="1:10" x14ac:dyDescent="0.3">
      <c r="A3431" s="3" t="s">
        <v>3425</v>
      </c>
      <c r="B3431" s="3" t="s">
        <v>7267</v>
      </c>
      <c r="C3431" s="3" t="s">
        <v>7693</v>
      </c>
      <c r="D3431" s="4">
        <v>45089</v>
      </c>
      <c r="E3431" s="13" t="str">
        <f>VLOOKUP(C3431,'Perguntas 1'!$C$23:$D$29,2,0)</f>
        <v>Centro-Oeste</v>
      </c>
      <c r="F3431" s="15">
        <v>58296</v>
      </c>
      <c r="G3431" s="14" t="s">
        <v>7705</v>
      </c>
      <c r="H3431">
        <f t="shared" si="53"/>
        <v>1</v>
      </c>
      <c r="I3431" s="3" t="s">
        <v>3425</v>
      </c>
      <c r="J3431" s="3" t="s">
        <v>7267</v>
      </c>
    </row>
    <row r="3432" spans="1:10" x14ac:dyDescent="0.3">
      <c r="A3432" s="3" t="s">
        <v>3426</v>
      </c>
      <c r="B3432" s="3" t="s">
        <v>7268</v>
      </c>
      <c r="C3432" s="3" t="s">
        <v>7690</v>
      </c>
      <c r="D3432" s="4">
        <v>44837</v>
      </c>
      <c r="E3432" s="13" t="str">
        <f>VLOOKUP(C3432,'Perguntas 1'!$C$23:$D$29,2,0)</f>
        <v>Nordeste</v>
      </c>
      <c r="F3432" s="15">
        <v>33808</v>
      </c>
      <c r="G3432" s="14" t="s">
        <v>7706</v>
      </c>
      <c r="H3432">
        <f t="shared" si="53"/>
        <v>1</v>
      </c>
      <c r="I3432" s="3" t="s">
        <v>3426</v>
      </c>
      <c r="J3432" s="3" t="s">
        <v>7268</v>
      </c>
    </row>
    <row r="3433" spans="1:10" x14ac:dyDescent="0.3">
      <c r="A3433" s="3" t="s">
        <v>3427</v>
      </c>
      <c r="B3433" s="3" t="s">
        <v>7269</v>
      </c>
      <c r="C3433" s="3" t="s">
        <v>7687</v>
      </c>
      <c r="D3433" s="4">
        <v>44910</v>
      </c>
      <c r="E3433" s="13" t="str">
        <f>VLOOKUP(C3433,'Perguntas 1'!$C$23:$D$29,2,0)</f>
        <v>Sudeste</v>
      </c>
      <c r="F3433" s="15">
        <v>27224</v>
      </c>
      <c r="G3433" s="14" t="s">
        <v>7708</v>
      </c>
      <c r="H3433">
        <f t="shared" si="53"/>
        <v>1</v>
      </c>
      <c r="I3433" s="3" t="s">
        <v>3427</v>
      </c>
      <c r="J3433" s="3" t="s">
        <v>7269</v>
      </c>
    </row>
    <row r="3434" spans="1:10" x14ac:dyDescent="0.3">
      <c r="A3434" s="3" t="s">
        <v>3428</v>
      </c>
      <c r="B3434" s="3" t="s">
        <v>7270</v>
      </c>
      <c r="C3434" s="3" t="s">
        <v>7690</v>
      </c>
      <c r="D3434" s="4">
        <v>45149</v>
      </c>
      <c r="E3434" s="13" t="str">
        <f>VLOOKUP(C3434,'Perguntas 1'!$C$23:$D$29,2,0)</f>
        <v>Nordeste</v>
      </c>
      <c r="F3434" s="15">
        <v>83147</v>
      </c>
      <c r="G3434" s="14" t="s">
        <v>7706</v>
      </c>
      <c r="H3434">
        <f t="shared" si="53"/>
        <v>1</v>
      </c>
      <c r="I3434" s="3" t="s">
        <v>3428</v>
      </c>
      <c r="J3434" s="3" t="s">
        <v>7270</v>
      </c>
    </row>
    <row r="3435" spans="1:10" x14ac:dyDescent="0.3">
      <c r="A3435" s="3" t="s">
        <v>3429</v>
      </c>
      <c r="B3435" s="3" t="s">
        <v>7271</v>
      </c>
      <c r="C3435" s="3" t="s">
        <v>7690</v>
      </c>
      <c r="D3435" s="4">
        <v>44616</v>
      </c>
      <c r="E3435" s="13" t="str">
        <f>VLOOKUP(C3435,'Perguntas 1'!$C$23:$D$29,2,0)</f>
        <v>Nordeste</v>
      </c>
      <c r="F3435" s="15">
        <v>61960</v>
      </c>
      <c r="G3435" s="14" t="s">
        <v>7706</v>
      </c>
      <c r="H3435">
        <f t="shared" si="53"/>
        <v>1</v>
      </c>
      <c r="I3435" s="3" t="s">
        <v>3429</v>
      </c>
      <c r="J3435" s="3" t="s">
        <v>7271</v>
      </c>
    </row>
    <row r="3436" spans="1:10" x14ac:dyDescent="0.3">
      <c r="A3436" s="3" t="s">
        <v>3430</v>
      </c>
      <c r="B3436" s="3" t="s">
        <v>7272</v>
      </c>
      <c r="C3436" s="3" t="s">
        <v>7687</v>
      </c>
      <c r="D3436" s="4">
        <v>45031</v>
      </c>
      <c r="E3436" s="13" t="str">
        <f>VLOOKUP(C3436,'Perguntas 1'!$C$23:$D$29,2,0)</f>
        <v>Sudeste</v>
      </c>
      <c r="F3436" s="15">
        <v>110810</v>
      </c>
      <c r="G3436" s="14" t="s">
        <v>7705</v>
      </c>
      <c r="H3436">
        <f t="shared" si="53"/>
        <v>1</v>
      </c>
      <c r="I3436" s="3" t="s">
        <v>3430</v>
      </c>
      <c r="J3436" s="3" t="s">
        <v>7272</v>
      </c>
    </row>
    <row r="3437" spans="1:10" x14ac:dyDescent="0.3">
      <c r="A3437" s="3" t="s">
        <v>3431</v>
      </c>
      <c r="B3437" s="3" t="s">
        <v>7273</v>
      </c>
      <c r="C3437" s="3" t="s">
        <v>7691</v>
      </c>
      <c r="D3437" s="4">
        <v>45413</v>
      </c>
      <c r="E3437" s="13" t="str">
        <f>VLOOKUP(C3437,'Perguntas 1'!$C$23:$D$29,2,0)</f>
        <v>Nordeste</v>
      </c>
      <c r="F3437" s="15">
        <v>74071</v>
      </c>
      <c r="G3437" s="14" t="s">
        <v>7706</v>
      </c>
      <c r="H3437">
        <f t="shared" si="53"/>
        <v>1</v>
      </c>
      <c r="I3437" s="3" t="s">
        <v>3431</v>
      </c>
      <c r="J3437" s="3" t="s">
        <v>7273</v>
      </c>
    </row>
    <row r="3438" spans="1:10" x14ac:dyDescent="0.3">
      <c r="A3438" s="3" t="s">
        <v>3432</v>
      </c>
      <c r="B3438" s="3" t="s">
        <v>7274</v>
      </c>
      <c r="C3438" s="3" t="s">
        <v>7692</v>
      </c>
      <c r="D3438" s="4">
        <v>44728</v>
      </c>
      <c r="E3438" s="13" t="str">
        <f>VLOOKUP(C3438,'Perguntas 1'!$C$23:$D$29,2,0)</f>
        <v>Sudeste</v>
      </c>
      <c r="F3438" s="15">
        <v>43766</v>
      </c>
      <c r="G3438" s="14" t="s">
        <v>7707</v>
      </c>
      <c r="H3438">
        <f t="shared" si="53"/>
        <v>1</v>
      </c>
      <c r="I3438" s="3" t="s">
        <v>3432</v>
      </c>
      <c r="J3438" s="3" t="s">
        <v>7274</v>
      </c>
    </row>
    <row r="3439" spans="1:10" x14ac:dyDescent="0.3">
      <c r="A3439" s="3" t="s">
        <v>3433</v>
      </c>
      <c r="B3439" s="3" t="s">
        <v>7275</v>
      </c>
      <c r="C3439" s="3" t="s">
        <v>7687</v>
      </c>
      <c r="D3439" s="4">
        <v>45355</v>
      </c>
      <c r="E3439" s="13" t="str">
        <f>VLOOKUP(C3439,'Perguntas 1'!$C$23:$D$29,2,0)</f>
        <v>Sudeste</v>
      </c>
      <c r="F3439" s="15">
        <v>32830</v>
      </c>
      <c r="G3439" s="14" t="s">
        <v>7705</v>
      </c>
      <c r="H3439">
        <f t="shared" si="53"/>
        <v>1</v>
      </c>
      <c r="I3439" s="3" t="s">
        <v>3433</v>
      </c>
      <c r="J3439" s="3" t="s">
        <v>7275</v>
      </c>
    </row>
    <row r="3440" spans="1:10" x14ac:dyDescent="0.3">
      <c r="A3440" s="3" t="s">
        <v>3434</v>
      </c>
      <c r="B3440" s="3" t="s">
        <v>7276</v>
      </c>
      <c r="C3440" s="3" t="s">
        <v>7692</v>
      </c>
      <c r="D3440" s="4">
        <v>43841</v>
      </c>
      <c r="E3440" s="13" t="str">
        <f>VLOOKUP(C3440,'Perguntas 1'!$C$23:$D$29,2,0)</f>
        <v>Sudeste</v>
      </c>
      <c r="F3440" s="15">
        <v>87353</v>
      </c>
      <c r="G3440" s="14" t="s">
        <v>7707</v>
      </c>
      <c r="H3440">
        <f t="shared" si="53"/>
        <v>1</v>
      </c>
      <c r="I3440" s="3" t="s">
        <v>3434</v>
      </c>
      <c r="J3440" s="3" t="s">
        <v>7276</v>
      </c>
    </row>
    <row r="3441" spans="1:10" x14ac:dyDescent="0.3">
      <c r="A3441" s="3" t="s">
        <v>3435</v>
      </c>
      <c r="B3441" s="3" t="s">
        <v>7277</v>
      </c>
      <c r="C3441" s="3" t="s">
        <v>7693</v>
      </c>
      <c r="D3441" s="4">
        <v>45182</v>
      </c>
      <c r="E3441" s="13" t="str">
        <f>VLOOKUP(C3441,'Perguntas 1'!$C$23:$D$29,2,0)</f>
        <v>Centro-Oeste</v>
      </c>
      <c r="F3441" s="15">
        <v>75904</v>
      </c>
      <c r="G3441" s="14" t="s">
        <v>7706</v>
      </c>
      <c r="H3441">
        <f t="shared" si="53"/>
        <v>1</v>
      </c>
      <c r="I3441" s="3" t="s">
        <v>3435</v>
      </c>
      <c r="J3441" s="3" t="s">
        <v>7277</v>
      </c>
    </row>
    <row r="3442" spans="1:10" x14ac:dyDescent="0.3">
      <c r="A3442" s="3" t="s">
        <v>3436</v>
      </c>
      <c r="B3442" s="3" t="s">
        <v>7278</v>
      </c>
      <c r="C3442" s="3" t="s">
        <v>7691</v>
      </c>
      <c r="D3442" s="4">
        <v>44989</v>
      </c>
      <c r="E3442" s="13" t="str">
        <f>VLOOKUP(C3442,'Perguntas 1'!$C$23:$D$29,2,0)</f>
        <v>Nordeste</v>
      </c>
      <c r="F3442" s="15">
        <v>80165</v>
      </c>
      <c r="G3442" s="14" t="s">
        <v>7707</v>
      </c>
      <c r="H3442">
        <f t="shared" si="53"/>
        <v>1</v>
      </c>
      <c r="I3442" s="3" t="s">
        <v>3436</v>
      </c>
      <c r="J3442" s="3" t="s">
        <v>7278</v>
      </c>
    </row>
    <row r="3443" spans="1:10" x14ac:dyDescent="0.3">
      <c r="A3443" s="3" t="s">
        <v>3437</v>
      </c>
      <c r="B3443" s="3" t="s">
        <v>7279</v>
      </c>
      <c r="C3443" s="3" t="s">
        <v>7688</v>
      </c>
      <c r="D3443" s="4">
        <v>44009</v>
      </c>
      <c r="E3443" s="13" t="str">
        <f>VLOOKUP(C3443,'Perguntas 1'!$C$23:$D$29,2,0)</f>
        <v>Sudeste</v>
      </c>
      <c r="F3443" s="15">
        <v>112109</v>
      </c>
      <c r="G3443" s="14" t="s">
        <v>7706</v>
      </c>
      <c r="H3443">
        <f t="shared" si="53"/>
        <v>1</v>
      </c>
      <c r="I3443" s="3" t="s">
        <v>3437</v>
      </c>
      <c r="J3443" s="3" t="s">
        <v>7279</v>
      </c>
    </row>
    <row r="3444" spans="1:10" x14ac:dyDescent="0.3">
      <c r="A3444" s="3" t="s">
        <v>3438</v>
      </c>
      <c r="B3444" s="3" t="s">
        <v>7280</v>
      </c>
      <c r="C3444" s="3" t="s">
        <v>7687</v>
      </c>
      <c r="D3444" s="4">
        <v>44820</v>
      </c>
      <c r="E3444" s="13" t="str">
        <f>VLOOKUP(C3444,'Perguntas 1'!$C$23:$D$29,2,0)</f>
        <v>Sudeste</v>
      </c>
      <c r="F3444" s="15">
        <v>58913</v>
      </c>
      <c r="G3444" s="14" t="s">
        <v>7705</v>
      </c>
      <c r="H3444">
        <f t="shared" si="53"/>
        <v>1</v>
      </c>
      <c r="I3444" s="3" t="s">
        <v>3438</v>
      </c>
      <c r="J3444" s="3" t="s">
        <v>7280</v>
      </c>
    </row>
    <row r="3445" spans="1:10" x14ac:dyDescent="0.3">
      <c r="A3445" s="3" t="s">
        <v>3439</v>
      </c>
      <c r="B3445" s="3" t="s">
        <v>7281</v>
      </c>
      <c r="C3445" s="3" t="s">
        <v>7687</v>
      </c>
      <c r="D3445" s="4">
        <v>44308</v>
      </c>
      <c r="E3445" s="13" t="str">
        <f>VLOOKUP(C3445,'Perguntas 1'!$C$23:$D$29,2,0)</f>
        <v>Sudeste</v>
      </c>
      <c r="F3445" s="15">
        <v>118307</v>
      </c>
      <c r="G3445" s="14" t="s">
        <v>7708</v>
      </c>
      <c r="H3445">
        <f t="shared" si="53"/>
        <v>1</v>
      </c>
      <c r="I3445" s="3" t="s">
        <v>3439</v>
      </c>
      <c r="J3445" s="3" t="s">
        <v>7281</v>
      </c>
    </row>
    <row r="3446" spans="1:10" x14ac:dyDescent="0.3">
      <c r="A3446" s="3" t="s">
        <v>3440</v>
      </c>
      <c r="B3446" s="3" t="s">
        <v>7282</v>
      </c>
      <c r="C3446" s="3" t="s">
        <v>7691</v>
      </c>
      <c r="D3446" s="4">
        <v>43244</v>
      </c>
      <c r="E3446" s="13" t="str">
        <f>VLOOKUP(C3446,'Perguntas 1'!$C$23:$D$29,2,0)</f>
        <v>Nordeste</v>
      </c>
      <c r="F3446" s="15">
        <v>41981</v>
      </c>
      <c r="G3446" s="14" t="s">
        <v>7708</v>
      </c>
      <c r="H3446">
        <f t="shared" si="53"/>
        <v>1</v>
      </c>
      <c r="I3446" s="3" t="s">
        <v>3440</v>
      </c>
      <c r="J3446" s="3" t="s">
        <v>7282</v>
      </c>
    </row>
    <row r="3447" spans="1:10" x14ac:dyDescent="0.3">
      <c r="A3447" s="3" t="s">
        <v>3441</v>
      </c>
      <c r="B3447" s="3" t="s">
        <v>7283</v>
      </c>
      <c r="C3447" s="3" t="s">
        <v>7690</v>
      </c>
      <c r="D3447" s="4">
        <v>44859</v>
      </c>
      <c r="E3447" s="13" t="str">
        <f>VLOOKUP(C3447,'Perguntas 1'!$C$23:$D$29,2,0)</f>
        <v>Nordeste</v>
      </c>
      <c r="F3447" s="15">
        <v>23138</v>
      </c>
      <c r="G3447" s="14" t="s">
        <v>7705</v>
      </c>
      <c r="H3447">
        <f t="shared" si="53"/>
        <v>1</v>
      </c>
      <c r="I3447" s="3" t="s">
        <v>3441</v>
      </c>
      <c r="J3447" s="3" t="s">
        <v>7283</v>
      </c>
    </row>
    <row r="3448" spans="1:10" x14ac:dyDescent="0.3">
      <c r="A3448" s="3" t="s">
        <v>3442</v>
      </c>
      <c r="B3448" s="3" t="s">
        <v>7284</v>
      </c>
      <c r="C3448" s="3" t="s">
        <v>7691</v>
      </c>
      <c r="D3448" s="4">
        <v>43453</v>
      </c>
      <c r="E3448" s="13" t="str">
        <f>VLOOKUP(C3448,'Perguntas 1'!$C$23:$D$29,2,0)</f>
        <v>Nordeste</v>
      </c>
      <c r="F3448" s="15">
        <v>36477</v>
      </c>
      <c r="G3448" s="14" t="s">
        <v>7707</v>
      </c>
      <c r="H3448">
        <f t="shared" si="53"/>
        <v>1</v>
      </c>
      <c r="I3448" s="3" t="s">
        <v>3442</v>
      </c>
      <c r="J3448" s="3" t="s">
        <v>7284</v>
      </c>
    </row>
    <row r="3449" spans="1:10" x14ac:dyDescent="0.3">
      <c r="A3449" s="3" t="s">
        <v>3443</v>
      </c>
      <c r="B3449" s="3" t="s">
        <v>7285</v>
      </c>
      <c r="C3449" s="3" t="s">
        <v>7687</v>
      </c>
      <c r="D3449" s="4">
        <v>45481</v>
      </c>
      <c r="E3449" s="13" t="str">
        <f>VLOOKUP(C3449,'Perguntas 1'!$C$23:$D$29,2,0)</f>
        <v>Sudeste</v>
      </c>
      <c r="F3449" s="15">
        <v>83241</v>
      </c>
      <c r="G3449" s="14" t="s">
        <v>7705</v>
      </c>
      <c r="H3449">
        <f t="shared" si="53"/>
        <v>1</v>
      </c>
      <c r="I3449" s="3" t="s">
        <v>3443</v>
      </c>
      <c r="J3449" s="3" t="s">
        <v>7285</v>
      </c>
    </row>
    <row r="3450" spans="1:10" x14ac:dyDescent="0.3">
      <c r="A3450" s="3" t="s">
        <v>3444</v>
      </c>
      <c r="B3450" s="3" t="s">
        <v>7286</v>
      </c>
      <c r="C3450" s="3" t="s">
        <v>7693</v>
      </c>
      <c r="D3450" s="4">
        <v>44434</v>
      </c>
      <c r="E3450" s="13" t="str">
        <f>VLOOKUP(C3450,'Perguntas 1'!$C$23:$D$29,2,0)</f>
        <v>Centro-Oeste</v>
      </c>
      <c r="F3450" s="15">
        <v>34443</v>
      </c>
      <c r="G3450" s="14" t="s">
        <v>7707</v>
      </c>
      <c r="H3450">
        <f t="shared" si="53"/>
        <v>1</v>
      </c>
      <c r="I3450" s="3" t="s">
        <v>3444</v>
      </c>
      <c r="J3450" s="3" t="s">
        <v>7286</v>
      </c>
    </row>
    <row r="3451" spans="1:10" x14ac:dyDescent="0.3">
      <c r="A3451" s="3" t="s">
        <v>3445</v>
      </c>
      <c r="B3451" s="3" t="s">
        <v>7287</v>
      </c>
      <c r="C3451" s="3" t="s">
        <v>7689</v>
      </c>
      <c r="D3451" s="4">
        <v>45467</v>
      </c>
      <c r="E3451" s="13" t="str">
        <f>VLOOKUP(C3451,'Perguntas 1'!$C$23:$D$29,2,0)</f>
        <v>Sudeste</v>
      </c>
      <c r="F3451" s="15">
        <v>57663</v>
      </c>
      <c r="G3451" s="14" t="s">
        <v>7708</v>
      </c>
      <c r="H3451">
        <f t="shared" si="53"/>
        <v>1</v>
      </c>
      <c r="I3451" s="3" t="s">
        <v>3445</v>
      </c>
      <c r="J3451" s="3" t="s">
        <v>7287</v>
      </c>
    </row>
    <row r="3452" spans="1:10" x14ac:dyDescent="0.3">
      <c r="A3452" s="3" t="s">
        <v>3446</v>
      </c>
      <c r="B3452" s="3" t="s">
        <v>7288</v>
      </c>
      <c r="C3452" s="3" t="s">
        <v>7687</v>
      </c>
      <c r="D3452" s="4">
        <v>44404</v>
      </c>
      <c r="E3452" s="13" t="str">
        <f>VLOOKUP(C3452,'Perguntas 1'!$C$23:$D$29,2,0)</f>
        <v>Sudeste</v>
      </c>
      <c r="F3452" s="15">
        <v>73875</v>
      </c>
      <c r="G3452" s="14" t="s">
        <v>7706</v>
      </c>
      <c r="H3452">
        <f t="shared" si="53"/>
        <v>1</v>
      </c>
      <c r="I3452" s="3" t="s">
        <v>3446</v>
      </c>
      <c r="J3452" s="3" t="s">
        <v>7288</v>
      </c>
    </row>
    <row r="3453" spans="1:10" x14ac:dyDescent="0.3">
      <c r="A3453" s="3" t="s">
        <v>3447</v>
      </c>
      <c r="B3453" s="3" t="s">
        <v>7289</v>
      </c>
      <c r="C3453" s="3" t="s">
        <v>7689</v>
      </c>
      <c r="D3453" s="4">
        <v>44866</v>
      </c>
      <c r="E3453" s="13" t="str">
        <f>VLOOKUP(C3453,'Perguntas 1'!$C$23:$D$29,2,0)</f>
        <v>Sudeste</v>
      </c>
      <c r="F3453" s="15">
        <v>105466</v>
      </c>
      <c r="G3453" s="14" t="s">
        <v>7708</v>
      </c>
      <c r="H3453">
        <f t="shared" si="53"/>
        <v>1</v>
      </c>
      <c r="I3453" s="3" t="s">
        <v>3447</v>
      </c>
      <c r="J3453" s="3" t="s">
        <v>7289</v>
      </c>
    </row>
    <row r="3454" spans="1:10" x14ac:dyDescent="0.3">
      <c r="A3454" s="3" t="s">
        <v>3448</v>
      </c>
      <c r="B3454" s="3" t="s">
        <v>7290</v>
      </c>
      <c r="C3454" s="3" t="s">
        <v>7689</v>
      </c>
      <c r="D3454" s="4">
        <v>44436</v>
      </c>
      <c r="E3454" s="13" t="str">
        <f>VLOOKUP(C3454,'Perguntas 1'!$C$23:$D$29,2,0)</f>
        <v>Sudeste</v>
      </c>
      <c r="F3454" s="15">
        <v>112730</v>
      </c>
      <c r="G3454" s="14" t="s">
        <v>7708</v>
      </c>
      <c r="H3454">
        <f t="shared" si="53"/>
        <v>1</v>
      </c>
      <c r="I3454" s="3" t="s">
        <v>3448</v>
      </c>
      <c r="J3454" s="3" t="s">
        <v>7290</v>
      </c>
    </row>
    <row r="3455" spans="1:10" x14ac:dyDescent="0.3">
      <c r="A3455" s="3" t="s">
        <v>2222</v>
      </c>
      <c r="B3455" s="3" t="s">
        <v>7291</v>
      </c>
      <c r="C3455" s="3" t="s">
        <v>7692</v>
      </c>
      <c r="D3455" s="4">
        <v>45512</v>
      </c>
      <c r="E3455" s="13" t="str">
        <f>VLOOKUP(C3455,'Perguntas 1'!$C$23:$D$29,2,0)</f>
        <v>Sudeste</v>
      </c>
      <c r="F3455" s="15">
        <v>72323</v>
      </c>
      <c r="G3455" s="14" t="s">
        <v>7705</v>
      </c>
      <c r="H3455">
        <f t="shared" si="53"/>
        <v>1</v>
      </c>
      <c r="I3455" s="3" t="s">
        <v>2222</v>
      </c>
      <c r="J3455" s="3" t="s">
        <v>7291</v>
      </c>
    </row>
    <row r="3456" spans="1:10" x14ac:dyDescent="0.3">
      <c r="A3456" s="3" t="s">
        <v>3449</v>
      </c>
      <c r="B3456" s="3" t="s">
        <v>7292</v>
      </c>
      <c r="C3456" s="3" t="s">
        <v>7693</v>
      </c>
      <c r="D3456" s="4">
        <v>44755</v>
      </c>
      <c r="E3456" s="13" t="str">
        <f>VLOOKUP(C3456,'Perguntas 1'!$C$23:$D$29,2,0)</f>
        <v>Centro-Oeste</v>
      </c>
      <c r="F3456" s="15">
        <v>68791</v>
      </c>
      <c r="G3456" s="14" t="s">
        <v>7707</v>
      </c>
      <c r="H3456">
        <f t="shared" si="53"/>
        <v>1</v>
      </c>
      <c r="I3456" s="3" t="s">
        <v>3449</v>
      </c>
      <c r="J3456" s="3" t="s">
        <v>7292</v>
      </c>
    </row>
    <row r="3457" spans="1:10" x14ac:dyDescent="0.3">
      <c r="A3457" s="3" t="s">
        <v>3450</v>
      </c>
      <c r="B3457" s="3" t="s">
        <v>7293</v>
      </c>
      <c r="C3457" s="3" t="s">
        <v>7692</v>
      </c>
      <c r="D3457" s="4">
        <v>44393</v>
      </c>
      <c r="E3457" s="13" t="str">
        <f>VLOOKUP(C3457,'Perguntas 1'!$C$23:$D$29,2,0)</f>
        <v>Sudeste</v>
      </c>
      <c r="F3457" s="15">
        <v>62056</v>
      </c>
      <c r="G3457" s="14" t="s">
        <v>7706</v>
      </c>
      <c r="H3457">
        <f t="shared" si="53"/>
        <v>1</v>
      </c>
      <c r="I3457" s="3" t="s">
        <v>3450</v>
      </c>
      <c r="J3457" s="3" t="s">
        <v>7293</v>
      </c>
    </row>
    <row r="3458" spans="1:10" x14ac:dyDescent="0.3">
      <c r="A3458" s="3" t="s">
        <v>3451</v>
      </c>
      <c r="B3458" s="3" t="s">
        <v>7294</v>
      </c>
      <c r="C3458" s="3" t="s">
        <v>7691</v>
      </c>
      <c r="D3458" s="4">
        <v>45050</v>
      </c>
      <c r="E3458" s="13" t="str">
        <f>VLOOKUP(C3458,'Perguntas 1'!$C$23:$D$29,2,0)</f>
        <v>Nordeste</v>
      </c>
      <c r="F3458" s="15">
        <v>73659</v>
      </c>
      <c r="G3458" s="14" t="s">
        <v>7705</v>
      </c>
      <c r="H3458">
        <f t="shared" si="53"/>
        <v>1</v>
      </c>
      <c r="I3458" s="3" t="s">
        <v>3451</v>
      </c>
      <c r="J3458" s="3" t="s">
        <v>7294</v>
      </c>
    </row>
    <row r="3459" spans="1:10" x14ac:dyDescent="0.3">
      <c r="A3459" s="3" t="s">
        <v>3452</v>
      </c>
      <c r="B3459" s="3" t="s">
        <v>7295</v>
      </c>
      <c r="C3459" s="3" t="s">
        <v>7690</v>
      </c>
      <c r="D3459" s="4">
        <v>43672</v>
      </c>
      <c r="E3459" s="13" t="str">
        <f>VLOOKUP(C3459,'Perguntas 1'!$C$23:$D$29,2,0)</f>
        <v>Nordeste</v>
      </c>
      <c r="F3459" s="15">
        <v>83238</v>
      </c>
      <c r="G3459" s="14" t="s">
        <v>7707</v>
      </c>
      <c r="H3459">
        <f t="shared" ref="H3459:H3522" si="54">COUNTIF(B:B,B3459)</f>
        <v>1</v>
      </c>
      <c r="I3459" s="3" t="s">
        <v>3452</v>
      </c>
      <c r="J3459" s="3" t="s">
        <v>7295</v>
      </c>
    </row>
    <row r="3460" spans="1:10" x14ac:dyDescent="0.3">
      <c r="A3460" s="3" t="s">
        <v>3453</v>
      </c>
      <c r="B3460" s="3" t="s">
        <v>7296</v>
      </c>
      <c r="C3460" s="3" t="s">
        <v>7689</v>
      </c>
      <c r="D3460" s="4">
        <v>44615</v>
      </c>
      <c r="E3460" s="13" t="str">
        <f>VLOOKUP(C3460,'Perguntas 1'!$C$23:$D$29,2,0)</f>
        <v>Sudeste</v>
      </c>
      <c r="F3460" s="15">
        <v>97842</v>
      </c>
      <c r="G3460" s="14" t="s">
        <v>7707</v>
      </c>
      <c r="H3460">
        <f t="shared" si="54"/>
        <v>1</v>
      </c>
      <c r="I3460" s="3" t="s">
        <v>3453</v>
      </c>
      <c r="J3460" s="3" t="s">
        <v>7296</v>
      </c>
    </row>
    <row r="3461" spans="1:10" x14ac:dyDescent="0.3">
      <c r="A3461" s="3" t="s">
        <v>3454</v>
      </c>
      <c r="B3461" s="3" t="s">
        <v>7297</v>
      </c>
      <c r="C3461" s="3" t="s">
        <v>7691</v>
      </c>
      <c r="D3461" s="4">
        <v>44913</v>
      </c>
      <c r="E3461" s="13" t="str">
        <f>VLOOKUP(C3461,'Perguntas 1'!$C$23:$D$29,2,0)</f>
        <v>Nordeste</v>
      </c>
      <c r="F3461" s="15">
        <v>95416</v>
      </c>
      <c r="G3461" s="14" t="s">
        <v>7707</v>
      </c>
      <c r="H3461">
        <f t="shared" si="54"/>
        <v>1</v>
      </c>
      <c r="I3461" s="3" t="s">
        <v>3454</v>
      </c>
      <c r="J3461" s="3" t="s">
        <v>7297</v>
      </c>
    </row>
    <row r="3462" spans="1:10" x14ac:dyDescent="0.3">
      <c r="A3462" s="3" t="s">
        <v>3455</v>
      </c>
      <c r="B3462" s="3" t="s">
        <v>7298</v>
      </c>
      <c r="C3462" s="3" t="s">
        <v>7692</v>
      </c>
      <c r="D3462" s="4">
        <v>43263</v>
      </c>
      <c r="E3462" s="13" t="str">
        <f>VLOOKUP(C3462,'Perguntas 1'!$C$23:$D$29,2,0)</f>
        <v>Sudeste</v>
      </c>
      <c r="F3462" s="15">
        <v>115995</v>
      </c>
      <c r="G3462" s="14" t="s">
        <v>7707</v>
      </c>
      <c r="H3462">
        <f t="shared" si="54"/>
        <v>1</v>
      </c>
      <c r="I3462" s="3" t="s">
        <v>3455</v>
      </c>
      <c r="J3462" s="3" t="s">
        <v>7298</v>
      </c>
    </row>
    <row r="3463" spans="1:10" x14ac:dyDescent="0.3">
      <c r="A3463" s="3" t="s">
        <v>3456</v>
      </c>
      <c r="B3463" s="3" t="s">
        <v>7299</v>
      </c>
      <c r="C3463" s="3" t="s">
        <v>7688</v>
      </c>
      <c r="D3463" s="4">
        <v>45227</v>
      </c>
      <c r="E3463" s="13" t="str">
        <f>VLOOKUP(C3463,'Perguntas 1'!$C$23:$D$29,2,0)</f>
        <v>Sudeste</v>
      </c>
      <c r="F3463" s="15">
        <v>43819</v>
      </c>
      <c r="G3463" s="14" t="s">
        <v>7706</v>
      </c>
      <c r="H3463">
        <f t="shared" si="54"/>
        <v>1</v>
      </c>
      <c r="I3463" s="3" t="s">
        <v>3456</v>
      </c>
      <c r="J3463" s="3" t="s">
        <v>7299</v>
      </c>
    </row>
    <row r="3464" spans="1:10" x14ac:dyDescent="0.3">
      <c r="A3464" s="3" t="s">
        <v>3457</v>
      </c>
      <c r="B3464" s="3" t="s">
        <v>7300</v>
      </c>
      <c r="C3464" s="3" t="s">
        <v>7690</v>
      </c>
      <c r="D3464" s="4">
        <v>44423</v>
      </c>
      <c r="E3464" s="13" t="str">
        <f>VLOOKUP(C3464,'Perguntas 1'!$C$23:$D$29,2,0)</f>
        <v>Nordeste</v>
      </c>
      <c r="F3464" s="15">
        <v>44528</v>
      </c>
      <c r="G3464" s="14" t="s">
        <v>7705</v>
      </c>
      <c r="H3464">
        <f t="shared" si="54"/>
        <v>1</v>
      </c>
      <c r="I3464" s="3" t="s">
        <v>3457</v>
      </c>
      <c r="J3464" s="3" t="s">
        <v>7300</v>
      </c>
    </row>
    <row r="3465" spans="1:10" x14ac:dyDescent="0.3">
      <c r="A3465" s="3" t="s">
        <v>3458</v>
      </c>
      <c r="B3465" s="3" t="s">
        <v>7301</v>
      </c>
      <c r="C3465" s="3" t="s">
        <v>7691</v>
      </c>
      <c r="D3465" s="4">
        <v>45167</v>
      </c>
      <c r="E3465" s="13" t="str">
        <f>VLOOKUP(C3465,'Perguntas 1'!$C$23:$D$29,2,0)</f>
        <v>Nordeste</v>
      </c>
      <c r="F3465" s="15">
        <v>112278</v>
      </c>
      <c r="G3465" s="14" t="s">
        <v>7708</v>
      </c>
      <c r="H3465">
        <f t="shared" si="54"/>
        <v>1</v>
      </c>
      <c r="I3465" s="3" t="s">
        <v>3458</v>
      </c>
      <c r="J3465" s="3" t="s">
        <v>7301</v>
      </c>
    </row>
    <row r="3466" spans="1:10" x14ac:dyDescent="0.3">
      <c r="A3466" s="3" t="s">
        <v>3459</v>
      </c>
      <c r="B3466" s="3" t="s">
        <v>7302</v>
      </c>
      <c r="C3466" s="3" t="s">
        <v>7691</v>
      </c>
      <c r="D3466" s="4">
        <v>45233</v>
      </c>
      <c r="E3466" s="13" t="str">
        <f>VLOOKUP(C3466,'Perguntas 1'!$C$23:$D$29,2,0)</f>
        <v>Nordeste</v>
      </c>
      <c r="F3466" s="15">
        <v>101863</v>
      </c>
      <c r="G3466" s="14" t="s">
        <v>7707</v>
      </c>
      <c r="H3466">
        <f t="shared" si="54"/>
        <v>1</v>
      </c>
      <c r="I3466" s="3" t="s">
        <v>3459</v>
      </c>
      <c r="J3466" s="3" t="s">
        <v>7302</v>
      </c>
    </row>
    <row r="3467" spans="1:10" x14ac:dyDescent="0.3">
      <c r="A3467" s="3" t="s">
        <v>3460</v>
      </c>
      <c r="B3467" s="3" t="s">
        <v>7303</v>
      </c>
      <c r="C3467" s="3" t="s">
        <v>7689</v>
      </c>
      <c r="D3467" s="4">
        <v>45625</v>
      </c>
      <c r="E3467" s="13" t="str">
        <f>VLOOKUP(C3467,'Perguntas 1'!$C$23:$D$29,2,0)</f>
        <v>Sudeste</v>
      </c>
      <c r="F3467" s="15">
        <v>60286</v>
      </c>
      <c r="G3467" s="14" t="s">
        <v>7705</v>
      </c>
      <c r="H3467">
        <f t="shared" si="54"/>
        <v>1</v>
      </c>
      <c r="I3467" s="3" t="s">
        <v>3460</v>
      </c>
      <c r="J3467" s="3" t="s">
        <v>7303</v>
      </c>
    </row>
    <row r="3468" spans="1:10" x14ac:dyDescent="0.3">
      <c r="A3468" s="3" t="s">
        <v>3461</v>
      </c>
      <c r="B3468" s="3" t="s">
        <v>7304</v>
      </c>
      <c r="C3468" s="3" t="s">
        <v>7693</v>
      </c>
      <c r="D3468" s="4">
        <v>43244</v>
      </c>
      <c r="E3468" s="13" t="str">
        <f>VLOOKUP(C3468,'Perguntas 1'!$C$23:$D$29,2,0)</f>
        <v>Centro-Oeste</v>
      </c>
      <c r="F3468" s="15">
        <v>78874</v>
      </c>
      <c r="G3468" s="14" t="s">
        <v>7705</v>
      </c>
      <c r="H3468">
        <f t="shared" si="54"/>
        <v>1</v>
      </c>
      <c r="I3468" s="3" t="s">
        <v>3461</v>
      </c>
      <c r="J3468" s="3" t="s">
        <v>7304</v>
      </c>
    </row>
    <row r="3469" spans="1:10" x14ac:dyDescent="0.3">
      <c r="A3469" s="3" t="s">
        <v>3462</v>
      </c>
      <c r="B3469" s="3" t="s">
        <v>7305</v>
      </c>
      <c r="C3469" s="3" t="s">
        <v>7691</v>
      </c>
      <c r="D3469" s="4">
        <v>43784</v>
      </c>
      <c r="E3469" s="13" t="str">
        <f>VLOOKUP(C3469,'Perguntas 1'!$C$23:$D$29,2,0)</f>
        <v>Nordeste</v>
      </c>
      <c r="F3469" s="15">
        <v>115839</v>
      </c>
      <c r="G3469" s="14" t="s">
        <v>7708</v>
      </c>
      <c r="H3469">
        <f t="shared" si="54"/>
        <v>1</v>
      </c>
      <c r="I3469" s="3" t="s">
        <v>3462</v>
      </c>
      <c r="J3469" s="3" t="s">
        <v>7305</v>
      </c>
    </row>
    <row r="3470" spans="1:10" x14ac:dyDescent="0.3">
      <c r="A3470" s="3" t="s">
        <v>3463</v>
      </c>
      <c r="B3470" s="3" t="s">
        <v>7306</v>
      </c>
      <c r="C3470" s="3" t="s">
        <v>7688</v>
      </c>
      <c r="D3470" s="4">
        <v>44114</v>
      </c>
      <c r="E3470" s="13" t="str">
        <f>VLOOKUP(C3470,'Perguntas 1'!$C$23:$D$29,2,0)</f>
        <v>Sudeste</v>
      </c>
      <c r="F3470" s="15">
        <v>49315</v>
      </c>
      <c r="G3470" s="14" t="s">
        <v>7708</v>
      </c>
      <c r="H3470">
        <f t="shared" si="54"/>
        <v>1</v>
      </c>
      <c r="I3470" s="3" t="s">
        <v>3463</v>
      </c>
      <c r="J3470" s="3" t="s">
        <v>7306</v>
      </c>
    </row>
    <row r="3471" spans="1:10" x14ac:dyDescent="0.3">
      <c r="A3471" s="3" t="s">
        <v>3464</v>
      </c>
      <c r="B3471" s="3" t="s">
        <v>7307</v>
      </c>
      <c r="C3471" s="3" t="s">
        <v>7692</v>
      </c>
      <c r="D3471" s="4">
        <v>43554</v>
      </c>
      <c r="E3471" s="13" t="str">
        <f>VLOOKUP(C3471,'Perguntas 1'!$C$23:$D$29,2,0)</f>
        <v>Sudeste</v>
      </c>
      <c r="F3471" s="15">
        <v>38059</v>
      </c>
      <c r="G3471" s="14" t="s">
        <v>7706</v>
      </c>
      <c r="H3471">
        <f t="shared" si="54"/>
        <v>1</v>
      </c>
      <c r="I3471" s="3" t="s">
        <v>3464</v>
      </c>
      <c r="J3471" s="3" t="s">
        <v>7307</v>
      </c>
    </row>
    <row r="3472" spans="1:10" x14ac:dyDescent="0.3">
      <c r="A3472" s="3" t="s">
        <v>3465</v>
      </c>
      <c r="B3472" s="3" t="s">
        <v>7308</v>
      </c>
      <c r="C3472" s="3" t="s">
        <v>7692</v>
      </c>
      <c r="D3472" s="4">
        <v>45555</v>
      </c>
      <c r="E3472" s="13" t="str">
        <f>VLOOKUP(C3472,'Perguntas 1'!$C$23:$D$29,2,0)</f>
        <v>Sudeste</v>
      </c>
      <c r="F3472" s="15">
        <v>24292</v>
      </c>
      <c r="G3472" s="14" t="s">
        <v>7707</v>
      </c>
      <c r="H3472">
        <f t="shared" si="54"/>
        <v>1</v>
      </c>
      <c r="I3472" s="3" t="s">
        <v>3465</v>
      </c>
      <c r="J3472" s="3" t="s">
        <v>7308</v>
      </c>
    </row>
    <row r="3473" spans="1:10" x14ac:dyDescent="0.3">
      <c r="A3473" s="3" t="s">
        <v>3466</v>
      </c>
      <c r="B3473" s="3" t="s">
        <v>7309</v>
      </c>
      <c r="C3473" s="3" t="s">
        <v>7689</v>
      </c>
      <c r="D3473" s="4">
        <v>43958</v>
      </c>
      <c r="E3473" s="13" t="str">
        <f>VLOOKUP(C3473,'Perguntas 1'!$C$23:$D$29,2,0)</f>
        <v>Sudeste</v>
      </c>
      <c r="F3473" s="15">
        <v>64862</v>
      </c>
      <c r="G3473" s="14" t="s">
        <v>7705</v>
      </c>
      <c r="H3473">
        <f t="shared" si="54"/>
        <v>1</v>
      </c>
      <c r="I3473" s="3" t="s">
        <v>3466</v>
      </c>
      <c r="J3473" s="3" t="s">
        <v>7309</v>
      </c>
    </row>
    <row r="3474" spans="1:10" x14ac:dyDescent="0.3">
      <c r="A3474" s="3" t="s">
        <v>3467</v>
      </c>
      <c r="B3474" s="3" t="s">
        <v>7310</v>
      </c>
      <c r="C3474" s="3" t="s">
        <v>7688</v>
      </c>
      <c r="D3474" s="4">
        <v>44752</v>
      </c>
      <c r="E3474" s="13" t="str">
        <f>VLOOKUP(C3474,'Perguntas 1'!$C$23:$D$29,2,0)</f>
        <v>Sudeste</v>
      </c>
      <c r="F3474" s="15">
        <v>31294</v>
      </c>
      <c r="G3474" s="14" t="s">
        <v>7707</v>
      </c>
      <c r="H3474">
        <f t="shared" si="54"/>
        <v>1</v>
      </c>
      <c r="I3474" s="3" t="s">
        <v>3467</v>
      </c>
      <c r="J3474" s="3" t="s">
        <v>7310</v>
      </c>
    </row>
    <row r="3475" spans="1:10" x14ac:dyDescent="0.3">
      <c r="A3475" s="3" t="s">
        <v>3468</v>
      </c>
      <c r="B3475" s="3" t="s">
        <v>7311</v>
      </c>
      <c r="C3475" s="3" t="s">
        <v>7693</v>
      </c>
      <c r="D3475" s="4">
        <v>44547</v>
      </c>
      <c r="E3475" s="13" t="str">
        <f>VLOOKUP(C3475,'Perguntas 1'!$C$23:$D$29,2,0)</f>
        <v>Centro-Oeste</v>
      </c>
      <c r="F3475" s="15">
        <v>46478</v>
      </c>
      <c r="G3475" s="14" t="s">
        <v>7707</v>
      </c>
      <c r="H3475">
        <f t="shared" si="54"/>
        <v>1</v>
      </c>
      <c r="I3475" s="3" t="s">
        <v>3468</v>
      </c>
      <c r="J3475" s="3" t="s">
        <v>7311</v>
      </c>
    </row>
    <row r="3476" spans="1:10" x14ac:dyDescent="0.3">
      <c r="A3476" s="3" t="s">
        <v>3469</v>
      </c>
      <c r="B3476" s="3" t="s">
        <v>7312</v>
      </c>
      <c r="C3476" s="3" t="s">
        <v>7689</v>
      </c>
      <c r="D3476" s="4">
        <v>44285</v>
      </c>
      <c r="E3476" s="13" t="str">
        <f>VLOOKUP(C3476,'Perguntas 1'!$C$23:$D$29,2,0)</f>
        <v>Sudeste</v>
      </c>
      <c r="F3476" s="15">
        <v>116456</v>
      </c>
      <c r="G3476" s="14" t="s">
        <v>7705</v>
      </c>
      <c r="H3476">
        <f t="shared" si="54"/>
        <v>1</v>
      </c>
      <c r="I3476" s="3" t="s">
        <v>3469</v>
      </c>
      <c r="J3476" s="3" t="s">
        <v>7312</v>
      </c>
    </row>
    <row r="3477" spans="1:10" x14ac:dyDescent="0.3">
      <c r="A3477" s="3" t="s">
        <v>3470</v>
      </c>
      <c r="B3477" s="3" t="s">
        <v>7313</v>
      </c>
      <c r="C3477" s="3" t="s">
        <v>7690</v>
      </c>
      <c r="D3477" s="4">
        <v>44174</v>
      </c>
      <c r="E3477" s="13" t="str">
        <f>VLOOKUP(C3477,'Perguntas 1'!$C$23:$D$29,2,0)</f>
        <v>Nordeste</v>
      </c>
      <c r="F3477" s="15">
        <v>30841</v>
      </c>
      <c r="G3477" s="14" t="s">
        <v>7705</v>
      </c>
      <c r="H3477">
        <f t="shared" si="54"/>
        <v>1</v>
      </c>
      <c r="I3477" s="3" t="s">
        <v>3470</v>
      </c>
      <c r="J3477" s="3" t="s">
        <v>7313</v>
      </c>
    </row>
    <row r="3478" spans="1:10" x14ac:dyDescent="0.3">
      <c r="A3478" s="3" t="s">
        <v>3471</v>
      </c>
      <c r="B3478" s="3" t="s">
        <v>7314</v>
      </c>
      <c r="C3478" s="3" t="s">
        <v>7689</v>
      </c>
      <c r="D3478" s="4">
        <v>44359</v>
      </c>
      <c r="E3478" s="13" t="str">
        <f>VLOOKUP(C3478,'Perguntas 1'!$C$23:$D$29,2,0)</f>
        <v>Sudeste</v>
      </c>
      <c r="F3478" s="15">
        <v>55149</v>
      </c>
      <c r="G3478" s="14" t="s">
        <v>7705</v>
      </c>
      <c r="H3478">
        <f t="shared" si="54"/>
        <v>1</v>
      </c>
      <c r="I3478" s="3" t="s">
        <v>3471</v>
      </c>
      <c r="J3478" s="3" t="s">
        <v>7314</v>
      </c>
    </row>
    <row r="3479" spans="1:10" x14ac:dyDescent="0.3">
      <c r="A3479" s="3" t="s">
        <v>3472</v>
      </c>
      <c r="B3479" s="3" t="s">
        <v>7315</v>
      </c>
      <c r="C3479" s="3" t="s">
        <v>7692</v>
      </c>
      <c r="D3479" s="4">
        <v>43500</v>
      </c>
      <c r="E3479" s="13" t="str">
        <f>VLOOKUP(C3479,'Perguntas 1'!$C$23:$D$29,2,0)</f>
        <v>Sudeste</v>
      </c>
      <c r="F3479" s="15">
        <v>107952</v>
      </c>
      <c r="G3479" s="14" t="s">
        <v>7707</v>
      </c>
      <c r="H3479">
        <f t="shared" si="54"/>
        <v>1</v>
      </c>
      <c r="I3479" s="3" t="s">
        <v>3472</v>
      </c>
      <c r="J3479" s="3" t="s">
        <v>7315</v>
      </c>
    </row>
    <row r="3480" spans="1:10" x14ac:dyDescent="0.3">
      <c r="A3480" s="3" t="s">
        <v>3473</v>
      </c>
      <c r="B3480" s="3" t="s">
        <v>7316</v>
      </c>
      <c r="C3480" s="3" t="s">
        <v>7691</v>
      </c>
      <c r="D3480" s="4">
        <v>43384</v>
      </c>
      <c r="E3480" s="13" t="str">
        <f>VLOOKUP(C3480,'Perguntas 1'!$C$23:$D$29,2,0)</f>
        <v>Nordeste</v>
      </c>
      <c r="F3480" s="15">
        <v>86325</v>
      </c>
      <c r="G3480" s="14" t="s">
        <v>7706</v>
      </c>
      <c r="H3480">
        <f t="shared" si="54"/>
        <v>1</v>
      </c>
      <c r="I3480" s="3" t="s">
        <v>3473</v>
      </c>
      <c r="J3480" s="3" t="s">
        <v>7316</v>
      </c>
    </row>
    <row r="3481" spans="1:10" x14ac:dyDescent="0.3">
      <c r="A3481" s="3" t="s">
        <v>3474</v>
      </c>
      <c r="B3481" s="3" t="s">
        <v>7317</v>
      </c>
      <c r="C3481" s="3" t="s">
        <v>7692</v>
      </c>
      <c r="D3481" s="4">
        <v>43314</v>
      </c>
      <c r="E3481" s="13" t="str">
        <f>VLOOKUP(C3481,'Perguntas 1'!$C$23:$D$29,2,0)</f>
        <v>Sudeste</v>
      </c>
      <c r="F3481" s="15">
        <v>106020</v>
      </c>
      <c r="G3481" s="14" t="s">
        <v>7706</v>
      </c>
      <c r="H3481">
        <f t="shared" si="54"/>
        <v>1</v>
      </c>
      <c r="I3481" s="3" t="s">
        <v>3474</v>
      </c>
      <c r="J3481" s="3" t="s">
        <v>7317</v>
      </c>
    </row>
    <row r="3482" spans="1:10" x14ac:dyDescent="0.3">
      <c r="A3482" s="3" t="s">
        <v>3475</v>
      </c>
      <c r="B3482" s="3" t="s">
        <v>7318</v>
      </c>
      <c r="C3482" s="3" t="s">
        <v>7687</v>
      </c>
      <c r="D3482" s="4">
        <v>45339</v>
      </c>
      <c r="E3482" s="13" t="str">
        <f>VLOOKUP(C3482,'Perguntas 1'!$C$23:$D$29,2,0)</f>
        <v>Sudeste</v>
      </c>
      <c r="F3482" s="15">
        <v>48145</v>
      </c>
      <c r="G3482" s="14" t="s">
        <v>7705</v>
      </c>
      <c r="H3482">
        <f t="shared" si="54"/>
        <v>1</v>
      </c>
      <c r="I3482" s="3" t="s">
        <v>3475</v>
      </c>
      <c r="J3482" s="3" t="s">
        <v>7318</v>
      </c>
    </row>
    <row r="3483" spans="1:10" x14ac:dyDescent="0.3">
      <c r="A3483" s="3" t="s">
        <v>3476</v>
      </c>
      <c r="B3483" s="3" t="s">
        <v>7319</v>
      </c>
      <c r="C3483" s="3" t="s">
        <v>7689</v>
      </c>
      <c r="D3483" s="4">
        <v>43243</v>
      </c>
      <c r="E3483" s="13" t="str">
        <f>VLOOKUP(C3483,'Perguntas 1'!$C$23:$D$29,2,0)</f>
        <v>Sudeste</v>
      </c>
      <c r="F3483" s="15">
        <v>50593</v>
      </c>
      <c r="G3483" s="14" t="s">
        <v>7706</v>
      </c>
      <c r="H3483">
        <f t="shared" si="54"/>
        <v>1</v>
      </c>
      <c r="I3483" s="3" t="s">
        <v>3476</v>
      </c>
      <c r="J3483" s="3" t="s">
        <v>7319</v>
      </c>
    </row>
    <row r="3484" spans="1:10" x14ac:dyDescent="0.3">
      <c r="A3484" s="3" t="s">
        <v>3477</v>
      </c>
      <c r="B3484" s="3" t="s">
        <v>7320</v>
      </c>
      <c r="C3484" s="3" t="s">
        <v>7688</v>
      </c>
      <c r="D3484" s="4">
        <v>43645</v>
      </c>
      <c r="E3484" s="13" t="str">
        <f>VLOOKUP(C3484,'Perguntas 1'!$C$23:$D$29,2,0)</f>
        <v>Sudeste</v>
      </c>
      <c r="F3484" s="15">
        <v>59275</v>
      </c>
      <c r="G3484" s="14" t="s">
        <v>7706</v>
      </c>
      <c r="H3484">
        <f t="shared" si="54"/>
        <v>1</v>
      </c>
      <c r="I3484" s="3" t="s">
        <v>3477</v>
      </c>
      <c r="J3484" s="3" t="s">
        <v>7320</v>
      </c>
    </row>
    <row r="3485" spans="1:10" x14ac:dyDescent="0.3">
      <c r="A3485" s="3" t="s">
        <v>3478</v>
      </c>
      <c r="B3485" s="3" t="s">
        <v>7321</v>
      </c>
      <c r="C3485" s="3" t="s">
        <v>7687</v>
      </c>
      <c r="D3485" s="4">
        <v>45315</v>
      </c>
      <c r="E3485" s="13" t="str">
        <f>VLOOKUP(C3485,'Perguntas 1'!$C$23:$D$29,2,0)</f>
        <v>Sudeste</v>
      </c>
      <c r="F3485" s="15">
        <v>54566</v>
      </c>
      <c r="G3485" s="14" t="s">
        <v>7708</v>
      </c>
      <c r="H3485">
        <f t="shared" si="54"/>
        <v>1</v>
      </c>
      <c r="I3485" s="3" t="s">
        <v>3478</v>
      </c>
      <c r="J3485" s="3" t="s">
        <v>7321</v>
      </c>
    </row>
    <row r="3486" spans="1:10" x14ac:dyDescent="0.3">
      <c r="A3486" s="3" t="s">
        <v>3479</v>
      </c>
      <c r="B3486" s="3" t="s">
        <v>7322</v>
      </c>
      <c r="C3486" s="3" t="s">
        <v>7690</v>
      </c>
      <c r="D3486" s="4">
        <v>44615</v>
      </c>
      <c r="E3486" s="13" t="str">
        <f>VLOOKUP(C3486,'Perguntas 1'!$C$23:$D$29,2,0)</f>
        <v>Nordeste</v>
      </c>
      <c r="F3486" s="15">
        <v>31749</v>
      </c>
      <c r="G3486" s="14" t="s">
        <v>7707</v>
      </c>
      <c r="H3486">
        <f t="shared" si="54"/>
        <v>1</v>
      </c>
      <c r="I3486" s="3" t="s">
        <v>3479</v>
      </c>
      <c r="J3486" s="3" t="s">
        <v>7322</v>
      </c>
    </row>
    <row r="3487" spans="1:10" x14ac:dyDescent="0.3">
      <c r="A3487" s="3" t="s">
        <v>3480</v>
      </c>
      <c r="B3487" s="3" t="s">
        <v>7323</v>
      </c>
      <c r="C3487" s="3" t="s">
        <v>7691</v>
      </c>
      <c r="D3487" s="4">
        <v>43597</v>
      </c>
      <c r="E3487" s="13" t="str">
        <f>VLOOKUP(C3487,'Perguntas 1'!$C$23:$D$29,2,0)</f>
        <v>Nordeste</v>
      </c>
      <c r="F3487" s="15">
        <v>50560</v>
      </c>
      <c r="G3487" s="14" t="s">
        <v>7706</v>
      </c>
      <c r="H3487">
        <f t="shared" si="54"/>
        <v>1</v>
      </c>
      <c r="I3487" s="3" t="s">
        <v>3480</v>
      </c>
      <c r="J3487" s="3" t="s">
        <v>7323</v>
      </c>
    </row>
    <row r="3488" spans="1:10" x14ac:dyDescent="0.3">
      <c r="A3488" s="3" t="s">
        <v>3481</v>
      </c>
      <c r="B3488" s="3" t="s">
        <v>7324</v>
      </c>
      <c r="C3488" s="3" t="s">
        <v>7690</v>
      </c>
      <c r="D3488" s="4">
        <v>43720</v>
      </c>
      <c r="E3488" s="13" t="str">
        <f>VLOOKUP(C3488,'Perguntas 1'!$C$23:$D$29,2,0)</f>
        <v>Nordeste</v>
      </c>
      <c r="F3488" s="15">
        <v>106677</v>
      </c>
      <c r="G3488" s="14" t="s">
        <v>7706</v>
      </c>
      <c r="H3488">
        <f t="shared" si="54"/>
        <v>1</v>
      </c>
      <c r="I3488" s="3" t="s">
        <v>3481</v>
      </c>
      <c r="J3488" s="3" t="s">
        <v>7324</v>
      </c>
    </row>
    <row r="3489" spans="1:10" x14ac:dyDescent="0.3">
      <c r="A3489" s="3" t="s">
        <v>3482</v>
      </c>
      <c r="B3489" s="3" t="s">
        <v>7325</v>
      </c>
      <c r="C3489" s="3" t="s">
        <v>7693</v>
      </c>
      <c r="D3489" s="4">
        <v>45150</v>
      </c>
      <c r="E3489" s="13" t="str">
        <f>VLOOKUP(C3489,'Perguntas 1'!$C$23:$D$29,2,0)</f>
        <v>Centro-Oeste</v>
      </c>
      <c r="F3489" s="15">
        <v>24094</v>
      </c>
      <c r="G3489" s="14" t="s">
        <v>7706</v>
      </c>
      <c r="H3489">
        <f t="shared" si="54"/>
        <v>1</v>
      </c>
      <c r="I3489" s="3" t="s">
        <v>3482</v>
      </c>
      <c r="J3489" s="3" t="s">
        <v>7325</v>
      </c>
    </row>
    <row r="3490" spans="1:10" x14ac:dyDescent="0.3">
      <c r="A3490" s="3" t="s">
        <v>3483</v>
      </c>
      <c r="B3490" s="3" t="s">
        <v>7326</v>
      </c>
      <c r="C3490" s="3" t="s">
        <v>7693</v>
      </c>
      <c r="D3490" s="4">
        <v>43235</v>
      </c>
      <c r="E3490" s="13" t="str">
        <f>VLOOKUP(C3490,'Perguntas 1'!$C$23:$D$29,2,0)</f>
        <v>Centro-Oeste</v>
      </c>
      <c r="F3490" s="15">
        <v>65781</v>
      </c>
      <c r="G3490" s="14" t="s">
        <v>7707</v>
      </c>
      <c r="H3490">
        <f t="shared" si="54"/>
        <v>1</v>
      </c>
      <c r="I3490" s="3" t="s">
        <v>3483</v>
      </c>
      <c r="J3490" s="3" t="s">
        <v>7326</v>
      </c>
    </row>
    <row r="3491" spans="1:10" x14ac:dyDescent="0.3">
      <c r="A3491" s="3" t="s">
        <v>3484</v>
      </c>
      <c r="B3491" s="3" t="s">
        <v>7327</v>
      </c>
      <c r="C3491" s="3" t="s">
        <v>7693</v>
      </c>
      <c r="D3491" s="4">
        <v>44596</v>
      </c>
      <c r="E3491" s="13" t="str">
        <f>VLOOKUP(C3491,'Perguntas 1'!$C$23:$D$29,2,0)</f>
        <v>Centro-Oeste</v>
      </c>
      <c r="F3491" s="15">
        <v>81595</v>
      </c>
      <c r="G3491" s="14" t="s">
        <v>7707</v>
      </c>
      <c r="H3491">
        <f t="shared" si="54"/>
        <v>1</v>
      </c>
      <c r="I3491" s="3" t="s">
        <v>3484</v>
      </c>
      <c r="J3491" s="3" t="s">
        <v>7327</v>
      </c>
    </row>
    <row r="3492" spans="1:10" x14ac:dyDescent="0.3">
      <c r="A3492" s="3" t="s">
        <v>3485</v>
      </c>
      <c r="B3492" s="3" t="s">
        <v>7328</v>
      </c>
      <c r="C3492" s="3" t="s">
        <v>7692</v>
      </c>
      <c r="D3492" s="4">
        <v>43737</v>
      </c>
      <c r="E3492" s="13" t="str">
        <f>VLOOKUP(C3492,'Perguntas 1'!$C$23:$D$29,2,0)</f>
        <v>Sudeste</v>
      </c>
      <c r="F3492" s="15">
        <v>81198</v>
      </c>
      <c r="G3492" s="14" t="s">
        <v>7707</v>
      </c>
      <c r="H3492">
        <f t="shared" si="54"/>
        <v>1</v>
      </c>
      <c r="I3492" s="3" t="s">
        <v>3485</v>
      </c>
      <c r="J3492" s="3" t="s">
        <v>7328</v>
      </c>
    </row>
    <row r="3493" spans="1:10" x14ac:dyDescent="0.3">
      <c r="A3493" s="3" t="s">
        <v>3486</v>
      </c>
      <c r="B3493" s="3" t="s">
        <v>7329</v>
      </c>
      <c r="C3493" s="3" t="s">
        <v>7690</v>
      </c>
      <c r="D3493" s="4">
        <v>44351</v>
      </c>
      <c r="E3493" s="13" t="str">
        <f>VLOOKUP(C3493,'Perguntas 1'!$C$23:$D$29,2,0)</f>
        <v>Nordeste</v>
      </c>
      <c r="F3493" s="15">
        <v>52086</v>
      </c>
      <c r="G3493" s="14" t="s">
        <v>7706</v>
      </c>
      <c r="H3493">
        <f t="shared" si="54"/>
        <v>1</v>
      </c>
      <c r="I3493" s="3" t="s">
        <v>3486</v>
      </c>
      <c r="J3493" s="3" t="s">
        <v>7329</v>
      </c>
    </row>
    <row r="3494" spans="1:10" x14ac:dyDescent="0.3">
      <c r="A3494" s="3" t="s">
        <v>3487</v>
      </c>
      <c r="B3494" s="3" t="s">
        <v>7330</v>
      </c>
      <c r="C3494" s="3" t="s">
        <v>7692</v>
      </c>
      <c r="D3494" s="4">
        <v>43775</v>
      </c>
      <c r="E3494" s="13" t="str">
        <f>VLOOKUP(C3494,'Perguntas 1'!$C$23:$D$29,2,0)</f>
        <v>Sudeste</v>
      </c>
      <c r="F3494" s="15">
        <v>20681</v>
      </c>
      <c r="G3494" s="14" t="s">
        <v>7707</v>
      </c>
      <c r="H3494">
        <f t="shared" si="54"/>
        <v>1</v>
      </c>
      <c r="I3494" s="3" t="s">
        <v>3487</v>
      </c>
      <c r="J3494" s="3" t="s">
        <v>7330</v>
      </c>
    </row>
    <row r="3495" spans="1:10" x14ac:dyDescent="0.3">
      <c r="A3495" s="3" t="s">
        <v>3488</v>
      </c>
      <c r="B3495" s="3" t="s">
        <v>7331</v>
      </c>
      <c r="C3495" s="3" t="s">
        <v>7693</v>
      </c>
      <c r="D3495" s="4">
        <v>43538</v>
      </c>
      <c r="E3495" s="13" t="str">
        <f>VLOOKUP(C3495,'Perguntas 1'!$C$23:$D$29,2,0)</f>
        <v>Centro-Oeste</v>
      </c>
      <c r="F3495" s="15">
        <v>101617</v>
      </c>
      <c r="G3495" s="14" t="s">
        <v>7707</v>
      </c>
      <c r="H3495">
        <f t="shared" si="54"/>
        <v>1</v>
      </c>
      <c r="I3495" s="3" t="s">
        <v>3488</v>
      </c>
      <c r="J3495" s="3" t="s">
        <v>7331</v>
      </c>
    </row>
    <row r="3496" spans="1:10" x14ac:dyDescent="0.3">
      <c r="A3496" s="3" t="s">
        <v>3489</v>
      </c>
      <c r="B3496" s="3" t="s">
        <v>7333</v>
      </c>
      <c r="C3496" s="3" t="s">
        <v>7688</v>
      </c>
      <c r="D3496" s="4">
        <v>44050</v>
      </c>
      <c r="E3496" s="13" t="str">
        <f>VLOOKUP(C3496,'Perguntas 1'!$C$23:$D$29,2,0)</f>
        <v>Sudeste</v>
      </c>
      <c r="F3496" s="15">
        <v>32390</v>
      </c>
      <c r="G3496" s="14" t="s">
        <v>7706</v>
      </c>
      <c r="H3496">
        <f t="shared" si="54"/>
        <v>1</v>
      </c>
      <c r="I3496" s="3" t="s">
        <v>3489</v>
      </c>
      <c r="J3496" s="3" t="s">
        <v>7333</v>
      </c>
    </row>
    <row r="3497" spans="1:10" x14ac:dyDescent="0.3">
      <c r="A3497" s="3" t="s">
        <v>3490</v>
      </c>
      <c r="B3497" s="3" t="s">
        <v>7334</v>
      </c>
      <c r="C3497" s="3" t="s">
        <v>7688</v>
      </c>
      <c r="D3497" s="4">
        <v>44218</v>
      </c>
      <c r="E3497" s="13" t="str">
        <f>VLOOKUP(C3497,'Perguntas 1'!$C$23:$D$29,2,0)</f>
        <v>Sudeste</v>
      </c>
      <c r="F3497" s="15">
        <v>67950</v>
      </c>
      <c r="G3497" s="14" t="s">
        <v>7706</v>
      </c>
      <c r="H3497">
        <f t="shared" si="54"/>
        <v>1</v>
      </c>
      <c r="I3497" s="3" t="s">
        <v>3490</v>
      </c>
      <c r="J3497" s="3" t="s">
        <v>7334</v>
      </c>
    </row>
    <row r="3498" spans="1:10" x14ac:dyDescent="0.3">
      <c r="A3498" s="3" t="s">
        <v>3491</v>
      </c>
      <c r="B3498" s="3" t="s">
        <v>7335</v>
      </c>
      <c r="C3498" s="3" t="s">
        <v>7693</v>
      </c>
      <c r="D3498" s="4">
        <v>44304</v>
      </c>
      <c r="E3498" s="13" t="str">
        <f>VLOOKUP(C3498,'Perguntas 1'!$C$23:$D$29,2,0)</f>
        <v>Centro-Oeste</v>
      </c>
      <c r="F3498" s="15">
        <v>70158</v>
      </c>
      <c r="G3498" s="14" t="s">
        <v>7708</v>
      </c>
      <c r="H3498">
        <f t="shared" si="54"/>
        <v>1</v>
      </c>
      <c r="I3498" s="3" t="s">
        <v>3491</v>
      </c>
      <c r="J3498" s="3" t="s">
        <v>7335</v>
      </c>
    </row>
    <row r="3499" spans="1:10" x14ac:dyDescent="0.3">
      <c r="A3499" s="3" t="s">
        <v>3492</v>
      </c>
      <c r="B3499" s="3" t="s">
        <v>7336</v>
      </c>
      <c r="C3499" s="3" t="s">
        <v>7688</v>
      </c>
      <c r="D3499" s="4">
        <v>43358</v>
      </c>
      <c r="E3499" s="13" t="str">
        <f>VLOOKUP(C3499,'Perguntas 1'!$C$23:$D$29,2,0)</f>
        <v>Sudeste</v>
      </c>
      <c r="F3499" s="15">
        <v>99455</v>
      </c>
      <c r="G3499" s="14" t="s">
        <v>7706</v>
      </c>
      <c r="H3499">
        <f t="shared" si="54"/>
        <v>1</v>
      </c>
      <c r="I3499" s="3" t="s">
        <v>3492</v>
      </c>
      <c r="J3499" s="3" t="s">
        <v>7336</v>
      </c>
    </row>
    <row r="3500" spans="1:10" x14ac:dyDescent="0.3">
      <c r="A3500" s="3" t="s">
        <v>3493</v>
      </c>
      <c r="B3500" s="3" t="s">
        <v>7337</v>
      </c>
      <c r="C3500" s="3" t="s">
        <v>7689</v>
      </c>
      <c r="D3500" s="4">
        <v>43878</v>
      </c>
      <c r="E3500" s="13" t="str">
        <f>VLOOKUP(C3500,'Perguntas 1'!$C$23:$D$29,2,0)</f>
        <v>Sudeste</v>
      </c>
      <c r="F3500" s="15">
        <v>116843</v>
      </c>
      <c r="G3500" s="14" t="s">
        <v>7706</v>
      </c>
      <c r="H3500">
        <f t="shared" si="54"/>
        <v>1</v>
      </c>
      <c r="I3500" s="3" t="s">
        <v>3493</v>
      </c>
      <c r="J3500" s="3" t="s">
        <v>7337</v>
      </c>
    </row>
    <row r="3501" spans="1:10" x14ac:dyDescent="0.3">
      <c r="A3501" s="3" t="s">
        <v>3494</v>
      </c>
      <c r="B3501" s="3" t="s">
        <v>7338</v>
      </c>
      <c r="C3501" s="3" t="s">
        <v>7692</v>
      </c>
      <c r="D3501" s="4">
        <v>45127</v>
      </c>
      <c r="E3501" s="13" t="str">
        <f>VLOOKUP(C3501,'Perguntas 1'!$C$23:$D$29,2,0)</f>
        <v>Sudeste</v>
      </c>
      <c r="F3501" s="15">
        <v>116303</v>
      </c>
      <c r="G3501" s="14" t="s">
        <v>7705</v>
      </c>
      <c r="H3501">
        <f t="shared" si="54"/>
        <v>1</v>
      </c>
      <c r="I3501" s="3" t="s">
        <v>3494</v>
      </c>
      <c r="J3501" s="3" t="s">
        <v>7338</v>
      </c>
    </row>
    <row r="3502" spans="1:10" x14ac:dyDescent="0.3">
      <c r="A3502" s="3" t="s">
        <v>3495</v>
      </c>
      <c r="B3502" s="3" t="s">
        <v>7339</v>
      </c>
      <c r="C3502" s="3" t="s">
        <v>7692</v>
      </c>
      <c r="D3502" s="4">
        <v>44239</v>
      </c>
      <c r="E3502" s="13" t="str">
        <f>VLOOKUP(C3502,'Perguntas 1'!$C$23:$D$29,2,0)</f>
        <v>Sudeste</v>
      </c>
      <c r="F3502" s="15">
        <v>77850</v>
      </c>
      <c r="G3502" s="14" t="s">
        <v>7708</v>
      </c>
      <c r="H3502">
        <f t="shared" si="54"/>
        <v>1</v>
      </c>
      <c r="I3502" s="3" t="s">
        <v>3495</v>
      </c>
      <c r="J3502" s="3" t="s">
        <v>7339</v>
      </c>
    </row>
    <row r="3503" spans="1:10" x14ac:dyDescent="0.3">
      <c r="A3503" s="3" t="s">
        <v>3496</v>
      </c>
      <c r="B3503" s="3" t="s">
        <v>7340</v>
      </c>
      <c r="C3503" s="3" t="s">
        <v>7691</v>
      </c>
      <c r="D3503" s="4">
        <v>44894</v>
      </c>
      <c r="E3503" s="13" t="str">
        <f>VLOOKUP(C3503,'Perguntas 1'!$C$23:$D$29,2,0)</f>
        <v>Nordeste</v>
      </c>
      <c r="F3503" s="15">
        <v>110874</v>
      </c>
      <c r="G3503" s="14" t="s">
        <v>7705</v>
      </c>
      <c r="H3503">
        <f t="shared" si="54"/>
        <v>1</v>
      </c>
      <c r="I3503" s="3" t="s">
        <v>3496</v>
      </c>
      <c r="J3503" s="3" t="s">
        <v>7340</v>
      </c>
    </row>
    <row r="3504" spans="1:10" x14ac:dyDescent="0.3">
      <c r="A3504" s="3" t="s">
        <v>3497</v>
      </c>
      <c r="B3504" s="3" t="s">
        <v>7341</v>
      </c>
      <c r="C3504" s="3" t="s">
        <v>7690</v>
      </c>
      <c r="D3504" s="4">
        <v>44639</v>
      </c>
      <c r="E3504" s="13" t="str">
        <f>VLOOKUP(C3504,'Perguntas 1'!$C$23:$D$29,2,0)</f>
        <v>Nordeste</v>
      </c>
      <c r="F3504" s="15">
        <v>46930</v>
      </c>
      <c r="G3504" s="14" t="s">
        <v>7706</v>
      </c>
      <c r="H3504">
        <f t="shared" si="54"/>
        <v>1</v>
      </c>
      <c r="I3504" s="3" t="s">
        <v>3497</v>
      </c>
      <c r="J3504" s="3" t="s">
        <v>7341</v>
      </c>
    </row>
    <row r="3505" spans="1:10" x14ac:dyDescent="0.3">
      <c r="A3505" s="3" t="s">
        <v>3498</v>
      </c>
      <c r="B3505" s="3" t="s">
        <v>7342</v>
      </c>
      <c r="C3505" s="3" t="s">
        <v>7691</v>
      </c>
      <c r="D3505" s="4">
        <v>43693</v>
      </c>
      <c r="E3505" s="13" t="str">
        <f>VLOOKUP(C3505,'Perguntas 1'!$C$23:$D$29,2,0)</f>
        <v>Nordeste</v>
      </c>
      <c r="F3505" s="15">
        <v>38081</v>
      </c>
      <c r="G3505" s="14" t="s">
        <v>7706</v>
      </c>
      <c r="H3505">
        <f t="shared" si="54"/>
        <v>1</v>
      </c>
      <c r="I3505" s="3" t="s">
        <v>3498</v>
      </c>
      <c r="J3505" s="3" t="s">
        <v>7342</v>
      </c>
    </row>
    <row r="3506" spans="1:10" x14ac:dyDescent="0.3">
      <c r="A3506" s="3" t="s">
        <v>3499</v>
      </c>
      <c r="B3506" s="3" t="s">
        <v>7343</v>
      </c>
      <c r="C3506" s="3" t="s">
        <v>7687</v>
      </c>
      <c r="D3506" s="4">
        <v>44987</v>
      </c>
      <c r="E3506" s="13" t="str">
        <f>VLOOKUP(C3506,'Perguntas 1'!$C$23:$D$29,2,0)</f>
        <v>Sudeste</v>
      </c>
      <c r="F3506" s="15">
        <v>112728</v>
      </c>
      <c r="G3506" s="14" t="s">
        <v>7706</v>
      </c>
      <c r="H3506">
        <f t="shared" si="54"/>
        <v>1</v>
      </c>
      <c r="I3506" s="3" t="s">
        <v>3499</v>
      </c>
      <c r="J3506" s="3" t="s">
        <v>7343</v>
      </c>
    </row>
    <row r="3507" spans="1:10" x14ac:dyDescent="0.3">
      <c r="A3507" s="3" t="s">
        <v>3500</v>
      </c>
      <c r="B3507" s="3" t="s">
        <v>7344</v>
      </c>
      <c r="C3507" s="3" t="s">
        <v>7688</v>
      </c>
      <c r="D3507" s="4">
        <v>44297</v>
      </c>
      <c r="E3507" s="13" t="str">
        <f>VLOOKUP(C3507,'Perguntas 1'!$C$23:$D$29,2,0)</f>
        <v>Sudeste</v>
      </c>
      <c r="F3507" s="15">
        <v>83236</v>
      </c>
      <c r="G3507" s="14" t="s">
        <v>7706</v>
      </c>
      <c r="H3507">
        <f t="shared" si="54"/>
        <v>1</v>
      </c>
      <c r="I3507" s="3" t="s">
        <v>3500</v>
      </c>
      <c r="J3507" s="3" t="s">
        <v>7344</v>
      </c>
    </row>
    <row r="3508" spans="1:10" x14ac:dyDescent="0.3">
      <c r="A3508" s="3" t="s">
        <v>3501</v>
      </c>
      <c r="B3508" s="3" t="s">
        <v>7345</v>
      </c>
      <c r="C3508" s="3" t="s">
        <v>7690</v>
      </c>
      <c r="D3508" s="4">
        <v>43997</v>
      </c>
      <c r="E3508" s="13" t="str">
        <f>VLOOKUP(C3508,'Perguntas 1'!$C$23:$D$29,2,0)</f>
        <v>Nordeste</v>
      </c>
      <c r="F3508" s="15">
        <v>91069</v>
      </c>
      <c r="G3508" s="14" t="s">
        <v>7705</v>
      </c>
      <c r="H3508">
        <f t="shared" si="54"/>
        <v>1</v>
      </c>
      <c r="I3508" s="3" t="s">
        <v>3501</v>
      </c>
      <c r="J3508" s="3" t="s">
        <v>7345</v>
      </c>
    </row>
    <row r="3509" spans="1:10" x14ac:dyDescent="0.3">
      <c r="A3509" s="3" t="s">
        <v>3502</v>
      </c>
      <c r="B3509" s="3" t="s">
        <v>7346</v>
      </c>
      <c r="C3509" s="3" t="s">
        <v>7693</v>
      </c>
      <c r="D3509" s="4">
        <v>44906</v>
      </c>
      <c r="E3509" s="13" t="str">
        <f>VLOOKUP(C3509,'Perguntas 1'!$C$23:$D$29,2,0)</f>
        <v>Centro-Oeste</v>
      </c>
      <c r="F3509" s="15">
        <v>107451</v>
      </c>
      <c r="G3509" s="14" t="s">
        <v>7708</v>
      </c>
      <c r="H3509">
        <f t="shared" si="54"/>
        <v>1</v>
      </c>
      <c r="I3509" s="3" t="s">
        <v>3502</v>
      </c>
      <c r="J3509" s="3" t="s">
        <v>7346</v>
      </c>
    </row>
    <row r="3510" spans="1:10" x14ac:dyDescent="0.3">
      <c r="A3510" s="3" t="s">
        <v>3503</v>
      </c>
      <c r="B3510" s="3" t="s">
        <v>7347</v>
      </c>
      <c r="C3510" s="3" t="s">
        <v>7691</v>
      </c>
      <c r="D3510" s="4">
        <v>43685</v>
      </c>
      <c r="E3510" s="13" t="str">
        <f>VLOOKUP(C3510,'Perguntas 1'!$C$23:$D$29,2,0)</f>
        <v>Nordeste</v>
      </c>
      <c r="F3510" s="15">
        <v>71990</v>
      </c>
      <c r="G3510" s="14" t="s">
        <v>7705</v>
      </c>
      <c r="H3510">
        <f t="shared" si="54"/>
        <v>1</v>
      </c>
      <c r="I3510" s="3" t="s">
        <v>3503</v>
      </c>
      <c r="J3510" s="3" t="s">
        <v>7347</v>
      </c>
    </row>
    <row r="3511" spans="1:10" x14ac:dyDescent="0.3">
      <c r="A3511" s="3" t="s">
        <v>3504</v>
      </c>
      <c r="B3511" s="3" t="s">
        <v>7348</v>
      </c>
      <c r="C3511" s="3" t="s">
        <v>7692</v>
      </c>
      <c r="D3511" s="4">
        <v>43246</v>
      </c>
      <c r="E3511" s="13" t="str">
        <f>VLOOKUP(C3511,'Perguntas 1'!$C$23:$D$29,2,0)</f>
        <v>Sudeste</v>
      </c>
      <c r="F3511" s="15">
        <v>75024</v>
      </c>
      <c r="G3511" s="14" t="s">
        <v>7705</v>
      </c>
      <c r="H3511">
        <f t="shared" si="54"/>
        <v>1</v>
      </c>
      <c r="I3511" s="3" t="s">
        <v>3504</v>
      </c>
      <c r="J3511" s="3" t="s">
        <v>7348</v>
      </c>
    </row>
    <row r="3512" spans="1:10" x14ac:dyDescent="0.3">
      <c r="A3512" s="3" t="s">
        <v>3505</v>
      </c>
      <c r="B3512" s="3" t="s">
        <v>7349</v>
      </c>
      <c r="C3512" s="3" t="s">
        <v>7691</v>
      </c>
      <c r="D3512" s="4">
        <v>45082</v>
      </c>
      <c r="E3512" s="13" t="str">
        <f>VLOOKUP(C3512,'Perguntas 1'!$C$23:$D$29,2,0)</f>
        <v>Nordeste</v>
      </c>
      <c r="F3512" s="15">
        <v>101069</v>
      </c>
      <c r="G3512" s="14" t="s">
        <v>7708</v>
      </c>
      <c r="H3512">
        <f t="shared" si="54"/>
        <v>1</v>
      </c>
      <c r="I3512" s="3" t="s">
        <v>3505</v>
      </c>
      <c r="J3512" s="3" t="s">
        <v>7349</v>
      </c>
    </row>
    <row r="3513" spans="1:10" x14ac:dyDescent="0.3">
      <c r="A3513" s="3" t="s">
        <v>3506</v>
      </c>
      <c r="B3513" s="3" t="s">
        <v>7350</v>
      </c>
      <c r="C3513" s="3" t="s">
        <v>7688</v>
      </c>
      <c r="D3513" s="4">
        <v>44219</v>
      </c>
      <c r="E3513" s="13" t="str">
        <f>VLOOKUP(C3513,'Perguntas 1'!$C$23:$D$29,2,0)</f>
        <v>Sudeste</v>
      </c>
      <c r="F3513" s="15">
        <v>29454</v>
      </c>
      <c r="G3513" s="14" t="s">
        <v>7706</v>
      </c>
      <c r="H3513">
        <f t="shared" si="54"/>
        <v>1</v>
      </c>
      <c r="I3513" s="3" t="s">
        <v>3506</v>
      </c>
      <c r="J3513" s="3" t="s">
        <v>7350</v>
      </c>
    </row>
    <row r="3514" spans="1:10" x14ac:dyDescent="0.3">
      <c r="A3514" s="3" t="s">
        <v>3507</v>
      </c>
      <c r="B3514" s="3" t="s">
        <v>7351</v>
      </c>
      <c r="C3514" s="3" t="s">
        <v>7693</v>
      </c>
      <c r="D3514" s="4">
        <v>43733</v>
      </c>
      <c r="E3514" s="13" t="str">
        <f>VLOOKUP(C3514,'Perguntas 1'!$C$23:$D$29,2,0)</f>
        <v>Centro-Oeste</v>
      </c>
      <c r="F3514" s="15">
        <v>110508</v>
      </c>
      <c r="G3514" s="14" t="s">
        <v>7708</v>
      </c>
      <c r="H3514">
        <f t="shared" si="54"/>
        <v>1</v>
      </c>
      <c r="I3514" s="3" t="s">
        <v>3507</v>
      </c>
      <c r="J3514" s="3" t="s">
        <v>7351</v>
      </c>
    </row>
    <row r="3515" spans="1:10" x14ac:dyDescent="0.3">
      <c r="A3515" s="3" t="s">
        <v>3508</v>
      </c>
      <c r="B3515" s="3" t="s">
        <v>7352</v>
      </c>
      <c r="C3515" s="3" t="s">
        <v>7693</v>
      </c>
      <c r="D3515" s="4">
        <v>44818</v>
      </c>
      <c r="E3515" s="13" t="str">
        <f>VLOOKUP(C3515,'Perguntas 1'!$C$23:$D$29,2,0)</f>
        <v>Centro-Oeste</v>
      </c>
      <c r="F3515" s="15">
        <v>96730</v>
      </c>
      <c r="G3515" s="14" t="s">
        <v>7706</v>
      </c>
      <c r="H3515">
        <f t="shared" si="54"/>
        <v>1</v>
      </c>
      <c r="I3515" s="3" t="s">
        <v>3508</v>
      </c>
      <c r="J3515" s="3" t="s">
        <v>7352</v>
      </c>
    </row>
    <row r="3516" spans="1:10" x14ac:dyDescent="0.3">
      <c r="A3516" s="3" t="s">
        <v>3509</v>
      </c>
      <c r="B3516" s="3" t="s">
        <v>7353</v>
      </c>
      <c r="C3516" s="3" t="s">
        <v>7691</v>
      </c>
      <c r="D3516" s="4">
        <v>43795</v>
      </c>
      <c r="E3516" s="13" t="str">
        <f>VLOOKUP(C3516,'Perguntas 1'!$C$23:$D$29,2,0)</f>
        <v>Nordeste</v>
      </c>
      <c r="F3516" s="15">
        <v>58960</v>
      </c>
      <c r="G3516" s="14" t="s">
        <v>7706</v>
      </c>
      <c r="H3516">
        <f t="shared" si="54"/>
        <v>1</v>
      </c>
      <c r="I3516" s="3" t="s">
        <v>3509</v>
      </c>
      <c r="J3516" s="3" t="s">
        <v>7353</v>
      </c>
    </row>
    <row r="3517" spans="1:10" x14ac:dyDescent="0.3">
      <c r="A3517" s="3" t="s">
        <v>3510</v>
      </c>
      <c r="B3517" s="3" t="s">
        <v>7354</v>
      </c>
      <c r="C3517" s="3" t="s">
        <v>7689</v>
      </c>
      <c r="D3517" s="4">
        <v>43938</v>
      </c>
      <c r="E3517" s="13" t="str">
        <f>VLOOKUP(C3517,'Perguntas 1'!$C$23:$D$29,2,0)</f>
        <v>Sudeste</v>
      </c>
      <c r="F3517" s="15">
        <v>55679</v>
      </c>
      <c r="G3517" s="14" t="s">
        <v>7706</v>
      </c>
      <c r="H3517">
        <f t="shared" si="54"/>
        <v>1</v>
      </c>
      <c r="I3517" s="3" t="s">
        <v>3510</v>
      </c>
      <c r="J3517" s="3" t="s">
        <v>7354</v>
      </c>
    </row>
    <row r="3518" spans="1:10" x14ac:dyDescent="0.3">
      <c r="A3518" s="3" t="s">
        <v>3511</v>
      </c>
      <c r="B3518" s="3" t="s">
        <v>7355</v>
      </c>
      <c r="C3518" s="3" t="s">
        <v>7692</v>
      </c>
      <c r="D3518" s="4">
        <v>43998</v>
      </c>
      <c r="E3518" s="13" t="str">
        <f>VLOOKUP(C3518,'Perguntas 1'!$C$23:$D$29,2,0)</f>
        <v>Sudeste</v>
      </c>
      <c r="F3518" s="15">
        <v>90005</v>
      </c>
      <c r="G3518" s="14" t="s">
        <v>7706</v>
      </c>
      <c r="H3518">
        <f t="shared" si="54"/>
        <v>1</v>
      </c>
      <c r="I3518" s="3" t="s">
        <v>3511</v>
      </c>
      <c r="J3518" s="3" t="s">
        <v>7355</v>
      </c>
    </row>
    <row r="3519" spans="1:10" x14ac:dyDescent="0.3">
      <c r="A3519" s="3" t="s">
        <v>3512</v>
      </c>
      <c r="B3519" s="3" t="s">
        <v>7356</v>
      </c>
      <c r="C3519" s="3" t="s">
        <v>7693</v>
      </c>
      <c r="D3519" s="4">
        <v>45231</v>
      </c>
      <c r="E3519" s="13" t="str">
        <f>VLOOKUP(C3519,'Perguntas 1'!$C$23:$D$29,2,0)</f>
        <v>Centro-Oeste</v>
      </c>
      <c r="F3519" s="15">
        <v>60770</v>
      </c>
      <c r="G3519" s="14" t="s">
        <v>7708</v>
      </c>
      <c r="H3519">
        <f t="shared" si="54"/>
        <v>1</v>
      </c>
      <c r="I3519" s="3" t="s">
        <v>3512</v>
      </c>
      <c r="J3519" s="3" t="s">
        <v>7356</v>
      </c>
    </row>
    <row r="3520" spans="1:10" x14ac:dyDescent="0.3">
      <c r="A3520" s="3" t="s">
        <v>3513</v>
      </c>
      <c r="B3520" s="3" t="s">
        <v>7357</v>
      </c>
      <c r="C3520" s="3" t="s">
        <v>7688</v>
      </c>
      <c r="D3520" s="4">
        <v>44019</v>
      </c>
      <c r="E3520" s="13" t="str">
        <f>VLOOKUP(C3520,'Perguntas 1'!$C$23:$D$29,2,0)</f>
        <v>Sudeste</v>
      </c>
      <c r="F3520" s="15">
        <v>46707</v>
      </c>
      <c r="G3520" s="14" t="s">
        <v>7705</v>
      </c>
      <c r="H3520">
        <f t="shared" si="54"/>
        <v>1</v>
      </c>
      <c r="I3520" s="3" t="s">
        <v>3513</v>
      </c>
      <c r="J3520" s="3" t="s">
        <v>7357</v>
      </c>
    </row>
    <row r="3521" spans="1:10" x14ac:dyDescent="0.3">
      <c r="A3521" s="3" t="s">
        <v>3514</v>
      </c>
      <c r="B3521" s="3" t="s">
        <v>7358</v>
      </c>
      <c r="C3521" s="3" t="s">
        <v>7689</v>
      </c>
      <c r="D3521" s="4">
        <v>43703</v>
      </c>
      <c r="E3521" s="13" t="str">
        <f>VLOOKUP(C3521,'Perguntas 1'!$C$23:$D$29,2,0)</f>
        <v>Sudeste</v>
      </c>
      <c r="F3521" s="15">
        <v>103008</v>
      </c>
      <c r="G3521" s="14" t="s">
        <v>7705</v>
      </c>
      <c r="H3521">
        <f t="shared" si="54"/>
        <v>1</v>
      </c>
      <c r="I3521" s="3" t="s">
        <v>3514</v>
      </c>
      <c r="J3521" s="3" t="s">
        <v>7358</v>
      </c>
    </row>
    <row r="3522" spans="1:10" x14ac:dyDescent="0.3">
      <c r="A3522" s="3" t="s">
        <v>3515</v>
      </c>
      <c r="B3522" s="3" t="s">
        <v>7359</v>
      </c>
      <c r="C3522" s="3" t="s">
        <v>7688</v>
      </c>
      <c r="D3522" s="4">
        <v>45072</v>
      </c>
      <c r="E3522" s="13" t="str">
        <f>VLOOKUP(C3522,'Perguntas 1'!$C$23:$D$29,2,0)</f>
        <v>Sudeste</v>
      </c>
      <c r="F3522" s="15">
        <v>86874</v>
      </c>
      <c r="G3522" s="14" t="s">
        <v>7705</v>
      </c>
      <c r="H3522">
        <f t="shared" si="54"/>
        <v>1</v>
      </c>
      <c r="I3522" s="3" t="s">
        <v>3515</v>
      </c>
      <c r="J3522" s="3" t="s">
        <v>7359</v>
      </c>
    </row>
    <row r="3523" spans="1:10" x14ac:dyDescent="0.3">
      <c r="A3523" s="3" t="s">
        <v>3516</v>
      </c>
      <c r="B3523" s="3" t="s">
        <v>7360</v>
      </c>
      <c r="C3523" s="3" t="s">
        <v>7692</v>
      </c>
      <c r="D3523" s="4">
        <v>44773</v>
      </c>
      <c r="E3523" s="13" t="str">
        <f>VLOOKUP(C3523,'Perguntas 1'!$C$23:$D$29,2,0)</f>
        <v>Sudeste</v>
      </c>
      <c r="F3523" s="15">
        <v>108082</v>
      </c>
      <c r="G3523" s="14" t="s">
        <v>7708</v>
      </c>
      <c r="H3523">
        <f t="shared" ref="H3523:H3586" si="55">COUNTIF(B:B,B3523)</f>
        <v>1</v>
      </c>
      <c r="I3523" s="3" t="s">
        <v>3516</v>
      </c>
      <c r="J3523" s="3" t="s">
        <v>7360</v>
      </c>
    </row>
    <row r="3524" spans="1:10" x14ac:dyDescent="0.3">
      <c r="A3524" s="3" t="s">
        <v>3517</v>
      </c>
      <c r="B3524" s="3" t="s">
        <v>7361</v>
      </c>
      <c r="C3524" s="3" t="s">
        <v>7690</v>
      </c>
      <c r="D3524" s="4">
        <v>43858</v>
      </c>
      <c r="E3524" s="13" t="str">
        <f>VLOOKUP(C3524,'Perguntas 1'!$C$23:$D$29,2,0)</f>
        <v>Nordeste</v>
      </c>
      <c r="F3524" s="15">
        <v>47509</v>
      </c>
      <c r="G3524" s="14" t="s">
        <v>7706</v>
      </c>
      <c r="H3524">
        <f t="shared" si="55"/>
        <v>1</v>
      </c>
      <c r="I3524" s="3" t="s">
        <v>3517</v>
      </c>
      <c r="J3524" s="3" t="s">
        <v>7361</v>
      </c>
    </row>
    <row r="3525" spans="1:10" x14ac:dyDescent="0.3">
      <c r="A3525" s="3" t="s">
        <v>3518</v>
      </c>
      <c r="B3525" s="3" t="s">
        <v>7362</v>
      </c>
      <c r="C3525" s="3" t="s">
        <v>7693</v>
      </c>
      <c r="D3525" s="4">
        <v>43247</v>
      </c>
      <c r="E3525" s="13" t="str">
        <f>VLOOKUP(C3525,'Perguntas 1'!$C$23:$D$29,2,0)</f>
        <v>Centro-Oeste</v>
      </c>
      <c r="F3525" s="15">
        <v>36787</v>
      </c>
      <c r="G3525" s="14" t="s">
        <v>7706</v>
      </c>
      <c r="H3525">
        <f t="shared" si="55"/>
        <v>1</v>
      </c>
      <c r="I3525" s="3" t="s">
        <v>3518</v>
      </c>
      <c r="J3525" s="3" t="s">
        <v>7362</v>
      </c>
    </row>
    <row r="3526" spans="1:10" x14ac:dyDescent="0.3">
      <c r="A3526" s="3" t="s">
        <v>3519</v>
      </c>
      <c r="B3526" s="3" t="s">
        <v>7363</v>
      </c>
      <c r="C3526" s="3" t="s">
        <v>7692</v>
      </c>
      <c r="D3526" s="4">
        <v>44549</v>
      </c>
      <c r="E3526" s="13" t="str">
        <f>VLOOKUP(C3526,'Perguntas 1'!$C$23:$D$29,2,0)</f>
        <v>Sudeste</v>
      </c>
      <c r="F3526" s="15">
        <v>32090</v>
      </c>
      <c r="G3526" s="14" t="s">
        <v>7707</v>
      </c>
      <c r="H3526">
        <f t="shared" si="55"/>
        <v>1</v>
      </c>
      <c r="I3526" s="3" t="s">
        <v>3519</v>
      </c>
      <c r="J3526" s="3" t="s">
        <v>7363</v>
      </c>
    </row>
    <row r="3527" spans="1:10" x14ac:dyDescent="0.3">
      <c r="A3527" s="3" t="s">
        <v>3520</v>
      </c>
      <c r="B3527" s="3" t="s">
        <v>7364</v>
      </c>
      <c r="C3527" s="3" t="s">
        <v>7688</v>
      </c>
      <c r="D3527" s="4">
        <v>45465</v>
      </c>
      <c r="E3527" s="13" t="str">
        <f>VLOOKUP(C3527,'Perguntas 1'!$C$23:$D$29,2,0)</f>
        <v>Sudeste</v>
      </c>
      <c r="F3527" s="15">
        <v>60415</v>
      </c>
      <c r="G3527" s="14" t="s">
        <v>7707</v>
      </c>
      <c r="H3527">
        <f t="shared" si="55"/>
        <v>1</v>
      </c>
      <c r="I3527" s="3" t="s">
        <v>3520</v>
      </c>
      <c r="J3527" s="3" t="s">
        <v>7364</v>
      </c>
    </row>
    <row r="3528" spans="1:10" x14ac:dyDescent="0.3">
      <c r="A3528" s="3" t="s">
        <v>3521</v>
      </c>
      <c r="B3528" s="3" t="s">
        <v>7365</v>
      </c>
      <c r="C3528" s="3" t="s">
        <v>7693</v>
      </c>
      <c r="D3528" s="4">
        <v>43735</v>
      </c>
      <c r="E3528" s="13" t="str">
        <f>VLOOKUP(C3528,'Perguntas 1'!$C$23:$D$29,2,0)</f>
        <v>Centro-Oeste</v>
      </c>
      <c r="F3528" s="15">
        <v>62708</v>
      </c>
      <c r="G3528" s="14" t="s">
        <v>7705</v>
      </c>
      <c r="H3528">
        <f t="shared" si="55"/>
        <v>1</v>
      </c>
      <c r="I3528" s="3" t="s">
        <v>3521</v>
      </c>
      <c r="J3528" s="3" t="s">
        <v>7365</v>
      </c>
    </row>
    <row r="3529" spans="1:10" x14ac:dyDescent="0.3">
      <c r="A3529" s="3" t="s">
        <v>3522</v>
      </c>
      <c r="B3529" s="3" t="s">
        <v>7366</v>
      </c>
      <c r="C3529" s="3" t="s">
        <v>7691</v>
      </c>
      <c r="D3529" s="4">
        <v>44668</v>
      </c>
      <c r="E3529" s="13" t="str">
        <f>VLOOKUP(C3529,'Perguntas 1'!$C$23:$D$29,2,0)</f>
        <v>Nordeste</v>
      </c>
      <c r="F3529" s="15">
        <v>113642</v>
      </c>
      <c r="G3529" s="14" t="s">
        <v>7707</v>
      </c>
      <c r="H3529">
        <f t="shared" si="55"/>
        <v>1</v>
      </c>
      <c r="I3529" s="3" t="s">
        <v>3522</v>
      </c>
      <c r="J3529" s="3" t="s">
        <v>7366</v>
      </c>
    </row>
    <row r="3530" spans="1:10" x14ac:dyDescent="0.3">
      <c r="A3530" s="3" t="s">
        <v>3523</v>
      </c>
      <c r="B3530" s="3" t="s">
        <v>7367</v>
      </c>
      <c r="C3530" s="3" t="s">
        <v>7691</v>
      </c>
      <c r="D3530" s="4">
        <v>45003</v>
      </c>
      <c r="E3530" s="13" t="str">
        <f>VLOOKUP(C3530,'Perguntas 1'!$C$23:$D$29,2,0)</f>
        <v>Nordeste</v>
      </c>
      <c r="F3530" s="15">
        <v>55583</v>
      </c>
      <c r="G3530" s="14" t="s">
        <v>7705</v>
      </c>
      <c r="H3530">
        <f t="shared" si="55"/>
        <v>1</v>
      </c>
      <c r="I3530" s="3" t="s">
        <v>3523</v>
      </c>
      <c r="J3530" s="3" t="s">
        <v>7367</v>
      </c>
    </row>
    <row r="3531" spans="1:10" x14ac:dyDescent="0.3">
      <c r="A3531" s="3" t="s">
        <v>3524</v>
      </c>
      <c r="B3531" s="3" t="s">
        <v>7368</v>
      </c>
      <c r="C3531" s="3" t="s">
        <v>7688</v>
      </c>
      <c r="D3531" s="4">
        <v>43594</v>
      </c>
      <c r="E3531" s="13" t="str">
        <f>VLOOKUP(C3531,'Perguntas 1'!$C$23:$D$29,2,0)</f>
        <v>Sudeste</v>
      </c>
      <c r="F3531" s="15">
        <v>70649</v>
      </c>
      <c r="G3531" s="14" t="s">
        <v>7706</v>
      </c>
      <c r="H3531">
        <f t="shared" si="55"/>
        <v>1</v>
      </c>
      <c r="I3531" s="3" t="s">
        <v>3524</v>
      </c>
      <c r="J3531" s="3" t="s">
        <v>7368</v>
      </c>
    </row>
    <row r="3532" spans="1:10" x14ac:dyDescent="0.3">
      <c r="A3532" s="3" t="s">
        <v>3525</v>
      </c>
      <c r="B3532" s="3" t="s">
        <v>7369</v>
      </c>
      <c r="C3532" s="3" t="s">
        <v>7691</v>
      </c>
      <c r="D3532" s="4">
        <v>44142</v>
      </c>
      <c r="E3532" s="13" t="str">
        <f>VLOOKUP(C3532,'Perguntas 1'!$C$23:$D$29,2,0)</f>
        <v>Nordeste</v>
      </c>
      <c r="F3532" s="15">
        <v>43279</v>
      </c>
      <c r="G3532" s="14" t="s">
        <v>7707</v>
      </c>
      <c r="H3532">
        <f t="shared" si="55"/>
        <v>1</v>
      </c>
      <c r="I3532" s="3" t="s">
        <v>3525</v>
      </c>
      <c r="J3532" s="3" t="s">
        <v>7369</v>
      </c>
    </row>
    <row r="3533" spans="1:10" x14ac:dyDescent="0.3">
      <c r="A3533" s="3" t="s">
        <v>3526</v>
      </c>
      <c r="B3533" s="3" t="s">
        <v>7370</v>
      </c>
      <c r="C3533" s="3" t="s">
        <v>7689</v>
      </c>
      <c r="D3533" s="4">
        <v>45559</v>
      </c>
      <c r="E3533" s="13" t="str">
        <f>VLOOKUP(C3533,'Perguntas 1'!$C$23:$D$29,2,0)</f>
        <v>Sudeste</v>
      </c>
      <c r="F3533" s="15">
        <v>75763</v>
      </c>
      <c r="G3533" s="14" t="s">
        <v>7707</v>
      </c>
      <c r="H3533">
        <f t="shared" si="55"/>
        <v>1</v>
      </c>
      <c r="I3533" s="3" t="s">
        <v>3526</v>
      </c>
      <c r="J3533" s="3" t="s">
        <v>7370</v>
      </c>
    </row>
    <row r="3534" spans="1:10" x14ac:dyDescent="0.3">
      <c r="A3534" s="3" t="s">
        <v>3527</v>
      </c>
      <c r="B3534" s="3" t="s">
        <v>7371</v>
      </c>
      <c r="C3534" s="3" t="s">
        <v>7692</v>
      </c>
      <c r="D3534" s="4">
        <v>44783</v>
      </c>
      <c r="E3534" s="13" t="str">
        <f>VLOOKUP(C3534,'Perguntas 1'!$C$23:$D$29,2,0)</f>
        <v>Sudeste</v>
      </c>
      <c r="F3534" s="15">
        <v>35777</v>
      </c>
      <c r="G3534" s="14" t="s">
        <v>7708</v>
      </c>
      <c r="H3534">
        <f t="shared" si="55"/>
        <v>1</v>
      </c>
      <c r="I3534" s="3" t="s">
        <v>3527</v>
      </c>
      <c r="J3534" s="3" t="s">
        <v>7371</v>
      </c>
    </row>
    <row r="3535" spans="1:10" x14ac:dyDescent="0.3">
      <c r="A3535" s="3" t="s">
        <v>3528</v>
      </c>
      <c r="B3535" s="3" t="s">
        <v>7372</v>
      </c>
      <c r="C3535" s="3" t="s">
        <v>7691</v>
      </c>
      <c r="D3535" s="4">
        <v>44047</v>
      </c>
      <c r="E3535" s="13" t="str">
        <f>VLOOKUP(C3535,'Perguntas 1'!$C$23:$D$29,2,0)</f>
        <v>Nordeste</v>
      </c>
      <c r="F3535" s="15">
        <v>49148</v>
      </c>
      <c r="G3535" s="14" t="s">
        <v>7707</v>
      </c>
      <c r="H3535">
        <f t="shared" si="55"/>
        <v>1</v>
      </c>
      <c r="I3535" s="3" t="s">
        <v>3528</v>
      </c>
      <c r="J3535" s="3" t="s">
        <v>7372</v>
      </c>
    </row>
    <row r="3536" spans="1:10" x14ac:dyDescent="0.3">
      <c r="A3536" s="3" t="s">
        <v>3529</v>
      </c>
      <c r="B3536" s="3" t="s">
        <v>7373</v>
      </c>
      <c r="C3536" s="3" t="s">
        <v>7691</v>
      </c>
      <c r="D3536" s="4">
        <v>44804</v>
      </c>
      <c r="E3536" s="13" t="str">
        <f>VLOOKUP(C3536,'Perguntas 1'!$C$23:$D$29,2,0)</f>
        <v>Nordeste</v>
      </c>
      <c r="F3536" s="15">
        <v>108473</v>
      </c>
      <c r="G3536" s="14" t="s">
        <v>7705</v>
      </c>
      <c r="H3536">
        <f t="shared" si="55"/>
        <v>1</v>
      </c>
      <c r="I3536" s="3" t="s">
        <v>3529</v>
      </c>
      <c r="J3536" s="3" t="s">
        <v>7373</v>
      </c>
    </row>
    <row r="3537" spans="1:10" x14ac:dyDescent="0.3">
      <c r="A3537" s="3" t="s">
        <v>2722</v>
      </c>
      <c r="B3537" s="3" t="s">
        <v>6564</v>
      </c>
      <c r="C3537" s="3" t="s">
        <v>7691</v>
      </c>
      <c r="D3537" s="4">
        <v>43906</v>
      </c>
      <c r="E3537" s="13" t="str">
        <f>VLOOKUP(C3537,'Perguntas 1'!$C$23:$D$29,2,0)</f>
        <v>Nordeste</v>
      </c>
      <c r="F3537" s="15">
        <v>23284</v>
      </c>
      <c r="G3537" s="14" t="s">
        <v>7708</v>
      </c>
      <c r="H3537">
        <f t="shared" si="55"/>
        <v>1</v>
      </c>
      <c r="I3537" s="3" t="s">
        <v>2722</v>
      </c>
      <c r="J3537" s="3" t="s">
        <v>6564</v>
      </c>
    </row>
    <row r="3538" spans="1:10" x14ac:dyDescent="0.3">
      <c r="A3538" s="3" t="s">
        <v>3530</v>
      </c>
      <c r="B3538" s="3" t="s">
        <v>7374</v>
      </c>
      <c r="C3538" s="3" t="s">
        <v>7687</v>
      </c>
      <c r="D3538" s="4">
        <v>44064</v>
      </c>
      <c r="E3538" s="13" t="str">
        <f>VLOOKUP(C3538,'Perguntas 1'!$C$23:$D$29,2,0)</f>
        <v>Sudeste</v>
      </c>
      <c r="F3538" s="15">
        <v>70341</v>
      </c>
      <c r="G3538" s="14" t="s">
        <v>7705</v>
      </c>
      <c r="H3538">
        <f t="shared" si="55"/>
        <v>1</v>
      </c>
      <c r="I3538" s="3" t="s">
        <v>3530</v>
      </c>
      <c r="J3538" s="3" t="s">
        <v>7374</v>
      </c>
    </row>
    <row r="3539" spans="1:10" x14ac:dyDescent="0.3">
      <c r="A3539" s="3" t="s">
        <v>3531</v>
      </c>
      <c r="B3539" s="3" t="s">
        <v>7375</v>
      </c>
      <c r="C3539" s="3" t="s">
        <v>7691</v>
      </c>
      <c r="D3539" s="4">
        <v>43307</v>
      </c>
      <c r="E3539" s="13" t="str">
        <f>VLOOKUP(C3539,'Perguntas 1'!$C$23:$D$29,2,0)</f>
        <v>Nordeste</v>
      </c>
      <c r="F3539" s="15">
        <v>90042</v>
      </c>
      <c r="G3539" s="14" t="s">
        <v>7708</v>
      </c>
      <c r="H3539">
        <f t="shared" si="55"/>
        <v>1</v>
      </c>
      <c r="I3539" s="3" t="s">
        <v>3531</v>
      </c>
      <c r="J3539" s="3" t="s">
        <v>7375</v>
      </c>
    </row>
    <row r="3540" spans="1:10" x14ac:dyDescent="0.3">
      <c r="A3540" s="3" t="s">
        <v>3532</v>
      </c>
      <c r="B3540" s="3" t="s">
        <v>7376</v>
      </c>
      <c r="C3540" s="3" t="s">
        <v>7691</v>
      </c>
      <c r="D3540" s="4">
        <v>43573</v>
      </c>
      <c r="E3540" s="13" t="str">
        <f>VLOOKUP(C3540,'Perguntas 1'!$C$23:$D$29,2,0)</f>
        <v>Nordeste</v>
      </c>
      <c r="F3540" s="15">
        <v>37273</v>
      </c>
      <c r="G3540" s="14" t="s">
        <v>7705</v>
      </c>
      <c r="H3540">
        <f t="shared" si="55"/>
        <v>1</v>
      </c>
      <c r="I3540" s="3" t="s">
        <v>3532</v>
      </c>
      <c r="J3540" s="3" t="s">
        <v>7376</v>
      </c>
    </row>
    <row r="3541" spans="1:10" x14ac:dyDescent="0.3">
      <c r="A3541" s="3" t="s">
        <v>3533</v>
      </c>
      <c r="B3541" s="3" t="s">
        <v>7377</v>
      </c>
      <c r="C3541" s="3" t="s">
        <v>7691</v>
      </c>
      <c r="D3541" s="4">
        <v>43691</v>
      </c>
      <c r="E3541" s="13" t="str">
        <f>VLOOKUP(C3541,'Perguntas 1'!$C$23:$D$29,2,0)</f>
        <v>Nordeste</v>
      </c>
      <c r="F3541" s="15">
        <v>36947</v>
      </c>
      <c r="G3541" s="14" t="s">
        <v>7706</v>
      </c>
      <c r="H3541">
        <f t="shared" si="55"/>
        <v>1</v>
      </c>
      <c r="I3541" s="3" t="s">
        <v>3533</v>
      </c>
      <c r="J3541" s="3" t="s">
        <v>7377</v>
      </c>
    </row>
    <row r="3542" spans="1:10" x14ac:dyDescent="0.3">
      <c r="A3542" s="3" t="s">
        <v>3534</v>
      </c>
      <c r="B3542" s="3" t="s">
        <v>7378</v>
      </c>
      <c r="C3542" s="3" t="s">
        <v>7692</v>
      </c>
      <c r="D3542" s="4">
        <v>43736</v>
      </c>
      <c r="E3542" s="13" t="str">
        <f>VLOOKUP(C3542,'Perguntas 1'!$C$23:$D$29,2,0)</f>
        <v>Sudeste</v>
      </c>
      <c r="F3542" s="15">
        <v>88333</v>
      </c>
      <c r="G3542" s="14" t="s">
        <v>7708</v>
      </c>
      <c r="H3542">
        <f t="shared" si="55"/>
        <v>1</v>
      </c>
      <c r="I3542" s="3" t="s">
        <v>3534</v>
      </c>
      <c r="J3542" s="3" t="s">
        <v>7378</v>
      </c>
    </row>
    <row r="3543" spans="1:10" x14ac:dyDescent="0.3">
      <c r="A3543" s="3" t="s">
        <v>3535</v>
      </c>
      <c r="B3543" s="3" t="s">
        <v>7379</v>
      </c>
      <c r="C3543" s="3" t="s">
        <v>7688</v>
      </c>
      <c r="D3543" s="4">
        <v>45107</v>
      </c>
      <c r="E3543" s="13" t="str">
        <f>VLOOKUP(C3543,'Perguntas 1'!$C$23:$D$29,2,0)</f>
        <v>Sudeste</v>
      </c>
      <c r="F3543" s="15">
        <v>87788</v>
      </c>
      <c r="G3543" s="14" t="s">
        <v>7708</v>
      </c>
      <c r="H3543">
        <f t="shared" si="55"/>
        <v>1</v>
      </c>
      <c r="I3543" s="3" t="s">
        <v>3535</v>
      </c>
      <c r="J3543" s="3" t="s">
        <v>7379</v>
      </c>
    </row>
    <row r="3544" spans="1:10" x14ac:dyDescent="0.3">
      <c r="A3544" s="3" t="s">
        <v>3536</v>
      </c>
      <c r="B3544" s="3" t="s">
        <v>7380</v>
      </c>
      <c r="C3544" s="3" t="s">
        <v>7690</v>
      </c>
      <c r="D3544" s="4">
        <v>43629</v>
      </c>
      <c r="E3544" s="13" t="str">
        <f>VLOOKUP(C3544,'Perguntas 1'!$C$23:$D$29,2,0)</f>
        <v>Nordeste</v>
      </c>
      <c r="F3544" s="15">
        <v>60982</v>
      </c>
      <c r="G3544" s="14" t="s">
        <v>7706</v>
      </c>
      <c r="H3544">
        <f t="shared" si="55"/>
        <v>1</v>
      </c>
      <c r="I3544" s="3" t="s">
        <v>3536</v>
      </c>
      <c r="J3544" s="3" t="s">
        <v>7380</v>
      </c>
    </row>
    <row r="3545" spans="1:10" x14ac:dyDescent="0.3">
      <c r="A3545" s="3" t="s">
        <v>3537</v>
      </c>
      <c r="B3545" s="3" t="s">
        <v>7381</v>
      </c>
      <c r="C3545" s="3" t="s">
        <v>7693</v>
      </c>
      <c r="D3545" s="4">
        <v>44532</v>
      </c>
      <c r="E3545" s="13" t="str">
        <f>VLOOKUP(C3545,'Perguntas 1'!$C$23:$D$29,2,0)</f>
        <v>Centro-Oeste</v>
      </c>
      <c r="F3545" s="15">
        <v>77469</v>
      </c>
      <c r="G3545" s="14" t="s">
        <v>7707</v>
      </c>
      <c r="H3545">
        <f t="shared" si="55"/>
        <v>1</v>
      </c>
      <c r="I3545" s="3" t="s">
        <v>3537</v>
      </c>
      <c r="J3545" s="3" t="s">
        <v>7381</v>
      </c>
    </row>
    <row r="3546" spans="1:10" x14ac:dyDescent="0.3">
      <c r="A3546" s="3" t="s">
        <v>3538</v>
      </c>
      <c r="B3546" s="3" t="s">
        <v>7382</v>
      </c>
      <c r="C3546" s="3" t="s">
        <v>7690</v>
      </c>
      <c r="D3546" s="4">
        <v>43700</v>
      </c>
      <c r="E3546" s="13" t="str">
        <f>VLOOKUP(C3546,'Perguntas 1'!$C$23:$D$29,2,0)</f>
        <v>Nordeste</v>
      </c>
      <c r="F3546" s="15">
        <v>98272</v>
      </c>
      <c r="G3546" s="14" t="s">
        <v>7708</v>
      </c>
      <c r="H3546">
        <f t="shared" si="55"/>
        <v>1</v>
      </c>
      <c r="I3546" s="3" t="s">
        <v>3538</v>
      </c>
      <c r="J3546" s="3" t="s">
        <v>7382</v>
      </c>
    </row>
    <row r="3547" spans="1:10" x14ac:dyDescent="0.3">
      <c r="A3547" s="3" t="s">
        <v>3539</v>
      </c>
      <c r="B3547" s="3" t="s">
        <v>7383</v>
      </c>
      <c r="C3547" s="3" t="s">
        <v>7689</v>
      </c>
      <c r="D3547" s="4">
        <v>44431</v>
      </c>
      <c r="E3547" s="13" t="str">
        <f>VLOOKUP(C3547,'Perguntas 1'!$C$23:$D$29,2,0)</f>
        <v>Sudeste</v>
      </c>
      <c r="F3547" s="15">
        <v>25997</v>
      </c>
      <c r="G3547" s="14" t="s">
        <v>7706</v>
      </c>
      <c r="H3547">
        <f t="shared" si="55"/>
        <v>1</v>
      </c>
      <c r="I3547" s="3" t="s">
        <v>3539</v>
      </c>
      <c r="J3547" s="3" t="s">
        <v>7383</v>
      </c>
    </row>
    <row r="3548" spans="1:10" x14ac:dyDescent="0.3">
      <c r="A3548" s="3" t="s">
        <v>3540</v>
      </c>
      <c r="B3548" s="3" t="s">
        <v>7384</v>
      </c>
      <c r="C3548" s="3" t="s">
        <v>7689</v>
      </c>
      <c r="D3548" s="4">
        <v>43846</v>
      </c>
      <c r="E3548" s="13" t="str">
        <f>VLOOKUP(C3548,'Perguntas 1'!$C$23:$D$29,2,0)</f>
        <v>Sudeste</v>
      </c>
      <c r="F3548" s="15">
        <v>114228</v>
      </c>
      <c r="G3548" s="14" t="s">
        <v>7707</v>
      </c>
      <c r="H3548">
        <f t="shared" si="55"/>
        <v>1</v>
      </c>
      <c r="I3548" s="3" t="s">
        <v>3540</v>
      </c>
      <c r="J3548" s="3" t="s">
        <v>7384</v>
      </c>
    </row>
    <row r="3549" spans="1:10" x14ac:dyDescent="0.3">
      <c r="A3549" s="3" t="s">
        <v>3541</v>
      </c>
      <c r="B3549" s="3" t="s">
        <v>7385</v>
      </c>
      <c r="C3549" s="3" t="s">
        <v>7689</v>
      </c>
      <c r="D3549" s="4">
        <v>44066</v>
      </c>
      <c r="E3549" s="13" t="str">
        <f>VLOOKUP(C3549,'Perguntas 1'!$C$23:$D$29,2,0)</f>
        <v>Sudeste</v>
      </c>
      <c r="F3549" s="15">
        <v>101915</v>
      </c>
      <c r="G3549" s="14" t="s">
        <v>7706</v>
      </c>
      <c r="H3549">
        <f t="shared" si="55"/>
        <v>1</v>
      </c>
      <c r="I3549" s="3" t="s">
        <v>3541</v>
      </c>
      <c r="J3549" s="3" t="s">
        <v>7385</v>
      </c>
    </row>
    <row r="3550" spans="1:10" x14ac:dyDescent="0.3">
      <c r="A3550" s="3" t="s">
        <v>3542</v>
      </c>
      <c r="B3550" s="3" t="s">
        <v>7386</v>
      </c>
      <c r="C3550" s="3" t="s">
        <v>7689</v>
      </c>
      <c r="D3550" s="4">
        <v>43531</v>
      </c>
      <c r="E3550" s="13" t="str">
        <f>VLOOKUP(C3550,'Perguntas 1'!$C$23:$D$29,2,0)</f>
        <v>Sudeste</v>
      </c>
      <c r="F3550" s="15">
        <v>33306</v>
      </c>
      <c r="G3550" s="14" t="s">
        <v>7708</v>
      </c>
      <c r="H3550">
        <f t="shared" si="55"/>
        <v>1</v>
      </c>
      <c r="I3550" s="3" t="s">
        <v>3542</v>
      </c>
      <c r="J3550" s="3" t="s">
        <v>7386</v>
      </c>
    </row>
    <row r="3551" spans="1:10" x14ac:dyDescent="0.3">
      <c r="A3551" s="3" t="s">
        <v>3543</v>
      </c>
      <c r="B3551" s="3" t="s">
        <v>7387</v>
      </c>
      <c r="C3551" s="3" t="s">
        <v>7687</v>
      </c>
      <c r="D3551" s="4">
        <v>45342</v>
      </c>
      <c r="E3551" s="13" t="str">
        <f>VLOOKUP(C3551,'Perguntas 1'!$C$23:$D$29,2,0)</f>
        <v>Sudeste</v>
      </c>
      <c r="F3551" s="15">
        <v>105466</v>
      </c>
      <c r="G3551" s="14" t="s">
        <v>7706</v>
      </c>
      <c r="H3551">
        <f t="shared" si="55"/>
        <v>1</v>
      </c>
      <c r="I3551" s="3" t="s">
        <v>3543</v>
      </c>
      <c r="J3551" s="3" t="s">
        <v>7387</v>
      </c>
    </row>
    <row r="3552" spans="1:10" x14ac:dyDescent="0.3">
      <c r="A3552" s="3" t="s">
        <v>3544</v>
      </c>
      <c r="B3552" s="3" t="s">
        <v>7388</v>
      </c>
      <c r="C3552" s="3" t="s">
        <v>7688</v>
      </c>
      <c r="D3552" s="4">
        <v>45619</v>
      </c>
      <c r="E3552" s="13" t="str">
        <f>VLOOKUP(C3552,'Perguntas 1'!$C$23:$D$29,2,0)</f>
        <v>Sudeste</v>
      </c>
      <c r="F3552" s="15">
        <v>39341</v>
      </c>
      <c r="G3552" s="14" t="s">
        <v>7705</v>
      </c>
      <c r="H3552">
        <f t="shared" si="55"/>
        <v>1</v>
      </c>
      <c r="I3552" s="3" t="s">
        <v>3544</v>
      </c>
      <c r="J3552" s="3" t="s">
        <v>7388</v>
      </c>
    </row>
    <row r="3553" spans="1:10" x14ac:dyDescent="0.3">
      <c r="A3553" s="3" t="s">
        <v>3545</v>
      </c>
      <c r="B3553" s="3" t="s">
        <v>7389</v>
      </c>
      <c r="C3553" s="3" t="s">
        <v>7693</v>
      </c>
      <c r="D3553" s="4">
        <v>45522</v>
      </c>
      <c r="E3553" s="13" t="str">
        <f>VLOOKUP(C3553,'Perguntas 1'!$C$23:$D$29,2,0)</f>
        <v>Centro-Oeste</v>
      </c>
      <c r="F3553" s="15">
        <v>43929</v>
      </c>
      <c r="G3553" s="14" t="s">
        <v>7705</v>
      </c>
      <c r="H3553">
        <f t="shared" si="55"/>
        <v>1</v>
      </c>
      <c r="I3553" s="3" t="s">
        <v>3545</v>
      </c>
      <c r="J3553" s="3" t="s">
        <v>7389</v>
      </c>
    </row>
    <row r="3554" spans="1:10" x14ac:dyDescent="0.3">
      <c r="A3554" s="3" t="s">
        <v>3546</v>
      </c>
      <c r="B3554" s="3" t="s">
        <v>7390</v>
      </c>
      <c r="C3554" s="3" t="s">
        <v>7693</v>
      </c>
      <c r="D3554" s="4">
        <v>43718</v>
      </c>
      <c r="E3554" s="13" t="str">
        <f>VLOOKUP(C3554,'Perguntas 1'!$C$23:$D$29,2,0)</f>
        <v>Centro-Oeste</v>
      </c>
      <c r="F3554" s="15">
        <v>81415</v>
      </c>
      <c r="G3554" s="14" t="s">
        <v>7707</v>
      </c>
      <c r="H3554">
        <f t="shared" si="55"/>
        <v>1</v>
      </c>
      <c r="I3554" s="3" t="s">
        <v>3546</v>
      </c>
      <c r="J3554" s="3" t="s">
        <v>7390</v>
      </c>
    </row>
    <row r="3555" spans="1:10" x14ac:dyDescent="0.3">
      <c r="A3555" s="3" t="s">
        <v>3547</v>
      </c>
      <c r="B3555" s="3" t="s">
        <v>7391</v>
      </c>
      <c r="C3555" s="3" t="s">
        <v>7690</v>
      </c>
      <c r="D3555" s="4">
        <v>45245</v>
      </c>
      <c r="E3555" s="13" t="str">
        <f>VLOOKUP(C3555,'Perguntas 1'!$C$23:$D$29,2,0)</f>
        <v>Nordeste</v>
      </c>
      <c r="F3555" s="15">
        <v>39692</v>
      </c>
      <c r="G3555" s="14" t="s">
        <v>7707</v>
      </c>
      <c r="H3555">
        <f t="shared" si="55"/>
        <v>1</v>
      </c>
      <c r="I3555" s="3" t="s">
        <v>3547</v>
      </c>
      <c r="J3555" s="3" t="s">
        <v>7391</v>
      </c>
    </row>
    <row r="3556" spans="1:10" x14ac:dyDescent="0.3">
      <c r="A3556" s="3" t="s">
        <v>3548</v>
      </c>
      <c r="B3556" s="3" t="s">
        <v>7392</v>
      </c>
      <c r="C3556" s="3" t="s">
        <v>7688</v>
      </c>
      <c r="D3556" s="4">
        <v>45295</v>
      </c>
      <c r="E3556" s="13" t="str">
        <f>VLOOKUP(C3556,'Perguntas 1'!$C$23:$D$29,2,0)</f>
        <v>Sudeste</v>
      </c>
      <c r="F3556" s="15">
        <v>65769</v>
      </c>
      <c r="G3556" s="14" t="s">
        <v>7708</v>
      </c>
      <c r="H3556">
        <f t="shared" si="55"/>
        <v>1</v>
      </c>
      <c r="I3556" s="3" t="s">
        <v>3548</v>
      </c>
      <c r="J3556" s="3" t="s">
        <v>7392</v>
      </c>
    </row>
    <row r="3557" spans="1:10" x14ac:dyDescent="0.3">
      <c r="A3557" s="3" t="s">
        <v>3549</v>
      </c>
      <c r="B3557" s="3" t="s">
        <v>7393</v>
      </c>
      <c r="C3557" s="3" t="s">
        <v>7687</v>
      </c>
      <c r="D3557" s="4">
        <v>44973</v>
      </c>
      <c r="E3557" s="13" t="str">
        <f>VLOOKUP(C3557,'Perguntas 1'!$C$23:$D$29,2,0)</f>
        <v>Sudeste</v>
      </c>
      <c r="F3557" s="15">
        <v>46428</v>
      </c>
      <c r="G3557" s="14" t="s">
        <v>7708</v>
      </c>
      <c r="H3557">
        <f t="shared" si="55"/>
        <v>1</v>
      </c>
      <c r="I3557" s="3" t="s">
        <v>3549</v>
      </c>
      <c r="J3557" s="3" t="s">
        <v>7393</v>
      </c>
    </row>
    <row r="3558" spans="1:10" x14ac:dyDescent="0.3">
      <c r="A3558" s="3" t="s">
        <v>3550</v>
      </c>
      <c r="B3558" s="3" t="s">
        <v>7394</v>
      </c>
      <c r="C3558" s="3" t="s">
        <v>7692</v>
      </c>
      <c r="D3558" s="4">
        <v>44043</v>
      </c>
      <c r="E3558" s="13" t="str">
        <f>VLOOKUP(C3558,'Perguntas 1'!$C$23:$D$29,2,0)</f>
        <v>Sudeste</v>
      </c>
      <c r="F3558" s="15">
        <v>86518</v>
      </c>
      <c r="G3558" s="14" t="s">
        <v>7706</v>
      </c>
      <c r="H3558">
        <f t="shared" si="55"/>
        <v>1</v>
      </c>
      <c r="I3558" s="3" t="s">
        <v>3550</v>
      </c>
      <c r="J3558" s="3" t="s">
        <v>7394</v>
      </c>
    </row>
    <row r="3559" spans="1:10" x14ac:dyDescent="0.3">
      <c r="A3559" s="3" t="s">
        <v>3551</v>
      </c>
      <c r="B3559" s="3" t="s">
        <v>7395</v>
      </c>
      <c r="C3559" s="3" t="s">
        <v>7693</v>
      </c>
      <c r="D3559" s="4">
        <v>45220</v>
      </c>
      <c r="E3559" s="13" t="str">
        <f>VLOOKUP(C3559,'Perguntas 1'!$C$23:$D$29,2,0)</f>
        <v>Centro-Oeste</v>
      </c>
      <c r="F3559" s="15">
        <v>110861</v>
      </c>
      <c r="G3559" s="14" t="s">
        <v>7707</v>
      </c>
      <c r="H3559">
        <f t="shared" si="55"/>
        <v>1</v>
      </c>
      <c r="I3559" s="3" t="s">
        <v>3551</v>
      </c>
      <c r="J3559" s="3" t="s">
        <v>7395</v>
      </c>
    </row>
    <row r="3560" spans="1:10" x14ac:dyDescent="0.3">
      <c r="A3560" s="3" t="s">
        <v>3552</v>
      </c>
      <c r="B3560" s="3" t="s">
        <v>7396</v>
      </c>
      <c r="C3560" s="3" t="s">
        <v>7687</v>
      </c>
      <c r="D3560" s="4">
        <v>43392</v>
      </c>
      <c r="E3560" s="13" t="str">
        <f>VLOOKUP(C3560,'Perguntas 1'!$C$23:$D$29,2,0)</f>
        <v>Sudeste</v>
      </c>
      <c r="F3560" s="15">
        <v>37853</v>
      </c>
      <c r="G3560" s="14" t="s">
        <v>7708</v>
      </c>
      <c r="H3560">
        <f t="shared" si="55"/>
        <v>1</v>
      </c>
      <c r="I3560" s="3" t="s">
        <v>3552</v>
      </c>
      <c r="J3560" s="3" t="s">
        <v>7396</v>
      </c>
    </row>
    <row r="3561" spans="1:10" x14ac:dyDescent="0.3">
      <c r="A3561" s="3" t="s">
        <v>3553</v>
      </c>
      <c r="B3561" s="3" t="s">
        <v>7397</v>
      </c>
      <c r="C3561" s="3" t="s">
        <v>7687</v>
      </c>
      <c r="D3561" s="4">
        <v>44611</v>
      </c>
      <c r="E3561" s="13" t="str">
        <f>VLOOKUP(C3561,'Perguntas 1'!$C$23:$D$29,2,0)</f>
        <v>Sudeste</v>
      </c>
      <c r="F3561" s="15">
        <v>114488</v>
      </c>
      <c r="G3561" s="14" t="s">
        <v>7705</v>
      </c>
      <c r="H3561">
        <f t="shared" si="55"/>
        <v>1</v>
      </c>
      <c r="I3561" s="3" t="s">
        <v>3553</v>
      </c>
      <c r="J3561" s="3" t="s">
        <v>7397</v>
      </c>
    </row>
    <row r="3562" spans="1:10" x14ac:dyDescent="0.3">
      <c r="A3562" s="3" t="s">
        <v>3554</v>
      </c>
      <c r="B3562" s="3" t="s">
        <v>7398</v>
      </c>
      <c r="C3562" s="3" t="s">
        <v>7691</v>
      </c>
      <c r="D3562" s="4">
        <v>43476</v>
      </c>
      <c r="E3562" s="13" t="str">
        <f>VLOOKUP(C3562,'Perguntas 1'!$C$23:$D$29,2,0)</f>
        <v>Nordeste</v>
      </c>
      <c r="F3562" s="15">
        <v>89241</v>
      </c>
      <c r="G3562" s="14" t="s">
        <v>7708</v>
      </c>
      <c r="H3562">
        <f t="shared" si="55"/>
        <v>1</v>
      </c>
      <c r="I3562" s="3" t="s">
        <v>3554</v>
      </c>
      <c r="J3562" s="3" t="s">
        <v>7398</v>
      </c>
    </row>
    <row r="3563" spans="1:10" x14ac:dyDescent="0.3">
      <c r="A3563" s="3" t="s">
        <v>3555</v>
      </c>
      <c r="B3563" s="3" t="s">
        <v>7399</v>
      </c>
      <c r="C3563" s="3" t="s">
        <v>7691</v>
      </c>
      <c r="D3563" s="4">
        <v>44466</v>
      </c>
      <c r="E3563" s="13" t="str">
        <f>VLOOKUP(C3563,'Perguntas 1'!$C$23:$D$29,2,0)</f>
        <v>Nordeste</v>
      </c>
      <c r="F3563" s="15">
        <v>105334</v>
      </c>
      <c r="G3563" s="14" t="s">
        <v>7708</v>
      </c>
      <c r="H3563">
        <f t="shared" si="55"/>
        <v>1</v>
      </c>
      <c r="I3563" s="3" t="s">
        <v>3555</v>
      </c>
      <c r="J3563" s="3" t="s">
        <v>7399</v>
      </c>
    </row>
    <row r="3564" spans="1:10" x14ac:dyDescent="0.3">
      <c r="A3564" s="3" t="s">
        <v>3556</v>
      </c>
      <c r="B3564" s="3" t="s">
        <v>7400</v>
      </c>
      <c r="C3564" s="3" t="s">
        <v>7688</v>
      </c>
      <c r="D3564" s="4">
        <v>43375</v>
      </c>
      <c r="E3564" s="13" t="str">
        <f>VLOOKUP(C3564,'Perguntas 1'!$C$23:$D$29,2,0)</f>
        <v>Sudeste</v>
      </c>
      <c r="F3564" s="15">
        <v>82234</v>
      </c>
      <c r="G3564" s="14" t="s">
        <v>7705</v>
      </c>
      <c r="H3564">
        <f t="shared" si="55"/>
        <v>1</v>
      </c>
      <c r="I3564" s="3" t="s">
        <v>3556</v>
      </c>
      <c r="J3564" s="3" t="s">
        <v>7400</v>
      </c>
    </row>
    <row r="3565" spans="1:10" x14ac:dyDescent="0.3">
      <c r="A3565" s="3" t="s">
        <v>3557</v>
      </c>
      <c r="B3565" s="3" t="s">
        <v>7401</v>
      </c>
      <c r="C3565" s="3" t="s">
        <v>7689</v>
      </c>
      <c r="D3565" s="4">
        <v>43268</v>
      </c>
      <c r="E3565" s="13" t="str">
        <f>VLOOKUP(C3565,'Perguntas 1'!$C$23:$D$29,2,0)</f>
        <v>Sudeste</v>
      </c>
      <c r="F3565" s="15">
        <v>30991</v>
      </c>
      <c r="G3565" s="14" t="s">
        <v>7707</v>
      </c>
      <c r="H3565">
        <f t="shared" si="55"/>
        <v>1</v>
      </c>
      <c r="I3565" s="3" t="s">
        <v>3557</v>
      </c>
      <c r="J3565" s="3" t="s">
        <v>7401</v>
      </c>
    </row>
    <row r="3566" spans="1:10" x14ac:dyDescent="0.3">
      <c r="A3566" s="3" t="s">
        <v>3558</v>
      </c>
      <c r="B3566" s="3" t="s">
        <v>7402</v>
      </c>
      <c r="C3566" s="3" t="s">
        <v>7689</v>
      </c>
      <c r="D3566" s="4">
        <v>43351</v>
      </c>
      <c r="E3566" s="13" t="str">
        <f>VLOOKUP(C3566,'Perguntas 1'!$C$23:$D$29,2,0)</f>
        <v>Sudeste</v>
      </c>
      <c r="F3566" s="15">
        <v>56433</v>
      </c>
      <c r="G3566" s="14" t="s">
        <v>7708</v>
      </c>
      <c r="H3566">
        <f t="shared" si="55"/>
        <v>1</v>
      </c>
      <c r="I3566" s="3" t="s">
        <v>3558</v>
      </c>
      <c r="J3566" s="3" t="s">
        <v>7402</v>
      </c>
    </row>
    <row r="3567" spans="1:10" x14ac:dyDescent="0.3">
      <c r="A3567" s="3" t="s">
        <v>3559</v>
      </c>
      <c r="B3567" s="3" t="s">
        <v>7403</v>
      </c>
      <c r="C3567" s="3" t="s">
        <v>7691</v>
      </c>
      <c r="D3567" s="4">
        <v>43614</v>
      </c>
      <c r="E3567" s="13" t="str">
        <f>VLOOKUP(C3567,'Perguntas 1'!$C$23:$D$29,2,0)</f>
        <v>Nordeste</v>
      </c>
      <c r="F3567" s="15">
        <v>66602</v>
      </c>
      <c r="G3567" s="14" t="s">
        <v>7708</v>
      </c>
      <c r="H3567">
        <f t="shared" si="55"/>
        <v>1</v>
      </c>
      <c r="I3567" s="3" t="s">
        <v>3559</v>
      </c>
      <c r="J3567" s="3" t="s">
        <v>7403</v>
      </c>
    </row>
    <row r="3568" spans="1:10" x14ac:dyDescent="0.3">
      <c r="A3568" s="3" t="s">
        <v>3560</v>
      </c>
      <c r="B3568" s="3" t="s">
        <v>7404</v>
      </c>
      <c r="C3568" s="3" t="s">
        <v>7689</v>
      </c>
      <c r="D3568" s="4">
        <v>43750</v>
      </c>
      <c r="E3568" s="13" t="str">
        <f>VLOOKUP(C3568,'Perguntas 1'!$C$23:$D$29,2,0)</f>
        <v>Sudeste</v>
      </c>
      <c r="F3568" s="15">
        <v>111793</v>
      </c>
      <c r="G3568" s="14" t="s">
        <v>7706</v>
      </c>
      <c r="H3568">
        <f t="shared" si="55"/>
        <v>1</v>
      </c>
      <c r="I3568" s="3" t="s">
        <v>3560</v>
      </c>
      <c r="J3568" s="3" t="s">
        <v>7404</v>
      </c>
    </row>
    <row r="3569" spans="1:10" x14ac:dyDescent="0.3">
      <c r="A3569" s="3" t="s">
        <v>3561</v>
      </c>
      <c r="B3569" s="3" t="s">
        <v>7405</v>
      </c>
      <c r="C3569" s="3" t="s">
        <v>7692</v>
      </c>
      <c r="D3569" s="4">
        <v>45600</v>
      </c>
      <c r="E3569" s="13" t="str">
        <f>VLOOKUP(C3569,'Perguntas 1'!$C$23:$D$29,2,0)</f>
        <v>Sudeste</v>
      </c>
      <c r="F3569" s="15">
        <v>41359</v>
      </c>
      <c r="G3569" s="14" t="s">
        <v>7708</v>
      </c>
      <c r="H3569">
        <f t="shared" si="55"/>
        <v>1</v>
      </c>
      <c r="I3569" s="3" t="s">
        <v>3561</v>
      </c>
      <c r="J3569" s="3" t="s">
        <v>7405</v>
      </c>
    </row>
    <row r="3570" spans="1:10" x14ac:dyDescent="0.3">
      <c r="A3570" s="3" t="s">
        <v>3562</v>
      </c>
      <c r="B3570" s="3" t="s">
        <v>7406</v>
      </c>
      <c r="C3570" s="3" t="s">
        <v>7687</v>
      </c>
      <c r="D3570" s="4">
        <v>44923</v>
      </c>
      <c r="E3570" s="13" t="str">
        <f>VLOOKUP(C3570,'Perguntas 1'!$C$23:$D$29,2,0)</f>
        <v>Sudeste</v>
      </c>
      <c r="F3570" s="15">
        <v>73277</v>
      </c>
      <c r="G3570" s="14" t="s">
        <v>7706</v>
      </c>
      <c r="H3570">
        <f t="shared" si="55"/>
        <v>1</v>
      </c>
      <c r="I3570" s="3" t="s">
        <v>3562</v>
      </c>
      <c r="J3570" s="3" t="s">
        <v>7406</v>
      </c>
    </row>
    <row r="3571" spans="1:10" x14ac:dyDescent="0.3">
      <c r="A3571" s="3" t="s">
        <v>3563</v>
      </c>
      <c r="B3571" s="3" t="s">
        <v>7407</v>
      </c>
      <c r="C3571" s="3" t="s">
        <v>7690</v>
      </c>
      <c r="D3571" s="4">
        <v>45509</v>
      </c>
      <c r="E3571" s="13" t="str">
        <f>VLOOKUP(C3571,'Perguntas 1'!$C$23:$D$29,2,0)</f>
        <v>Nordeste</v>
      </c>
      <c r="F3571" s="15">
        <v>64347</v>
      </c>
      <c r="G3571" s="14" t="s">
        <v>7708</v>
      </c>
      <c r="H3571">
        <f t="shared" si="55"/>
        <v>1</v>
      </c>
      <c r="I3571" s="3" t="s">
        <v>3563</v>
      </c>
      <c r="J3571" s="3" t="s">
        <v>7407</v>
      </c>
    </row>
    <row r="3572" spans="1:10" x14ac:dyDescent="0.3">
      <c r="A3572" s="3" t="s">
        <v>3564</v>
      </c>
      <c r="B3572" s="3" t="s">
        <v>7408</v>
      </c>
      <c r="C3572" s="3" t="s">
        <v>7688</v>
      </c>
      <c r="D3572" s="4">
        <v>43597</v>
      </c>
      <c r="E3572" s="13" t="str">
        <f>VLOOKUP(C3572,'Perguntas 1'!$C$23:$D$29,2,0)</f>
        <v>Sudeste</v>
      </c>
      <c r="F3572" s="15">
        <v>95745</v>
      </c>
      <c r="G3572" s="14" t="s">
        <v>7705</v>
      </c>
      <c r="H3572">
        <f t="shared" si="55"/>
        <v>1</v>
      </c>
      <c r="I3572" s="3" t="s">
        <v>3564</v>
      </c>
      <c r="J3572" s="3" t="s">
        <v>7408</v>
      </c>
    </row>
    <row r="3573" spans="1:10" x14ac:dyDescent="0.3">
      <c r="A3573" s="3" t="s">
        <v>3565</v>
      </c>
      <c r="B3573" s="3" t="s">
        <v>7409</v>
      </c>
      <c r="C3573" s="3" t="s">
        <v>7689</v>
      </c>
      <c r="D3573" s="4">
        <v>44535</v>
      </c>
      <c r="E3573" s="13" t="str">
        <f>VLOOKUP(C3573,'Perguntas 1'!$C$23:$D$29,2,0)</f>
        <v>Sudeste</v>
      </c>
      <c r="F3573" s="15">
        <v>46433</v>
      </c>
      <c r="G3573" s="14" t="s">
        <v>7708</v>
      </c>
      <c r="H3573">
        <f t="shared" si="55"/>
        <v>1</v>
      </c>
      <c r="I3573" s="3" t="s">
        <v>3565</v>
      </c>
      <c r="J3573" s="3" t="s">
        <v>7409</v>
      </c>
    </row>
    <row r="3574" spans="1:10" x14ac:dyDescent="0.3">
      <c r="A3574" s="3" t="s">
        <v>3566</v>
      </c>
      <c r="B3574" s="3" t="s">
        <v>7410</v>
      </c>
      <c r="C3574" s="3" t="s">
        <v>7690</v>
      </c>
      <c r="D3574" s="4">
        <v>43476</v>
      </c>
      <c r="E3574" s="13" t="str">
        <f>VLOOKUP(C3574,'Perguntas 1'!$C$23:$D$29,2,0)</f>
        <v>Nordeste</v>
      </c>
      <c r="F3574" s="15">
        <v>54320</v>
      </c>
      <c r="G3574" s="14" t="s">
        <v>7705</v>
      </c>
      <c r="H3574">
        <f t="shared" si="55"/>
        <v>1</v>
      </c>
      <c r="I3574" s="3" t="s">
        <v>3566</v>
      </c>
      <c r="J3574" s="3" t="s">
        <v>7410</v>
      </c>
    </row>
    <row r="3575" spans="1:10" x14ac:dyDescent="0.3">
      <c r="A3575" s="3" t="s">
        <v>3567</v>
      </c>
      <c r="B3575" s="3" t="s">
        <v>7411</v>
      </c>
      <c r="C3575" s="3" t="s">
        <v>7693</v>
      </c>
      <c r="D3575" s="4">
        <v>44737</v>
      </c>
      <c r="E3575" s="13" t="str">
        <f>VLOOKUP(C3575,'Perguntas 1'!$C$23:$D$29,2,0)</f>
        <v>Centro-Oeste</v>
      </c>
      <c r="F3575" s="15">
        <v>83282</v>
      </c>
      <c r="G3575" s="14" t="s">
        <v>7705</v>
      </c>
      <c r="H3575">
        <f t="shared" si="55"/>
        <v>1</v>
      </c>
      <c r="I3575" s="3" t="s">
        <v>3567</v>
      </c>
      <c r="J3575" s="3" t="s">
        <v>7411</v>
      </c>
    </row>
    <row r="3576" spans="1:10" x14ac:dyDescent="0.3">
      <c r="A3576" s="3" t="s">
        <v>3568</v>
      </c>
      <c r="B3576" s="3" t="s">
        <v>7412</v>
      </c>
      <c r="C3576" s="3" t="s">
        <v>7691</v>
      </c>
      <c r="D3576" s="4">
        <v>45488</v>
      </c>
      <c r="E3576" s="13" t="str">
        <f>VLOOKUP(C3576,'Perguntas 1'!$C$23:$D$29,2,0)</f>
        <v>Nordeste</v>
      </c>
      <c r="F3576" s="15">
        <v>101864</v>
      </c>
      <c r="G3576" s="14" t="s">
        <v>7708</v>
      </c>
      <c r="H3576">
        <f t="shared" si="55"/>
        <v>1</v>
      </c>
      <c r="I3576" s="3" t="s">
        <v>3568</v>
      </c>
      <c r="J3576" s="3" t="s">
        <v>7412</v>
      </c>
    </row>
    <row r="3577" spans="1:10" x14ac:dyDescent="0.3">
      <c r="A3577" s="3" t="s">
        <v>3569</v>
      </c>
      <c r="B3577" s="3" t="s">
        <v>7413</v>
      </c>
      <c r="C3577" s="3" t="s">
        <v>7693</v>
      </c>
      <c r="D3577" s="4">
        <v>43396</v>
      </c>
      <c r="E3577" s="13" t="str">
        <f>VLOOKUP(C3577,'Perguntas 1'!$C$23:$D$29,2,0)</f>
        <v>Centro-Oeste</v>
      </c>
      <c r="F3577" s="15">
        <v>27636</v>
      </c>
      <c r="G3577" s="14" t="s">
        <v>7706</v>
      </c>
      <c r="H3577">
        <f t="shared" si="55"/>
        <v>1</v>
      </c>
      <c r="I3577" s="3" t="s">
        <v>3569</v>
      </c>
      <c r="J3577" s="3" t="s">
        <v>7413</v>
      </c>
    </row>
    <row r="3578" spans="1:10" x14ac:dyDescent="0.3">
      <c r="A3578" s="3" t="s">
        <v>3570</v>
      </c>
      <c r="B3578" s="3" t="s">
        <v>7414</v>
      </c>
      <c r="C3578" s="3" t="s">
        <v>7692</v>
      </c>
      <c r="D3578" s="4">
        <v>43971</v>
      </c>
      <c r="E3578" s="13" t="str">
        <f>VLOOKUP(C3578,'Perguntas 1'!$C$23:$D$29,2,0)</f>
        <v>Sudeste</v>
      </c>
      <c r="F3578" s="15">
        <v>102710</v>
      </c>
      <c r="G3578" s="14" t="s">
        <v>7705</v>
      </c>
      <c r="H3578">
        <f t="shared" si="55"/>
        <v>1</v>
      </c>
      <c r="I3578" s="3" t="s">
        <v>3570</v>
      </c>
      <c r="J3578" s="3" t="s">
        <v>7414</v>
      </c>
    </row>
    <row r="3579" spans="1:10" x14ac:dyDescent="0.3">
      <c r="A3579" s="3" t="s">
        <v>3571</v>
      </c>
      <c r="B3579" s="3" t="s">
        <v>7415</v>
      </c>
      <c r="C3579" s="3" t="s">
        <v>7693</v>
      </c>
      <c r="D3579" s="4">
        <v>45568</v>
      </c>
      <c r="E3579" s="13" t="str">
        <f>VLOOKUP(C3579,'Perguntas 1'!$C$23:$D$29,2,0)</f>
        <v>Centro-Oeste</v>
      </c>
      <c r="F3579" s="15">
        <v>39071</v>
      </c>
      <c r="G3579" s="14" t="s">
        <v>7706</v>
      </c>
      <c r="H3579">
        <f t="shared" si="55"/>
        <v>1</v>
      </c>
      <c r="I3579" s="3" t="s">
        <v>3571</v>
      </c>
      <c r="J3579" s="3" t="s">
        <v>7415</v>
      </c>
    </row>
    <row r="3580" spans="1:10" x14ac:dyDescent="0.3">
      <c r="A3580" s="3" t="s">
        <v>3572</v>
      </c>
      <c r="B3580" s="3" t="s">
        <v>7416</v>
      </c>
      <c r="C3580" s="3" t="s">
        <v>7689</v>
      </c>
      <c r="D3580" s="4">
        <v>44559</v>
      </c>
      <c r="E3580" s="13" t="str">
        <f>VLOOKUP(C3580,'Perguntas 1'!$C$23:$D$29,2,0)</f>
        <v>Sudeste</v>
      </c>
      <c r="F3580" s="15">
        <v>90763</v>
      </c>
      <c r="G3580" s="14" t="s">
        <v>7706</v>
      </c>
      <c r="H3580">
        <f t="shared" si="55"/>
        <v>1</v>
      </c>
      <c r="I3580" s="3" t="s">
        <v>3572</v>
      </c>
      <c r="J3580" s="3" t="s">
        <v>7416</v>
      </c>
    </row>
    <row r="3581" spans="1:10" x14ac:dyDescent="0.3">
      <c r="A3581" s="3" t="s">
        <v>3573</v>
      </c>
      <c r="B3581" s="3" t="s">
        <v>7417</v>
      </c>
      <c r="C3581" s="3" t="s">
        <v>7690</v>
      </c>
      <c r="D3581" s="4">
        <v>43801</v>
      </c>
      <c r="E3581" s="13" t="str">
        <f>VLOOKUP(C3581,'Perguntas 1'!$C$23:$D$29,2,0)</f>
        <v>Nordeste</v>
      </c>
      <c r="F3581" s="15">
        <v>90638</v>
      </c>
      <c r="G3581" s="14" t="s">
        <v>7708</v>
      </c>
      <c r="H3581">
        <f t="shared" si="55"/>
        <v>1</v>
      </c>
      <c r="I3581" s="3" t="s">
        <v>3573</v>
      </c>
      <c r="J3581" s="3" t="s">
        <v>7417</v>
      </c>
    </row>
    <row r="3582" spans="1:10" x14ac:dyDescent="0.3">
      <c r="A3582" s="3" t="s">
        <v>3574</v>
      </c>
      <c r="B3582" s="3" t="s">
        <v>7418</v>
      </c>
      <c r="C3582" s="3" t="s">
        <v>7687</v>
      </c>
      <c r="D3582" s="4">
        <v>45292</v>
      </c>
      <c r="E3582" s="13" t="str">
        <f>VLOOKUP(C3582,'Perguntas 1'!$C$23:$D$29,2,0)</f>
        <v>Sudeste</v>
      </c>
      <c r="F3582" s="15">
        <v>114834</v>
      </c>
      <c r="G3582" s="14" t="s">
        <v>7705</v>
      </c>
      <c r="H3582">
        <f t="shared" si="55"/>
        <v>1</v>
      </c>
      <c r="I3582" s="3" t="s">
        <v>3574</v>
      </c>
      <c r="J3582" s="3" t="s">
        <v>7418</v>
      </c>
    </row>
    <row r="3583" spans="1:10" x14ac:dyDescent="0.3">
      <c r="A3583" s="3" t="s">
        <v>3575</v>
      </c>
      <c r="B3583" s="3" t="s">
        <v>7419</v>
      </c>
      <c r="C3583" s="3" t="s">
        <v>7687</v>
      </c>
      <c r="D3583" s="4">
        <v>44077</v>
      </c>
      <c r="E3583" s="13" t="str">
        <f>VLOOKUP(C3583,'Perguntas 1'!$C$23:$D$29,2,0)</f>
        <v>Sudeste</v>
      </c>
      <c r="F3583" s="15">
        <v>77837</v>
      </c>
      <c r="G3583" s="14" t="s">
        <v>7705</v>
      </c>
      <c r="H3583">
        <f t="shared" si="55"/>
        <v>1</v>
      </c>
      <c r="I3583" s="3" t="s">
        <v>3575</v>
      </c>
      <c r="J3583" s="3" t="s">
        <v>7419</v>
      </c>
    </row>
    <row r="3584" spans="1:10" x14ac:dyDescent="0.3">
      <c r="A3584" s="3" t="s">
        <v>3576</v>
      </c>
      <c r="B3584" s="3" t="s">
        <v>7420</v>
      </c>
      <c r="C3584" s="3" t="s">
        <v>7692</v>
      </c>
      <c r="D3584" s="4">
        <v>43967</v>
      </c>
      <c r="E3584" s="13" t="str">
        <f>VLOOKUP(C3584,'Perguntas 1'!$C$23:$D$29,2,0)</f>
        <v>Sudeste</v>
      </c>
      <c r="F3584" s="15">
        <v>70226</v>
      </c>
      <c r="G3584" s="14" t="s">
        <v>7708</v>
      </c>
      <c r="H3584">
        <f t="shared" si="55"/>
        <v>1</v>
      </c>
      <c r="I3584" s="3" t="s">
        <v>3576</v>
      </c>
      <c r="J3584" s="3" t="s">
        <v>7420</v>
      </c>
    </row>
    <row r="3585" spans="1:10" x14ac:dyDescent="0.3">
      <c r="A3585" s="3" t="s">
        <v>3577</v>
      </c>
      <c r="B3585" s="3" t="s">
        <v>7421</v>
      </c>
      <c r="C3585" s="3" t="s">
        <v>7692</v>
      </c>
      <c r="D3585" s="4">
        <v>44161</v>
      </c>
      <c r="E3585" s="13" t="str">
        <f>VLOOKUP(C3585,'Perguntas 1'!$C$23:$D$29,2,0)</f>
        <v>Sudeste</v>
      </c>
      <c r="F3585" s="15">
        <v>107119</v>
      </c>
      <c r="G3585" s="14" t="s">
        <v>7706</v>
      </c>
      <c r="H3585">
        <f t="shared" si="55"/>
        <v>1</v>
      </c>
      <c r="I3585" s="3" t="s">
        <v>3577</v>
      </c>
      <c r="J3585" s="3" t="s">
        <v>7421</v>
      </c>
    </row>
    <row r="3586" spans="1:10" x14ac:dyDescent="0.3">
      <c r="A3586" s="3" t="s">
        <v>3578</v>
      </c>
      <c r="B3586" s="3" t="s">
        <v>7422</v>
      </c>
      <c r="C3586" s="3" t="s">
        <v>7688</v>
      </c>
      <c r="D3586" s="4">
        <v>44233</v>
      </c>
      <c r="E3586" s="13" t="str">
        <f>VLOOKUP(C3586,'Perguntas 1'!$C$23:$D$29,2,0)</f>
        <v>Sudeste</v>
      </c>
      <c r="F3586" s="15">
        <v>53993</v>
      </c>
      <c r="G3586" s="14" t="s">
        <v>7706</v>
      </c>
      <c r="H3586">
        <f t="shared" si="55"/>
        <v>1</v>
      </c>
      <c r="I3586" s="3" t="s">
        <v>3578</v>
      </c>
      <c r="J3586" s="3" t="s">
        <v>7422</v>
      </c>
    </row>
    <row r="3587" spans="1:10" x14ac:dyDescent="0.3">
      <c r="A3587" s="3" t="s">
        <v>3579</v>
      </c>
      <c r="B3587" s="3" t="s">
        <v>7423</v>
      </c>
      <c r="C3587" s="3" t="s">
        <v>7689</v>
      </c>
      <c r="D3587" s="4">
        <v>45076</v>
      </c>
      <c r="E3587" s="13" t="str">
        <f>VLOOKUP(C3587,'Perguntas 1'!$C$23:$D$29,2,0)</f>
        <v>Sudeste</v>
      </c>
      <c r="F3587" s="15">
        <v>102602</v>
      </c>
      <c r="G3587" s="14" t="s">
        <v>7708</v>
      </c>
      <c r="H3587">
        <f t="shared" ref="H3587:H3650" si="56">COUNTIF(B:B,B3587)</f>
        <v>1</v>
      </c>
      <c r="I3587" s="3" t="s">
        <v>3579</v>
      </c>
      <c r="J3587" s="3" t="s">
        <v>7423</v>
      </c>
    </row>
    <row r="3588" spans="1:10" x14ac:dyDescent="0.3">
      <c r="A3588" s="3" t="s">
        <v>3580</v>
      </c>
      <c r="B3588" s="3" t="s">
        <v>7424</v>
      </c>
      <c r="C3588" s="3" t="s">
        <v>7687</v>
      </c>
      <c r="D3588" s="4">
        <v>43510</v>
      </c>
      <c r="E3588" s="13" t="str">
        <f>VLOOKUP(C3588,'Perguntas 1'!$C$23:$D$29,2,0)</f>
        <v>Sudeste</v>
      </c>
      <c r="F3588" s="15">
        <v>76212</v>
      </c>
      <c r="G3588" s="14" t="s">
        <v>7705</v>
      </c>
      <c r="H3588">
        <f t="shared" si="56"/>
        <v>1</v>
      </c>
      <c r="I3588" s="3" t="s">
        <v>3580</v>
      </c>
      <c r="J3588" s="3" t="s">
        <v>7424</v>
      </c>
    </row>
    <row r="3589" spans="1:10" x14ac:dyDescent="0.3">
      <c r="A3589" s="3" t="s">
        <v>3581</v>
      </c>
      <c r="B3589" s="3" t="s">
        <v>7425</v>
      </c>
      <c r="C3589" s="3" t="s">
        <v>7688</v>
      </c>
      <c r="D3589" s="4">
        <v>44098</v>
      </c>
      <c r="E3589" s="13" t="str">
        <f>VLOOKUP(C3589,'Perguntas 1'!$C$23:$D$29,2,0)</f>
        <v>Sudeste</v>
      </c>
      <c r="F3589" s="15">
        <v>36051</v>
      </c>
      <c r="G3589" s="14" t="s">
        <v>7706</v>
      </c>
      <c r="H3589">
        <f t="shared" si="56"/>
        <v>1</v>
      </c>
      <c r="I3589" s="3" t="s">
        <v>3581</v>
      </c>
      <c r="J3589" s="3" t="s">
        <v>7425</v>
      </c>
    </row>
    <row r="3590" spans="1:10" x14ac:dyDescent="0.3">
      <c r="A3590" s="3" t="s">
        <v>3582</v>
      </c>
      <c r="B3590" s="3" t="s">
        <v>7426</v>
      </c>
      <c r="C3590" s="3" t="s">
        <v>7689</v>
      </c>
      <c r="D3590" s="4">
        <v>43533</v>
      </c>
      <c r="E3590" s="13" t="str">
        <f>VLOOKUP(C3590,'Perguntas 1'!$C$23:$D$29,2,0)</f>
        <v>Sudeste</v>
      </c>
      <c r="F3590" s="15">
        <v>24667</v>
      </c>
      <c r="G3590" s="14" t="s">
        <v>7708</v>
      </c>
      <c r="H3590">
        <f t="shared" si="56"/>
        <v>1</v>
      </c>
      <c r="I3590" s="3" t="s">
        <v>3582</v>
      </c>
      <c r="J3590" s="3" t="s">
        <v>7426</v>
      </c>
    </row>
    <row r="3591" spans="1:10" x14ac:dyDescent="0.3">
      <c r="A3591" s="3" t="s">
        <v>3583</v>
      </c>
      <c r="B3591" s="3" t="s">
        <v>7427</v>
      </c>
      <c r="C3591" s="3" t="s">
        <v>7690</v>
      </c>
      <c r="D3591" s="4">
        <v>45534</v>
      </c>
      <c r="E3591" s="13" t="str">
        <f>VLOOKUP(C3591,'Perguntas 1'!$C$23:$D$29,2,0)</f>
        <v>Nordeste</v>
      </c>
      <c r="F3591" s="15">
        <v>64099</v>
      </c>
      <c r="G3591" s="14" t="s">
        <v>7706</v>
      </c>
      <c r="H3591">
        <f t="shared" si="56"/>
        <v>1</v>
      </c>
      <c r="I3591" s="3" t="s">
        <v>3583</v>
      </c>
      <c r="J3591" s="3" t="s">
        <v>7427</v>
      </c>
    </row>
    <row r="3592" spans="1:10" x14ac:dyDescent="0.3">
      <c r="A3592" s="3" t="s">
        <v>3584</v>
      </c>
      <c r="B3592" s="3" t="s">
        <v>7428</v>
      </c>
      <c r="C3592" s="3" t="s">
        <v>7690</v>
      </c>
      <c r="D3592" s="4">
        <v>44950</v>
      </c>
      <c r="E3592" s="13" t="str">
        <f>VLOOKUP(C3592,'Perguntas 1'!$C$23:$D$29,2,0)</f>
        <v>Nordeste</v>
      </c>
      <c r="F3592" s="15">
        <v>63730</v>
      </c>
      <c r="G3592" s="14" t="s">
        <v>7708</v>
      </c>
      <c r="H3592">
        <f t="shared" si="56"/>
        <v>1</v>
      </c>
      <c r="I3592" s="3" t="s">
        <v>3584</v>
      </c>
      <c r="J3592" s="3" t="s">
        <v>7428</v>
      </c>
    </row>
    <row r="3593" spans="1:10" x14ac:dyDescent="0.3">
      <c r="A3593" s="3" t="s">
        <v>3585</v>
      </c>
      <c r="B3593" s="3" t="s">
        <v>7429</v>
      </c>
      <c r="C3593" s="3" t="s">
        <v>7692</v>
      </c>
      <c r="D3593" s="4">
        <v>44578</v>
      </c>
      <c r="E3593" s="13" t="str">
        <f>VLOOKUP(C3593,'Perguntas 1'!$C$23:$D$29,2,0)</f>
        <v>Sudeste</v>
      </c>
      <c r="F3593" s="15">
        <v>79724</v>
      </c>
      <c r="G3593" s="14" t="s">
        <v>7705</v>
      </c>
      <c r="H3593">
        <f t="shared" si="56"/>
        <v>1</v>
      </c>
      <c r="I3593" s="3" t="s">
        <v>3585</v>
      </c>
      <c r="J3593" s="3" t="s">
        <v>7429</v>
      </c>
    </row>
    <row r="3594" spans="1:10" x14ac:dyDescent="0.3">
      <c r="A3594" s="3" t="s">
        <v>3586</v>
      </c>
      <c r="B3594" s="3" t="s">
        <v>7430</v>
      </c>
      <c r="C3594" s="3" t="s">
        <v>7687</v>
      </c>
      <c r="D3594" s="4">
        <v>44458</v>
      </c>
      <c r="E3594" s="13" t="str">
        <f>VLOOKUP(C3594,'Perguntas 1'!$C$23:$D$29,2,0)</f>
        <v>Sudeste</v>
      </c>
      <c r="F3594" s="15">
        <v>29174</v>
      </c>
      <c r="G3594" s="14" t="s">
        <v>7705</v>
      </c>
      <c r="H3594">
        <f t="shared" si="56"/>
        <v>1</v>
      </c>
      <c r="I3594" s="3" t="s">
        <v>3586</v>
      </c>
      <c r="J3594" s="3" t="s">
        <v>7430</v>
      </c>
    </row>
    <row r="3595" spans="1:10" x14ac:dyDescent="0.3">
      <c r="A3595" s="3" t="s">
        <v>3587</v>
      </c>
      <c r="B3595" s="3" t="s">
        <v>7431</v>
      </c>
      <c r="C3595" s="3" t="s">
        <v>7687</v>
      </c>
      <c r="D3595" s="4">
        <v>45351</v>
      </c>
      <c r="E3595" s="13" t="str">
        <f>VLOOKUP(C3595,'Perguntas 1'!$C$23:$D$29,2,0)</f>
        <v>Sudeste</v>
      </c>
      <c r="F3595" s="15">
        <v>44605</v>
      </c>
      <c r="G3595" s="14" t="s">
        <v>7708</v>
      </c>
      <c r="H3595">
        <f t="shared" si="56"/>
        <v>1</v>
      </c>
      <c r="I3595" s="3" t="s">
        <v>3587</v>
      </c>
      <c r="J3595" s="3" t="s">
        <v>7431</v>
      </c>
    </row>
    <row r="3596" spans="1:10" x14ac:dyDescent="0.3">
      <c r="A3596" s="3" t="s">
        <v>3588</v>
      </c>
      <c r="B3596" s="3" t="s">
        <v>7432</v>
      </c>
      <c r="C3596" s="3" t="s">
        <v>7691</v>
      </c>
      <c r="D3596" s="4">
        <v>43374</v>
      </c>
      <c r="E3596" s="13" t="str">
        <f>VLOOKUP(C3596,'Perguntas 1'!$C$23:$D$29,2,0)</f>
        <v>Nordeste</v>
      </c>
      <c r="F3596" s="15">
        <v>27134</v>
      </c>
      <c r="G3596" s="14" t="s">
        <v>7707</v>
      </c>
      <c r="H3596">
        <f t="shared" si="56"/>
        <v>1</v>
      </c>
      <c r="I3596" s="3" t="s">
        <v>3588</v>
      </c>
      <c r="J3596" s="3" t="s">
        <v>7432</v>
      </c>
    </row>
    <row r="3597" spans="1:10" x14ac:dyDescent="0.3">
      <c r="A3597" s="3" t="s">
        <v>3589</v>
      </c>
      <c r="B3597" s="3" t="s">
        <v>7433</v>
      </c>
      <c r="C3597" s="3" t="s">
        <v>7692</v>
      </c>
      <c r="D3597" s="4">
        <v>43756</v>
      </c>
      <c r="E3597" s="13" t="str">
        <f>VLOOKUP(C3597,'Perguntas 1'!$C$23:$D$29,2,0)</f>
        <v>Sudeste</v>
      </c>
      <c r="F3597" s="15">
        <v>48402</v>
      </c>
      <c r="G3597" s="14" t="s">
        <v>7706</v>
      </c>
      <c r="H3597">
        <f t="shared" si="56"/>
        <v>1</v>
      </c>
      <c r="I3597" s="3" t="s">
        <v>3589</v>
      </c>
      <c r="J3597" s="3" t="s">
        <v>7433</v>
      </c>
    </row>
    <row r="3598" spans="1:10" x14ac:dyDescent="0.3">
      <c r="A3598" s="3" t="s">
        <v>3590</v>
      </c>
      <c r="B3598" s="3" t="s">
        <v>7434</v>
      </c>
      <c r="C3598" s="3" t="s">
        <v>7692</v>
      </c>
      <c r="D3598" s="4">
        <v>45249</v>
      </c>
      <c r="E3598" s="13" t="str">
        <f>VLOOKUP(C3598,'Perguntas 1'!$C$23:$D$29,2,0)</f>
        <v>Sudeste</v>
      </c>
      <c r="F3598" s="15">
        <v>84885</v>
      </c>
      <c r="G3598" s="14" t="s">
        <v>7706</v>
      </c>
      <c r="H3598">
        <f t="shared" si="56"/>
        <v>1</v>
      </c>
      <c r="I3598" s="3" t="s">
        <v>3590</v>
      </c>
      <c r="J3598" s="3" t="s">
        <v>7434</v>
      </c>
    </row>
    <row r="3599" spans="1:10" x14ac:dyDescent="0.3">
      <c r="A3599" s="3" t="s">
        <v>3591</v>
      </c>
      <c r="B3599" s="3" t="s">
        <v>7435</v>
      </c>
      <c r="C3599" s="3" t="s">
        <v>7687</v>
      </c>
      <c r="D3599" s="4">
        <v>44311</v>
      </c>
      <c r="E3599" s="13" t="str">
        <f>VLOOKUP(C3599,'Perguntas 1'!$C$23:$D$29,2,0)</f>
        <v>Sudeste</v>
      </c>
      <c r="F3599" s="15">
        <v>111247</v>
      </c>
      <c r="G3599" s="14" t="s">
        <v>7707</v>
      </c>
      <c r="H3599">
        <f t="shared" si="56"/>
        <v>1</v>
      </c>
      <c r="I3599" s="3" t="s">
        <v>3591</v>
      </c>
      <c r="J3599" s="3" t="s">
        <v>7435</v>
      </c>
    </row>
    <row r="3600" spans="1:10" x14ac:dyDescent="0.3">
      <c r="A3600" s="3" t="s">
        <v>3592</v>
      </c>
      <c r="B3600" s="3" t="s">
        <v>7436</v>
      </c>
      <c r="C3600" s="3" t="s">
        <v>7693</v>
      </c>
      <c r="D3600" s="4">
        <v>44640</v>
      </c>
      <c r="E3600" s="13" t="str">
        <f>VLOOKUP(C3600,'Perguntas 1'!$C$23:$D$29,2,0)</f>
        <v>Centro-Oeste</v>
      </c>
      <c r="F3600" s="15">
        <v>63555</v>
      </c>
      <c r="G3600" s="14" t="s">
        <v>7708</v>
      </c>
      <c r="H3600">
        <f t="shared" si="56"/>
        <v>1</v>
      </c>
      <c r="I3600" s="3" t="s">
        <v>3592</v>
      </c>
      <c r="J3600" s="3" t="s">
        <v>7436</v>
      </c>
    </row>
    <row r="3601" spans="1:10" x14ac:dyDescent="0.3">
      <c r="A3601" s="3" t="s">
        <v>3593</v>
      </c>
      <c r="B3601" s="3" t="s">
        <v>7437</v>
      </c>
      <c r="C3601" s="3" t="s">
        <v>7687</v>
      </c>
      <c r="D3601" s="4">
        <v>43826</v>
      </c>
      <c r="E3601" s="13" t="str">
        <f>VLOOKUP(C3601,'Perguntas 1'!$C$23:$D$29,2,0)</f>
        <v>Sudeste</v>
      </c>
      <c r="F3601" s="15">
        <v>77143</v>
      </c>
      <c r="G3601" s="14" t="s">
        <v>7708</v>
      </c>
      <c r="H3601">
        <f t="shared" si="56"/>
        <v>1</v>
      </c>
      <c r="I3601" s="3" t="s">
        <v>3593</v>
      </c>
      <c r="J3601" s="3" t="s">
        <v>7437</v>
      </c>
    </row>
    <row r="3602" spans="1:10" x14ac:dyDescent="0.3">
      <c r="A3602" s="3" t="s">
        <v>3594</v>
      </c>
      <c r="B3602" s="3" t="s">
        <v>7438</v>
      </c>
      <c r="C3602" s="3" t="s">
        <v>7690</v>
      </c>
      <c r="D3602" s="4">
        <v>44817</v>
      </c>
      <c r="E3602" s="13" t="str">
        <f>VLOOKUP(C3602,'Perguntas 1'!$C$23:$D$29,2,0)</f>
        <v>Nordeste</v>
      </c>
      <c r="F3602" s="15">
        <v>41331</v>
      </c>
      <c r="G3602" s="14" t="s">
        <v>7708</v>
      </c>
      <c r="H3602">
        <f t="shared" si="56"/>
        <v>1</v>
      </c>
      <c r="I3602" s="3" t="s">
        <v>3594</v>
      </c>
      <c r="J3602" s="3" t="s">
        <v>7438</v>
      </c>
    </row>
    <row r="3603" spans="1:10" x14ac:dyDescent="0.3">
      <c r="A3603" s="3" t="s">
        <v>3595</v>
      </c>
      <c r="B3603" s="3" t="s">
        <v>7439</v>
      </c>
      <c r="C3603" s="3" t="s">
        <v>7689</v>
      </c>
      <c r="D3603" s="4">
        <v>43952</v>
      </c>
      <c r="E3603" s="13" t="str">
        <f>VLOOKUP(C3603,'Perguntas 1'!$C$23:$D$29,2,0)</f>
        <v>Sudeste</v>
      </c>
      <c r="F3603" s="15">
        <v>70751</v>
      </c>
      <c r="G3603" s="14" t="s">
        <v>7707</v>
      </c>
      <c r="H3603">
        <f t="shared" si="56"/>
        <v>1</v>
      </c>
      <c r="I3603" s="3" t="s">
        <v>3595</v>
      </c>
      <c r="J3603" s="3" t="s">
        <v>7439</v>
      </c>
    </row>
    <row r="3604" spans="1:10" x14ac:dyDescent="0.3">
      <c r="A3604" s="3" t="s">
        <v>3596</v>
      </c>
      <c r="B3604" s="3" t="s">
        <v>7440</v>
      </c>
      <c r="C3604" s="3" t="s">
        <v>7688</v>
      </c>
      <c r="D3604" s="4">
        <v>44931</v>
      </c>
      <c r="E3604" s="13" t="str">
        <f>VLOOKUP(C3604,'Perguntas 1'!$C$23:$D$29,2,0)</f>
        <v>Sudeste</v>
      </c>
      <c r="F3604" s="15">
        <v>24123</v>
      </c>
      <c r="G3604" s="14" t="s">
        <v>7706</v>
      </c>
      <c r="H3604">
        <f t="shared" si="56"/>
        <v>1</v>
      </c>
      <c r="I3604" s="3" t="s">
        <v>3596</v>
      </c>
      <c r="J3604" s="3" t="s">
        <v>7440</v>
      </c>
    </row>
    <row r="3605" spans="1:10" x14ac:dyDescent="0.3">
      <c r="A3605" s="3" t="s">
        <v>3597</v>
      </c>
      <c r="B3605" s="3" t="s">
        <v>7441</v>
      </c>
      <c r="C3605" s="3" t="s">
        <v>7690</v>
      </c>
      <c r="D3605" s="4">
        <v>44796</v>
      </c>
      <c r="E3605" s="13" t="str">
        <f>VLOOKUP(C3605,'Perguntas 1'!$C$23:$D$29,2,0)</f>
        <v>Nordeste</v>
      </c>
      <c r="F3605" s="15">
        <v>89673</v>
      </c>
      <c r="G3605" s="14" t="s">
        <v>7705</v>
      </c>
      <c r="H3605">
        <f t="shared" si="56"/>
        <v>1</v>
      </c>
      <c r="I3605" s="3" t="s">
        <v>3597</v>
      </c>
      <c r="J3605" s="3" t="s">
        <v>7441</v>
      </c>
    </row>
    <row r="3606" spans="1:10" x14ac:dyDescent="0.3">
      <c r="A3606" s="3" t="s">
        <v>3598</v>
      </c>
      <c r="B3606" s="3" t="s">
        <v>7442</v>
      </c>
      <c r="C3606" s="3" t="s">
        <v>7692</v>
      </c>
      <c r="D3606" s="4">
        <v>44217</v>
      </c>
      <c r="E3606" s="13" t="str">
        <f>VLOOKUP(C3606,'Perguntas 1'!$C$23:$D$29,2,0)</f>
        <v>Sudeste</v>
      </c>
      <c r="F3606" s="15">
        <v>34185</v>
      </c>
      <c r="G3606" s="14" t="s">
        <v>7705</v>
      </c>
      <c r="H3606">
        <f t="shared" si="56"/>
        <v>1</v>
      </c>
      <c r="I3606" s="3" t="s">
        <v>3598</v>
      </c>
      <c r="J3606" s="3" t="s">
        <v>7442</v>
      </c>
    </row>
    <row r="3607" spans="1:10" x14ac:dyDescent="0.3">
      <c r="A3607" s="3" t="s">
        <v>3599</v>
      </c>
      <c r="B3607" s="3" t="s">
        <v>7443</v>
      </c>
      <c r="C3607" s="3" t="s">
        <v>7689</v>
      </c>
      <c r="D3607" s="4">
        <v>45298</v>
      </c>
      <c r="E3607" s="13" t="str">
        <f>VLOOKUP(C3607,'Perguntas 1'!$C$23:$D$29,2,0)</f>
        <v>Sudeste</v>
      </c>
      <c r="F3607" s="15">
        <v>111312</v>
      </c>
      <c r="G3607" s="14" t="s">
        <v>7705</v>
      </c>
      <c r="H3607">
        <f t="shared" si="56"/>
        <v>1</v>
      </c>
      <c r="I3607" s="3" t="s">
        <v>3599</v>
      </c>
      <c r="J3607" s="3" t="s">
        <v>7443</v>
      </c>
    </row>
    <row r="3608" spans="1:10" x14ac:dyDescent="0.3">
      <c r="A3608" s="3" t="s">
        <v>3600</v>
      </c>
      <c r="B3608" s="3" t="s">
        <v>7444</v>
      </c>
      <c r="C3608" s="3" t="s">
        <v>7691</v>
      </c>
      <c r="D3608" s="4">
        <v>44215</v>
      </c>
      <c r="E3608" s="13" t="str">
        <f>VLOOKUP(C3608,'Perguntas 1'!$C$23:$D$29,2,0)</f>
        <v>Nordeste</v>
      </c>
      <c r="F3608" s="15">
        <v>108659</v>
      </c>
      <c r="G3608" s="14" t="s">
        <v>7707</v>
      </c>
      <c r="H3608">
        <f t="shared" si="56"/>
        <v>1</v>
      </c>
      <c r="I3608" s="3" t="s">
        <v>3600</v>
      </c>
      <c r="J3608" s="3" t="s">
        <v>7444</v>
      </c>
    </row>
    <row r="3609" spans="1:10" x14ac:dyDescent="0.3">
      <c r="A3609" s="3" t="s">
        <v>3601</v>
      </c>
      <c r="B3609" s="3" t="s">
        <v>7445</v>
      </c>
      <c r="C3609" s="3" t="s">
        <v>7687</v>
      </c>
      <c r="D3609" s="4">
        <v>44254</v>
      </c>
      <c r="E3609" s="13" t="str">
        <f>VLOOKUP(C3609,'Perguntas 1'!$C$23:$D$29,2,0)</f>
        <v>Sudeste</v>
      </c>
      <c r="F3609" s="15">
        <v>106835</v>
      </c>
      <c r="G3609" s="14" t="s">
        <v>7705</v>
      </c>
      <c r="H3609">
        <f t="shared" si="56"/>
        <v>1</v>
      </c>
      <c r="I3609" s="3" t="s">
        <v>3601</v>
      </c>
      <c r="J3609" s="3" t="s">
        <v>7445</v>
      </c>
    </row>
    <row r="3610" spans="1:10" x14ac:dyDescent="0.3">
      <c r="A3610" s="3" t="s">
        <v>3602</v>
      </c>
      <c r="B3610" s="3" t="s">
        <v>7446</v>
      </c>
      <c r="C3610" s="3" t="s">
        <v>7690</v>
      </c>
      <c r="D3610" s="4">
        <v>44888</v>
      </c>
      <c r="E3610" s="13" t="str">
        <f>VLOOKUP(C3610,'Perguntas 1'!$C$23:$D$29,2,0)</f>
        <v>Nordeste</v>
      </c>
      <c r="F3610" s="15">
        <v>26234</v>
      </c>
      <c r="G3610" s="14" t="s">
        <v>7705</v>
      </c>
      <c r="H3610">
        <f t="shared" si="56"/>
        <v>1</v>
      </c>
      <c r="I3610" s="3" t="s">
        <v>3602</v>
      </c>
      <c r="J3610" s="3" t="s">
        <v>7446</v>
      </c>
    </row>
    <row r="3611" spans="1:10" x14ac:dyDescent="0.3">
      <c r="A3611" s="3" t="s">
        <v>3603</v>
      </c>
      <c r="B3611" s="3" t="s">
        <v>7447</v>
      </c>
      <c r="C3611" s="3" t="s">
        <v>7691</v>
      </c>
      <c r="D3611" s="4">
        <v>44634</v>
      </c>
      <c r="E3611" s="13" t="str">
        <f>VLOOKUP(C3611,'Perguntas 1'!$C$23:$D$29,2,0)</f>
        <v>Nordeste</v>
      </c>
      <c r="F3611" s="15">
        <v>34531</v>
      </c>
      <c r="G3611" s="14" t="s">
        <v>7707</v>
      </c>
      <c r="H3611">
        <f t="shared" si="56"/>
        <v>1</v>
      </c>
      <c r="I3611" s="3" t="s">
        <v>3603</v>
      </c>
      <c r="J3611" s="3" t="s">
        <v>7447</v>
      </c>
    </row>
    <row r="3612" spans="1:10" x14ac:dyDescent="0.3">
      <c r="A3612" s="3" t="s">
        <v>3604</v>
      </c>
      <c r="B3612" s="3" t="s">
        <v>7448</v>
      </c>
      <c r="C3612" s="3" t="s">
        <v>7692</v>
      </c>
      <c r="D3612" s="4">
        <v>43567</v>
      </c>
      <c r="E3612" s="13" t="str">
        <f>VLOOKUP(C3612,'Perguntas 1'!$C$23:$D$29,2,0)</f>
        <v>Sudeste</v>
      </c>
      <c r="F3612" s="15">
        <v>79334</v>
      </c>
      <c r="G3612" s="14" t="s">
        <v>7706</v>
      </c>
      <c r="H3612">
        <f t="shared" si="56"/>
        <v>1</v>
      </c>
      <c r="I3612" s="3" t="s">
        <v>3604</v>
      </c>
      <c r="J3612" s="3" t="s">
        <v>7448</v>
      </c>
    </row>
    <row r="3613" spans="1:10" x14ac:dyDescent="0.3">
      <c r="A3613" s="3" t="s">
        <v>3605</v>
      </c>
      <c r="B3613" s="3" t="s">
        <v>7449</v>
      </c>
      <c r="C3613" s="3" t="s">
        <v>7691</v>
      </c>
      <c r="D3613" s="4">
        <v>45421</v>
      </c>
      <c r="E3613" s="13" t="str">
        <f>VLOOKUP(C3613,'Perguntas 1'!$C$23:$D$29,2,0)</f>
        <v>Nordeste</v>
      </c>
      <c r="F3613" s="15">
        <v>49459</v>
      </c>
      <c r="G3613" s="14" t="s">
        <v>7706</v>
      </c>
      <c r="H3613">
        <f t="shared" si="56"/>
        <v>1</v>
      </c>
      <c r="I3613" s="3" t="s">
        <v>3605</v>
      </c>
      <c r="J3613" s="3" t="s">
        <v>7449</v>
      </c>
    </row>
    <row r="3614" spans="1:10" x14ac:dyDescent="0.3">
      <c r="A3614" s="3" t="s">
        <v>3606</v>
      </c>
      <c r="B3614" s="3" t="s">
        <v>4654</v>
      </c>
      <c r="C3614" s="3" t="s">
        <v>7692</v>
      </c>
      <c r="D3614" s="4">
        <v>44408</v>
      </c>
      <c r="E3614" s="13" t="str">
        <f>VLOOKUP(C3614,'Perguntas 1'!$C$23:$D$29,2,0)</f>
        <v>Sudeste</v>
      </c>
      <c r="F3614" s="15">
        <v>92872</v>
      </c>
      <c r="G3614" s="14" t="s">
        <v>7706</v>
      </c>
      <c r="H3614">
        <f t="shared" si="56"/>
        <v>2</v>
      </c>
      <c r="I3614" s="3" t="s">
        <v>3606</v>
      </c>
      <c r="J3614" s="3" t="s">
        <v>4654</v>
      </c>
    </row>
    <row r="3615" spans="1:10" x14ac:dyDescent="0.3">
      <c r="A3615" s="3" t="s">
        <v>111</v>
      </c>
      <c r="B3615" s="3" t="s">
        <v>3953</v>
      </c>
      <c r="C3615" s="3" t="s">
        <v>7690</v>
      </c>
      <c r="D3615" s="4">
        <v>45125</v>
      </c>
      <c r="E3615" s="13" t="str">
        <f>VLOOKUP(C3615,'Perguntas 1'!$C$23:$D$29,2,0)</f>
        <v>Nordeste</v>
      </c>
      <c r="F3615" s="15">
        <v>79199</v>
      </c>
      <c r="G3615" s="14" t="s">
        <v>7707</v>
      </c>
      <c r="H3615">
        <f t="shared" si="56"/>
        <v>4</v>
      </c>
      <c r="I3615" s="3" t="s">
        <v>111</v>
      </c>
      <c r="J3615" s="3" t="s">
        <v>3953</v>
      </c>
    </row>
    <row r="3616" spans="1:10" x14ac:dyDescent="0.3">
      <c r="A3616" s="3" t="s">
        <v>3607</v>
      </c>
      <c r="B3616" s="3" t="s">
        <v>7450</v>
      </c>
      <c r="C3616" s="3" t="s">
        <v>7688</v>
      </c>
      <c r="D3616" s="4">
        <v>44593</v>
      </c>
      <c r="E3616" s="13" t="str">
        <f>VLOOKUP(C3616,'Perguntas 1'!$C$23:$D$29,2,0)</f>
        <v>Sudeste</v>
      </c>
      <c r="F3616" s="15">
        <v>84404</v>
      </c>
      <c r="G3616" s="14" t="s">
        <v>7707</v>
      </c>
      <c r="H3616">
        <f t="shared" si="56"/>
        <v>1</v>
      </c>
      <c r="I3616" s="3" t="s">
        <v>3607</v>
      </c>
      <c r="J3616" s="3" t="s">
        <v>7450</v>
      </c>
    </row>
    <row r="3617" spans="1:10" x14ac:dyDescent="0.3">
      <c r="A3617" s="3" t="s">
        <v>3608</v>
      </c>
      <c r="B3617" s="3" t="s">
        <v>7451</v>
      </c>
      <c r="C3617" s="3" t="s">
        <v>7687</v>
      </c>
      <c r="D3617" s="4">
        <v>45314</v>
      </c>
      <c r="E3617" s="13" t="str">
        <f>VLOOKUP(C3617,'Perguntas 1'!$C$23:$D$29,2,0)</f>
        <v>Sudeste</v>
      </c>
      <c r="F3617" s="15">
        <v>101909</v>
      </c>
      <c r="G3617" s="14" t="s">
        <v>7706</v>
      </c>
      <c r="H3617">
        <f t="shared" si="56"/>
        <v>1</v>
      </c>
      <c r="I3617" s="3" t="s">
        <v>3608</v>
      </c>
      <c r="J3617" s="3" t="s">
        <v>7451</v>
      </c>
    </row>
    <row r="3618" spans="1:10" x14ac:dyDescent="0.3">
      <c r="A3618" s="3" t="s">
        <v>3609</v>
      </c>
      <c r="B3618" s="3" t="s">
        <v>7452</v>
      </c>
      <c r="C3618" s="3" t="s">
        <v>7689</v>
      </c>
      <c r="D3618" s="4">
        <v>44469</v>
      </c>
      <c r="E3618" s="13" t="str">
        <f>VLOOKUP(C3618,'Perguntas 1'!$C$23:$D$29,2,0)</f>
        <v>Sudeste</v>
      </c>
      <c r="F3618" s="15">
        <v>64657</v>
      </c>
      <c r="G3618" s="14" t="s">
        <v>7708</v>
      </c>
      <c r="H3618">
        <f t="shared" si="56"/>
        <v>1</v>
      </c>
      <c r="I3618" s="3" t="s">
        <v>3609</v>
      </c>
      <c r="J3618" s="3" t="s">
        <v>7452</v>
      </c>
    </row>
    <row r="3619" spans="1:10" x14ac:dyDescent="0.3">
      <c r="A3619" s="3" t="s">
        <v>3610</v>
      </c>
      <c r="B3619" s="3" t="s">
        <v>7453</v>
      </c>
      <c r="C3619" s="3" t="s">
        <v>7690</v>
      </c>
      <c r="D3619" s="4">
        <v>43647</v>
      </c>
      <c r="E3619" s="13" t="str">
        <f>VLOOKUP(C3619,'Perguntas 1'!$C$23:$D$29,2,0)</f>
        <v>Nordeste</v>
      </c>
      <c r="F3619" s="15">
        <v>79774</v>
      </c>
      <c r="G3619" s="14" t="s">
        <v>7708</v>
      </c>
      <c r="H3619">
        <f t="shared" si="56"/>
        <v>1</v>
      </c>
      <c r="I3619" s="3" t="s">
        <v>3610</v>
      </c>
      <c r="J3619" s="3" t="s">
        <v>7453</v>
      </c>
    </row>
    <row r="3620" spans="1:10" x14ac:dyDescent="0.3">
      <c r="A3620" s="3" t="s">
        <v>3611</v>
      </c>
      <c r="B3620" s="3" t="s">
        <v>7454</v>
      </c>
      <c r="C3620" s="3" t="s">
        <v>7688</v>
      </c>
      <c r="D3620" s="4">
        <v>44465</v>
      </c>
      <c r="E3620" s="13" t="str">
        <f>VLOOKUP(C3620,'Perguntas 1'!$C$23:$D$29,2,0)</f>
        <v>Sudeste</v>
      </c>
      <c r="F3620" s="15">
        <v>60877</v>
      </c>
      <c r="G3620" s="14" t="s">
        <v>7708</v>
      </c>
      <c r="H3620">
        <f t="shared" si="56"/>
        <v>1</v>
      </c>
      <c r="I3620" s="3" t="s">
        <v>3611</v>
      </c>
      <c r="J3620" s="3" t="s">
        <v>7454</v>
      </c>
    </row>
    <row r="3621" spans="1:10" x14ac:dyDescent="0.3">
      <c r="A3621" s="3" t="s">
        <v>3612</v>
      </c>
      <c r="B3621" s="3" t="s">
        <v>7455</v>
      </c>
      <c r="C3621" s="3" t="s">
        <v>7687</v>
      </c>
      <c r="D3621" s="4">
        <v>45629</v>
      </c>
      <c r="E3621" s="13" t="str">
        <f>VLOOKUP(C3621,'Perguntas 1'!$C$23:$D$29,2,0)</f>
        <v>Sudeste</v>
      </c>
      <c r="F3621" s="15">
        <v>80868</v>
      </c>
      <c r="G3621" s="14" t="s">
        <v>7708</v>
      </c>
      <c r="H3621">
        <f t="shared" si="56"/>
        <v>1</v>
      </c>
      <c r="I3621" s="3" t="s">
        <v>3612</v>
      </c>
      <c r="J3621" s="3" t="s">
        <v>7455</v>
      </c>
    </row>
    <row r="3622" spans="1:10" x14ac:dyDescent="0.3">
      <c r="A3622" s="3" t="s">
        <v>3613</v>
      </c>
      <c r="B3622" s="3" t="s">
        <v>7456</v>
      </c>
      <c r="C3622" s="3" t="s">
        <v>7691</v>
      </c>
      <c r="D3622" s="4">
        <v>44580</v>
      </c>
      <c r="E3622" s="13" t="str">
        <f>VLOOKUP(C3622,'Perguntas 1'!$C$23:$D$29,2,0)</f>
        <v>Nordeste</v>
      </c>
      <c r="F3622" s="15">
        <v>113448</v>
      </c>
      <c r="G3622" s="14" t="s">
        <v>7706</v>
      </c>
      <c r="H3622">
        <f t="shared" si="56"/>
        <v>1</v>
      </c>
      <c r="I3622" s="3" t="s">
        <v>3613</v>
      </c>
      <c r="J3622" s="3" t="s">
        <v>7456</v>
      </c>
    </row>
    <row r="3623" spans="1:10" x14ac:dyDescent="0.3">
      <c r="A3623" s="3" t="s">
        <v>3614</v>
      </c>
      <c r="B3623" s="3" t="s">
        <v>7457</v>
      </c>
      <c r="C3623" s="3" t="s">
        <v>7688</v>
      </c>
      <c r="D3623" s="4">
        <v>43356</v>
      </c>
      <c r="E3623" s="13" t="str">
        <f>VLOOKUP(C3623,'Perguntas 1'!$C$23:$D$29,2,0)</f>
        <v>Sudeste</v>
      </c>
      <c r="F3623" s="15">
        <v>48483</v>
      </c>
      <c r="G3623" s="14" t="s">
        <v>7706</v>
      </c>
      <c r="H3623">
        <f t="shared" si="56"/>
        <v>1</v>
      </c>
      <c r="I3623" s="3" t="s">
        <v>3614</v>
      </c>
      <c r="J3623" s="3" t="s">
        <v>7457</v>
      </c>
    </row>
    <row r="3624" spans="1:10" x14ac:dyDescent="0.3">
      <c r="A3624" s="3" t="s">
        <v>3615</v>
      </c>
      <c r="B3624" s="3" t="s">
        <v>7458</v>
      </c>
      <c r="C3624" s="3" t="s">
        <v>7689</v>
      </c>
      <c r="D3624" s="4">
        <v>44971</v>
      </c>
      <c r="E3624" s="13" t="str">
        <f>VLOOKUP(C3624,'Perguntas 1'!$C$23:$D$29,2,0)</f>
        <v>Sudeste</v>
      </c>
      <c r="F3624" s="15">
        <v>59016</v>
      </c>
      <c r="G3624" s="14" t="s">
        <v>7706</v>
      </c>
      <c r="H3624">
        <f t="shared" si="56"/>
        <v>1</v>
      </c>
      <c r="I3624" s="3" t="s">
        <v>3615</v>
      </c>
      <c r="J3624" s="3" t="s">
        <v>7458</v>
      </c>
    </row>
    <row r="3625" spans="1:10" x14ac:dyDescent="0.3">
      <c r="A3625" s="3" t="s">
        <v>3616</v>
      </c>
      <c r="B3625" s="3" t="s">
        <v>7459</v>
      </c>
      <c r="C3625" s="3" t="s">
        <v>7690</v>
      </c>
      <c r="D3625" s="4">
        <v>45136</v>
      </c>
      <c r="E3625" s="13" t="str">
        <f>VLOOKUP(C3625,'Perguntas 1'!$C$23:$D$29,2,0)</f>
        <v>Nordeste</v>
      </c>
      <c r="F3625" s="15">
        <v>95262</v>
      </c>
      <c r="G3625" s="14" t="s">
        <v>7705</v>
      </c>
      <c r="H3625">
        <f t="shared" si="56"/>
        <v>1</v>
      </c>
      <c r="I3625" s="3" t="s">
        <v>3616</v>
      </c>
      <c r="J3625" s="3" t="s">
        <v>7459</v>
      </c>
    </row>
    <row r="3626" spans="1:10" x14ac:dyDescent="0.3">
      <c r="A3626" s="3" t="s">
        <v>3617</v>
      </c>
      <c r="B3626" s="3" t="s">
        <v>7460</v>
      </c>
      <c r="C3626" s="3" t="s">
        <v>7692</v>
      </c>
      <c r="D3626" s="4">
        <v>43616</v>
      </c>
      <c r="E3626" s="13" t="str">
        <f>VLOOKUP(C3626,'Perguntas 1'!$C$23:$D$29,2,0)</f>
        <v>Sudeste</v>
      </c>
      <c r="F3626" s="15">
        <v>58043</v>
      </c>
      <c r="G3626" s="14" t="s">
        <v>7708</v>
      </c>
      <c r="H3626">
        <f t="shared" si="56"/>
        <v>1</v>
      </c>
      <c r="I3626" s="3" t="s">
        <v>3617</v>
      </c>
      <c r="J3626" s="3" t="s">
        <v>7460</v>
      </c>
    </row>
    <row r="3627" spans="1:10" x14ac:dyDescent="0.3">
      <c r="A3627" s="3" t="s">
        <v>3618</v>
      </c>
      <c r="B3627" s="3" t="s">
        <v>7461</v>
      </c>
      <c r="C3627" s="3" t="s">
        <v>7692</v>
      </c>
      <c r="D3627" s="4">
        <v>43752</v>
      </c>
      <c r="E3627" s="13" t="str">
        <f>VLOOKUP(C3627,'Perguntas 1'!$C$23:$D$29,2,0)</f>
        <v>Sudeste</v>
      </c>
      <c r="F3627" s="15">
        <v>21395</v>
      </c>
      <c r="G3627" s="14" t="s">
        <v>7707</v>
      </c>
      <c r="H3627">
        <f t="shared" si="56"/>
        <v>1</v>
      </c>
      <c r="I3627" s="3" t="s">
        <v>3618</v>
      </c>
      <c r="J3627" s="3" t="s">
        <v>7461</v>
      </c>
    </row>
    <row r="3628" spans="1:10" x14ac:dyDescent="0.3">
      <c r="A3628" s="3" t="s">
        <v>3619</v>
      </c>
      <c r="B3628" s="3" t="s">
        <v>7462</v>
      </c>
      <c r="C3628" s="3" t="s">
        <v>7692</v>
      </c>
      <c r="D3628" s="4">
        <v>44957</v>
      </c>
      <c r="E3628" s="13" t="str">
        <f>VLOOKUP(C3628,'Perguntas 1'!$C$23:$D$29,2,0)</f>
        <v>Sudeste</v>
      </c>
      <c r="F3628" s="15">
        <v>104825</v>
      </c>
      <c r="G3628" s="14" t="s">
        <v>7708</v>
      </c>
      <c r="H3628">
        <f t="shared" si="56"/>
        <v>1</v>
      </c>
      <c r="I3628" s="3" t="s">
        <v>3619</v>
      </c>
      <c r="J3628" s="3" t="s">
        <v>7462</v>
      </c>
    </row>
    <row r="3629" spans="1:10" x14ac:dyDescent="0.3">
      <c r="A3629" s="3" t="s">
        <v>3620</v>
      </c>
      <c r="B3629" s="3" t="s">
        <v>7463</v>
      </c>
      <c r="C3629" s="3" t="s">
        <v>7688</v>
      </c>
      <c r="D3629" s="4">
        <v>44178</v>
      </c>
      <c r="E3629" s="13" t="str">
        <f>VLOOKUP(C3629,'Perguntas 1'!$C$23:$D$29,2,0)</f>
        <v>Sudeste</v>
      </c>
      <c r="F3629" s="15">
        <v>92068</v>
      </c>
      <c r="G3629" s="14" t="s">
        <v>7706</v>
      </c>
      <c r="H3629">
        <f t="shared" si="56"/>
        <v>1</v>
      </c>
      <c r="I3629" s="3" t="s">
        <v>3620</v>
      </c>
      <c r="J3629" s="3" t="s">
        <v>7463</v>
      </c>
    </row>
    <row r="3630" spans="1:10" x14ac:dyDescent="0.3">
      <c r="A3630" s="3" t="s">
        <v>3621</v>
      </c>
      <c r="B3630" s="3" t="s">
        <v>7464</v>
      </c>
      <c r="C3630" s="3" t="s">
        <v>7691</v>
      </c>
      <c r="D3630" s="4">
        <v>45447</v>
      </c>
      <c r="E3630" s="13" t="str">
        <f>VLOOKUP(C3630,'Perguntas 1'!$C$23:$D$29,2,0)</f>
        <v>Nordeste</v>
      </c>
      <c r="F3630" s="15">
        <v>46702</v>
      </c>
      <c r="G3630" s="14" t="s">
        <v>7705</v>
      </c>
      <c r="H3630">
        <f t="shared" si="56"/>
        <v>1</v>
      </c>
      <c r="I3630" s="3" t="s">
        <v>3621</v>
      </c>
      <c r="J3630" s="3" t="s">
        <v>7464</v>
      </c>
    </row>
    <row r="3631" spans="1:10" x14ac:dyDescent="0.3">
      <c r="A3631" s="3" t="s">
        <v>3622</v>
      </c>
      <c r="B3631" s="3" t="s">
        <v>7465</v>
      </c>
      <c r="C3631" s="3" t="s">
        <v>7693</v>
      </c>
      <c r="D3631" s="4">
        <v>43280</v>
      </c>
      <c r="E3631" s="13" t="str">
        <f>VLOOKUP(C3631,'Perguntas 1'!$C$23:$D$29,2,0)</f>
        <v>Centro-Oeste</v>
      </c>
      <c r="F3631" s="15">
        <v>60070</v>
      </c>
      <c r="G3631" s="14" t="s">
        <v>7707</v>
      </c>
      <c r="H3631">
        <f t="shared" si="56"/>
        <v>1</v>
      </c>
      <c r="I3631" s="3" t="s">
        <v>3622</v>
      </c>
      <c r="J3631" s="3" t="s">
        <v>7465</v>
      </c>
    </row>
    <row r="3632" spans="1:10" x14ac:dyDescent="0.3">
      <c r="A3632" s="3" t="s">
        <v>3623</v>
      </c>
      <c r="B3632" s="3" t="s">
        <v>7466</v>
      </c>
      <c r="C3632" s="3" t="s">
        <v>7687</v>
      </c>
      <c r="D3632" s="4">
        <v>43680</v>
      </c>
      <c r="E3632" s="13" t="str">
        <f>VLOOKUP(C3632,'Perguntas 1'!$C$23:$D$29,2,0)</f>
        <v>Sudeste</v>
      </c>
      <c r="F3632" s="15">
        <v>99918</v>
      </c>
      <c r="G3632" s="14" t="s">
        <v>7708</v>
      </c>
      <c r="H3632">
        <f t="shared" si="56"/>
        <v>1</v>
      </c>
      <c r="I3632" s="3" t="s">
        <v>3623</v>
      </c>
      <c r="J3632" s="3" t="s">
        <v>7466</v>
      </c>
    </row>
    <row r="3633" spans="1:10" x14ac:dyDescent="0.3">
      <c r="A3633" s="3" t="s">
        <v>3624</v>
      </c>
      <c r="B3633" s="3" t="s">
        <v>7467</v>
      </c>
      <c r="C3633" s="3" t="s">
        <v>7690</v>
      </c>
      <c r="D3633" s="4">
        <v>44932</v>
      </c>
      <c r="E3633" s="13" t="str">
        <f>VLOOKUP(C3633,'Perguntas 1'!$C$23:$D$29,2,0)</f>
        <v>Nordeste</v>
      </c>
      <c r="F3633" s="15">
        <v>34180</v>
      </c>
      <c r="G3633" s="14" t="s">
        <v>7707</v>
      </c>
      <c r="H3633">
        <f t="shared" si="56"/>
        <v>1</v>
      </c>
      <c r="I3633" s="3" t="s">
        <v>3624</v>
      </c>
      <c r="J3633" s="3" t="s">
        <v>7467</v>
      </c>
    </row>
    <row r="3634" spans="1:10" x14ac:dyDescent="0.3">
      <c r="A3634" s="3" t="s">
        <v>3625</v>
      </c>
      <c r="B3634" s="3" t="s">
        <v>7468</v>
      </c>
      <c r="C3634" s="3" t="s">
        <v>7691</v>
      </c>
      <c r="D3634" s="4">
        <v>43828</v>
      </c>
      <c r="E3634" s="13" t="str">
        <f>VLOOKUP(C3634,'Perguntas 1'!$C$23:$D$29,2,0)</f>
        <v>Nordeste</v>
      </c>
      <c r="F3634" s="15">
        <v>78344</v>
      </c>
      <c r="G3634" s="14" t="s">
        <v>7708</v>
      </c>
      <c r="H3634">
        <f t="shared" si="56"/>
        <v>1</v>
      </c>
      <c r="I3634" s="3" t="s">
        <v>3625</v>
      </c>
      <c r="J3634" s="3" t="s">
        <v>7468</v>
      </c>
    </row>
    <row r="3635" spans="1:10" x14ac:dyDescent="0.3">
      <c r="A3635" s="3" t="s">
        <v>3626</v>
      </c>
      <c r="B3635" s="3" t="s">
        <v>7469</v>
      </c>
      <c r="C3635" s="3" t="s">
        <v>7693</v>
      </c>
      <c r="D3635" s="4">
        <v>44080</v>
      </c>
      <c r="E3635" s="13" t="str">
        <f>VLOOKUP(C3635,'Perguntas 1'!$C$23:$D$29,2,0)</f>
        <v>Centro-Oeste</v>
      </c>
      <c r="F3635" s="15">
        <v>20970</v>
      </c>
      <c r="G3635" s="14" t="s">
        <v>7707</v>
      </c>
      <c r="H3635">
        <f t="shared" si="56"/>
        <v>1</v>
      </c>
      <c r="I3635" s="3" t="s">
        <v>3626</v>
      </c>
      <c r="J3635" s="3" t="s">
        <v>7469</v>
      </c>
    </row>
    <row r="3636" spans="1:10" x14ac:dyDescent="0.3">
      <c r="A3636" s="3" t="s">
        <v>3627</v>
      </c>
      <c r="B3636" s="3" t="s">
        <v>7470</v>
      </c>
      <c r="C3636" s="3" t="s">
        <v>7689</v>
      </c>
      <c r="D3636" s="4">
        <v>43505</v>
      </c>
      <c r="E3636" s="13" t="str">
        <f>VLOOKUP(C3636,'Perguntas 1'!$C$23:$D$29,2,0)</f>
        <v>Sudeste</v>
      </c>
      <c r="F3636" s="15">
        <v>77232</v>
      </c>
      <c r="G3636" s="14" t="s">
        <v>7705</v>
      </c>
      <c r="H3636">
        <f t="shared" si="56"/>
        <v>1</v>
      </c>
      <c r="I3636" s="3" t="s">
        <v>3627</v>
      </c>
      <c r="J3636" s="3" t="s">
        <v>7470</v>
      </c>
    </row>
    <row r="3637" spans="1:10" x14ac:dyDescent="0.3">
      <c r="A3637" s="3" t="s">
        <v>3628</v>
      </c>
      <c r="B3637" s="3" t="s">
        <v>7471</v>
      </c>
      <c r="C3637" s="3" t="s">
        <v>7687</v>
      </c>
      <c r="D3637" s="4">
        <v>43625</v>
      </c>
      <c r="E3637" s="13" t="str">
        <f>VLOOKUP(C3637,'Perguntas 1'!$C$23:$D$29,2,0)</f>
        <v>Sudeste</v>
      </c>
      <c r="F3637" s="15">
        <v>111415</v>
      </c>
      <c r="G3637" s="14" t="s">
        <v>7705</v>
      </c>
      <c r="H3637">
        <f t="shared" si="56"/>
        <v>1</v>
      </c>
      <c r="I3637" s="3" t="s">
        <v>3628</v>
      </c>
      <c r="J3637" s="3" t="s">
        <v>7471</v>
      </c>
    </row>
    <row r="3638" spans="1:10" x14ac:dyDescent="0.3">
      <c r="A3638" s="3" t="s">
        <v>3629</v>
      </c>
      <c r="B3638" s="3" t="s">
        <v>7472</v>
      </c>
      <c r="C3638" s="3" t="s">
        <v>7693</v>
      </c>
      <c r="D3638" s="4">
        <v>43989</v>
      </c>
      <c r="E3638" s="13" t="str">
        <f>VLOOKUP(C3638,'Perguntas 1'!$C$23:$D$29,2,0)</f>
        <v>Centro-Oeste</v>
      </c>
      <c r="F3638" s="15">
        <v>119087</v>
      </c>
      <c r="G3638" s="14" t="s">
        <v>7708</v>
      </c>
      <c r="H3638">
        <f t="shared" si="56"/>
        <v>1</v>
      </c>
      <c r="I3638" s="3" t="s">
        <v>3629</v>
      </c>
      <c r="J3638" s="3" t="s">
        <v>7472</v>
      </c>
    </row>
    <row r="3639" spans="1:10" x14ac:dyDescent="0.3">
      <c r="A3639" s="3" t="s">
        <v>3630</v>
      </c>
      <c r="B3639" s="3" t="s">
        <v>7473</v>
      </c>
      <c r="C3639" s="3" t="s">
        <v>7690</v>
      </c>
      <c r="D3639" s="4">
        <v>44023</v>
      </c>
      <c r="E3639" s="13" t="str">
        <f>VLOOKUP(C3639,'Perguntas 1'!$C$23:$D$29,2,0)</f>
        <v>Nordeste</v>
      </c>
      <c r="F3639" s="15">
        <v>72532</v>
      </c>
      <c r="G3639" s="14" t="s">
        <v>7708</v>
      </c>
      <c r="H3639">
        <f t="shared" si="56"/>
        <v>1</v>
      </c>
      <c r="I3639" s="3" t="s">
        <v>3630</v>
      </c>
      <c r="J3639" s="3" t="s">
        <v>7473</v>
      </c>
    </row>
    <row r="3640" spans="1:10" x14ac:dyDescent="0.3">
      <c r="A3640" s="3" t="s">
        <v>3631</v>
      </c>
      <c r="B3640" s="3" t="s">
        <v>7474</v>
      </c>
      <c r="C3640" s="3" t="s">
        <v>7688</v>
      </c>
      <c r="D3640" s="4">
        <v>44344</v>
      </c>
      <c r="E3640" s="13" t="str">
        <f>VLOOKUP(C3640,'Perguntas 1'!$C$23:$D$29,2,0)</f>
        <v>Sudeste</v>
      </c>
      <c r="F3640" s="15">
        <v>77225</v>
      </c>
      <c r="G3640" s="14" t="s">
        <v>7706</v>
      </c>
      <c r="H3640">
        <f t="shared" si="56"/>
        <v>1</v>
      </c>
      <c r="I3640" s="3" t="s">
        <v>3631</v>
      </c>
      <c r="J3640" s="3" t="s">
        <v>7474</v>
      </c>
    </row>
    <row r="3641" spans="1:10" x14ac:dyDescent="0.3">
      <c r="A3641" s="3" t="s">
        <v>3632</v>
      </c>
      <c r="B3641" s="3" t="s">
        <v>7475</v>
      </c>
      <c r="C3641" s="3" t="s">
        <v>7692</v>
      </c>
      <c r="D3641" s="4">
        <v>44662</v>
      </c>
      <c r="E3641" s="13" t="str">
        <f>VLOOKUP(C3641,'Perguntas 1'!$C$23:$D$29,2,0)</f>
        <v>Sudeste</v>
      </c>
      <c r="F3641" s="15">
        <v>68478</v>
      </c>
      <c r="G3641" s="14" t="s">
        <v>7705</v>
      </c>
      <c r="H3641">
        <f t="shared" si="56"/>
        <v>1</v>
      </c>
      <c r="I3641" s="3" t="s">
        <v>3632</v>
      </c>
      <c r="J3641" s="3" t="s">
        <v>7475</v>
      </c>
    </row>
    <row r="3642" spans="1:10" x14ac:dyDescent="0.3">
      <c r="A3642" s="3" t="s">
        <v>3633</v>
      </c>
      <c r="B3642" s="3" t="s">
        <v>7476</v>
      </c>
      <c r="C3642" s="3" t="s">
        <v>7689</v>
      </c>
      <c r="D3642" s="4">
        <v>43809</v>
      </c>
      <c r="E3642" s="13" t="str">
        <f>VLOOKUP(C3642,'Perguntas 1'!$C$23:$D$29,2,0)</f>
        <v>Sudeste</v>
      </c>
      <c r="F3642" s="15">
        <v>67129</v>
      </c>
      <c r="G3642" s="14" t="s">
        <v>7708</v>
      </c>
      <c r="H3642">
        <f t="shared" si="56"/>
        <v>1</v>
      </c>
      <c r="I3642" s="3" t="s">
        <v>3633</v>
      </c>
      <c r="J3642" s="3" t="s">
        <v>7476</v>
      </c>
    </row>
    <row r="3643" spans="1:10" x14ac:dyDescent="0.3">
      <c r="A3643" s="3" t="s">
        <v>3634</v>
      </c>
      <c r="B3643" s="3" t="s">
        <v>7477</v>
      </c>
      <c r="C3643" s="3" t="s">
        <v>7689</v>
      </c>
      <c r="D3643" s="4">
        <v>45410</v>
      </c>
      <c r="E3643" s="13" t="str">
        <f>VLOOKUP(C3643,'Perguntas 1'!$C$23:$D$29,2,0)</f>
        <v>Sudeste</v>
      </c>
      <c r="F3643" s="15">
        <v>106388</v>
      </c>
      <c r="G3643" s="14" t="s">
        <v>7708</v>
      </c>
      <c r="H3643">
        <f t="shared" si="56"/>
        <v>1</v>
      </c>
      <c r="I3643" s="3" t="s">
        <v>3634</v>
      </c>
      <c r="J3643" s="3" t="s">
        <v>7477</v>
      </c>
    </row>
    <row r="3644" spans="1:10" x14ac:dyDescent="0.3">
      <c r="A3644" s="3" t="s">
        <v>3635</v>
      </c>
      <c r="B3644" s="3" t="s">
        <v>7478</v>
      </c>
      <c r="C3644" s="3" t="s">
        <v>7692</v>
      </c>
      <c r="D3644" s="4">
        <v>45357</v>
      </c>
      <c r="E3644" s="13" t="str">
        <f>VLOOKUP(C3644,'Perguntas 1'!$C$23:$D$29,2,0)</f>
        <v>Sudeste</v>
      </c>
      <c r="F3644" s="15">
        <v>67047</v>
      </c>
      <c r="G3644" s="14" t="s">
        <v>7708</v>
      </c>
      <c r="H3644">
        <f t="shared" si="56"/>
        <v>1</v>
      </c>
      <c r="I3644" s="3" t="s">
        <v>3635</v>
      </c>
      <c r="J3644" s="3" t="s">
        <v>7478</v>
      </c>
    </row>
    <row r="3645" spans="1:10" x14ac:dyDescent="0.3">
      <c r="A3645" s="3" t="s">
        <v>3636</v>
      </c>
      <c r="B3645" s="3" t="s">
        <v>7479</v>
      </c>
      <c r="C3645" s="3" t="s">
        <v>7693</v>
      </c>
      <c r="D3645" s="4">
        <v>44934</v>
      </c>
      <c r="E3645" s="13" t="str">
        <f>VLOOKUP(C3645,'Perguntas 1'!$C$23:$D$29,2,0)</f>
        <v>Centro-Oeste</v>
      </c>
      <c r="F3645" s="15">
        <v>92564</v>
      </c>
      <c r="G3645" s="14" t="s">
        <v>7708</v>
      </c>
      <c r="H3645">
        <f t="shared" si="56"/>
        <v>1</v>
      </c>
      <c r="I3645" s="3" t="s">
        <v>3636</v>
      </c>
      <c r="J3645" s="3" t="s">
        <v>7479</v>
      </c>
    </row>
    <row r="3646" spans="1:10" x14ac:dyDescent="0.3">
      <c r="A3646" s="3" t="s">
        <v>3637</v>
      </c>
      <c r="B3646" s="3" t="s">
        <v>7480</v>
      </c>
      <c r="C3646" s="3" t="s">
        <v>7688</v>
      </c>
      <c r="D3646" s="4">
        <v>44191</v>
      </c>
      <c r="E3646" s="13" t="str">
        <f>VLOOKUP(C3646,'Perguntas 1'!$C$23:$D$29,2,0)</f>
        <v>Sudeste</v>
      </c>
      <c r="F3646" s="15">
        <v>65994</v>
      </c>
      <c r="G3646" s="14" t="s">
        <v>7706</v>
      </c>
      <c r="H3646">
        <f t="shared" si="56"/>
        <v>1</v>
      </c>
      <c r="I3646" s="3" t="s">
        <v>3637</v>
      </c>
      <c r="J3646" s="3" t="s">
        <v>7480</v>
      </c>
    </row>
    <row r="3647" spans="1:10" x14ac:dyDescent="0.3">
      <c r="A3647" s="3" t="s">
        <v>3638</v>
      </c>
      <c r="B3647" s="3" t="s">
        <v>7481</v>
      </c>
      <c r="C3647" s="3" t="s">
        <v>7689</v>
      </c>
      <c r="D3647" s="4">
        <v>45200</v>
      </c>
      <c r="E3647" s="13" t="str">
        <f>VLOOKUP(C3647,'Perguntas 1'!$C$23:$D$29,2,0)</f>
        <v>Sudeste</v>
      </c>
      <c r="F3647" s="15">
        <v>72258</v>
      </c>
      <c r="G3647" s="14" t="s">
        <v>7707</v>
      </c>
      <c r="H3647">
        <f t="shared" si="56"/>
        <v>1</v>
      </c>
      <c r="I3647" s="3" t="s">
        <v>3638</v>
      </c>
      <c r="J3647" s="3" t="s">
        <v>7481</v>
      </c>
    </row>
    <row r="3648" spans="1:10" x14ac:dyDescent="0.3">
      <c r="A3648" s="3" t="s">
        <v>3639</v>
      </c>
      <c r="B3648" s="3" t="s">
        <v>7482</v>
      </c>
      <c r="C3648" s="3" t="s">
        <v>7690</v>
      </c>
      <c r="D3648" s="4">
        <v>44079</v>
      </c>
      <c r="E3648" s="13" t="str">
        <f>VLOOKUP(C3648,'Perguntas 1'!$C$23:$D$29,2,0)</f>
        <v>Nordeste</v>
      </c>
      <c r="F3648" s="15">
        <v>89260</v>
      </c>
      <c r="G3648" s="14" t="s">
        <v>7705</v>
      </c>
      <c r="H3648">
        <f t="shared" si="56"/>
        <v>1</v>
      </c>
      <c r="I3648" s="3" t="s">
        <v>3639</v>
      </c>
      <c r="J3648" s="3" t="s">
        <v>7482</v>
      </c>
    </row>
    <row r="3649" spans="1:10" x14ac:dyDescent="0.3">
      <c r="A3649" s="3" t="s">
        <v>3640</v>
      </c>
      <c r="B3649" s="3" t="s">
        <v>7483</v>
      </c>
      <c r="C3649" s="3" t="s">
        <v>7693</v>
      </c>
      <c r="D3649" s="4">
        <v>45453</v>
      </c>
      <c r="E3649" s="13" t="str">
        <f>VLOOKUP(C3649,'Perguntas 1'!$C$23:$D$29,2,0)</f>
        <v>Centro-Oeste</v>
      </c>
      <c r="F3649" s="15">
        <v>60810</v>
      </c>
      <c r="G3649" s="14" t="s">
        <v>7705</v>
      </c>
      <c r="H3649">
        <f t="shared" si="56"/>
        <v>1</v>
      </c>
      <c r="I3649" s="3" t="s">
        <v>3640</v>
      </c>
      <c r="J3649" s="3" t="s">
        <v>7483</v>
      </c>
    </row>
    <row r="3650" spans="1:10" x14ac:dyDescent="0.3">
      <c r="A3650" s="3" t="s">
        <v>3641</v>
      </c>
      <c r="B3650" s="3" t="s">
        <v>7484</v>
      </c>
      <c r="C3650" s="3" t="s">
        <v>7690</v>
      </c>
      <c r="D3650" s="4">
        <v>44304</v>
      </c>
      <c r="E3650" s="13" t="str">
        <f>VLOOKUP(C3650,'Perguntas 1'!$C$23:$D$29,2,0)</f>
        <v>Nordeste</v>
      </c>
      <c r="F3650" s="15">
        <v>59199</v>
      </c>
      <c r="G3650" s="14" t="s">
        <v>7707</v>
      </c>
      <c r="H3650">
        <f t="shared" si="56"/>
        <v>1</v>
      </c>
      <c r="I3650" s="3" t="s">
        <v>3641</v>
      </c>
      <c r="J3650" s="3" t="s">
        <v>7484</v>
      </c>
    </row>
    <row r="3651" spans="1:10" x14ac:dyDescent="0.3">
      <c r="A3651" s="3" t="s">
        <v>3642</v>
      </c>
      <c r="B3651" s="3" t="s">
        <v>7485</v>
      </c>
      <c r="C3651" s="3" t="s">
        <v>7692</v>
      </c>
      <c r="D3651" s="4">
        <v>44670</v>
      </c>
      <c r="E3651" s="13" t="str">
        <f>VLOOKUP(C3651,'Perguntas 1'!$C$23:$D$29,2,0)</f>
        <v>Sudeste</v>
      </c>
      <c r="F3651" s="15">
        <v>37923</v>
      </c>
      <c r="G3651" s="14" t="s">
        <v>7705</v>
      </c>
      <c r="H3651">
        <f t="shared" ref="H3651:H3714" si="57">COUNTIF(B:B,B3651)</f>
        <v>1</v>
      </c>
      <c r="I3651" s="3" t="s">
        <v>3642</v>
      </c>
      <c r="J3651" s="3" t="s">
        <v>7485</v>
      </c>
    </row>
    <row r="3652" spans="1:10" x14ac:dyDescent="0.3">
      <c r="A3652" s="3" t="s">
        <v>3643</v>
      </c>
      <c r="B3652" s="3" t="s">
        <v>7486</v>
      </c>
      <c r="C3652" s="3" t="s">
        <v>7688</v>
      </c>
      <c r="D3652" s="4">
        <v>44796</v>
      </c>
      <c r="E3652" s="13" t="str">
        <f>VLOOKUP(C3652,'Perguntas 1'!$C$23:$D$29,2,0)</f>
        <v>Sudeste</v>
      </c>
      <c r="F3652" s="15">
        <v>47579</v>
      </c>
      <c r="G3652" s="14" t="s">
        <v>7705</v>
      </c>
      <c r="H3652">
        <f t="shared" si="57"/>
        <v>1</v>
      </c>
      <c r="I3652" s="3" t="s">
        <v>3643</v>
      </c>
      <c r="J3652" s="3" t="s">
        <v>7486</v>
      </c>
    </row>
    <row r="3653" spans="1:10" x14ac:dyDescent="0.3">
      <c r="A3653" s="3" t="s">
        <v>3644</v>
      </c>
      <c r="B3653" s="3" t="s">
        <v>7487</v>
      </c>
      <c r="C3653" s="3" t="s">
        <v>7687</v>
      </c>
      <c r="D3653" s="4">
        <v>43975</v>
      </c>
      <c r="E3653" s="13" t="str">
        <f>VLOOKUP(C3653,'Perguntas 1'!$C$23:$D$29,2,0)</f>
        <v>Sudeste</v>
      </c>
      <c r="F3653" s="15">
        <v>70355</v>
      </c>
      <c r="G3653" s="14" t="s">
        <v>7705</v>
      </c>
      <c r="H3653">
        <f t="shared" si="57"/>
        <v>1</v>
      </c>
      <c r="I3653" s="3" t="s">
        <v>3644</v>
      </c>
      <c r="J3653" s="3" t="s">
        <v>7487</v>
      </c>
    </row>
    <row r="3654" spans="1:10" x14ac:dyDescent="0.3">
      <c r="A3654" s="3" t="s">
        <v>3645</v>
      </c>
      <c r="B3654" s="3" t="s">
        <v>7488</v>
      </c>
      <c r="C3654" s="3" t="s">
        <v>7691</v>
      </c>
      <c r="D3654" s="4">
        <v>44829</v>
      </c>
      <c r="E3654" s="13" t="str">
        <f>VLOOKUP(C3654,'Perguntas 1'!$C$23:$D$29,2,0)</f>
        <v>Nordeste</v>
      </c>
      <c r="F3654" s="15">
        <v>113123</v>
      </c>
      <c r="G3654" s="14" t="s">
        <v>7705</v>
      </c>
      <c r="H3654">
        <f t="shared" si="57"/>
        <v>1</v>
      </c>
      <c r="I3654" s="3" t="s">
        <v>3645</v>
      </c>
      <c r="J3654" s="3" t="s">
        <v>7488</v>
      </c>
    </row>
    <row r="3655" spans="1:10" x14ac:dyDescent="0.3">
      <c r="A3655" s="3" t="s">
        <v>3646</v>
      </c>
      <c r="B3655" s="3" t="s">
        <v>7489</v>
      </c>
      <c r="C3655" s="3" t="s">
        <v>7688</v>
      </c>
      <c r="D3655" s="4">
        <v>43472</v>
      </c>
      <c r="E3655" s="13" t="str">
        <f>VLOOKUP(C3655,'Perguntas 1'!$C$23:$D$29,2,0)</f>
        <v>Sudeste</v>
      </c>
      <c r="F3655" s="15">
        <v>25481</v>
      </c>
      <c r="G3655" s="14" t="s">
        <v>7706</v>
      </c>
      <c r="H3655">
        <f t="shared" si="57"/>
        <v>1</v>
      </c>
      <c r="I3655" s="3" t="s">
        <v>3646</v>
      </c>
      <c r="J3655" s="3" t="s">
        <v>7489</v>
      </c>
    </row>
    <row r="3656" spans="1:10" x14ac:dyDescent="0.3">
      <c r="A3656" s="3" t="s">
        <v>3647</v>
      </c>
      <c r="B3656" s="3" t="s">
        <v>7490</v>
      </c>
      <c r="C3656" s="3" t="s">
        <v>7689</v>
      </c>
      <c r="D3656" s="4">
        <v>43427</v>
      </c>
      <c r="E3656" s="13" t="str">
        <f>VLOOKUP(C3656,'Perguntas 1'!$C$23:$D$29,2,0)</f>
        <v>Sudeste</v>
      </c>
      <c r="F3656" s="15">
        <v>26212</v>
      </c>
      <c r="G3656" s="14" t="s">
        <v>7706</v>
      </c>
      <c r="H3656">
        <f t="shared" si="57"/>
        <v>1</v>
      </c>
      <c r="I3656" s="3" t="s">
        <v>3647</v>
      </c>
      <c r="J3656" s="3" t="s">
        <v>7490</v>
      </c>
    </row>
    <row r="3657" spans="1:10" x14ac:dyDescent="0.3">
      <c r="A3657" s="3" t="s">
        <v>3648</v>
      </c>
      <c r="B3657" s="3" t="s">
        <v>7491</v>
      </c>
      <c r="C3657" s="3" t="s">
        <v>7691</v>
      </c>
      <c r="D3657" s="4">
        <v>43560</v>
      </c>
      <c r="E3657" s="13" t="str">
        <f>VLOOKUP(C3657,'Perguntas 1'!$C$23:$D$29,2,0)</f>
        <v>Nordeste</v>
      </c>
      <c r="F3657" s="15">
        <v>100247</v>
      </c>
      <c r="G3657" s="14" t="s">
        <v>7705</v>
      </c>
      <c r="H3657">
        <f t="shared" si="57"/>
        <v>1</v>
      </c>
      <c r="I3657" s="3" t="s">
        <v>3648</v>
      </c>
      <c r="J3657" s="3" t="s">
        <v>7491</v>
      </c>
    </row>
    <row r="3658" spans="1:10" x14ac:dyDescent="0.3">
      <c r="A3658" s="3" t="s">
        <v>3649</v>
      </c>
      <c r="B3658" s="3" t="s">
        <v>7492</v>
      </c>
      <c r="C3658" s="3" t="s">
        <v>7691</v>
      </c>
      <c r="D3658" s="4">
        <v>44600</v>
      </c>
      <c r="E3658" s="13" t="str">
        <f>VLOOKUP(C3658,'Perguntas 1'!$C$23:$D$29,2,0)</f>
        <v>Nordeste</v>
      </c>
      <c r="F3658" s="15">
        <v>38596</v>
      </c>
      <c r="G3658" s="14" t="s">
        <v>7705</v>
      </c>
      <c r="H3658">
        <f t="shared" si="57"/>
        <v>1</v>
      </c>
      <c r="I3658" s="3" t="s">
        <v>3649</v>
      </c>
      <c r="J3658" s="3" t="s">
        <v>7492</v>
      </c>
    </row>
    <row r="3659" spans="1:10" x14ac:dyDescent="0.3">
      <c r="A3659" s="3" t="s">
        <v>3650</v>
      </c>
      <c r="B3659" s="3" t="s">
        <v>7493</v>
      </c>
      <c r="C3659" s="3" t="s">
        <v>7691</v>
      </c>
      <c r="D3659" s="4">
        <v>43931</v>
      </c>
      <c r="E3659" s="13" t="str">
        <f>VLOOKUP(C3659,'Perguntas 1'!$C$23:$D$29,2,0)</f>
        <v>Nordeste</v>
      </c>
      <c r="F3659" s="15">
        <v>20794</v>
      </c>
      <c r="G3659" s="14" t="s">
        <v>7708</v>
      </c>
      <c r="H3659">
        <f t="shared" si="57"/>
        <v>1</v>
      </c>
      <c r="I3659" s="3" t="s">
        <v>3650</v>
      </c>
      <c r="J3659" s="3" t="s">
        <v>7493</v>
      </c>
    </row>
    <row r="3660" spans="1:10" x14ac:dyDescent="0.3">
      <c r="A3660" s="3" t="s">
        <v>3651</v>
      </c>
      <c r="B3660" s="3" t="s">
        <v>7494</v>
      </c>
      <c r="C3660" s="3" t="s">
        <v>7693</v>
      </c>
      <c r="D3660" s="4">
        <v>44886</v>
      </c>
      <c r="E3660" s="13" t="str">
        <f>VLOOKUP(C3660,'Perguntas 1'!$C$23:$D$29,2,0)</f>
        <v>Centro-Oeste</v>
      </c>
      <c r="F3660" s="15">
        <v>23065</v>
      </c>
      <c r="G3660" s="14" t="s">
        <v>7705</v>
      </c>
      <c r="H3660">
        <f t="shared" si="57"/>
        <v>1</v>
      </c>
      <c r="I3660" s="3" t="s">
        <v>3651</v>
      </c>
      <c r="J3660" s="3" t="s">
        <v>7494</v>
      </c>
    </row>
    <row r="3661" spans="1:10" x14ac:dyDescent="0.3">
      <c r="A3661" s="3" t="s">
        <v>3652</v>
      </c>
      <c r="B3661" s="3" t="s">
        <v>7495</v>
      </c>
      <c r="C3661" s="3" t="s">
        <v>7689</v>
      </c>
      <c r="D3661" s="4">
        <v>44981</v>
      </c>
      <c r="E3661" s="13" t="str">
        <f>VLOOKUP(C3661,'Perguntas 1'!$C$23:$D$29,2,0)</f>
        <v>Sudeste</v>
      </c>
      <c r="F3661" s="15">
        <v>85663</v>
      </c>
      <c r="G3661" s="14" t="s">
        <v>7708</v>
      </c>
      <c r="H3661">
        <f t="shared" si="57"/>
        <v>1</v>
      </c>
      <c r="I3661" s="3" t="s">
        <v>3652</v>
      </c>
      <c r="J3661" s="3" t="s">
        <v>7495</v>
      </c>
    </row>
    <row r="3662" spans="1:10" x14ac:dyDescent="0.3">
      <c r="A3662" s="3" t="s">
        <v>3653</v>
      </c>
      <c r="B3662" s="3" t="s">
        <v>7496</v>
      </c>
      <c r="C3662" s="3" t="s">
        <v>7687</v>
      </c>
      <c r="D3662" s="4">
        <v>44521</v>
      </c>
      <c r="E3662" s="13" t="str">
        <f>VLOOKUP(C3662,'Perguntas 1'!$C$23:$D$29,2,0)</f>
        <v>Sudeste</v>
      </c>
      <c r="F3662" s="15">
        <v>102773</v>
      </c>
      <c r="G3662" s="14" t="s">
        <v>7706</v>
      </c>
      <c r="H3662">
        <f t="shared" si="57"/>
        <v>1</v>
      </c>
      <c r="I3662" s="3" t="s">
        <v>3653</v>
      </c>
      <c r="J3662" s="3" t="s">
        <v>7496</v>
      </c>
    </row>
    <row r="3663" spans="1:10" x14ac:dyDescent="0.3">
      <c r="A3663" s="3" t="s">
        <v>3654</v>
      </c>
      <c r="B3663" s="3" t="s">
        <v>7497</v>
      </c>
      <c r="C3663" s="3" t="s">
        <v>7691</v>
      </c>
      <c r="D3663" s="4">
        <v>45194</v>
      </c>
      <c r="E3663" s="13" t="str">
        <f>VLOOKUP(C3663,'Perguntas 1'!$C$23:$D$29,2,0)</f>
        <v>Nordeste</v>
      </c>
      <c r="F3663" s="15">
        <v>77471</v>
      </c>
      <c r="G3663" s="14" t="s">
        <v>7708</v>
      </c>
      <c r="H3663">
        <f t="shared" si="57"/>
        <v>1</v>
      </c>
      <c r="I3663" s="3" t="s">
        <v>3654</v>
      </c>
      <c r="J3663" s="3" t="s">
        <v>7497</v>
      </c>
    </row>
    <row r="3664" spans="1:10" x14ac:dyDescent="0.3">
      <c r="A3664" s="3" t="s">
        <v>3655</v>
      </c>
      <c r="B3664" s="3" t="s">
        <v>7498</v>
      </c>
      <c r="C3664" s="3" t="s">
        <v>7692</v>
      </c>
      <c r="D3664" s="4">
        <v>43817</v>
      </c>
      <c r="E3664" s="13" t="str">
        <f>VLOOKUP(C3664,'Perguntas 1'!$C$23:$D$29,2,0)</f>
        <v>Sudeste</v>
      </c>
      <c r="F3664" s="15">
        <v>112783</v>
      </c>
      <c r="G3664" s="14" t="s">
        <v>7706</v>
      </c>
      <c r="H3664">
        <f t="shared" si="57"/>
        <v>1</v>
      </c>
      <c r="I3664" s="3" t="s">
        <v>3655</v>
      </c>
      <c r="J3664" s="3" t="s">
        <v>7498</v>
      </c>
    </row>
    <row r="3665" spans="1:10" x14ac:dyDescent="0.3">
      <c r="A3665" s="3" t="s">
        <v>3656</v>
      </c>
      <c r="B3665" s="3" t="s">
        <v>7499</v>
      </c>
      <c r="C3665" s="3" t="s">
        <v>7689</v>
      </c>
      <c r="D3665" s="4">
        <v>43453</v>
      </c>
      <c r="E3665" s="13" t="str">
        <f>VLOOKUP(C3665,'Perguntas 1'!$C$23:$D$29,2,0)</f>
        <v>Sudeste</v>
      </c>
      <c r="F3665" s="15">
        <v>93859</v>
      </c>
      <c r="G3665" s="14" t="s">
        <v>7707</v>
      </c>
      <c r="H3665">
        <f t="shared" si="57"/>
        <v>1</v>
      </c>
      <c r="I3665" s="3" t="s">
        <v>3656</v>
      </c>
      <c r="J3665" s="3" t="s">
        <v>7499</v>
      </c>
    </row>
    <row r="3666" spans="1:10" x14ac:dyDescent="0.3">
      <c r="A3666" s="3" t="s">
        <v>3657</v>
      </c>
      <c r="B3666" s="3" t="s">
        <v>7500</v>
      </c>
      <c r="C3666" s="3" t="s">
        <v>7689</v>
      </c>
      <c r="D3666" s="4">
        <v>43653</v>
      </c>
      <c r="E3666" s="13" t="str">
        <f>VLOOKUP(C3666,'Perguntas 1'!$C$23:$D$29,2,0)</f>
        <v>Sudeste</v>
      </c>
      <c r="F3666" s="15">
        <v>107846</v>
      </c>
      <c r="G3666" s="14" t="s">
        <v>7705</v>
      </c>
      <c r="H3666">
        <f t="shared" si="57"/>
        <v>1</v>
      </c>
      <c r="I3666" s="3" t="s">
        <v>3657</v>
      </c>
      <c r="J3666" s="3" t="s">
        <v>7500</v>
      </c>
    </row>
    <row r="3667" spans="1:10" x14ac:dyDescent="0.3">
      <c r="A3667" s="3" t="s">
        <v>3658</v>
      </c>
      <c r="B3667" s="3" t="s">
        <v>7501</v>
      </c>
      <c r="C3667" s="3" t="s">
        <v>7688</v>
      </c>
      <c r="D3667" s="4">
        <v>43464</v>
      </c>
      <c r="E3667" s="13" t="str">
        <f>VLOOKUP(C3667,'Perguntas 1'!$C$23:$D$29,2,0)</f>
        <v>Sudeste</v>
      </c>
      <c r="F3667" s="15">
        <v>66322</v>
      </c>
      <c r="G3667" s="14" t="s">
        <v>7707</v>
      </c>
      <c r="H3667">
        <f t="shared" si="57"/>
        <v>1</v>
      </c>
      <c r="I3667" s="3" t="s">
        <v>3658</v>
      </c>
      <c r="J3667" s="3" t="s">
        <v>7501</v>
      </c>
    </row>
    <row r="3668" spans="1:10" x14ac:dyDescent="0.3">
      <c r="A3668" s="3" t="s">
        <v>3659</v>
      </c>
      <c r="B3668" s="3" t="s">
        <v>7502</v>
      </c>
      <c r="C3668" s="3" t="s">
        <v>7693</v>
      </c>
      <c r="D3668" s="4">
        <v>44580</v>
      </c>
      <c r="E3668" s="13" t="str">
        <f>VLOOKUP(C3668,'Perguntas 1'!$C$23:$D$29,2,0)</f>
        <v>Centro-Oeste</v>
      </c>
      <c r="F3668" s="15">
        <v>119088</v>
      </c>
      <c r="G3668" s="14" t="s">
        <v>7707</v>
      </c>
      <c r="H3668">
        <f t="shared" si="57"/>
        <v>1</v>
      </c>
      <c r="I3668" s="3" t="s">
        <v>3659</v>
      </c>
      <c r="J3668" s="3" t="s">
        <v>7502</v>
      </c>
    </row>
    <row r="3669" spans="1:10" x14ac:dyDescent="0.3">
      <c r="A3669" s="3" t="s">
        <v>3660</v>
      </c>
      <c r="B3669" s="3" t="s">
        <v>7503</v>
      </c>
      <c r="C3669" s="3" t="s">
        <v>7690</v>
      </c>
      <c r="D3669" s="4">
        <v>44646</v>
      </c>
      <c r="E3669" s="13" t="str">
        <f>VLOOKUP(C3669,'Perguntas 1'!$C$23:$D$29,2,0)</f>
        <v>Nordeste</v>
      </c>
      <c r="F3669" s="15">
        <v>24388</v>
      </c>
      <c r="G3669" s="14" t="s">
        <v>7706</v>
      </c>
      <c r="H3669">
        <f t="shared" si="57"/>
        <v>1</v>
      </c>
      <c r="I3669" s="3" t="s">
        <v>3660</v>
      </c>
      <c r="J3669" s="3" t="s">
        <v>7503</v>
      </c>
    </row>
    <row r="3670" spans="1:10" x14ac:dyDescent="0.3">
      <c r="A3670" s="3" t="s">
        <v>3661</v>
      </c>
      <c r="B3670" s="3" t="s">
        <v>7504</v>
      </c>
      <c r="C3670" s="3" t="s">
        <v>7689</v>
      </c>
      <c r="D3670" s="4">
        <v>44137</v>
      </c>
      <c r="E3670" s="13" t="str">
        <f>VLOOKUP(C3670,'Perguntas 1'!$C$23:$D$29,2,0)</f>
        <v>Sudeste</v>
      </c>
      <c r="F3670" s="15">
        <v>37489</v>
      </c>
      <c r="G3670" s="14" t="s">
        <v>7708</v>
      </c>
      <c r="H3670">
        <f t="shared" si="57"/>
        <v>1</v>
      </c>
      <c r="I3670" s="3" t="s">
        <v>3661</v>
      </c>
      <c r="J3670" s="3" t="s">
        <v>7504</v>
      </c>
    </row>
    <row r="3671" spans="1:10" x14ac:dyDescent="0.3">
      <c r="A3671" s="3" t="s">
        <v>3662</v>
      </c>
      <c r="B3671" s="3" t="s">
        <v>7505</v>
      </c>
      <c r="C3671" s="3" t="s">
        <v>7691</v>
      </c>
      <c r="D3671" s="4">
        <v>44218</v>
      </c>
      <c r="E3671" s="13" t="str">
        <f>VLOOKUP(C3671,'Perguntas 1'!$C$23:$D$29,2,0)</f>
        <v>Nordeste</v>
      </c>
      <c r="F3671" s="15">
        <v>108683</v>
      </c>
      <c r="G3671" s="14" t="s">
        <v>7706</v>
      </c>
      <c r="H3671">
        <f t="shared" si="57"/>
        <v>1</v>
      </c>
      <c r="I3671" s="3" t="s">
        <v>3662</v>
      </c>
      <c r="J3671" s="3" t="s">
        <v>7505</v>
      </c>
    </row>
    <row r="3672" spans="1:10" x14ac:dyDescent="0.3">
      <c r="A3672" s="3" t="s">
        <v>3663</v>
      </c>
      <c r="B3672" s="3" t="s">
        <v>7506</v>
      </c>
      <c r="C3672" s="3" t="s">
        <v>7691</v>
      </c>
      <c r="D3672" s="4">
        <v>44368</v>
      </c>
      <c r="E3672" s="13" t="str">
        <f>VLOOKUP(C3672,'Perguntas 1'!$C$23:$D$29,2,0)</f>
        <v>Nordeste</v>
      </c>
      <c r="F3672" s="15">
        <v>34868</v>
      </c>
      <c r="G3672" s="14" t="s">
        <v>7707</v>
      </c>
      <c r="H3672">
        <f t="shared" si="57"/>
        <v>1</v>
      </c>
      <c r="I3672" s="3" t="s">
        <v>3663</v>
      </c>
      <c r="J3672" s="3" t="s">
        <v>7506</v>
      </c>
    </row>
    <row r="3673" spans="1:10" x14ac:dyDescent="0.3">
      <c r="A3673" s="3" t="s">
        <v>3664</v>
      </c>
      <c r="B3673" s="3" t="s">
        <v>7507</v>
      </c>
      <c r="C3673" s="3" t="s">
        <v>7689</v>
      </c>
      <c r="D3673" s="4">
        <v>44300</v>
      </c>
      <c r="E3673" s="13" t="str">
        <f>VLOOKUP(C3673,'Perguntas 1'!$C$23:$D$29,2,0)</f>
        <v>Sudeste</v>
      </c>
      <c r="F3673" s="15">
        <v>34858</v>
      </c>
      <c r="G3673" s="14" t="s">
        <v>7706</v>
      </c>
      <c r="H3673">
        <f t="shared" si="57"/>
        <v>1</v>
      </c>
      <c r="I3673" s="3" t="s">
        <v>3664</v>
      </c>
      <c r="J3673" s="3" t="s">
        <v>7507</v>
      </c>
    </row>
    <row r="3674" spans="1:10" x14ac:dyDescent="0.3">
      <c r="A3674" s="3" t="s">
        <v>3665</v>
      </c>
      <c r="B3674" s="3" t="s">
        <v>7508</v>
      </c>
      <c r="C3674" s="3" t="s">
        <v>7688</v>
      </c>
      <c r="D3674" s="4">
        <v>43789</v>
      </c>
      <c r="E3674" s="13" t="str">
        <f>VLOOKUP(C3674,'Perguntas 1'!$C$23:$D$29,2,0)</f>
        <v>Sudeste</v>
      </c>
      <c r="F3674" s="15">
        <v>59685</v>
      </c>
      <c r="G3674" s="14" t="s">
        <v>7706</v>
      </c>
      <c r="H3674">
        <f t="shared" si="57"/>
        <v>1</v>
      </c>
      <c r="I3674" s="3" t="s">
        <v>3665</v>
      </c>
      <c r="J3674" s="3" t="s">
        <v>7508</v>
      </c>
    </row>
    <row r="3675" spans="1:10" x14ac:dyDescent="0.3">
      <c r="A3675" s="3" t="s">
        <v>3666</v>
      </c>
      <c r="B3675" s="3" t="s">
        <v>7509</v>
      </c>
      <c r="C3675" s="3" t="s">
        <v>7688</v>
      </c>
      <c r="D3675" s="4">
        <v>44914</v>
      </c>
      <c r="E3675" s="13" t="str">
        <f>VLOOKUP(C3675,'Perguntas 1'!$C$23:$D$29,2,0)</f>
        <v>Sudeste</v>
      </c>
      <c r="F3675" s="15">
        <v>93912</v>
      </c>
      <c r="G3675" s="14" t="s">
        <v>7707</v>
      </c>
      <c r="H3675">
        <f t="shared" si="57"/>
        <v>1</v>
      </c>
      <c r="I3675" s="3" t="s">
        <v>3666</v>
      </c>
      <c r="J3675" s="3" t="s">
        <v>7509</v>
      </c>
    </row>
    <row r="3676" spans="1:10" x14ac:dyDescent="0.3">
      <c r="A3676" s="3" t="s">
        <v>3667</v>
      </c>
      <c r="B3676" s="3" t="s">
        <v>7510</v>
      </c>
      <c r="C3676" s="3" t="s">
        <v>7688</v>
      </c>
      <c r="D3676" s="4">
        <v>44443</v>
      </c>
      <c r="E3676" s="13" t="str">
        <f>VLOOKUP(C3676,'Perguntas 1'!$C$23:$D$29,2,0)</f>
        <v>Sudeste</v>
      </c>
      <c r="F3676" s="15">
        <v>56743</v>
      </c>
      <c r="G3676" s="14" t="s">
        <v>7707</v>
      </c>
      <c r="H3676">
        <f t="shared" si="57"/>
        <v>1</v>
      </c>
      <c r="I3676" s="3" t="s">
        <v>3667</v>
      </c>
      <c r="J3676" s="3" t="s">
        <v>7510</v>
      </c>
    </row>
    <row r="3677" spans="1:10" x14ac:dyDescent="0.3">
      <c r="A3677" s="3" t="s">
        <v>3668</v>
      </c>
      <c r="B3677" s="3" t="s">
        <v>7511</v>
      </c>
      <c r="C3677" s="3" t="s">
        <v>7687</v>
      </c>
      <c r="D3677" s="4">
        <v>43960</v>
      </c>
      <c r="E3677" s="13" t="str">
        <f>VLOOKUP(C3677,'Perguntas 1'!$C$23:$D$29,2,0)</f>
        <v>Sudeste</v>
      </c>
      <c r="F3677" s="15">
        <v>90616</v>
      </c>
      <c r="G3677" s="14" t="s">
        <v>7707</v>
      </c>
      <c r="H3677">
        <f t="shared" si="57"/>
        <v>1</v>
      </c>
      <c r="I3677" s="3" t="s">
        <v>3668</v>
      </c>
      <c r="J3677" s="3" t="s">
        <v>7511</v>
      </c>
    </row>
    <row r="3678" spans="1:10" x14ac:dyDescent="0.3">
      <c r="A3678" s="3" t="s">
        <v>3669</v>
      </c>
      <c r="B3678" s="3" t="s">
        <v>7512</v>
      </c>
      <c r="C3678" s="3" t="s">
        <v>7691</v>
      </c>
      <c r="D3678" s="4">
        <v>44264</v>
      </c>
      <c r="E3678" s="13" t="str">
        <f>VLOOKUP(C3678,'Perguntas 1'!$C$23:$D$29,2,0)</f>
        <v>Nordeste</v>
      </c>
      <c r="F3678" s="15">
        <v>84815</v>
      </c>
      <c r="G3678" s="14" t="s">
        <v>7707</v>
      </c>
      <c r="H3678">
        <f t="shared" si="57"/>
        <v>1</v>
      </c>
      <c r="I3678" s="3" t="s">
        <v>3669</v>
      </c>
      <c r="J3678" s="3" t="s">
        <v>7512</v>
      </c>
    </row>
    <row r="3679" spans="1:10" x14ac:dyDescent="0.3">
      <c r="A3679" s="3" t="s">
        <v>3670</v>
      </c>
      <c r="B3679" s="3" t="s">
        <v>7513</v>
      </c>
      <c r="C3679" s="3" t="s">
        <v>7687</v>
      </c>
      <c r="D3679" s="4">
        <v>43407</v>
      </c>
      <c r="E3679" s="13" t="str">
        <f>VLOOKUP(C3679,'Perguntas 1'!$C$23:$D$29,2,0)</f>
        <v>Sudeste</v>
      </c>
      <c r="F3679" s="15">
        <v>64094</v>
      </c>
      <c r="G3679" s="14" t="s">
        <v>7706</v>
      </c>
      <c r="H3679">
        <f t="shared" si="57"/>
        <v>1</v>
      </c>
      <c r="I3679" s="3" t="s">
        <v>3670</v>
      </c>
      <c r="J3679" s="3" t="s">
        <v>7513</v>
      </c>
    </row>
    <row r="3680" spans="1:10" x14ac:dyDescent="0.3">
      <c r="A3680" s="3" t="s">
        <v>3671</v>
      </c>
      <c r="B3680" s="3" t="s">
        <v>7514</v>
      </c>
      <c r="C3680" s="3" t="s">
        <v>7689</v>
      </c>
      <c r="D3680" s="4">
        <v>43589</v>
      </c>
      <c r="E3680" s="13" t="str">
        <f>VLOOKUP(C3680,'Perguntas 1'!$C$23:$D$29,2,0)</f>
        <v>Sudeste</v>
      </c>
      <c r="F3680" s="15">
        <v>56221</v>
      </c>
      <c r="G3680" s="14" t="s">
        <v>7707</v>
      </c>
      <c r="H3680">
        <f t="shared" si="57"/>
        <v>1</v>
      </c>
      <c r="I3680" s="3" t="s">
        <v>3671</v>
      </c>
      <c r="J3680" s="3" t="s">
        <v>7514</v>
      </c>
    </row>
    <row r="3681" spans="1:10" x14ac:dyDescent="0.3">
      <c r="A3681" s="3" t="s">
        <v>3672</v>
      </c>
      <c r="B3681" s="3" t="s">
        <v>7515</v>
      </c>
      <c r="C3681" s="3" t="s">
        <v>7687</v>
      </c>
      <c r="D3681" s="4">
        <v>43873</v>
      </c>
      <c r="E3681" s="13" t="str">
        <f>VLOOKUP(C3681,'Perguntas 1'!$C$23:$D$29,2,0)</f>
        <v>Sudeste</v>
      </c>
      <c r="F3681" s="15">
        <v>50813</v>
      </c>
      <c r="G3681" s="14" t="s">
        <v>7705</v>
      </c>
      <c r="H3681">
        <f t="shared" si="57"/>
        <v>1</v>
      </c>
      <c r="I3681" s="3" t="s">
        <v>3672</v>
      </c>
      <c r="J3681" s="3" t="s">
        <v>7515</v>
      </c>
    </row>
    <row r="3682" spans="1:10" x14ac:dyDescent="0.3">
      <c r="A3682" s="3" t="s">
        <v>3673</v>
      </c>
      <c r="B3682" s="3" t="s">
        <v>7516</v>
      </c>
      <c r="C3682" s="3" t="s">
        <v>7688</v>
      </c>
      <c r="D3682" s="4">
        <v>43809</v>
      </c>
      <c r="E3682" s="13" t="str">
        <f>VLOOKUP(C3682,'Perguntas 1'!$C$23:$D$29,2,0)</f>
        <v>Sudeste</v>
      </c>
      <c r="F3682" s="15">
        <v>79971</v>
      </c>
      <c r="G3682" s="14" t="s">
        <v>7707</v>
      </c>
      <c r="H3682">
        <f t="shared" si="57"/>
        <v>1</v>
      </c>
      <c r="I3682" s="3" t="s">
        <v>3673</v>
      </c>
      <c r="J3682" s="3" t="s">
        <v>7516</v>
      </c>
    </row>
    <row r="3683" spans="1:10" x14ac:dyDescent="0.3">
      <c r="A3683" s="3" t="s">
        <v>3674</v>
      </c>
      <c r="B3683" s="3" t="s">
        <v>7517</v>
      </c>
      <c r="C3683" s="3" t="s">
        <v>7689</v>
      </c>
      <c r="D3683" s="4">
        <v>43493</v>
      </c>
      <c r="E3683" s="13" t="str">
        <f>VLOOKUP(C3683,'Perguntas 1'!$C$23:$D$29,2,0)</f>
        <v>Sudeste</v>
      </c>
      <c r="F3683" s="15">
        <v>41468</v>
      </c>
      <c r="G3683" s="14" t="s">
        <v>7705</v>
      </c>
      <c r="H3683">
        <f t="shared" si="57"/>
        <v>1</v>
      </c>
      <c r="I3683" s="3" t="s">
        <v>3674</v>
      </c>
      <c r="J3683" s="3" t="s">
        <v>7517</v>
      </c>
    </row>
    <row r="3684" spans="1:10" x14ac:dyDescent="0.3">
      <c r="A3684" s="3" t="s">
        <v>3675</v>
      </c>
      <c r="B3684" s="3" t="s">
        <v>7518</v>
      </c>
      <c r="C3684" s="3" t="s">
        <v>7692</v>
      </c>
      <c r="D3684" s="4">
        <v>43431</v>
      </c>
      <c r="E3684" s="13" t="str">
        <f>VLOOKUP(C3684,'Perguntas 1'!$C$23:$D$29,2,0)</f>
        <v>Sudeste</v>
      </c>
      <c r="F3684" s="15">
        <v>99153</v>
      </c>
      <c r="G3684" s="14" t="s">
        <v>7705</v>
      </c>
      <c r="H3684">
        <f t="shared" si="57"/>
        <v>1</v>
      </c>
      <c r="I3684" s="3" t="s">
        <v>3675</v>
      </c>
      <c r="J3684" s="3" t="s">
        <v>7518</v>
      </c>
    </row>
    <row r="3685" spans="1:10" x14ac:dyDescent="0.3">
      <c r="A3685" s="3" t="s">
        <v>3676</v>
      </c>
      <c r="B3685" s="3" t="s">
        <v>7519</v>
      </c>
      <c r="C3685" s="3" t="s">
        <v>7692</v>
      </c>
      <c r="D3685" s="4">
        <v>45050</v>
      </c>
      <c r="E3685" s="13" t="str">
        <f>VLOOKUP(C3685,'Perguntas 1'!$C$23:$D$29,2,0)</f>
        <v>Sudeste</v>
      </c>
      <c r="F3685" s="15">
        <v>26619</v>
      </c>
      <c r="G3685" s="14" t="s">
        <v>7707</v>
      </c>
      <c r="H3685">
        <f t="shared" si="57"/>
        <v>1</v>
      </c>
      <c r="I3685" s="3" t="s">
        <v>3676</v>
      </c>
      <c r="J3685" s="3" t="s">
        <v>7519</v>
      </c>
    </row>
    <row r="3686" spans="1:10" x14ac:dyDescent="0.3">
      <c r="A3686" s="3" t="s">
        <v>3677</v>
      </c>
      <c r="B3686" s="3" t="s">
        <v>7520</v>
      </c>
      <c r="C3686" s="3" t="s">
        <v>7689</v>
      </c>
      <c r="D3686" s="4">
        <v>43866</v>
      </c>
      <c r="E3686" s="13" t="str">
        <f>VLOOKUP(C3686,'Perguntas 1'!$C$23:$D$29,2,0)</f>
        <v>Sudeste</v>
      </c>
      <c r="F3686" s="15">
        <v>28970</v>
      </c>
      <c r="G3686" s="14" t="s">
        <v>7706</v>
      </c>
      <c r="H3686">
        <f t="shared" si="57"/>
        <v>1</v>
      </c>
      <c r="I3686" s="3" t="s">
        <v>3677</v>
      </c>
      <c r="J3686" s="3" t="s">
        <v>7520</v>
      </c>
    </row>
    <row r="3687" spans="1:10" x14ac:dyDescent="0.3">
      <c r="A3687" s="3" t="s">
        <v>3678</v>
      </c>
      <c r="B3687" s="3" t="s">
        <v>7521</v>
      </c>
      <c r="C3687" s="3" t="s">
        <v>7688</v>
      </c>
      <c r="D3687" s="4">
        <v>43949</v>
      </c>
      <c r="E3687" s="13" t="str">
        <f>VLOOKUP(C3687,'Perguntas 1'!$C$23:$D$29,2,0)</f>
        <v>Sudeste</v>
      </c>
      <c r="F3687" s="15">
        <v>116239</v>
      </c>
      <c r="G3687" s="14" t="s">
        <v>7705</v>
      </c>
      <c r="H3687">
        <f t="shared" si="57"/>
        <v>1</v>
      </c>
      <c r="I3687" s="3" t="s">
        <v>3678</v>
      </c>
      <c r="J3687" s="3" t="s">
        <v>7521</v>
      </c>
    </row>
    <row r="3688" spans="1:10" x14ac:dyDescent="0.3">
      <c r="A3688" s="3" t="s">
        <v>3679</v>
      </c>
      <c r="B3688" s="3" t="s">
        <v>7522</v>
      </c>
      <c r="C3688" s="3" t="s">
        <v>7691</v>
      </c>
      <c r="D3688" s="4">
        <v>44974</v>
      </c>
      <c r="E3688" s="13" t="str">
        <f>VLOOKUP(C3688,'Perguntas 1'!$C$23:$D$29,2,0)</f>
        <v>Nordeste</v>
      </c>
      <c r="F3688" s="15">
        <v>58333</v>
      </c>
      <c r="G3688" s="14" t="s">
        <v>7707</v>
      </c>
      <c r="H3688">
        <f t="shared" si="57"/>
        <v>1</v>
      </c>
      <c r="I3688" s="3" t="s">
        <v>3679</v>
      </c>
      <c r="J3688" s="3" t="s">
        <v>7522</v>
      </c>
    </row>
    <row r="3689" spans="1:10" x14ac:dyDescent="0.3">
      <c r="A3689" s="3" t="s">
        <v>3680</v>
      </c>
      <c r="B3689" s="3" t="s">
        <v>7523</v>
      </c>
      <c r="C3689" s="3" t="s">
        <v>7692</v>
      </c>
      <c r="D3689" s="4">
        <v>44763</v>
      </c>
      <c r="E3689" s="13" t="str">
        <f>VLOOKUP(C3689,'Perguntas 1'!$C$23:$D$29,2,0)</f>
        <v>Sudeste</v>
      </c>
      <c r="F3689" s="15">
        <v>76557</v>
      </c>
      <c r="G3689" s="14" t="s">
        <v>7706</v>
      </c>
      <c r="H3689">
        <f t="shared" si="57"/>
        <v>1</v>
      </c>
      <c r="I3689" s="3" t="s">
        <v>3680</v>
      </c>
      <c r="J3689" s="3" t="s">
        <v>7523</v>
      </c>
    </row>
    <row r="3690" spans="1:10" x14ac:dyDescent="0.3">
      <c r="A3690" s="3" t="s">
        <v>3681</v>
      </c>
      <c r="B3690" s="3" t="s">
        <v>7524</v>
      </c>
      <c r="C3690" s="3" t="s">
        <v>7687</v>
      </c>
      <c r="D3690" s="4">
        <v>45510</v>
      </c>
      <c r="E3690" s="13" t="str">
        <f>VLOOKUP(C3690,'Perguntas 1'!$C$23:$D$29,2,0)</f>
        <v>Sudeste</v>
      </c>
      <c r="F3690" s="15">
        <v>71081</v>
      </c>
      <c r="G3690" s="14" t="s">
        <v>7708</v>
      </c>
      <c r="H3690">
        <f t="shared" si="57"/>
        <v>1</v>
      </c>
      <c r="I3690" s="3" t="s">
        <v>3681</v>
      </c>
      <c r="J3690" s="3" t="s">
        <v>7524</v>
      </c>
    </row>
    <row r="3691" spans="1:10" x14ac:dyDescent="0.3">
      <c r="A3691" s="3" t="s">
        <v>3682</v>
      </c>
      <c r="B3691" s="3" t="s">
        <v>7525</v>
      </c>
      <c r="C3691" s="3" t="s">
        <v>7692</v>
      </c>
      <c r="D3691" s="4">
        <v>44794</v>
      </c>
      <c r="E3691" s="13" t="str">
        <f>VLOOKUP(C3691,'Perguntas 1'!$C$23:$D$29,2,0)</f>
        <v>Sudeste</v>
      </c>
      <c r="F3691" s="15">
        <v>92131</v>
      </c>
      <c r="G3691" s="14" t="s">
        <v>7706</v>
      </c>
      <c r="H3691">
        <f t="shared" si="57"/>
        <v>1</v>
      </c>
      <c r="I3691" s="3" t="s">
        <v>3682</v>
      </c>
      <c r="J3691" s="3" t="s">
        <v>7525</v>
      </c>
    </row>
    <row r="3692" spans="1:10" x14ac:dyDescent="0.3">
      <c r="A3692" s="3" t="s">
        <v>3683</v>
      </c>
      <c r="B3692" s="3" t="s">
        <v>7526</v>
      </c>
      <c r="C3692" s="3" t="s">
        <v>7688</v>
      </c>
      <c r="D3692" s="4">
        <v>43576</v>
      </c>
      <c r="E3692" s="13" t="str">
        <f>VLOOKUP(C3692,'Perguntas 1'!$C$23:$D$29,2,0)</f>
        <v>Sudeste</v>
      </c>
      <c r="F3692" s="15">
        <v>70155</v>
      </c>
      <c r="G3692" s="14" t="s">
        <v>7708</v>
      </c>
      <c r="H3692">
        <f t="shared" si="57"/>
        <v>1</v>
      </c>
      <c r="I3692" s="3" t="s">
        <v>3683</v>
      </c>
      <c r="J3692" s="3" t="s">
        <v>7526</v>
      </c>
    </row>
    <row r="3693" spans="1:10" x14ac:dyDescent="0.3">
      <c r="A3693" s="3" t="s">
        <v>3684</v>
      </c>
      <c r="B3693" s="3" t="s">
        <v>7527</v>
      </c>
      <c r="C3693" s="3" t="s">
        <v>7689</v>
      </c>
      <c r="D3693" s="4">
        <v>45049</v>
      </c>
      <c r="E3693" s="13" t="str">
        <f>VLOOKUP(C3693,'Perguntas 1'!$C$23:$D$29,2,0)</f>
        <v>Sudeste</v>
      </c>
      <c r="F3693" s="15">
        <v>79684</v>
      </c>
      <c r="G3693" s="14" t="s">
        <v>7705</v>
      </c>
      <c r="H3693">
        <f t="shared" si="57"/>
        <v>1</v>
      </c>
      <c r="I3693" s="3" t="s">
        <v>3684</v>
      </c>
      <c r="J3693" s="3" t="s">
        <v>7527</v>
      </c>
    </row>
    <row r="3694" spans="1:10" x14ac:dyDescent="0.3">
      <c r="A3694" s="3" t="s">
        <v>3685</v>
      </c>
      <c r="B3694" s="3" t="s">
        <v>7528</v>
      </c>
      <c r="C3694" s="3" t="s">
        <v>7691</v>
      </c>
      <c r="D3694" s="4">
        <v>43906</v>
      </c>
      <c r="E3694" s="13" t="str">
        <f>VLOOKUP(C3694,'Perguntas 1'!$C$23:$D$29,2,0)</f>
        <v>Nordeste</v>
      </c>
      <c r="F3694" s="15">
        <v>63116</v>
      </c>
      <c r="G3694" s="14" t="s">
        <v>7707</v>
      </c>
      <c r="H3694">
        <f t="shared" si="57"/>
        <v>1</v>
      </c>
      <c r="I3694" s="3" t="s">
        <v>3685</v>
      </c>
      <c r="J3694" s="3" t="s">
        <v>7528</v>
      </c>
    </row>
    <row r="3695" spans="1:10" x14ac:dyDescent="0.3">
      <c r="A3695" s="3" t="s">
        <v>3686</v>
      </c>
      <c r="B3695" s="3" t="s">
        <v>7529</v>
      </c>
      <c r="C3695" s="3" t="s">
        <v>7689</v>
      </c>
      <c r="D3695" s="4">
        <v>43778</v>
      </c>
      <c r="E3695" s="13" t="str">
        <f>VLOOKUP(C3695,'Perguntas 1'!$C$23:$D$29,2,0)</f>
        <v>Sudeste</v>
      </c>
      <c r="F3695" s="15">
        <v>67324</v>
      </c>
      <c r="G3695" s="14" t="s">
        <v>7708</v>
      </c>
      <c r="H3695">
        <f t="shared" si="57"/>
        <v>1</v>
      </c>
      <c r="I3695" s="3" t="s">
        <v>3686</v>
      </c>
      <c r="J3695" s="3" t="s">
        <v>7529</v>
      </c>
    </row>
    <row r="3696" spans="1:10" x14ac:dyDescent="0.3">
      <c r="A3696" s="3" t="s">
        <v>3687</v>
      </c>
      <c r="B3696" s="3" t="s">
        <v>7530</v>
      </c>
      <c r="C3696" s="3" t="s">
        <v>7688</v>
      </c>
      <c r="D3696" s="4">
        <v>43369</v>
      </c>
      <c r="E3696" s="13" t="str">
        <f>VLOOKUP(C3696,'Perguntas 1'!$C$23:$D$29,2,0)</f>
        <v>Sudeste</v>
      </c>
      <c r="F3696" s="15">
        <v>81040</v>
      </c>
      <c r="G3696" s="14" t="s">
        <v>7708</v>
      </c>
      <c r="H3696">
        <f t="shared" si="57"/>
        <v>1</v>
      </c>
      <c r="I3696" s="3" t="s">
        <v>3687</v>
      </c>
      <c r="J3696" s="3" t="s">
        <v>7530</v>
      </c>
    </row>
    <row r="3697" spans="1:10" x14ac:dyDescent="0.3">
      <c r="A3697" s="3" t="s">
        <v>3688</v>
      </c>
      <c r="B3697" s="3" t="s">
        <v>7531</v>
      </c>
      <c r="C3697" s="3" t="s">
        <v>7693</v>
      </c>
      <c r="D3697" s="4">
        <v>45310</v>
      </c>
      <c r="E3697" s="13" t="str">
        <f>VLOOKUP(C3697,'Perguntas 1'!$C$23:$D$29,2,0)</f>
        <v>Centro-Oeste</v>
      </c>
      <c r="F3697" s="15">
        <v>75219</v>
      </c>
      <c r="G3697" s="14" t="s">
        <v>7708</v>
      </c>
      <c r="H3697">
        <f t="shared" si="57"/>
        <v>1</v>
      </c>
      <c r="I3697" s="3" t="s">
        <v>3688</v>
      </c>
      <c r="J3697" s="3" t="s">
        <v>7531</v>
      </c>
    </row>
    <row r="3698" spans="1:10" x14ac:dyDescent="0.3">
      <c r="A3698" s="3" t="s">
        <v>3689</v>
      </c>
      <c r="B3698" s="3" t="s">
        <v>7532</v>
      </c>
      <c r="C3698" s="3" t="s">
        <v>7692</v>
      </c>
      <c r="D3698" s="4">
        <v>44852</v>
      </c>
      <c r="E3698" s="13" t="str">
        <f>VLOOKUP(C3698,'Perguntas 1'!$C$23:$D$29,2,0)</f>
        <v>Sudeste</v>
      </c>
      <c r="F3698" s="15">
        <v>114437</v>
      </c>
      <c r="G3698" s="14" t="s">
        <v>7708</v>
      </c>
      <c r="H3698">
        <f t="shared" si="57"/>
        <v>1</v>
      </c>
      <c r="I3698" s="3" t="s">
        <v>3689</v>
      </c>
      <c r="J3698" s="3" t="s">
        <v>7532</v>
      </c>
    </row>
    <row r="3699" spans="1:10" x14ac:dyDescent="0.3">
      <c r="A3699" s="3" t="s">
        <v>3690</v>
      </c>
      <c r="B3699" s="3" t="s">
        <v>7533</v>
      </c>
      <c r="C3699" s="3" t="s">
        <v>7687</v>
      </c>
      <c r="D3699" s="4">
        <v>45129</v>
      </c>
      <c r="E3699" s="13" t="str">
        <f>VLOOKUP(C3699,'Perguntas 1'!$C$23:$D$29,2,0)</f>
        <v>Sudeste</v>
      </c>
      <c r="F3699" s="15">
        <v>20421</v>
      </c>
      <c r="G3699" s="14" t="s">
        <v>7705</v>
      </c>
      <c r="H3699">
        <f t="shared" si="57"/>
        <v>1</v>
      </c>
      <c r="I3699" s="3" t="s">
        <v>3690</v>
      </c>
      <c r="J3699" s="3" t="s">
        <v>7533</v>
      </c>
    </row>
    <row r="3700" spans="1:10" x14ac:dyDescent="0.3">
      <c r="A3700" s="3" t="s">
        <v>3691</v>
      </c>
      <c r="B3700" s="3" t="s">
        <v>7534</v>
      </c>
      <c r="C3700" s="3" t="s">
        <v>7689</v>
      </c>
      <c r="D3700" s="4">
        <v>45425</v>
      </c>
      <c r="E3700" s="13" t="str">
        <f>VLOOKUP(C3700,'Perguntas 1'!$C$23:$D$29,2,0)</f>
        <v>Sudeste</v>
      </c>
      <c r="F3700" s="15">
        <v>68479</v>
      </c>
      <c r="G3700" s="14" t="s">
        <v>7705</v>
      </c>
      <c r="H3700">
        <f t="shared" si="57"/>
        <v>1</v>
      </c>
      <c r="I3700" s="3" t="s">
        <v>3691</v>
      </c>
      <c r="J3700" s="3" t="s">
        <v>7534</v>
      </c>
    </row>
    <row r="3701" spans="1:10" x14ac:dyDescent="0.3">
      <c r="A3701" s="3" t="s">
        <v>3692</v>
      </c>
      <c r="B3701" s="3" t="s">
        <v>7535</v>
      </c>
      <c r="C3701" s="3" t="s">
        <v>7691</v>
      </c>
      <c r="D3701" s="4">
        <v>44062</v>
      </c>
      <c r="E3701" s="13" t="str">
        <f>VLOOKUP(C3701,'Perguntas 1'!$C$23:$D$29,2,0)</f>
        <v>Nordeste</v>
      </c>
      <c r="F3701" s="15">
        <v>72330</v>
      </c>
      <c r="G3701" s="14" t="s">
        <v>7705</v>
      </c>
      <c r="H3701">
        <f t="shared" si="57"/>
        <v>1</v>
      </c>
      <c r="I3701" s="3" t="s">
        <v>3692</v>
      </c>
      <c r="J3701" s="3" t="s">
        <v>7535</v>
      </c>
    </row>
    <row r="3702" spans="1:10" x14ac:dyDescent="0.3">
      <c r="A3702" s="3" t="s">
        <v>3693</v>
      </c>
      <c r="B3702" s="3" t="s">
        <v>7536</v>
      </c>
      <c r="C3702" s="3" t="s">
        <v>7692</v>
      </c>
      <c r="D3702" s="4">
        <v>43867</v>
      </c>
      <c r="E3702" s="13" t="str">
        <f>VLOOKUP(C3702,'Perguntas 1'!$C$23:$D$29,2,0)</f>
        <v>Sudeste</v>
      </c>
      <c r="F3702" s="15">
        <v>44209</v>
      </c>
      <c r="G3702" s="14" t="s">
        <v>7708</v>
      </c>
      <c r="H3702">
        <f t="shared" si="57"/>
        <v>1</v>
      </c>
      <c r="I3702" s="3" t="s">
        <v>3693</v>
      </c>
      <c r="J3702" s="3" t="s">
        <v>7536</v>
      </c>
    </row>
    <row r="3703" spans="1:10" x14ac:dyDescent="0.3">
      <c r="A3703" s="3" t="s">
        <v>3694</v>
      </c>
      <c r="B3703" s="3" t="s">
        <v>7537</v>
      </c>
      <c r="C3703" s="3" t="s">
        <v>7688</v>
      </c>
      <c r="D3703" s="4">
        <v>43680</v>
      </c>
      <c r="E3703" s="13" t="str">
        <f>VLOOKUP(C3703,'Perguntas 1'!$C$23:$D$29,2,0)</f>
        <v>Sudeste</v>
      </c>
      <c r="F3703" s="15">
        <v>76085</v>
      </c>
      <c r="G3703" s="14" t="s">
        <v>7708</v>
      </c>
      <c r="H3703">
        <f t="shared" si="57"/>
        <v>1</v>
      </c>
      <c r="I3703" s="3" t="s">
        <v>3694</v>
      </c>
      <c r="J3703" s="3" t="s">
        <v>7537</v>
      </c>
    </row>
    <row r="3704" spans="1:10" x14ac:dyDescent="0.3">
      <c r="A3704" s="3" t="s">
        <v>3695</v>
      </c>
      <c r="B3704" s="3" t="s">
        <v>7538</v>
      </c>
      <c r="C3704" s="3" t="s">
        <v>7687</v>
      </c>
      <c r="D3704" s="4">
        <v>45305</v>
      </c>
      <c r="E3704" s="13" t="str">
        <f>VLOOKUP(C3704,'Perguntas 1'!$C$23:$D$29,2,0)</f>
        <v>Sudeste</v>
      </c>
      <c r="F3704" s="15">
        <v>20585</v>
      </c>
      <c r="G3704" s="14" t="s">
        <v>7708</v>
      </c>
      <c r="H3704">
        <f t="shared" si="57"/>
        <v>1</v>
      </c>
      <c r="I3704" s="3" t="s">
        <v>3695</v>
      </c>
      <c r="J3704" s="3" t="s">
        <v>7538</v>
      </c>
    </row>
    <row r="3705" spans="1:10" x14ac:dyDescent="0.3">
      <c r="A3705" s="3" t="s">
        <v>3696</v>
      </c>
      <c r="B3705" s="3" t="s">
        <v>7539</v>
      </c>
      <c r="C3705" s="3" t="s">
        <v>7688</v>
      </c>
      <c r="D3705" s="4">
        <v>44269</v>
      </c>
      <c r="E3705" s="13" t="str">
        <f>VLOOKUP(C3705,'Perguntas 1'!$C$23:$D$29,2,0)</f>
        <v>Sudeste</v>
      </c>
      <c r="F3705" s="15">
        <v>95703</v>
      </c>
      <c r="G3705" s="14" t="s">
        <v>7708</v>
      </c>
      <c r="H3705">
        <f t="shared" si="57"/>
        <v>1</v>
      </c>
      <c r="I3705" s="3" t="s">
        <v>3696</v>
      </c>
      <c r="J3705" s="3" t="s">
        <v>7539</v>
      </c>
    </row>
    <row r="3706" spans="1:10" x14ac:dyDescent="0.3">
      <c r="A3706" s="3" t="s">
        <v>3697</v>
      </c>
      <c r="B3706" s="3" t="s">
        <v>7540</v>
      </c>
      <c r="C3706" s="3" t="s">
        <v>7692</v>
      </c>
      <c r="D3706" s="4">
        <v>43709</v>
      </c>
      <c r="E3706" s="13" t="str">
        <f>VLOOKUP(C3706,'Perguntas 1'!$C$23:$D$29,2,0)</f>
        <v>Sudeste</v>
      </c>
      <c r="F3706" s="15">
        <v>60435</v>
      </c>
      <c r="G3706" s="14" t="s">
        <v>7708</v>
      </c>
      <c r="H3706">
        <f t="shared" si="57"/>
        <v>1</v>
      </c>
      <c r="I3706" s="3" t="s">
        <v>3697</v>
      </c>
      <c r="J3706" s="3" t="s">
        <v>7540</v>
      </c>
    </row>
    <row r="3707" spans="1:10" x14ac:dyDescent="0.3">
      <c r="A3707" s="3" t="s">
        <v>3698</v>
      </c>
      <c r="B3707" s="3" t="s">
        <v>7541</v>
      </c>
      <c r="C3707" s="3" t="s">
        <v>7691</v>
      </c>
      <c r="D3707" s="4">
        <v>44743</v>
      </c>
      <c r="E3707" s="13" t="str">
        <f>VLOOKUP(C3707,'Perguntas 1'!$C$23:$D$29,2,0)</f>
        <v>Nordeste</v>
      </c>
      <c r="F3707" s="15">
        <v>40971</v>
      </c>
      <c r="G3707" s="14" t="s">
        <v>7706</v>
      </c>
      <c r="H3707">
        <f t="shared" si="57"/>
        <v>1</v>
      </c>
      <c r="I3707" s="3" t="s">
        <v>3698</v>
      </c>
      <c r="J3707" s="3" t="s">
        <v>7541</v>
      </c>
    </row>
    <row r="3708" spans="1:10" x14ac:dyDescent="0.3">
      <c r="A3708" s="3" t="s">
        <v>3699</v>
      </c>
      <c r="B3708" s="3" t="s">
        <v>7542</v>
      </c>
      <c r="C3708" s="3" t="s">
        <v>7693</v>
      </c>
      <c r="D3708" s="4">
        <v>43495</v>
      </c>
      <c r="E3708" s="13" t="str">
        <f>VLOOKUP(C3708,'Perguntas 1'!$C$23:$D$29,2,0)</f>
        <v>Centro-Oeste</v>
      </c>
      <c r="F3708" s="15">
        <v>68020</v>
      </c>
      <c r="G3708" s="14" t="s">
        <v>7708</v>
      </c>
      <c r="H3708">
        <f t="shared" si="57"/>
        <v>1</v>
      </c>
      <c r="I3708" s="3" t="s">
        <v>3699</v>
      </c>
      <c r="J3708" s="3" t="s">
        <v>7542</v>
      </c>
    </row>
    <row r="3709" spans="1:10" x14ac:dyDescent="0.3">
      <c r="A3709" s="3" t="s">
        <v>3700</v>
      </c>
      <c r="B3709" s="3" t="s">
        <v>7543</v>
      </c>
      <c r="C3709" s="3" t="s">
        <v>7689</v>
      </c>
      <c r="D3709" s="4">
        <v>44662</v>
      </c>
      <c r="E3709" s="13" t="str">
        <f>VLOOKUP(C3709,'Perguntas 1'!$C$23:$D$29,2,0)</f>
        <v>Sudeste</v>
      </c>
      <c r="F3709" s="15">
        <v>117208</v>
      </c>
      <c r="G3709" s="14" t="s">
        <v>7706</v>
      </c>
      <c r="H3709">
        <f t="shared" si="57"/>
        <v>1</v>
      </c>
      <c r="I3709" s="3" t="s">
        <v>3700</v>
      </c>
      <c r="J3709" s="3" t="s">
        <v>7543</v>
      </c>
    </row>
    <row r="3710" spans="1:10" x14ac:dyDescent="0.3">
      <c r="A3710" s="3" t="s">
        <v>3701</v>
      </c>
      <c r="B3710" s="3" t="s">
        <v>7544</v>
      </c>
      <c r="C3710" s="3" t="s">
        <v>7693</v>
      </c>
      <c r="D3710" s="4">
        <v>43634</v>
      </c>
      <c r="E3710" s="13" t="str">
        <f>VLOOKUP(C3710,'Perguntas 1'!$C$23:$D$29,2,0)</f>
        <v>Centro-Oeste</v>
      </c>
      <c r="F3710" s="15">
        <v>102178</v>
      </c>
      <c r="G3710" s="14" t="s">
        <v>7708</v>
      </c>
      <c r="H3710">
        <f t="shared" si="57"/>
        <v>1</v>
      </c>
      <c r="I3710" s="3" t="s">
        <v>3701</v>
      </c>
      <c r="J3710" s="3" t="s">
        <v>7544</v>
      </c>
    </row>
    <row r="3711" spans="1:10" x14ac:dyDescent="0.3">
      <c r="A3711" s="3" t="s">
        <v>3702</v>
      </c>
      <c r="B3711" s="3" t="s">
        <v>7545</v>
      </c>
      <c r="C3711" s="3" t="s">
        <v>7688</v>
      </c>
      <c r="D3711" s="4">
        <v>44168</v>
      </c>
      <c r="E3711" s="13" t="str">
        <f>VLOOKUP(C3711,'Perguntas 1'!$C$23:$D$29,2,0)</f>
        <v>Sudeste</v>
      </c>
      <c r="F3711" s="15">
        <v>106292</v>
      </c>
      <c r="G3711" s="14" t="s">
        <v>7706</v>
      </c>
      <c r="H3711">
        <f t="shared" si="57"/>
        <v>1</v>
      </c>
      <c r="I3711" s="3" t="s">
        <v>3702</v>
      </c>
      <c r="J3711" s="3" t="s">
        <v>7545</v>
      </c>
    </row>
    <row r="3712" spans="1:10" x14ac:dyDescent="0.3">
      <c r="A3712" s="3" t="s">
        <v>3703</v>
      </c>
      <c r="B3712" s="3" t="s">
        <v>7546</v>
      </c>
      <c r="C3712" s="3" t="s">
        <v>7693</v>
      </c>
      <c r="D3712" s="4">
        <v>44929</v>
      </c>
      <c r="E3712" s="13" t="str">
        <f>VLOOKUP(C3712,'Perguntas 1'!$C$23:$D$29,2,0)</f>
        <v>Centro-Oeste</v>
      </c>
      <c r="F3712" s="15">
        <v>117051</v>
      </c>
      <c r="G3712" s="14" t="s">
        <v>7708</v>
      </c>
      <c r="H3712">
        <f t="shared" si="57"/>
        <v>1</v>
      </c>
      <c r="I3712" s="3" t="s">
        <v>3703</v>
      </c>
      <c r="J3712" s="3" t="s">
        <v>7546</v>
      </c>
    </row>
    <row r="3713" spans="1:10" x14ac:dyDescent="0.3">
      <c r="A3713" s="3" t="s">
        <v>3704</v>
      </c>
      <c r="B3713" s="3" t="s">
        <v>7547</v>
      </c>
      <c r="C3713" s="3" t="s">
        <v>7693</v>
      </c>
      <c r="D3713" s="4">
        <v>43708</v>
      </c>
      <c r="E3713" s="13" t="str">
        <f>VLOOKUP(C3713,'Perguntas 1'!$C$23:$D$29,2,0)</f>
        <v>Centro-Oeste</v>
      </c>
      <c r="F3713" s="15">
        <v>113147</v>
      </c>
      <c r="G3713" s="14" t="s">
        <v>7707</v>
      </c>
      <c r="H3713">
        <f t="shared" si="57"/>
        <v>1</v>
      </c>
      <c r="I3713" s="3" t="s">
        <v>3704</v>
      </c>
      <c r="J3713" s="3" t="s">
        <v>7547</v>
      </c>
    </row>
    <row r="3714" spans="1:10" x14ac:dyDescent="0.3">
      <c r="A3714" s="3" t="s">
        <v>3705</v>
      </c>
      <c r="B3714" s="3" t="s">
        <v>7548</v>
      </c>
      <c r="C3714" s="3" t="s">
        <v>7691</v>
      </c>
      <c r="D3714" s="4">
        <v>44765</v>
      </c>
      <c r="E3714" s="13" t="str">
        <f>VLOOKUP(C3714,'Perguntas 1'!$C$23:$D$29,2,0)</f>
        <v>Nordeste</v>
      </c>
      <c r="F3714" s="15">
        <v>93966</v>
      </c>
      <c r="G3714" s="14" t="s">
        <v>7708</v>
      </c>
      <c r="H3714">
        <f t="shared" si="57"/>
        <v>1</v>
      </c>
      <c r="I3714" s="3" t="s">
        <v>3705</v>
      </c>
      <c r="J3714" s="3" t="s">
        <v>7548</v>
      </c>
    </row>
    <row r="3715" spans="1:10" x14ac:dyDescent="0.3">
      <c r="A3715" s="3" t="s">
        <v>3706</v>
      </c>
      <c r="B3715" s="3" t="s">
        <v>7549</v>
      </c>
      <c r="C3715" s="3" t="s">
        <v>7692</v>
      </c>
      <c r="D3715" s="4">
        <v>43502</v>
      </c>
      <c r="E3715" s="13" t="str">
        <f>VLOOKUP(C3715,'Perguntas 1'!$C$23:$D$29,2,0)</f>
        <v>Sudeste</v>
      </c>
      <c r="F3715" s="15">
        <v>37474</v>
      </c>
      <c r="G3715" s="14" t="s">
        <v>7708</v>
      </c>
      <c r="H3715">
        <f t="shared" ref="H3715:H3778" si="58">COUNTIF(B:B,B3715)</f>
        <v>1</v>
      </c>
      <c r="I3715" s="3" t="s">
        <v>3706</v>
      </c>
      <c r="J3715" s="3" t="s">
        <v>7549</v>
      </c>
    </row>
    <row r="3716" spans="1:10" x14ac:dyDescent="0.3">
      <c r="A3716" s="3" t="s">
        <v>3707</v>
      </c>
      <c r="B3716" s="3" t="s">
        <v>7550</v>
      </c>
      <c r="C3716" s="3" t="s">
        <v>7688</v>
      </c>
      <c r="D3716" s="4">
        <v>45373</v>
      </c>
      <c r="E3716" s="13" t="str">
        <f>VLOOKUP(C3716,'Perguntas 1'!$C$23:$D$29,2,0)</f>
        <v>Sudeste</v>
      </c>
      <c r="F3716" s="15">
        <v>100008</v>
      </c>
      <c r="G3716" s="14" t="s">
        <v>7708</v>
      </c>
      <c r="H3716">
        <f t="shared" si="58"/>
        <v>1</v>
      </c>
      <c r="I3716" s="3" t="s">
        <v>3707</v>
      </c>
      <c r="J3716" s="3" t="s">
        <v>7550</v>
      </c>
    </row>
    <row r="3717" spans="1:10" x14ac:dyDescent="0.3">
      <c r="A3717" s="3" t="s">
        <v>3708</v>
      </c>
      <c r="B3717" s="3" t="s">
        <v>7551</v>
      </c>
      <c r="C3717" s="3" t="s">
        <v>7691</v>
      </c>
      <c r="D3717" s="4">
        <v>44636</v>
      </c>
      <c r="E3717" s="13" t="str">
        <f>VLOOKUP(C3717,'Perguntas 1'!$C$23:$D$29,2,0)</f>
        <v>Nordeste</v>
      </c>
      <c r="F3717" s="15">
        <v>66213</v>
      </c>
      <c r="G3717" s="14" t="s">
        <v>7706</v>
      </c>
      <c r="H3717">
        <f t="shared" si="58"/>
        <v>1</v>
      </c>
      <c r="I3717" s="3" t="s">
        <v>3708</v>
      </c>
      <c r="J3717" s="3" t="s">
        <v>7551</v>
      </c>
    </row>
    <row r="3718" spans="1:10" x14ac:dyDescent="0.3">
      <c r="A3718" s="3" t="s">
        <v>3709</v>
      </c>
      <c r="B3718" s="3" t="s">
        <v>7552</v>
      </c>
      <c r="C3718" s="3" t="s">
        <v>7692</v>
      </c>
      <c r="D3718" s="4">
        <v>45269</v>
      </c>
      <c r="E3718" s="13" t="str">
        <f>VLOOKUP(C3718,'Perguntas 1'!$C$23:$D$29,2,0)</f>
        <v>Sudeste</v>
      </c>
      <c r="F3718" s="15">
        <v>80817</v>
      </c>
      <c r="G3718" s="14" t="s">
        <v>7707</v>
      </c>
      <c r="H3718">
        <f t="shared" si="58"/>
        <v>1</v>
      </c>
      <c r="I3718" s="3" t="s">
        <v>3709</v>
      </c>
      <c r="J3718" s="3" t="s">
        <v>7552</v>
      </c>
    </row>
    <row r="3719" spans="1:10" x14ac:dyDescent="0.3">
      <c r="A3719" s="3" t="s">
        <v>111</v>
      </c>
      <c r="B3719" s="3" t="s">
        <v>3953</v>
      </c>
      <c r="C3719" s="3" t="s">
        <v>7690</v>
      </c>
      <c r="D3719" s="4">
        <v>45125</v>
      </c>
      <c r="E3719" s="13" t="str">
        <f>VLOOKUP(C3719,'Perguntas 1'!$C$23:$D$29,2,0)</f>
        <v>Nordeste</v>
      </c>
      <c r="F3719" s="15">
        <v>79199</v>
      </c>
      <c r="G3719" s="14" t="s">
        <v>7707</v>
      </c>
      <c r="H3719">
        <f t="shared" si="58"/>
        <v>4</v>
      </c>
      <c r="I3719" s="3" t="s">
        <v>111</v>
      </c>
      <c r="J3719" s="3" t="s">
        <v>3953</v>
      </c>
    </row>
    <row r="3720" spans="1:10" x14ac:dyDescent="0.3">
      <c r="A3720" s="3" t="s">
        <v>3710</v>
      </c>
      <c r="B3720" s="3" t="s">
        <v>7553</v>
      </c>
      <c r="C3720" s="3" t="s">
        <v>7690</v>
      </c>
      <c r="D3720" s="4">
        <v>45065</v>
      </c>
      <c r="E3720" s="13" t="str">
        <f>VLOOKUP(C3720,'Perguntas 1'!$C$23:$D$29,2,0)</f>
        <v>Nordeste</v>
      </c>
      <c r="F3720" s="15">
        <v>89253</v>
      </c>
      <c r="G3720" s="14" t="s">
        <v>7706</v>
      </c>
      <c r="H3720">
        <f t="shared" si="58"/>
        <v>1</v>
      </c>
      <c r="I3720" s="3" t="s">
        <v>3710</v>
      </c>
      <c r="J3720" s="3" t="s">
        <v>7553</v>
      </c>
    </row>
    <row r="3721" spans="1:10" x14ac:dyDescent="0.3">
      <c r="A3721" s="3" t="s">
        <v>3711</v>
      </c>
      <c r="B3721" s="3" t="s">
        <v>7554</v>
      </c>
      <c r="C3721" s="3" t="s">
        <v>7687</v>
      </c>
      <c r="D3721" s="4">
        <v>43537</v>
      </c>
      <c r="E3721" s="13" t="str">
        <f>VLOOKUP(C3721,'Perguntas 1'!$C$23:$D$29,2,0)</f>
        <v>Sudeste</v>
      </c>
      <c r="F3721" s="15">
        <v>41094</v>
      </c>
      <c r="G3721" s="14" t="s">
        <v>7705</v>
      </c>
      <c r="H3721">
        <f t="shared" si="58"/>
        <v>1</v>
      </c>
      <c r="I3721" s="3" t="s">
        <v>3711</v>
      </c>
      <c r="J3721" s="3" t="s">
        <v>7554</v>
      </c>
    </row>
    <row r="3722" spans="1:10" x14ac:dyDescent="0.3">
      <c r="A3722" s="3" t="s">
        <v>3712</v>
      </c>
      <c r="B3722" s="3" t="s">
        <v>7555</v>
      </c>
      <c r="C3722" s="3" t="s">
        <v>7690</v>
      </c>
      <c r="D3722" s="4">
        <v>44759</v>
      </c>
      <c r="E3722" s="13" t="str">
        <f>VLOOKUP(C3722,'Perguntas 1'!$C$23:$D$29,2,0)</f>
        <v>Nordeste</v>
      </c>
      <c r="F3722" s="15">
        <v>93242</v>
      </c>
      <c r="G3722" s="14" t="s">
        <v>7705</v>
      </c>
      <c r="H3722">
        <f t="shared" si="58"/>
        <v>1</v>
      </c>
      <c r="I3722" s="3" t="s">
        <v>3712</v>
      </c>
      <c r="J3722" s="3" t="s">
        <v>7555</v>
      </c>
    </row>
    <row r="3723" spans="1:10" x14ac:dyDescent="0.3">
      <c r="A3723" s="3" t="s">
        <v>3713</v>
      </c>
      <c r="B3723" s="3" t="s">
        <v>7556</v>
      </c>
      <c r="C3723" s="3" t="s">
        <v>7689</v>
      </c>
      <c r="D3723" s="4">
        <v>45152</v>
      </c>
      <c r="E3723" s="13" t="str">
        <f>VLOOKUP(C3723,'Perguntas 1'!$C$23:$D$29,2,0)</f>
        <v>Sudeste</v>
      </c>
      <c r="F3723" s="15">
        <v>86772</v>
      </c>
      <c r="G3723" s="14" t="s">
        <v>7707</v>
      </c>
      <c r="H3723">
        <f t="shared" si="58"/>
        <v>1</v>
      </c>
      <c r="I3723" s="3" t="s">
        <v>3713</v>
      </c>
      <c r="J3723" s="3" t="s">
        <v>7556</v>
      </c>
    </row>
    <row r="3724" spans="1:10" x14ac:dyDescent="0.3">
      <c r="A3724" s="3" t="s">
        <v>3714</v>
      </c>
      <c r="B3724" s="3" t="s">
        <v>7557</v>
      </c>
      <c r="C3724" s="3" t="s">
        <v>7690</v>
      </c>
      <c r="D3724" s="4">
        <v>43520</v>
      </c>
      <c r="E3724" s="13" t="str">
        <f>VLOOKUP(C3724,'Perguntas 1'!$C$23:$D$29,2,0)</f>
        <v>Nordeste</v>
      </c>
      <c r="F3724" s="15">
        <v>66015</v>
      </c>
      <c r="G3724" s="14" t="s">
        <v>7708</v>
      </c>
      <c r="H3724">
        <f t="shared" si="58"/>
        <v>1</v>
      </c>
      <c r="I3724" s="3" t="s">
        <v>3714</v>
      </c>
      <c r="J3724" s="3" t="s">
        <v>7557</v>
      </c>
    </row>
    <row r="3725" spans="1:10" x14ac:dyDescent="0.3">
      <c r="A3725" s="3" t="s">
        <v>3715</v>
      </c>
      <c r="B3725" s="3" t="s">
        <v>7558</v>
      </c>
      <c r="C3725" s="3" t="s">
        <v>7687</v>
      </c>
      <c r="D3725" s="4">
        <v>44043</v>
      </c>
      <c r="E3725" s="13" t="str">
        <f>VLOOKUP(C3725,'Perguntas 1'!$C$23:$D$29,2,0)</f>
        <v>Sudeste</v>
      </c>
      <c r="F3725" s="15">
        <v>75939</v>
      </c>
      <c r="G3725" s="14" t="s">
        <v>7705</v>
      </c>
      <c r="H3725">
        <f t="shared" si="58"/>
        <v>1</v>
      </c>
      <c r="I3725" s="3" t="s">
        <v>3715</v>
      </c>
      <c r="J3725" s="3" t="s">
        <v>7558</v>
      </c>
    </row>
    <row r="3726" spans="1:10" x14ac:dyDescent="0.3">
      <c r="A3726" s="3" t="s">
        <v>3716</v>
      </c>
      <c r="B3726" s="3" t="s">
        <v>7559</v>
      </c>
      <c r="C3726" s="3" t="s">
        <v>7687</v>
      </c>
      <c r="D3726" s="4">
        <v>44381</v>
      </c>
      <c r="E3726" s="13" t="str">
        <f>VLOOKUP(C3726,'Perguntas 1'!$C$23:$D$29,2,0)</f>
        <v>Sudeste</v>
      </c>
      <c r="F3726" s="15">
        <v>107888</v>
      </c>
      <c r="G3726" s="14" t="s">
        <v>7708</v>
      </c>
      <c r="H3726">
        <f t="shared" si="58"/>
        <v>1</v>
      </c>
      <c r="I3726" s="3" t="s">
        <v>3716</v>
      </c>
      <c r="J3726" s="3" t="s">
        <v>7559</v>
      </c>
    </row>
    <row r="3727" spans="1:10" x14ac:dyDescent="0.3">
      <c r="A3727" s="3" t="s">
        <v>3717</v>
      </c>
      <c r="B3727" s="3" t="s">
        <v>7560</v>
      </c>
      <c r="C3727" s="3" t="s">
        <v>7693</v>
      </c>
      <c r="D3727" s="4">
        <v>44358</v>
      </c>
      <c r="E3727" s="13" t="str">
        <f>VLOOKUP(C3727,'Perguntas 1'!$C$23:$D$29,2,0)</f>
        <v>Centro-Oeste</v>
      </c>
      <c r="F3727" s="15">
        <v>38404</v>
      </c>
      <c r="G3727" s="14" t="s">
        <v>7705</v>
      </c>
      <c r="H3727">
        <f t="shared" si="58"/>
        <v>1</v>
      </c>
      <c r="I3727" s="3" t="s">
        <v>3717</v>
      </c>
      <c r="J3727" s="3" t="s">
        <v>7560</v>
      </c>
    </row>
    <row r="3728" spans="1:10" x14ac:dyDescent="0.3">
      <c r="A3728" s="3" t="s">
        <v>3718</v>
      </c>
      <c r="B3728" s="3" t="s">
        <v>7561</v>
      </c>
      <c r="C3728" s="3" t="s">
        <v>7689</v>
      </c>
      <c r="D3728" s="4">
        <v>44445</v>
      </c>
      <c r="E3728" s="13" t="str">
        <f>VLOOKUP(C3728,'Perguntas 1'!$C$23:$D$29,2,0)</f>
        <v>Sudeste</v>
      </c>
      <c r="F3728" s="15">
        <v>68631</v>
      </c>
      <c r="G3728" s="14" t="s">
        <v>7705</v>
      </c>
      <c r="H3728">
        <f t="shared" si="58"/>
        <v>1</v>
      </c>
      <c r="I3728" s="3" t="s">
        <v>3718</v>
      </c>
      <c r="J3728" s="3" t="s">
        <v>7561</v>
      </c>
    </row>
    <row r="3729" spans="1:10" x14ac:dyDescent="0.3">
      <c r="A3729" s="3" t="s">
        <v>3719</v>
      </c>
      <c r="B3729" s="3" t="s">
        <v>7562</v>
      </c>
      <c r="C3729" s="3" t="s">
        <v>7688</v>
      </c>
      <c r="D3729" s="4">
        <v>45354</v>
      </c>
      <c r="E3729" s="13" t="str">
        <f>VLOOKUP(C3729,'Perguntas 1'!$C$23:$D$29,2,0)</f>
        <v>Sudeste</v>
      </c>
      <c r="F3729" s="15">
        <v>114363</v>
      </c>
      <c r="G3729" s="14" t="s">
        <v>7705</v>
      </c>
      <c r="H3729">
        <f t="shared" si="58"/>
        <v>1</v>
      </c>
      <c r="I3729" s="3" t="s">
        <v>3719</v>
      </c>
      <c r="J3729" s="3" t="s">
        <v>7562</v>
      </c>
    </row>
    <row r="3730" spans="1:10" x14ac:dyDescent="0.3">
      <c r="A3730" s="3" t="s">
        <v>3720</v>
      </c>
      <c r="B3730" s="3" t="s">
        <v>7563</v>
      </c>
      <c r="C3730" s="3" t="s">
        <v>7688</v>
      </c>
      <c r="D3730" s="4">
        <v>44500</v>
      </c>
      <c r="E3730" s="13" t="str">
        <f>VLOOKUP(C3730,'Perguntas 1'!$C$23:$D$29,2,0)</f>
        <v>Sudeste</v>
      </c>
      <c r="F3730" s="15">
        <v>22800</v>
      </c>
      <c r="G3730" s="14" t="s">
        <v>7708</v>
      </c>
      <c r="H3730">
        <f t="shared" si="58"/>
        <v>1</v>
      </c>
      <c r="I3730" s="3" t="s">
        <v>3720</v>
      </c>
      <c r="J3730" s="3" t="s">
        <v>7563</v>
      </c>
    </row>
    <row r="3731" spans="1:10" x14ac:dyDescent="0.3">
      <c r="A3731" s="3" t="s">
        <v>3721</v>
      </c>
      <c r="B3731" s="3" t="s">
        <v>7564</v>
      </c>
      <c r="C3731" s="3" t="s">
        <v>7687</v>
      </c>
      <c r="D3731" s="4">
        <v>44179</v>
      </c>
      <c r="E3731" s="13" t="str">
        <f>VLOOKUP(C3731,'Perguntas 1'!$C$23:$D$29,2,0)</f>
        <v>Sudeste</v>
      </c>
      <c r="F3731" s="15">
        <v>86266</v>
      </c>
      <c r="G3731" s="14" t="s">
        <v>7705</v>
      </c>
      <c r="H3731">
        <f t="shared" si="58"/>
        <v>1</v>
      </c>
      <c r="I3731" s="3" t="s">
        <v>3721</v>
      </c>
      <c r="J3731" s="3" t="s">
        <v>7564</v>
      </c>
    </row>
    <row r="3732" spans="1:10" x14ac:dyDescent="0.3">
      <c r="A3732" s="3" t="s">
        <v>3722</v>
      </c>
      <c r="B3732" s="3" t="s">
        <v>7565</v>
      </c>
      <c r="C3732" s="3" t="s">
        <v>7690</v>
      </c>
      <c r="D3732" s="4">
        <v>44393</v>
      </c>
      <c r="E3732" s="13" t="str">
        <f>VLOOKUP(C3732,'Perguntas 1'!$C$23:$D$29,2,0)</f>
        <v>Nordeste</v>
      </c>
      <c r="F3732" s="15">
        <v>95658</v>
      </c>
      <c r="G3732" s="14" t="s">
        <v>7707</v>
      </c>
      <c r="H3732">
        <f t="shared" si="58"/>
        <v>1</v>
      </c>
      <c r="I3732" s="3" t="s">
        <v>3722</v>
      </c>
      <c r="J3732" s="3" t="s">
        <v>7565</v>
      </c>
    </row>
    <row r="3733" spans="1:10" x14ac:dyDescent="0.3">
      <c r="A3733" s="3" t="s">
        <v>3723</v>
      </c>
      <c r="B3733" s="3" t="s">
        <v>7566</v>
      </c>
      <c r="C3733" s="3" t="s">
        <v>7692</v>
      </c>
      <c r="D3733" s="4">
        <v>45376</v>
      </c>
      <c r="E3733" s="13" t="str">
        <f>VLOOKUP(C3733,'Perguntas 1'!$C$23:$D$29,2,0)</f>
        <v>Sudeste</v>
      </c>
      <c r="F3733" s="15">
        <v>46569</v>
      </c>
      <c r="G3733" s="14" t="s">
        <v>7705</v>
      </c>
      <c r="H3733">
        <f t="shared" si="58"/>
        <v>1</v>
      </c>
      <c r="I3733" s="3" t="s">
        <v>3723</v>
      </c>
      <c r="J3733" s="3" t="s">
        <v>7566</v>
      </c>
    </row>
    <row r="3734" spans="1:10" x14ac:dyDescent="0.3">
      <c r="A3734" s="3" t="s">
        <v>3724</v>
      </c>
      <c r="B3734" s="3" t="s">
        <v>7567</v>
      </c>
      <c r="C3734" s="3" t="s">
        <v>7691</v>
      </c>
      <c r="D3734" s="4">
        <v>44888</v>
      </c>
      <c r="E3734" s="13" t="str">
        <f>VLOOKUP(C3734,'Perguntas 1'!$C$23:$D$29,2,0)</f>
        <v>Nordeste</v>
      </c>
      <c r="F3734" s="15">
        <v>20223</v>
      </c>
      <c r="G3734" s="14" t="s">
        <v>7707</v>
      </c>
      <c r="H3734">
        <f t="shared" si="58"/>
        <v>1</v>
      </c>
      <c r="I3734" s="3" t="s">
        <v>3724</v>
      </c>
      <c r="J3734" s="3" t="s">
        <v>7567</v>
      </c>
    </row>
    <row r="3735" spans="1:10" x14ac:dyDescent="0.3">
      <c r="A3735" s="3" t="s">
        <v>3725</v>
      </c>
      <c r="B3735" s="3" t="s">
        <v>7568</v>
      </c>
      <c r="C3735" s="3" t="s">
        <v>7688</v>
      </c>
      <c r="D3735" s="4">
        <v>44460</v>
      </c>
      <c r="E3735" s="13" t="str">
        <f>VLOOKUP(C3735,'Perguntas 1'!$C$23:$D$29,2,0)</f>
        <v>Sudeste</v>
      </c>
      <c r="F3735" s="15">
        <v>42869</v>
      </c>
      <c r="G3735" s="14" t="s">
        <v>7706</v>
      </c>
      <c r="H3735">
        <f t="shared" si="58"/>
        <v>1</v>
      </c>
      <c r="I3735" s="3" t="s">
        <v>3725</v>
      </c>
      <c r="J3735" s="3" t="s">
        <v>7568</v>
      </c>
    </row>
    <row r="3736" spans="1:10" x14ac:dyDescent="0.3">
      <c r="A3736" s="3" t="s">
        <v>3726</v>
      </c>
      <c r="B3736" s="3" t="s">
        <v>7569</v>
      </c>
      <c r="C3736" s="3" t="s">
        <v>7688</v>
      </c>
      <c r="D3736" s="4">
        <v>43549</v>
      </c>
      <c r="E3736" s="13" t="str">
        <f>VLOOKUP(C3736,'Perguntas 1'!$C$23:$D$29,2,0)</f>
        <v>Sudeste</v>
      </c>
      <c r="F3736" s="15">
        <v>118675</v>
      </c>
      <c r="G3736" s="14" t="s">
        <v>7705</v>
      </c>
      <c r="H3736">
        <f t="shared" si="58"/>
        <v>1</v>
      </c>
      <c r="I3736" s="3" t="s">
        <v>3726</v>
      </c>
      <c r="J3736" s="3" t="s">
        <v>7569</v>
      </c>
    </row>
    <row r="3737" spans="1:10" x14ac:dyDescent="0.3">
      <c r="A3737" s="3" t="s">
        <v>3727</v>
      </c>
      <c r="B3737" s="3" t="s">
        <v>7570</v>
      </c>
      <c r="C3737" s="3" t="s">
        <v>7690</v>
      </c>
      <c r="D3737" s="4">
        <v>45245</v>
      </c>
      <c r="E3737" s="13" t="str">
        <f>VLOOKUP(C3737,'Perguntas 1'!$C$23:$D$29,2,0)</f>
        <v>Nordeste</v>
      </c>
      <c r="F3737" s="15">
        <v>102065</v>
      </c>
      <c r="G3737" s="14" t="s">
        <v>7708</v>
      </c>
      <c r="H3737">
        <f t="shared" si="58"/>
        <v>1</v>
      </c>
      <c r="I3737" s="3" t="s">
        <v>3727</v>
      </c>
      <c r="J3737" s="3" t="s">
        <v>7570</v>
      </c>
    </row>
    <row r="3738" spans="1:10" x14ac:dyDescent="0.3">
      <c r="A3738" s="3" t="s">
        <v>3728</v>
      </c>
      <c r="B3738" s="3" t="s">
        <v>7571</v>
      </c>
      <c r="C3738" s="3" t="s">
        <v>7690</v>
      </c>
      <c r="D3738" s="4">
        <v>44184</v>
      </c>
      <c r="E3738" s="13" t="str">
        <f>VLOOKUP(C3738,'Perguntas 1'!$C$23:$D$29,2,0)</f>
        <v>Nordeste</v>
      </c>
      <c r="F3738" s="15">
        <v>52874</v>
      </c>
      <c r="G3738" s="14" t="s">
        <v>7705</v>
      </c>
      <c r="H3738">
        <f t="shared" si="58"/>
        <v>1</v>
      </c>
      <c r="I3738" s="3" t="s">
        <v>3728</v>
      </c>
      <c r="J3738" s="3" t="s">
        <v>7571</v>
      </c>
    </row>
    <row r="3739" spans="1:10" x14ac:dyDescent="0.3">
      <c r="A3739" s="3" t="s">
        <v>3729</v>
      </c>
      <c r="B3739" s="3" t="s">
        <v>7572</v>
      </c>
      <c r="C3739" s="3" t="s">
        <v>7689</v>
      </c>
      <c r="D3739" s="4">
        <v>45241</v>
      </c>
      <c r="E3739" s="13" t="str">
        <f>VLOOKUP(C3739,'Perguntas 1'!$C$23:$D$29,2,0)</f>
        <v>Sudeste</v>
      </c>
      <c r="F3739" s="15">
        <v>63442</v>
      </c>
      <c r="G3739" s="14" t="s">
        <v>7706</v>
      </c>
      <c r="H3739">
        <f t="shared" si="58"/>
        <v>1</v>
      </c>
      <c r="I3739" s="3" t="s">
        <v>3729</v>
      </c>
      <c r="J3739" s="3" t="s">
        <v>7572</v>
      </c>
    </row>
    <row r="3740" spans="1:10" x14ac:dyDescent="0.3">
      <c r="A3740" s="3" t="s">
        <v>3730</v>
      </c>
      <c r="B3740" s="3" t="s">
        <v>7573</v>
      </c>
      <c r="C3740" s="3" t="s">
        <v>7693</v>
      </c>
      <c r="D3740" s="4">
        <v>45285</v>
      </c>
      <c r="E3740" s="13" t="str">
        <f>VLOOKUP(C3740,'Perguntas 1'!$C$23:$D$29,2,0)</f>
        <v>Centro-Oeste</v>
      </c>
      <c r="F3740" s="15">
        <v>34298</v>
      </c>
      <c r="G3740" s="14" t="s">
        <v>7707</v>
      </c>
      <c r="H3740">
        <f t="shared" si="58"/>
        <v>1</v>
      </c>
      <c r="I3740" s="3" t="s">
        <v>3730</v>
      </c>
      <c r="J3740" s="3" t="s">
        <v>7573</v>
      </c>
    </row>
    <row r="3741" spans="1:10" x14ac:dyDescent="0.3">
      <c r="A3741" s="3" t="s">
        <v>3731</v>
      </c>
      <c r="B3741" s="3" t="s">
        <v>7574</v>
      </c>
      <c r="C3741" s="3" t="s">
        <v>7693</v>
      </c>
      <c r="D3741" s="4">
        <v>44133</v>
      </c>
      <c r="E3741" s="13" t="str">
        <f>VLOOKUP(C3741,'Perguntas 1'!$C$23:$D$29,2,0)</f>
        <v>Centro-Oeste</v>
      </c>
      <c r="F3741" s="15">
        <v>55533</v>
      </c>
      <c r="G3741" s="14" t="s">
        <v>7705</v>
      </c>
      <c r="H3741">
        <f t="shared" si="58"/>
        <v>1</v>
      </c>
      <c r="I3741" s="3" t="s">
        <v>3731</v>
      </c>
      <c r="J3741" s="3" t="s">
        <v>7574</v>
      </c>
    </row>
    <row r="3742" spans="1:10" x14ac:dyDescent="0.3">
      <c r="A3742" s="3" t="s">
        <v>3732</v>
      </c>
      <c r="B3742" s="3" t="s">
        <v>7575</v>
      </c>
      <c r="C3742" s="3" t="s">
        <v>7693</v>
      </c>
      <c r="D3742" s="4">
        <v>45103</v>
      </c>
      <c r="E3742" s="13" t="str">
        <f>VLOOKUP(C3742,'Perguntas 1'!$C$23:$D$29,2,0)</f>
        <v>Centro-Oeste</v>
      </c>
      <c r="F3742" s="15">
        <v>43446</v>
      </c>
      <c r="G3742" s="14" t="s">
        <v>7706</v>
      </c>
      <c r="H3742">
        <f t="shared" si="58"/>
        <v>1</v>
      </c>
      <c r="I3742" s="3" t="s">
        <v>3732</v>
      </c>
      <c r="J3742" s="3" t="s">
        <v>7575</v>
      </c>
    </row>
    <row r="3743" spans="1:10" x14ac:dyDescent="0.3">
      <c r="A3743" s="3" t="s">
        <v>3733</v>
      </c>
      <c r="B3743" s="3" t="s">
        <v>7576</v>
      </c>
      <c r="C3743" s="3" t="s">
        <v>7689</v>
      </c>
      <c r="D3743" s="4">
        <v>43523</v>
      </c>
      <c r="E3743" s="13" t="str">
        <f>VLOOKUP(C3743,'Perguntas 1'!$C$23:$D$29,2,0)</f>
        <v>Sudeste</v>
      </c>
      <c r="F3743" s="15">
        <v>108943</v>
      </c>
      <c r="G3743" s="14" t="s">
        <v>7707</v>
      </c>
      <c r="H3743">
        <f t="shared" si="58"/>
        <v>1</v>
      </c>
      <c r="I3743" s="3" t="s">
        <v>3733</v>
      </c>
      <c r="J3743" s="3" t="s">
        <v>7576</v>
      </c>
    </row>
    <row r="3744" spans="1:10" x14ac:dyDescent="0.3">
      <c r="A3744" s="3" t="s">
        <v>3734</v>
      </c>
      <c r="B3744" s="3" t="s">
        <v>7577</v>
      </c>
      <c r="C3744" s="3" t="s">
        <v>7689</v>
      </c>
      <c r="D3744" s="4">
        <v>44315</v>
      </c>
      <c r="E3744" s="13" t="str">
        <f>VLOOKUP(C3744,'Perguntas 1'!$C$23:$D$29,2,0)</f>
        <v>Sudeste</v>
      </c>
      <c r="F3744" s="15">
        <v>103834</v>
      </c>
      <c r="G3744" s="14" t="s">
        <v>7705</v>
      </c>
      <c r="H3744">
        <f t="shared" si="58"/>
        <v>1</v>
      </c>
      <c r="I3744" s="3" t="s">
        <v>3734</v>
      </c>
      <c r="J3744" s="3" t="s">
        <v>7577</v>
      </c>
    </row>
    <row r="3745" spans="1:10" x14ac:dyDescent="0.3">
      <c r="A3745" s="3" t="s">
        <v>3735</v>
      </c>
      <c r="B3745" s="3" t="s">
        <v>7578</v>
      </c>
      <c r="C3745" s="3" t="s">
        <v>7689</v>
      </c>
      <c r="D3745" s="4">
        <v>45388</v>
      </c>
      <c r="E3745" s="13" t="str">
        <f>VLOOKUP(C3745,'Perguntas 1'!$C$23:$D$29,2,0)</f>
        <v>Sudeste</v>
      </c>
      <c r="F3745" s="15">
        <v>97505</v>
      </c>
      <c r="G3745" s="14" t="s">
        <v>7705</v>
      </c>
      <c r="H3745">
        <f t="shared" si="58"/>
        <v>1</v>
      </c>
      <c r="I3745" s="3" t="s">
        <v>3735</v>
      </c>
      <c r="J3745" s="3" t="s">
        <v>7578</v>
      </c>
    </row>
    <row r="3746" spans="1:10" x14ac:dyDescent="0.3">
      <c r="A3746" s="3" t="s">
        <v>3736</v>
      </c>
      <c r="B3746" s="3" t="s">
        <v>7579</v>
      </c>
      <c r="C3746" s="3" t="s">
        <v>7688</v>
      </c>
      <c r="D3746" s="4">
        <v>44395</v>
      </c>
      <c r="E3746" s="13" t="str">
        <f>VLOOKUP(C3746,'Perguntas 1'!$C$23:$D$29,2,0)</f>
        <v>Sudeste</v>
      </c>
      <c r="F3746" s="15">
        <v>101897</v>
      </c>
      <c r="G3746" s="14" t="s">
        <v>7707</v>
      </c>
      <c r="H3746">
        <f t="shared" si="58"/>
        <v>1</v>
      </c>
      <c r="I3746" s="3" t="s">
        <v>3736</v>
      </c>
      <c r="J3746" s="3" t="s">
        <v>7579</v>
      </c>
    </row>
    <row r="3747" spans="1:10" x14ac:dyDescent="0.3">
      <c r="A3747" s="3" t="s">
        <v>3737</v>
      </c>
      <c r="B3747" s="3" t="s">
        <v>7580</v>
      </c>
      <c r="C3747" s="3" t="s">
        <v>7691</v>
      </c>
      <c r="D3747" s="4">
        <v>45060</v>
      </c>
      <c r="E3747" s="13" t="str">
        <f>VLOOKUP(C3747,'Perguntas 1'!$C$23:$D$29,2,0)</f>
        <v>Nordeste</v>
      </c>
      <c r="F3747" s="15">
        <v>33256</v>
      </c>
      <c r="G3747" s="14" t="s">
        <v>7708</v>
      </c>
      <c r="H3747">
        <f t="shared" si="58"/>
        <v>1</v>
      </c>
      <c r="I3747" s="3" t="s">
        <v>3737</v>
      </c>
      <c r="J3747" s="3" t="s">
        <v>7580</v>
      </c>
    </row>
    <row r="3748" spans="1:10" x14ac:dyDescent="0.3">
      <c r="A3748" s="3" t="s">
        <v>3738</v>
      </c>
      <c r="B3748" s="3" t="s">
        <v>7581</v>
      </c>
      <c r="C3748" s="3" t="s">
        <v>7688</v>
      </c>
      <c r="D3748" s="4">
        <v>44239</v>
      </c>
      <c r="E3748" s="13" t="str">
        <f>VLOOKUP(C3748,'Perguntas 1'!$C$23:$D$29,2,0)</f>
        <v>Sudeste</v>
      </c>
      <c r="F3748" s="15">
        <v>112238</v>
      </c>
      <c r="G3748" s="14" t="s">
        <v>7706</v>
      </c>
      <c r="H3748">
        <f t="shared" si="58"/>
        <v>1</v>
      </c>
      <c r="I3748" s="3" t="s">
        <v>3738</v>
      </c>
      <c r="J3748" s="3" t="s">
        <v>7581</v>
      </c>
    </row>
    <row r="3749" spans="1:10" x14ac:dyDescent="0.3">
      <c r="A3749" s="3" t="s">
        <v>3739</v>
      </c>
      <c r="B3749" s="3" t="s">
        <v>7582</v>
      </c>
      <c r="C3749" s="3" t="s">
        <v>7688</v>
      </c>
      <c r="D3749" s="4">
        <v>44607</v>
      </c>
      <c r="E3749" s="13" t="str">
        <f>VLOOKUP(C3749,'Perguntas 1'!$C$23:$D$29,2,0)</f>
        <v>Sudeste</v>
      </c>
      <c r="F3749" s="15">
        <v>43181</v>
      </c>
      <c r="G3749" s="14" t="s">
        <v>7706</v>
      </c>
      <c r="H3749">
        <f t="shared" si="58"/>
        <v>1</v>
      </c>
      <c r="I3749" s="3" t="s">
        <v>3739</v>
      </c>
      <c r="J3749" s="3" t="s">
        <v>7582</v>
      </c>
    </row>
    <row r="3750" spans="1:10" x14ac:dyDescent="0.3">
      <c r="A3750" s="3" t="s">
        <v>3740</v>
      </c>
      <c r="B3750" s="3" t="s">
        <v>7583</v>
      </c>
      <c r="C3750" s="3" t="s">
        <v>7690</v>
      </c>
      <c r="D3750" s="4">
        <v>44311</v>
      </c>
      <c r="E3750" s="13" t="str">
        <f>VLOOKUP(C3750,'Perguntas 1'!$C$23:$D$29,2,0)</f>
        <v>Nordeste</v>
      </c>
      <c r="F3750" s="15">
        <v>46427</v>
      </c>
      <c r="G3750" s="14" t="s">
        <v>7705</v>
      </c>
      <c r="H3750">
        <f t="shared" si="58"/>
        <v>1</v>
      </c>
      <c r="I3750" s="3" t="s">
        <v>3740</v>
      </c>
      <c r="J3750" s="3" t="s">
        <v>7583</v>
      </c>
    </row>
    <row r="3751" spans="1:10" x14ac:dyDescent="0.3">
      <c r="A3751" s="3" t="s">
        <v>3741</v>
      </c>
      <c r="B3751" s="3" t="s">
        <v>7584</v>
      </c>
      <c r="C3751" s="3" t="s">
        <v>7688</v>
      </c>
      <c r="D3751" s="4">
        <v>44590</v>
      </c>
      <c r="E3751" s="13" t="str">
        <f>VLOOKUP(C3751,'Perguntas 1'!$C$23:$D$29,2,0)</f>
        <v>Sudeste</v>
      </c>
      <c r="F3751" s="15">
        <v>108871</v>
      </c>
      <c r="G3751" s="14" t="s">
        <v>7707</v>
      </c>
      <c r="H3751">
        <f t="shared" si="58"/>
        <v>1</v>
      </c>
      <c r="I3751" s="3" t="s">
        <v>3741</v>
      </c>
      <c r="J3751" s="3" t="s">
        <v>7584</v>
      </c>
    </row>
    <row r="3752" spans="1:10" x14ac:dyDescent="0.3">
      <c r="A3752" s="3" t="s">
        <v>3742</v>
      </c>
      <c r="B3752" s="3" t="s">
        <v>7585</v>
      </c>
      <c r="C3752" s="3" t="s">
        <v>7693</v>
      </c>
      <c r="D3752" s="4">
        <v>43271</v>
      </c>
      <c r="E3752" s="13" t="str">
        <f>VLOOKUP(C3752,'Perguntas 1'!$C$23:$D$29,2,0)</f>
        <v>Centro-Oeste</v>
      </c>
      <c r="F3752" s="15">
        <v>82625</v>
      </c>
      <c r="G3752" s="14" t="s">
        <v>7706</v>
      </c>
      <c r="H3752">
        <f t="shared" si="58"/>
        <v>1</v>
      </c>
      <c r="I3752" s="3" t="s">
        <v>3742</v>
      </c>
      <c r="J3752" s="3" t="s">
        <v>7585</v>
      </c>
    </row>
    <row r="3753" spans="1:10" x14ac:dyDescent="0.3">
      <c r="A3753" s="3" t="s">
        <v>3743</v>
      </c>
      <c r="B3753" s="3" t="s">
        <v>7586</v>
      </c>
      <c r="C3753" s="3" t="s">
        <v>7689</v>
      </c>
      <c r="D3753" s="4">
        <v>45425</v>
      </c>
      <c r="E3753" s="13" t="str">
        <f>VLOOKUP(C3753,'Perguntas 1'!$C$23:$D$29,2,0)</f>
        <v>Sudeste</v>
      </c>
      <c r="F3753" s="15">
        <v>102415</v>
      </c>
      <c r="G3753" s="14" t="s">
        <v>7705</v>
      </c>
      <c r="H3753">
        <f t="shared" si="58"/>
        <v>1</v>
      </c>
      <c r="I3753" s="3" t="s">
        <v>3743</v>
      </c>
      <c r="J3753" s="3" t="s">
        <v>7586</v>
      </c>
    </row>
    <row r="3754" spans="1:10" x14ac:dyDescent="0.3">
      <c r="A3754" s="3" t="s">
        <v>3744</v>
      </c>
      <c r="B3754" s="3" t="s">
        <v>7587</v>
      </c>
      <c r="C3754" s="3" t="s">
        <v>7693</v>
      </c>
      <c r="D3754" s="4">
        <v>45452</v>
      </c>
      <c r="E3754" s="13" t="str">
        <f>VLOOKUP(C3754,'Perguntas 1'!$C$23:$D$29,2,0)</f>
        <v>Centro-Oeste</v>
      </c>
      <c r="F3754" s="15">
        <v>117846</v>
      </c>
      <c r="G3754" s="14" t="s">
        <v>7708</v>
      </c>
      <c r="H3754">
        <f t="shared" si="58"/>
        <v>1</v>
      </c>
      <c r="I3754" s="3" t="s">
        <v>3744</v>
      </c>
      <c r="J3754" s="3" t="s">
        <v>7587</v>
      </c>
    </row>
    <row r="3755" spans="1:10" x14ac:dyDescent="0.3">
      <c r="A3755" s="3" t="s">
        <v>3745</v>
      </c>
      <c r="B3755" s="3" t="s">
        <v>7588</v>
      </c>
      <c r="C3755" s="3" t="s">
        <v>7690</v>
      </c>
      <c r="D3755" s="4">
        <v>44591</v>
      </c>
      <c r="E3755" s="13" t="str">
        <f>VLOOKUP(C3755,'Perguntas 1'!$C$23:$D$29,2,0)</f>
        <v>Nordeste</v>
      </c>
      <c r="F3755" s="15">
        <v>62334</v>
      </c>
      <c r="G3755" s="14" t="s">
        <v>7708</v>
      </c>
      <c r="H3755">
        <f t="shared" si="58"/>
        <v>1</v>
      </c>
      <c r="I3755" s="3" t="s">
        <v>3745</v>
      </c>
      <c r="J3755" s="3" t="s">
        <v>7588</v>
      </c>
    </row>
    <row r="3756" spans="1:10" x14ac:dyDescent="0.3">
      <c r="A3756" s="3" t="s">
        <v>3746</v>
      </c>
      <c r="B3756" s="3" t="s">
        <v>7589</v>
      </c>
      <c r="C3756" s="3" t="s">
        <v>7690</v>
      </c>
      <c r="D3756" s="4">
        <v>44520</v>
      </c>
      <c r="E3756" s="13" t="str">
        <f>VLOOKUP(C3756,'Perguntas 1'!$C$23:$D$29,2,0)</f>
        <v>Nordeste</v>
      </c>
      <c r="F3756" s="15">
        <v>104328</v>
      </c>
      <c r="G3756" s="14" t="s">
        <v>7708</v>
      </c>
      <c r="H3756">
        <f t="shared" si="58"/>
        <v>1</v>
      </c>
      <c r="I3756" s="3" t="s">
        <v>3746</v>
      </c>
      <c r="J3756" s="3" t="s">
        <v>7589</v>
      </c>
    </row>
    <row r="3757" spans="1:10" x14ac:dyDescent="0.3">
      <c r="A3757" s="3" t="s">
        <v>3747</v>
      </c>
      <c r="B3757" s="3" t="s">
        <v>7590</v>
      </c>
      <c r="C3757" s="3" t="s">
        <v>7692</v>
      </c>
      <c r="D3757" s="4">
        <v>44166</v>
      </c>
      <c r="E3757" s="13" t="str">
        <f>VLOOKUP(C3757,'Perguntas 1'!$C$23:$D$29,2,0)</f>
        <v>Sudeste</v>
      </c>
      <c r="F3757" s="15">
        <v>68113</v>
      </c>
      <c r="G3757" s="14" t="s">
        <v>7707</v>
      </c>
      <c r="H3757">
        <f t="shared" si="58"/>
        <v>1</v>
      </c>
      <c r="I3757" s="3" t="s">
        <v>3747</v>
      </c>
      <c r="J3757" s="3" t="s">
        <v>7590</v>
      </c>
    </row>
    <row r="3758" spans="1:10" x14ac:dyDescent="0.3">
      <c r="A3758" s="3" t="s">
        <v>3748</v>
      </c>
      <c r="B3758" s="3" t="s">
        <v>7591</v>
      </c>
      <c r="C3758" s="3" t="s">
        <v>7692</v>
      </c>
      <c r="D3758" s="4">
        <v>44836</v>
      </c>
      <c r="E3758" s="13" t="str">
        <f>VLOOKUP(C3758,'Perguntas 1'!$C$23:$D$29,2,0)</f>
        <v>Sudeste</v>
      </c>
      <c r="F3758" s="15">
        <v>110245</v>
      </c>
      <c r="G3758" s="14" t="s">
        <v>7707</v>
      </c>
      <c r="H3758">
        <f t="shared" si="58"/>
        <v>1</v>
      </c>
      <c r="I3758" s="3" t="s">
        <v>3748</v>
      </c>
      <c r="J3758" s="3" t="s">
        <v>7591</v>
      </c>
    </row>
    <row r="3759" spans="1:10" x14ac:dyDescent="0.3">
      <c r="A3759" s="3" t="s">
        <v>3749</v>
      </c>
      <c r="B3759" s="3" t="s">
        <v>7592</v>
      </c>
      <c r="C3759" s="3" t="s">
        <v>7691</v>
      </c>
      <c r="D3759" s="4">
        <v>45213</v>
      </c>
      <c r="E3759" s="13" t="str">
        <f>VLOOKUP(C3759,'Perguntas 1'!$C$23:$D$29,2,0)</f>
        <v>Nordeste</v>
      </c>
      <c r="F3759" s="15">
        <v>101730</v>
      </c>
      <c r="G3759" s="14" t="s">
        <v>7705</v>
      </c>
      <c r="H3759">
        <f t="shared" si="58"/>
        <v>1</v>
      </c>
      <c r="I3759" s="3" t="s">
        <v>3749</v>
      </c>
      <c r="J3759" s="3" t="s">
        <v>7592</v>
      </c>
    </row>
    <row r="3760" spans="1:10" x14ac:dyDescent="0.3">
      <c r="A3760" s="3" t="s">
        <v>3750</v>
      </c>
      <c r="B3760" s="3" t="s">
        <v>7593</v>
      </c>
      <c r="C3760" s="3" t="s">
        <v>7690</v>
      </c>
      <c r="D3760" s="4">
        <v>44882</v>
      </c>
      <c r="E3760" s="13" t="str">
        <f>VLOOKUP(C3760,'Perguntas 1'!$C$23:$D$29,2,0)</f>
        <v>Nordeste</v>
      </c>
      <c r="F3760" s="15">
        <v>100906</v>
      </c>
      <c r="G3760" s="14" t="s">
        <v>7707</v>
      </c>
      <c r="H3760">
        <f t="shared" si="58"/>
        <v>1</v>
      </c>
      <c r="I3760" s="3" t="s">
        <v>3750</v>
      </c>
      <c r="J3760" s="3" t="s">
        <v>7593</v>
      </c>
    </row>
    <row r="3761" spans="1:10" x14ac:dyDescent="0.3">
      <c r="A3761" s="3" t="s">
        <v>3751</v>
      </c>
      <c r="B3761" s="3" t="s">
        <v>7594</v>
      </c>
      <c r="C3761" s="3" t="s">
        <v>7691</v>
      </c>
      <c r="D3761" s="4">
        <v>43606</v>
      </c>
      <c r="E3761" s="13" t="str">
        <f>VLOOKUP(C3761,'Perguntas 1'!$C$23:$D$29,2,0)</f>
        <v>Nordeste</v>
      </c>
      <c r="F3761" s="15">
        <v>36537</v>
      </c>
      <c r="G3761" s="14" t="s">
        <v>7707</v>
      </c>
      <c r="H3761">
        <f t="shared" si="58"/>
        <v>1</v>
      </c>
      <c r="I3761" s="3" t="s">
        <v>3751</v>
      </c>
      <c r="J3761" s="3" t="s">
        <v>7594</v>
      </c>
    </row>
    <row r="3762" spans="1:10" x14ac:dyDescent="0.3">
      <c r="A3762" s="3" t="s">
        <v>3752</v>
      </c>
      <c r="B3762" s="3" t="s">
        <v>7595</v>
      </c>
      <c r="C3762" s="3" t="s">
        <v>7692</v>
      </c>
      <c r="D3762" s="4">
        <v>43781</v>
      </c>
      <c r="E3762" s="13" t="str">
        <f>VLOOKUP(C3762,'Perguntas 1'!$C$23:$D$29,2,0)</f>
        <v>Sudeste</v>
      </c>
      <c r="F3762" s="15">
        <v>73619</v>
      </c>
      <c r="G3762" s="14" t="s">
        <v>7707</v>
      </c>
      <c r="H3762">
        <f t="shared" si="58"/>
        <v>1</v>
      </c>
      <c r="I3762" s="3" t="s">
        <v>3752</v>
      </c>
      <c r="J3762" s="3" t="s">
        <v>7595</v>
      </c>
    </row>
    <row r="3763" spans="1:10" x14ac:dyDescent="0.3">
      <c r="A3763" s="3" t="s">
        <v>3753</v>
      </c>
      <c r="B3763" s="3" t="s">
        <v>7596</v>
      </c>
      <c r="C3763" s="3" t="s">
        <v>7693</v>
      </c>
      <c r="D3763" s="4">
        <v>43410</v>
      </c>
      <c r="E3763" s="13" t="str">
        <f>VLOOKUP(C3763,'Perguntas 1'!$C$23:$D$29,2,0)</f>
        <v>Centro-Oeste</v>
      </c>
      <c r="F3763" s="15">
        <v>65887</v>
      </c>
      <c r="G3763" s="14" t="s">
        <v>7708</v>
      </c>
      <c r="H3763">
        <f t="shared" si="58"/>
        <v>1</v>
      </c>
      <c r="I3763" s="3" t="s">
        <v>3753</v>
      </c>
      <c r="J3763" s="3" t="s">
        <v>7596</v>
      </c>
    </row>
    <row r="3764" spans="1:10" x14ac:dyDescent="0.3">
      <c r="A3764" s="3" t="s">
        <v>3754</v>
      </c>
      <c r="B3764" s="3" t="s">
        <v>7597</v>
      </c>
      <c r="C3764" s="3" t="s">
        <v>7692</v>
      </c>
      <c r="D3764" s="4">
        <v>43240</v>
      </c>
      <c r="E3764" s="13" t="str">
        <f>VLOOKUP(C3764,'Perguntas 1'!$C$23:$D$29,2,0)</f>
        <v>Sudeste</v>
      </c>
      <c r="F3764" s="15">
        <v>51114</v>
      </c>
      <c r="G3764" s="14" t="s">
        <v>7708</v>
      </c>
      <c r="H3764">
        <f t="shared" si="58"/>
        <v>1</v>
      </c>
      <c r="I3764" s="3" t="s">
        <v>3754</v>
      </c>
      <c r="J3764" s="3" t="s">
        <v>7597</v>
      </c>
    </row>
    <row r="3765" spans="1:10" x14ac:dyDescent="0.3">
      <c r="A3765" s="3" t="s">
        <v>3755</v>
      </c>
      <c r="B3765" s="3" t="s">
        <v>7598</v>
      </c>
      <c r="C3765" s="3" t="s">
        <v>7687</v>
      </c>
      <c r="D3765" s="4">
        <v>45516</v>
      </c>
      <c r="E3765" s="13" t="str">
        <f>VLOOKUP(C3765,'Perguntas 1'!$C$23:$D$29,2,0)</f>
        <v>Sudeste</v>
      </c>
      <c r="F3765" s="15">
        <v>39208</v>
      </c>
      <c r="G3765" s="14" t="s">
        <v>7707</v>
      </c>
      <c r="H3765">
        <f t="shared" si="58"/>
        <v>1</v>
      </c>
      <c r="I3765" s="3" t="s">
        <v>3755</v>
      </c>
      <c r="J3765" s="3" t="s">
        <v>7598</v>
      </c>
    </row>
    <row r="3766" spans="1:10" x14ac:dyDescent="0.3">
      <c r="A3766" s="3" t="s">
        <v>3756</v>
      </c>
      <c r="B3766" s="3" t="s">
        <v>7599</v>
      </c>
      <c r="C3766" s="3" t="s">
        <v>7687</v>
      </c>
      <c r="D3766" s="4">
        <v>43495</v>
      </c>
      <c r="E3766" s="13" t="str">
        <f>VLOOKUP(C3766,'Perguntas 1'!$C$23:$D$29,2,0)</f>
        <v>Sudeste</v>
      </c>
      <c r="F3766" s="15">
        <v>62637</v>
      </c>
      <c r="G3766" s="14" t="s">
        <v>7708</v>
      </c>
      <c r="H3766">
        <f t="shared" si="58"/>
        <v>1</v>
      </c>
      <c r="I3766" s="3" t="s">
        <v>3756</v>
      </c>
      <c r="J3766" s="3" t="s">
        <v>7599</v>
      </c>
    </row>
    <row r="3767" spans="1:10" x14ac:dyDescent="0.3">
      <c r="A3767" s="3" t="s">
        <v>3757</v>
      </c>
      <c r="B3767" s="3" t="s">
        <v>7600</v>
      </c>
      <c r="C3767" s="3" t="s">
        <v>7690</v>
      </c>
      <c r="D3767" s="4">
        <v>44901</v>
      </c>
      <c r="E3767" s="13" t="str">
        <f>VLOOKUP(C3767,'Perguntas 1'!$C$23:$D$29,2,0)</f>
        <v>Nordeste</v>
      </c>
      <c r="F3767" s="15">
        <v>102201</v>
      </c>
      <c r="G3767" s="14" t="s">
        <v>7705</v>
      </c>
      <c r="H3767">
        <f t="shared" si="58"/>
        <v>1</v>
      </c>
      <c r="I3767" s="3" t="s">
        <v>3757</v>
      </c>
      <c r="J3767" s="3" t="s">
        <v>7600</v>
      </c>
    </row>
    <row r="3768" spans="1:10" x14ac:dyDescent="0.3">
      <c r="A3768" s="3" t="s">
        <v>3758</v>
      </c>
      <c r="B3768" s="3" t="s">
        <v>7601</v>
      </c>
      <c r="C3768" s="3" t="s">
        <v>7689</v>
      </c>
      <c r="D3768" s="4">
        <v>45275</v>
      </c>
      <c r="E3768" s="13" t="str">
        <f>VLOOKUP(C3768,'Perguntas 1'!$C$23:$D$29,2,0)</f>
        <v>Sudeste</v>
      </c>
      <c r="F3768" s="15">
        <v>114545</v>
      </c>
      <c r="G3768" s="14" t="s">
        <v>7706</v>
      </c>
      <c r="H3768">
        <f t="shared" si="58"/>
        <v>1</v>
      </c>
      <c r="I3768" s="3" t="s">
        <v>3758</v>
      </c>
      <c r="J3768" s="3" t="s">
        <v>7601</v>
      </c>
    </row>
    <row r="3769" spans="1:10" x14ac:dyDescent="0.3">
      <c r="A3769" s="3" t="s">
        <v>3759</v>
      </c>
      <c r="B3769" s="3" t="s">
        <v>7602</v>
      </c>
      <c r="C3769" s="3" t="s">
        <v>7691</v>
      </c>
      <c r="D3769" s="4">
        <v>43568</v>
      </c>
      <c r="E3769" s="13" t="str">
        <f>VLOOKUP(C3769,'Perguntas 1'!$C$23:$D$29,2,0)</f>
        <v>Nordeste</v>
      </c>
      <c r="F3769" s="15">
        <v>117306</v>
      </c>
      <c r="G3769" s="14" t="s">
        <v>7708</v>
      </c>
      <c r="H3769">
        <f t="shared" si="58"/>
        <v>1</v>
      </c>
      <c r="I3769" s="3" t="s">
        <v>3759</v>
      </c>
      <c r="J3769" s="3" t="s">
        <v>7602</v>
      </c>
    </row>
    <row r="3770" spans="1:10" x14ac:dyDescent="0.3">
      <c r="A3770" s="3" t="s">
        <v>3760</v>
      </c>
      <c r="B3770" s="3" t="s">
        <v>7603</v>
      </c>
      <c r="C3770" s="3" t="s">
        <v>7690</v>
      </c>
      <c r="D3770" s="4">
        <v>44585</v>
      </c>
      <c r="E3770" s="13" t="str">
        <f>VLOOKUP(C3770,'Perguntas 1'!$C$23:$D$29,2,0)</f>
        <v>Nordeste</v>
      </c>
      <c r="F3770" s="15">
        <v>52400</v>
      </c>
      <c r="G3770" s="14" t="s">
        <v>7705</v>
      </c>
      <c r="H3770">
        <f t="shared" si="58"/>
        <v>1</v>
      </c>
      <c r="I3770" s="3" t="s">
        <v>3760</v>
      </c>
      <c r="J3770" s="3" t="s">
        <v>7603</v>
      </c>
    </row>
    <row r="3771" spans="1:10" x14ac:dyDescent="0.3">
      <c r="A3771" s="3" t="s">
        <v>3761</v>
      </c>
      <c r="B3771" s="3" t="s">
        <v>7604</v>
      </c>
      <c r="C3771" s="3" t="s">
        <v>7690</v>
      </c>
      <c r="D3771" s="4">
        <v>45166</v>
      </c>
      <c r="E3771" s="13" t="str">
        <f>VLOOKUP(C3771,'Perguntas 1'!$C$23:$D$29,2,0)</f>
        <v>Nordeste</v>
      </c>
      <c r="F3771" s="15">
        <v>97887</v>
      </c>
      <c r="G3771" s="14" t="s">
        <v>7707</v>
      </c>
      <c r="H3771">
        <f t="shared" si="58"/>
        <v>1</v>
      </c>
      <c r="I3771" s="3" t="s">
        <v>3761</v>
      </c>
      <c r="J3771" s="3" t="s">
        <v>7604</v>
      </c>
    </row>
    <row r="3772" spans="1:10" x14ac:dyDescent="0.3">
      <c r="A3772" s="3" t="s">
        <v>3762</v>
      </c>
      <c r="B3772" s="3" t="s">
        <v>7605</v>
      </c>
      <c r="C3772" s="3" t="s">
        <v>7691</v>
      </c>
      <c r="D3772" s="4">
        <v>45089</v>
      </c>
      <c r="E3772" s="13" t="str">
        <f>VLOOKUP(C3772,'Perguntas 1'!$C$23:$D$29,2,0)</f>
        <v>Nordeste</v>
      </c>
      <c r="F3772" s="15">
        <v>62621</v>
      </c>
      <c r="G3772" s="14" t="s">
        <v>7707</v>
      </c>
      <c r="H3772">
        <f t="shared" si="58"/>
        <v>1</v>
      </c>
      <c r="I3772" s="3" t="s">
        <v>3762</v>
      </c>
      <c r="J3772" s="3" t="s">
        <v>7605</v>
      </c>
    </row>
    <row r="3773" spans="1:10" x14ac:dyDescent="0.3">
      <c r="A3773" s="3" t="s">
        <v>3763</v>
      </c>
      <c r="B3773" s="3" t="s">
        <v>7606</v>
      </c>
      <c r="C3773" s="3" t="s">
        <v>7692</v>
      </c>
      <c r="D3773" s="4">
        <v>44487</v>
      </c>
      <c r="E3773" s="13" t="str">
        <f>VLOOKUP(C3773,'Perguntas 1'!$C$23:$D$29,2,0)</f>
        <v>Sudeste</v>
      </c>
      <c r="F3773" s="15">
        <v>81467</v>
      </c>
      <c r="G3773" s="14" t="s">
        <v>7707</v>
      </c>
      <c r="H3773">
        <f t="shared" si="58"/>
        <v>1</v>
      </c>
      <c r="I3773" s="3" t="s">
        <v>3763</v>
      </c>
      <c r="J3773" s="3" t="s">
        <v>7606</v>
      </c>
    </row>
    <row r="3774" spans="1:10" x14ac:dyDescent="0.3">
      <c r="A3774" s="3" t="s">
        <v>3764</v>
      </c>
      <c r="B3774" s="3" t="s">
        <v>7607</v>
      </c>
      <c r="C3774" s="3" t="s">
        <v>7689</v>
      </c>
      <c r="D3774" s="4">
        <v>45482</v>
      </c>
      <c r="E3774" s="13" t="str">
        <f>VLOOKUP(C3774,'Perguntas 1'!$C$23:$D$29,2,0)</f>
        <v>Sudeste</v>
      </c>
      <c r="F3774" s="15">
        <v>23602</v>
      </c>
      <c r="G3774" s="14" t="s">
        <v>7705</v>
      </c>
      <c r="H3774">
        <f t="shared" si="58"/>
        <v>1</v>
      </c>
      <c r="I3774" s="3" t="s">
        <v>3764</v>
      </c>
      <c r="J3774" s="3" t="s">
        <v>7607</v>
      </c>
    </row>
    <row r="3775" spans="1:10" x14ac:dyDescent="0.3">
      <c r="A3775" s="3" t="s">
        <v>3765</v>
      </c>
      <c r="B3775" s="3" t="s">
        <v>7608</v>
      </c>
      <c r="C3775" s="3" t="s">
        <v>7689</v>
      </c>
      <c r="D3775" s="4">
        <v>43364</v>
      </c>
      <c r="E3775" s="13" t="str">
        <f>VLOOKUP(C3775,'Perguntas 1'!$C$23:$D$29,2,0)</f>
        <v>Sudeste</v>
      </c>
      <c r="F3775" s="15">
        <v>77798</v>
      </c>
      <c r="G3775" s="14" t="s">
        <v>7707</v>
      </c>
      <c r="H3775">
        <f t="shared" si="58"/>
        <v>1</v>
      </c>
      <c r="I3775" s="3" t="s">
        <v>3765</v>
      </c>
      <c r="J3775" s="3" t="s">
        <v>7608</v>
      </c>
    </row>
    <row r="3776" spans="1:10" x14ac:dyDescent="0.3">
      <c r="A3776" s="3" t="s">
        <v>3766</v>
      </c>
      <c r="B3776" s="3" t="s">
        <v>7609</v>
      </c>
      <c r="C3776" s="3" t="s">
        <v>7693</v>
      </c>
      <c r="D3776" s="4">
        <v>44486</v>
      </c>
      <c r="E3776" s="13" t="str">
        <f>VLOOKUP(C3776,'Perguntas 1'!$C$23:$D$29,2,0)</f>
        <v>Centro-Oeste</v>
      </c>
      <c r="F3776" s="15">
        <v>92542</v>
      </c>
      <c r="G3776" s="14" t="s">
        <v>7708</v>
      </c>
      <c r="H3776">
        <f t="shared" si="58"/>
        <v>1</v>
      </c>
      <c r="I3776" s="3" t="s">
        <v>3766</v>
      </c>
      <c r="J3776" s="3" t="s">
        <v>7609</v>
      </c>
    </row>
    <row r="3777" spans="1:10" x14ac:dyDescent="0.3">
      <c r="A3777" s="3" t="s">
        <v>3767</v>
      </c>
      <c r="B3777" s="3" t="s">
        <v>7610</v>
      </c>
      <c r="C3777" s="3" t="s">
        <v>7690</v>
      </c>
      <c r="D3777" s="4">
        <v>43609</v>
      </c>
      <c r="E3777" s="13" t="str">
        <f>VLOOKUP(C3777,'Perguntas 1'!$C$23:$D$29,2,0)</f>
        <v>Nordeste</v>
      </c>
      <c r="F3777" s="15">
        <v>99727</v>
      </c>
      <c r="G3777" s="14" t="s">
        <v>7705</v>
      </c>
      <c r="H3777">
        <f t="shared" si="58"/>
        <v>1</v>
      </c>
      <c r="I3777" s="3" t="s">
        <v>3767</v>
      </c>
      <c r="J3777" s="3" t="s">
        <v>7610</v>
      </c>
    </row>
    <row r="3778" spans="1:10" x14ac:dyDescent="0.3">
      <c r="A3778" s="3" t="s">
        <v>3768</v>
      </c>
      <c r="B3778" s="3" t="s">
        <v>7611</v>
      </c>
      <c r="C3778" s="3" t="s">
        <v>7687</v>
      </c>
      <c r="D3778" s="4">
        <v>43350</v>
      </c>
      <c r="E3778" s="13" t="str">
        <f>VLOOKUP(C3778,'Perguntas 1'!$C$23:$D$29,2,0)</f>
        <v>Sudeste</v>
      </c>
      <c r="F3778" s="15">
        <v>33493</v>
      </c>
      <c r="G3778" s="14" t="s">
        <v>7706</v>
      </c>
      <c r="H3778">
        <f t="shared" si="58"/>
        <v>1</v>
      </c>
      <c r="I3778" s="3" t="s">
        <v>3768</v>
      </c>
      <c r="J3778" s="3" t="s">
        <v>7611</v>
      </c>
    </row>
    <row r="3779" spans="1:10" x14ac:dyDescent="0.3">
      <c r="A3779" s="3" t="s">
        <v>3769</v>
      </c>
      <c r="B3779" s="3" t="s">
        <v>7612</v>
      </c>
      <c r="C3779" s="3" t="s">
        <v>7689</v>
      </c>
      <c r="D3779" s="4">
        <v>43715</v>
      </c>
      <c r="E3779" s="13" t="str">
        <f>VLOOKUP(C3779,'Perguntas 1'!$C$23:$D$29,2,0)</f>
        <v>Sudeste</v>
      </c>
      <c r="F3779" s="15">
        <v>64063</v>
      </c>
      <c r="G3779" s="14" t="s">
        <v>7705</v>
      </c>
      <c r="H3779">
        <f t="shared" ref="H3779:H3842" si="59">COUNTIF(B:B,B3779)</f>
        <v>1</v>
      </c>
      <c r="I3779" s="3" t="s">
        <v>3769</v>
      </c>
      <c r="J3779" s="3" t="s">
        <v>7612</v>
      </c>
    </row>
    <row r="3780" spans="1:10" x14ac:dyDescent="0.3">
      <c r="A3780" s="3" t="s">
        <v>3770</v>
      </c>
      <c r="B3780" s="3" t="s">
        <v>7613</v>
      </c>
      <c r="C3780" s="3" t="s">
        <v>7693</v>
      </c>
      <c r="D3780" s="4">
        <v>44012</v>
      </c>
      <c r="E3780" s="13" t="str">
        <f>VLOOKUP(C3780,'Perguntas 1'!$C$23:$D$29,2,0)</f>
        <v>Centro-Oeste</v>
      </c>
      <c r="F3780" s="15">
        <v>47399</v>
      </c>
      <c r="G3780" s="14" t="s">
        <v>7708</v>
      </c>
      <c r="H3780">
        <f t="shared" si="59"/>
        <v>1</v>
      </c>
      <c r="I3780" s="3" t="s">
        <v>3770</v>
      </c>
      <c r="J3780" s="3" t="s">
        <v>7613</v>
      </c>
    </row>
    <row r="3781" spans="1:10" x14ac:dyDescent="0.3">
      <c r="A3781" s="3" t="s">
        <v>3771</v>
      </c>
      <c r="B3781" s="3" t="s">
        <v>7614</v>
      </c>
      <c r="C3781" s="3" t="s">
        <v>7688</v>
      </c>
      <c r="D3781" s="4">
        <v>45405</v>
      </c>
      <c r="E3781" s="13" t="str">
        <f>VLOOKUP(C3781,'Perguntas 1'!$C$23:$D$29,2,0)</f>
        <v>Sudeste</v>
      </c>
      <c r="F3781" s="15">
        <v>41411</v>
      </c>
      <c r="G3781" s="14" t="s">
        <v>7707</v>
      </c>
      <c r="H3781">
        <f t="shared" si="59"/>
        <v>1</v>
      </c>
      <c r="I3781" s="3" t="s">
        <v>3771</v>
      </c>
      <c r="J3781" s="3" t="s">
        <v>7614</v>
      </c>
    </row>
    <row r="3782" spans="1:10" x14ac:dyDescent="0.3">
      <c r="A3782" s="3" t="s">
        <v>3772</v>
      </c>
      <c r="B3782" s="3" t="s">
        <v>7615</v>
      </c>
      <c r="C3782" s="3" t="s">
        <v>7692</v>
      </c>
      <c r="D3782" s="4">
        <v>44039</v>
      </c>
      <c r="E3782" s="13" t="str">
        <f>VLOOKUP(C3782,'Perguntas 1'!$C$23:$D$29,2,0)</f>
        <v>Sudeste</v>
      </c>
      <c r="F3782" s="15">
        <v>62356</v>
      </c>
      <c r="G3782" s="14" t="s">
        <v>7708</v>
      </c>
      <c r="H3782">
        <f t="shared" si="59"/>
        <v>1</v>
      </c>
      <c r="I3782" s="3" t="s">
        <v>3772</v>
      </c>
      <c r="J3782" s="3" t="s">
        <v>7615</v>
      </c>
    </row>
    <row r="3783" spans="1:10" x14ac:dyDescent="0.3">
      <c r="A3783" s="3" t="s">
        <v>3773</v>
      </c>
      <c r="B3783" s="3" t="s">
        <v>7616</v>
      </c>
      <c r="C3783" s="3" t="s">
        <v>7693</v>
      </c>
      <c r="D3783" s="4">
        <v>43463</v>
      </c>
      <c r="E3783" s="13" t="str">
        <f>VLOOKUP(C3783,'Perguntas 1'!$C$23:$D$29,2,0)</f>
        <v>Centro-Oeste</v>
      </c>
      <c r="F3783" s="15">
        <v>114100</v>
      </c>
      <c r="G3783" s="14" t="s">
        <v>7707</v>
      </c>
      <c r="H3783">
        <f t="shared" si="59"/>
        <v>1</v>
      </c>
      <c r="I3783" s="3" t="s">
        <v>3773</v>
      </c>
      <c r="J3783" s="3" t="s">
        <v>7616</v>
      </c>
    </row>
    <row r="3784" spans="1:10" x14ac:dyDescent="0.3">
      <c r="A3784" s="3" t="s">
        <v>3774</v>
      </c>
      <c r="B3784" s="3" t="s">
        <v>7617</v>
      </c>
      <c r="C3784" s="3" t="s">
        <v>7687</v>
      </c>
      <c r="D3784" s="4">
        <v>45597</v>
      </c>
      <c r="E3784" s="13" t="str">
        <f>VLOOKUP(C3784,'Perguntas 1'!$C$23:$D$29,2,0)</f>
        <v>Sudeste</v>
      </c>
      <c r="F3784" s="15">
        <v>49506</v>
      </c>
      <c r="G3784" s="14" t="s">
        <v>7706</v>
      </c>
      <c r="H3784">
        <f t="shared" si="59"/>
        <v>1</v>
      </c>
      <c r="I3784" s="3" t="s">
        <v>3774</v>
      </c>
      <c r="J3784" s="3" t="s">
        <v>7617</v>
      </c>
    </row>
    <row r="3785" spans="1:10" x14ac:dyDescent="0.3">
      <c r="A3785" s="3" t="s">
        <v>3775</v>
      </c>
      <c r="B3785" s="3" t="s">
        <v>7618</v>
      </c>
      <c r="C3785" s="3" t="s">
        <v>7692</v>
      </c>
      <c r="D3785" s="4">
        <v>43659</v>
      </c>
      <c r="E3785" s="13" t="str">
        <f>VLOOKUP(C3785,'Perguntas 1'!$C$23:$D$29,2,0)</f>
        <v>Sudeste</v>
      </c>
      <c r="F3785" s="15">
        <v>70966</v>
      </c>
      <c r="G3785" s="14" t="s">
        <v>7705</v>
      </c>
      <c r="H3785">
        <f t="shared" si="59"/>
        <v>1</v>
      </c>
      <c r="I3785" s="3" t="s">
        <v>3775</v>
      </c>
      <c r="J3785" s="3" t="s">
        <v>7618</v>
      </c>
    </row>
    <row r="3786" spans="1:10" x14ac:dyDescent="0.3">
      <c r="A3786" s="3" t="s">
        <v>3776</v>
      </c>
      <c r="B3786" s="3" t="s">
        <v>7619</v>
      </c>
      <c r="C3786" s="3" t="s">
        <v>7690</v>
      </c>
      <c r="D3786" s="4">
        <v>45427</v>
      </c>
      <c r="E3786" s="13" t="str">
        <f>VLOOKUP(C3786,'Perguntas 1'!$C$23:$D$29,2,0)</f>
        <v>Nordeste</v>
      </c>
      <c r="F3786" s="15">
        <v>76653</v>
      </c>
      <c r="G3786" s="14" t="s">
        <v>7705</v>
      </c>
      <c r="H3786">
        <f t="shared" si="59"/>
        <v>1</v>
      </c>
      <c r="I3786" s="3" t="s">
        <v>3776</v>
      </c>
      <c r="J3786" s="3" t="s">
        <v>7619</v>
      </c>
    </row>
    <row r="3787" spans="1:10" x14ac:dyDescent="0.3">
      <c r="A3787" s="3" t="s">
        <v>3777</v>
      </c>
      <c r="B3787" s="3" t="s">
        <v>7620</v>
      </c>
      <c r="C3787" s="3" t="s">
        <v>7690</v>
      </c>
      <c r="D3787" s="4">
        <v>44270</v>
      </c>
      <c r="E3787" s="13" t="str">
        <f>VLOOKUP(C3787,'Perguntas 1'!$C$23:$D$29,2,0)</f>
        <v>Nordeste</v>
      </c>
      <c r="F3787" s="15">
        <v>117858</v>
      </c>
      <c r="G3787" s="14" t="s">
        <v>7705</v>
      </c>
      <c r="H3787">
        <f t="shared" si="59"/>
        <v>1</v>
      </c>
      <c r="I3787" s="3" t="s">
        <v>3777</v>
      </c>
      <c r="J3787" s="3" t="s">
        <v>7620</v>
      </c>
    </row>
    <row r="3788" spans="1:10" x14ac:dyDescent="0.3">
      <c r="A3788" s="3" t="s">
        <v>3778</v>
      </c>
      <c r="B3788" s="3" t="s">
        <v>7621</v>
      </c>
      <c r="C3788" s="3" t="s">
        <v>7687</v>
      </c>
      <c r="D3788" s="4">
        <v>45231</v>
      </c>
      <c r="E3788" s="13" t="str">
        <f>VLOOKUP(C3788,'Perguntas 1'!$C$23:$D$29,2,0)</f>
        <v>Sudeste</v>
      </c>
      <c r="F3788" s="15">
        <v>83968</v>
      </c>
      <c r="G3788" s="14" t="s">
        <v>7708</v>
      </c>
      <c r="H3788">
        <f t="shared" si="59"/>
        <v>1</v>
      </c>
      <c r="I3788" s="3" t="s">
        <v>3778</v>
      </c>
      <c r="J3788" s="3" t="s">
        <v>7621</v>
      </c>
    </row>
    <row r="3789" spans="1:10" x14ac:dyDescent="0.3">
      <c r="A3789" s="3" t="s">
        <v>3779</v>
      </c>
      <c r="B3789" s="3" t="s">
        <v>7622</v>
      </c>
      <c r="C3789" s="3" t="s">
        <v>7691</v>
      </c>
      <c r="D3789" s="4">
        <v>44143</v>
      </c>
      <c r="E3789" s="13" t="str">
        <f>VLOOKUP(C3789,'Perguntas 1'!$C$23:$D$29,2,0)</f>
        <v>Nordeste</v>
      </c>
      <c r="F3789" s="15">
        <v>56319</v>
      </c>
      <c r="G3789" s="14" t="s">
        <v>7708</v>
      </c>
      <c r="H3789">
        <f t="shared" si="59"/>
        <v>1</v>
      </c>
      <c r="I3789" s="3" t="s">
        <v>3779</v>
      </c>
      <c r="J3789" s="3" t="s">
        <v>7622</v>
      </c>
    </row>
    <row r="3790" spans="1:10" x14ac:dyDescent="0.3">
      <c r="A3790" s="3" t="s">
        <v>3780</v>
      </c>
      <c r="B3790" s="3" t="s">
        <v>7623</v>
      </c>
      <c r="C3790" s="3" t="s">
        <v>7692</v>
      </c>
      <c r="D3790" s="4">
        <v>45551</v>
      </c>
      <c r="E3790" s="13" t="str">
        <f>VLOOKUP(C3790,'Perguntas 1'!$C$23:$D$29,2,0)</f>
        <v>Sudeste</v>
      </c>
      <c r="F3790" s="15">
        <v>83636</v>
      </c>
      <c r="G3790" s="14" t="s">
        <v>7706</v>
      </c>
      <c r="H3790">
        <f t="shared" si="59"/>
        <v>1</v>
      </c>
      <c r="I3790" s="3" t="s">
        <v>3780</v>
      </c>
      <c r="J3790" s="3" t="s">
        <v>7623</v>
      </c>
    </row>
    <row r="3791" spans="1:10" x14ac:dyDescent="0.3">
      <c r="A3791" s="3" t="s">
        <v>3781</v>
      </c>
      <c r="B3791" s="3" t="s">
        <v>7624</v>
      </c>
      <c r="C3791" s="3" t="s">
        <v>7690</v>
      </c>
      <c r="D3791" s="4">
        <v>45510</v>
      </c>
      <c r="E3791" s="13" t="str">
        <f>VLOOKUP(C3791,'Perguntas 1'!$C$23:$D$29,2,0)</f>
        <v>Nordeste</v>
      </c>
      <c r="F3791" s="15">
        <v>39451</v>
      </c>
      <c r="G3791" s="14" t="s">
        <v>7706</v>
      </c>
      <c r="H3791">
        <f t="shared" si="59"/>
        <v>1</v>
      </c>
      <c r="I3791" s="3" t="s">
        <v>3781</v>
      </c>
      <c r="J3791" s="3" t="s">
        <v>7624</v>
      </c>
    </row>
    <row r="3792" spans="1:10" x14ac:dyDescent="0.3">
      <c r="A3792" s="3" t="s">
        <v>3782</v>
      </c>
      <c r="B3792" s="3" t="s">
        <v>7625</v>
      </c>
      <c r="C3792" s="3" t="s">
        <v>7689</v>
      </c>
      <c r="D3792" s="4">
        <v>44298</v>
      </c>
      <c r="E3792" s="13" t="str">
        <f>VLOOKUP(C3792,'Perguntas 1'!$C$23:$D$29,2,0)</f>
        <v>Sudeste</v>
      </c>
      <c r="F3792" s="15">
        <v>115961</v>
      </c>
      <c r="G3792" s="14" t="s">
        <v>7706</v>
      </c>
      <c r="H3792">
        <f t="shared" si="59"/>
        <v>1</v>
      </c>
      <c r="I3792" s="3" t="s">
        <v>3782</v>
      </c>
      <c r="J3792" s="3" t="s">
        <v>7625</v>
      </c>
    </row>
    <row r="3793" spans="1:10" x14ac:dyDescent="0.3">
      <c r="A3793" s="3" t="s">
        <v>3783</v>
      </c>
      <c r="B3793" s="3" t="s">
        <v>7626</v>
      </c>
      <c r="C3793" s="3" t="s">
        <v>7693</v>
      </c>
      <c r="D3793" s="4">
        <v>45594</v>
      </c>
      <c r="E3793" s="13" t="str">
        <f>VLOOKUP(C3793,'Perguntas 1'!$C$23:$D$29,2,0)</f>
        <v>Centro-Oeste</v>
      </c>
      <c r="F3793" s="15">
        <v>103745</v>
      </c>
      <c r="G3793" s="14" t="s">
        <v>7706</v>
      </c>
      <c r="H3793">
        <f t="shared" si="59"/>
        <v>1</v>
      </c>
      <c r="I3793" s="3" t="s">
        <v>3783</v>
      </c>
      <c r="J3793" s="3" t="s">
        <v>7626</v>
      </c>
    </row>
    <row r="3794" spans="1:10" x14ac:dyDescent="0.3">
      <c r="A3794" s="3" t="s">
        <v>3784</v>
      </c>
      <c r="B3794" s="3" t="s">
        <v>7627</v>
      </c>
      <c r="C3794" s="3" t="s">
        <v>7690</v>
      </c>
      <c r="D3794" s="4">
        <v>43508</v>
      </c>
      <c r="E3794" s="13" t="str">
        <f>VLOOKUP(C3794,'Perguntas 1'!$C$23:$D$29,2,0)</f>
        <v>Nordeste</v>
      </c>
      <c r="F3794" s="15">
        <v>89066</v>
      </c>
      <c r="G3794" s="14" t="s">
        <v>7708</v>
      </c>
      <c r="H3794">
        <f t="shared" si="59"/>
        <v>1</v>
      </c>
      <c r="I3794" s="3" t="s">
        <v>3784</v>
      </c>
      <c r="J3794" s="3" t="s">
        <v>7627</v>
      </c>
    </row>
    <row r="3795" spans="1:10" x14ac:dyDescent="0.3">
      <c r="A3795" s="3" t="s">
        <v>3785</v>
      </c>
      <c r="B3795" s="3" t="s">
        <v>7628</v>
      </c>
      <c r="C3795" s="3" t="s">
        <v>7692</v>
      </c>
      <c r="D3795" s="4">
        <v>43697</v>
      </c>
      <c r="E3795" s="13" t="str">
        <f>VLOOKUP(C3795,'Perguntas 1'!$C$23:$D$29,2,0)</f>
        <v>Sudeste</v>
      </c>
      <c r="F3795" s="15">
        <v>104427</v>
      </c>
      <c r="G3795" s="14" t="s">
        <v>7706</v>
      </c>
      <c r="H3795">
        <f t="shared" si="59"/>
        <v>1</v>
      </c>
      <c r="I3795" s="3" t="s">
        <v>3785</v>
      </c>
      <c r="J3795" s="3" t="s">
        <v>7628</v>
      </c>
    </row>
    <row r="3796" spans="1:10" x14ac:dyDescent="0.3">
      <c r="A3796" s="3" t="s">
        <v>3786</v>
      </c>
      <c r="B3796" s="3" t="s">
        <v>7629</v>
      </c>
      <c r="C3796" s="3" t="s">
        <v>7687</v>
      </c>
      <c r="D3796" s="4">
        <v>45481</v>
      </c>
      <c r="E3796" s="13" t="str">
        <f>VLOOKUP(C3796,'Perguntas 1'!$C$23:$D$29,2,0)</f>
        <v>Sudeste</v>
      </c>
      <c r="F3796" s="15">
        <v>77510</v>
      </c>
      <c r="G3796" s="14" t="s">
        <v>7705</v>
      </c>
      <c r="H3796">
        <f t="shared" si="59"/>
        <v>1</v>
      </c>
      <c r="I3796" s="3" t="s">
        <v>3786</v>
      </c>
      <c r="J3796" s="3" t="s">
        <v>7629</v>
      </c>
    </row>
    <row r="3797" spans="1:10" x14ac:dyDescent="0.3">
      <c r="A3797" s="3" t="s">
        <v>3787</v>
      </c>
      <c r="B3797" s="3" t="s">
        <v>7630</v>
      </c>
      <c r="C3797" s="3" t="s">
        <v>7693</v>
      </c>
      <c r="D3797" s="4">
        <v>45504</v>
      </c>
      <c r="E3797" s="13" t="str">
        <f>VLOOKUP(C3797,'Perguntas 1'!$C$23:$D$29,2,0)</f>
        <v>Centro-Oeste</v>
      </c>
      <c r="F3797" s="15">
        <v>79192</v>
      </c>
      <c r="G3797" s="14" t="s">
        <v>7707</v>
      </c>
      <c r="H3797">
        <f t="shared" si="59"/>
        <v>1</v>
      </c>
      <c r="I3797" s="3" t="s">
        <v>3787</v>
      </c>
      <c r="J3797" s="3" t="s">
        <v>7630</v>
      </c>
    </row>
    <row r="3798" spans="1:10" x14ac:dyDescent="0.3">
      <c r="A3798" s="3" t="s">
        <v>3788</v>
      </c>
      <c r="B3798" s="3" t="s">
        <v>7631</v>
      </c>
      <c r="C3798" s="3" t="s">
        <v>7687</v>
      </c>
      <c r="D3798" s="4">
        <v>43601</v>
      </c>
      <c r="E3798" s="13" t="str">
        <f>VLOOKUP(C3798,'Perguntas 1'!$C$23:$D$29,2,0)</f>
        <v>Sudeste</v>
      </c>
      <c r="F3798" s="15">
        <v>59367</v>
      </c>
      <c r="G3798" s="14" t="s">
        <v>7705</v>
      </c>
      <c r="H3798">
        <f t="shared" si="59"/>
        <v>1</v>
      </c>
      <c r="I3798" s="3" t="s">
        <v>3788</v>
      </c>
      <c r="J3798" s="3" t="s">
        <v>7631</v>
      </c>
    </row>
    <row r="3799" spans="1:10" x14ac:dyDescent="0.3">
      <c r="A3799" s="3" t="s">
        <v>3789</v>
      </c>
      <c r="B3799" s="3" t="s">
        <v>7632</v>
      </c>
      <c r="C3799" s="3" t="s">
        <v>7692</v>
      </c>
      <c r="D3799" s="4">
        <v>45094</v>
      </c>
      <c r="E3799" s="13" t="str">
        <f>VLOOKUP(C3799,'Perguntas 1'!$C$23:$D$29,2,0)</f>
        <v>Sudeste</v>
      </c>
      <c r="F3799" s="15">
        <v>67969</v>
      </c>
      <c r="G3799" s="14" t="s">
        <v>7707</v>
      </c>
      <c r="H3799">
        <f t="shared" si="59"/>
        <v>1</v>
      </c>
      <c r="I3799" s="3" t="s">
        <v>3789</v>
      </c>
      <c r="J3799" s="3" t="s">
        <v>7632</v>
      </c>
    </row>
    <row r="3800" spans="1:10" x14ac:dyDescent="0.3">
      <c r="A3800" s="3" t="s">
        <v>3790</v>
      </c>
      <c r="B3800" s="3" t="s">
        <v>7633</v>
      </c>
      <c r="C3800" s="3" t="s">
        <v>7690</v>
      </c>
      <c r="D3800" s="4">
        <v>43406</v>
      </c>
      <c r="E3800" s="13" t="str">
        <f>VLOOKUP(C3800,'Perguntas 1'!$C$23:$D$29,2,0)</f>
        <v>Nordeste</v>
      </c>
      <c r="F3800" s="15">
        <v>48137</v>
      </c>
      <c r="G3800" s="14" t="s">
        <v>7705</v>
      </c>
      <c r="H3800">
        <f t="shared" si="59"/>
        <v>1</v>
      </c>
      <c r="I3800" s="3" t="s">
        <v>3790</v>
      </c>
      <c r="J3800" s="3" t="s">
        <v>7633</v>
      </c>
    </row>
    <row r="3801" spans="1:10" x14ac:dyDescent="0.3">
      <c r="A3801" s="3" t="s">
        <v>3791</v>
      </c>
      <c r="B3801" s="3" t="s">
        <v>7634</v>
      </c>
      <c r="C3801" s="3" t="s">
        <v>7688</v>
      </c>
      <c r="D3801" s="4">
        <v>45437</v>
      </c>
      <c r="E3801" s="13" t="str">
        <f>VLOOKUP(C3801,'Perguntas 1'!$C$23:$D$29,2,0)</f>
        <v>Sudeste</v>
      </c>
      <c r="F3801" s="15">
        <v>97813</v>
      </c>
      <c r="G3801" s="14" t="s">
        <v>7705</v>
      </c>
      <c r="H3801">
        <f t="shared" si="59"/>
        <v>1</v>
      </c>
      <c r="I3801" s="3" t="s">
        <v>3791</v>
      </c>
      <c r="J3801" s="3" t="s">
        <v>7634</v>
      </c>
    </row>
    <row r="3802" spans="1:10" x14ac:dyDescent="0.3">
      <c r="A3802" s="3" t="s">
        <v>3792</v>
      </c>
      <c r="B3802" s="3" t="s">
        <v>7635</v>
      </c>
      <c r="C3802" s="3" t="s">
        <v>7689</v>
      </c>
      <c r="D3802" s="4">
        <v>43417</v>
      </c>
      <c r="E3802" s="13" t="str">
        <f>VLOOKUP(C3802,'Perguntas 1'!$C$23:$D$29,2,0)</f>
        <v>Sudeste</v>
      </c>
      <c r="F3802" s="15">
        <v>116457</v>
      </c>
      <c r="G3802" s="14" t="s">
        <v>7706</v>
      </c>
      <c r="H3802">
        <f t="shared" si="59"/>
        <v>1</v>
      </c>
      <c r="I3802" s="3" t="s">
        <v>3792</v>
      </c>
      <c r="J3802" s="3" t="s">
        <v>7635</v>
      </c>
    </row>
    <row r="3803" spans="1:10" x14ac:dyDescent="0.3">
      <c r="A3803" s="3" t="s">
        <v>3793</v>
      </c>
      <c r="B3803" s="3" t="s">
        <v>7636</v>
      </c>
      <c r="C3803" s="3" t="s">
        <v>7692</v>
      </c>
      <c r="D3803" s="4">
        <v>43876</v>
      </c>
      <c r="E3803" s="13" t="str">
        <f>VLOOKUP(C3803,'Perguntas 1'!$C$23:$D$29,2,0)</f>
        <v>Sudeste</v>
      </c>
      <c r="F3803" s="15">
        <v>96120</v>
      </c>
      <c r="G3803" s="14" t="s">
        <v>7708</v>
      </c>
      <c r="H3803">
        <f t="shared" si="59"/>
        <v>1</v>
      </c>
      <c r="I3803" s="3" t="s">
        <v>3793</v>
      </c>
      <c r="J3803" s="3" t="s">
        <v>7636</v>
      </c>
    </row>
    <row r="3804" spans="1:10" x14ac:dyDescent="0.3">
      <c r="A3804" s="3" t="s">
        <v>3794</v>
      </c>
      <c r="B3804" s="3" t="s">
        <v>7637</v>
      </c>
      <c r="C3804" s="3" t="s">
        <v>7689</v>
      </c>
      <c r="D3804" s="4">
        <v>43673</v>
      </c>
      <c r="E3804" s="13" t="str">
        <f>VLOOKUP(C3804,'Perguntas 1'!$C$23:$D$29,2,0)</f>
        <v>Sudeste</v>
      </c>
      <c r="F3804" s="15">
        <v>85920</v>
      </c>
      <c r="G3804" s="14" t="s">
        <v>7705</v>
      </c>
      <c r="H3804">
        <f t="shared" si="59"/>
        <v>1</v>
      </c>
      <c r="I3804" s="3" t="s">
        <v>3794</v>
      </c>
      <c r="J3804" s="3" t="s">
        <v>7637</v>
      </c>
    </row>
    <row r="3805" spans="1:10" x14ac:dyDescent="0.3">
      <c r="A3805" s="3" t="s">
        <v>3795</v>
      </c>
      <c r="B3805" s="3" t="s">
        <v>7638</v>
      </c>
      <c r="C3805" s="3" t="s">
        <v>7689</v>
      </c>
      <c r="D3805" s="4">
        <v>45435</v>
      </c>
      <c r="E3805" s="13" t="str">
        <f>VLOOKUP(C3805,'Perguntas 1'!$C$23:$D$29,2,0)</f>
        <v>Sudeste</v>
      </c>
      <c r="F3805" s="15">
        <v>93768</v>
      </c>
      <c r="G3805" s="14" t="s">
        <v>7706</v>
      </c>
      <c r="H3805">
        <f t="shared" si="59"/>
        <v>1</v>
      </c>
      <c r="I3805" s="3" t="s">
        <v>3795</v>
      </c>
      <c r="J3805" s="3" t="s">
        <v>7638</v>
      </c>
    </row>
    <row r="3806" spans="1:10" x14ac:dyDescent="0.3">
      <c r="A3806" s="3" t="s">
        <v>3796</v>
      </c>
      <c r="B3806" s="3" t="s">
        <v>7639</v>
      </c>
      <c r="C3806" s="3" t="s">
        <v>7693</v>
      </c>
      <c r="D3806" s="4">
        <v>45197</v>
      </c>
      <c r="E3806" s="13" t="str">
        <f>VLOOKUP(C3806,'Perguntas 1'!$C$23:$D$29,2,0)</f>
        <v>Centro-Oeste</v>
      </c>
      <c r="F3806" s="15">
        <v>94828</v>
      </c>
      <c r="G3806" s="14" t="s">
        <v>7707</v>
      </c>
      <c r="H3806">
        <f t="shared" si="59"/>
        <v>1</v>
      </c>
      <c r="I3806" s="3" t="s">
        <v>3796</v>
      </c>
      <c r="J3806" s="3" t="s">
        <v>7639</v>
      </c>
    </row>
    <row r="3807" spans="1:10" x14ac:dyDescent="0.3">
      <c r="A3807" s="3" t="s">
        <v>3797</v>
      </c>
      <c r="B3807" s="3" t="s">
        <v>7640</v>
      </c>
      <c r="C3807" s="3" t="s">
        <v>7687</v>
      </c>
      <c r="D3807" s="4">
        <v>45495</v>
      </c>
      <c r="E3807" s="13" t="str">
        <f>VLOOKUP(C3807,'Perguntas 1'!$C$23:$D$29,2,0)</f>
        <v>Sudeste</v>
      </c>
      <c r="F3807" s="15">
        <v>114936</v>
      </c>
      <c r="G3807" s="14" t="s">
        <v>7708</v>
      </c>
      <c r="H3807">
        <f t="shared" si="59"/>
        <v>1</v>
      </c>
      <c r="I3807" s="3" t="s">
        <v>3797</v>
      </c>
      <c r="J3807" s="3" t="s">
        <v>7640</v>
      </c>
    </row>
    <row r="3808" spans="1:10" x14ac:dyDescent="0.3">
      <c r="A3808" s="3" t="s">
        <v>3798</v>
      </c>
      <c r="B3808" s="3" t="s">
        <v>7641</v>
      </c>
      <c r="C3808" s="3" t="s">
        <v>7690</v>
      </c>
      <c r="D3808" s="4">
        <v>43674</v>
      </c>
      <c r="E3808" s="13" t="str">
        <f>VLOOKUP(C3808,'Perguntas 1'!$C$23:$D$29,2,0)</f>
        <v>Nordeste</v>
      </c>
      <c r="F3808" s="15">
        <v>38004</v>
      </c>
      <c r="G3808" s="14" t="s">
        <v>7707</v>
      </c>
      <c r="H3808">
        <f t="shared" si="59"/>
        <v>1</v>
      </c>
      <c r="I3808" s="3" t="s">
        <v>3798</v>
      </c>
      <c r="J3808" s="3" t="s">
        <v>7641</v>
      </c>
    </row>
    <row r="3809" spans="1:10" x14ac:dyDescent="0.3">
      <c r="A3809" s="3" t="s">
        <v>3799</v>
      </c>
      <c r="B3809" s="3" t="s">
        <v>7642</v>
      </c>
      <c r="C3809" s="3" t="s">
        <v>7690</v>
      </c>
      <c r="D3809" s="4">
        <v>45554</v>
      </c>
      <c r="E3809" s="13" t="str">
        <f>VLOOKUP(C3809,'Perguntas 1'!$C$23:$D$29,2,0)</f>
        <v>Nordeste</v>
      </c>
      <c r="F3809" s="15">
        <v>89178</v>
      </c>
      <c r="G3809" s="14" t="s">
        <v>7707</v>
      </c>
      <c r="H3809">
        <f t="shared" si="59"/>
        <v>1</v>
      </c>
      <c r="I3809" s="3" t="s">
        <v>3799</v>
      </c>
      <c r="J3809" s="3" t="s">
        <v>7642</v>
      </c>
    </row>
    <row r="3810" spans="1:10" x14ac:dyDescent="0.3">
      <c r="A3810" s="3" t="s">
        <v>3800</v>
      </c>
      <c r="B3810" s="3" t="s">
        <v>7643</v>
      </c>
      <c r="C3810" s="3" t="s">
        <v>7692</v>
      </c>
      <c r="D3810" s="4">
        <v>43337</v>
      </c>
      <c r="E3810" s="13" t="str">
        <f>VLOOKUP(C3810,'Perguntas 1'!$C$23:$D$29,2,0)</f>
        <v>Sudeste</v>
      </c>
      <c r="F3810" s="15">
        <v>52601</v>
      </c>
      <c r="G3810" s="14" t="s">
        <v>7708</v>
      </c>
      <c r="H3810">
        <f t="shared" si="59"/>
        <v>1</v>
      </c>
      <c r="I3810" s="3" t="s">
        <v>3800</v>
      </c>
      <c r="J3810" s="3" t="s">
        <v>7643</v>
      </c>
    </row>
    <row r="3811" spans="1:10" x14ac:dyDescent="0.3">
      <c r="A3811" s="3" t="s">
        <v>3801</v>
      </c>
      <c r="B3811" s="3" t="s">
        <v>7644</v>
      </c>
      <c r="C3811" s="3" t="s">
        <v>7692</v>
      </c>
      <c r="D3811" s="4">
        <v>44400</v>
      </c>
      <c r="E3811" s="13" t="str">
        <f>VLOOKUP(C3811,'Perguntas 1'!$C$23:$D$29,2,0)</f>
        <v>Sudeste</v>
      </c>
      <c r="F3811" s="15">
        <v>53479</v>
      </c>
      <c r="G3811" s="14" t="s">
        <v>7707</v>
      </c>
      <c r="H3811">
        <f t="shared" si="59"/>
        <v>1</v>
      </c>
      <c r="I3811" s="3" t="s">
        <v>3801</v>
      </c>
      <c r="J3811" s="3" t="s">
        <v>7644</v>
      </c>
    </row>
    <row r="3812" spans="1:10" x14ac:dyDescent="0.3">
      <c r="A3812" s="3" t="s">
        <v>3802</v>
      </c>
      <c r="B3812" s="3" t="s">
        <v>7645</v>
      </c>
      <c r="C3812" s="3" t="s">
        <v>7692</v>
      </c>
      <c r="D3812" s="4">
        <v>44968</v>
      </c>
      <c r="E3812" s="13" t="str">
        <f>VLOOKUP(C3812,'Perguntas 1'!$C$23:$D$29,2,0)</f>
        <v>Sudeste</v>
      </c>
      <c r="F3812" s="15">
        <v>27025</v>
      </c>
      <c r="G3812" s="14" t="s">
        <v>7708</v>
      </c>
      <c r="H3812">
        <f t="shared" si="59"/>
        <v>1</v>
      </c>
      <c r="I3812" s="3" t="s">
        <v>3802</v>
      </c>
      <c r="J3812" s="3" t="s">
        <v>7645</v>
      </c>
    </row>
    <row r="3813" spans="1:10" x14ac:dyDescent="0.3">
      <c r="A3813" s="3" t="s">
        <v>3803</v>
      </c>
      <c r="B3813" s="3" t="s">
        <v>7646</v>
      </c>
      <c r="C3813" s="3" t="s">
        <v>7691</v>
      </c>
      <c r="D3813" s="4">
        <v>44008</v>
      </c>
      <c r="E3813" s="13" t="str">
        <f>VLOOKUP(C3813,'Perguntas 1'!$C$23:$D$29,2,0)</f>
        <v>Nordeste</v>
      </c>
      <c r="F3813" s="15">
        <v>83965</v>
      </c>
      <c r="G3813" s="14" t="s">
        <v>7707</v>
      </c>
      <c r="H3813">
        <f t="shared" si="59"/>
        <v>1</v>
      </c>
      <c r="I3813" s="3" t="s">
        <v>3803</v>
      </c>
      <c r="J3813" s="3" t="s">
        <v>7646</v>
      </c>
    </row>
    <row r="3814" spans="1:10" x14ac:dyDescent="0.3">
      <c r="A3814" s="3" t="s">
        <v>3804</v>
      </c>
      <c r="B3814" s="3" t="s">
        <v>7647</v>
      </c>
      <c r="C3814" s="3" t="s">
        <v>7688</v>
      </c>
      <c r="D3814" s="4">
        <v>45293</v>
      </c>
      <c r="E3814" s="13" t="str">
        <f>VLOOKUP(C3814,'Perguntas 1'!$C$23:$D$29,2,0)</f>
        <v>Sudeste</v>
      </c>
      <c r="F3814" s="15">
        <v>64996</v>
      </c>
      <c r="G3814" s="14" t="s">
        <v>7706</v>
      </c>
      <c r="H3814">
        <f t="shared" si="59"/>
        <v>1</v>
      </c>
      <c r="I3814" s="3" t="s">
        <v>3804</v>
      </c>
      <c r="J3814" s="3" t="s">
        <v>7647</v>
      </c>
    </row>
    <row r="3815" spans="1:10" x14ac:dyDescent="0.3">
      <c r="A3815" s="3" t="s">
        <v>3805</v>
      </c>
      <c r="B3815" s="3" t="s">
        <v>7648</v>
      </c>
      <c r="C3815" s="3" t="s">
        <v>7688</v>
      </c>
      <c r="D3815" s="4">
        <v>45060</v>
      </c>
      <c r="E3815" s="13" t="str">
        <f>VLOOKUP(C3815,'Perguntas 1'!$C$23:$D$29,2,0)</f>
        <v>Sudeste</v>
      </c>
      <c r="F3815" s="15">
        <v>20763</v>
      </c>
      <c r="G3815" s="14" t="s">
        <v>7708</v>
      </c>
      <c r="H3815">
        <f t="shared" si="59"/>
        <v>1</v>
      </c>
      <c r="I3815" s="3" t="s">
        <v>3805</v>
      </c>
      <c r="J3815" s="3" t="s">
        <v>7648</v>
      </c>
    </row>
    <row r="3816" spans="1:10" x14ac:dyDescent="0.3">
      <c r="A3816" s="3" t="s">
        <v>3806</v>
      </c>
      <c r="B3816" s="3" t="s">
        <v>7649</v>
      </c>
      <c r="C3816" s="3" t="s">
        <v>7691</v>
      </c>
      <c r="D3816" s="4">
        <v>43784</v>
      </c>
      <c r="E3816" s="13" t="str">
        <f>VLOOKUP(C3816,'Perguntas 1'!$C$23:$D$29,2,0)</f>
        <v>Nordeste</v>
      </c>
      <c r="F3816" s="15">
        <v>26978</v>
      </c>
      <c r="G3816" s="14" t="s">
        <v>7707</v>
      </c>
      <c r="H3816">
        <f t="shared" si="59"/>
        <v>1</v>
      </c>
      <c r="I3816" s="3" t="s">
        <v>3806</v>
      </c>
      <c r="J3816" s="3" t="s">
        <v>7649</v>
      </c>
    </row>
    <row r="3817" spans="1:10" x14ac:dyDescent="0.3">
      <c r="A3817" s="3" t="s">
        <v>3807</v>
      </c>
      <c r="B3817" s="3" t="s">
        <v>7650</v>
      </c>
      <c r="C3817" s="3" t="s">
        <v>7689</v>
      </c>
      <c r="D3817" s="4">
        <v>43984</v>
      </c>
      <c r="E3817" s="13" t="str">
        <f>VLOOKUP(C3817,'Perguntas 1'!$C$23:$D$29,2,0)</f>
        <v>Sudeste</v>
      </c>
      <c r="F3817" s="15">
        <v>31091</v>
      </c>
      <c r="G3817" s="14" t="s">
        <v>7707</v>
      </c>
      <c r="H3817">
        <f t="shared" si="59"/>
        <v>1</v>
      </c>
      <c r="I3817" s="3" t="s">
        <v>3807</v>
      </c>
      <c r="J3817" s="3" t="s">
        <v>7650</v>
      </c>
    </row>
    <row r="3818" spans="1:10" x14ac:dyDescent="0.3">
      <c r="A3818" s="3" t="s">
        <v>3808</v>
      </c>
      <c r="B3818" s="3" t="s">
        <v>7651</v>
      </c>
      <c r="C3818" s="3" t="s">
        <v>7691</v>
      </c>
      <c r="D3818" s="4">
        <v>44684</v>
      </c>
      <c r="E3818" s="13" t="str">
        <f>VLOOKUP(C3818,'Perguntas 1'!$C$23:$D$29,2,0)</f>
        <v>Nordeste</v>
      </c>
      <c r="F3818" s="15">
        <v>103915</v>
      </c>
      <c r="G3818" s="14" t="s">
        <v>7707</v>
      </c>
      <c r="H3818">
        <f t="shared" si="59"/>
        <v>1</v>
      </c>
      <c r="I3818" s="3" t="s">
        <v>3808</v>
      </c>
      <c r="J3818" s="3" t="s">
        <v>7651</v>
      </c>
    </row>
    <row r="3819" spans="1:10" x14ac:dyDescent="0.3">
      <c r="A3819" s="3" t="s">
        <v>3809</v>
      </c>
      <c r="B3819" s="3" t="s">
        <v>7652</v>
      </c>
      <c r="C3819" s="3" t="s">
        <v>7693</v>
      </c>
      <c r="D3819" s="4">
        <v>43975</v>
      </c>
      <c r="E3819" s="13" t="str">
        <f>VLOOKUP(C3819,'Perguntas 1'!$C$23:$D$29,2,0)</f>
        <v>Centro-Oeste</v>
      </c>
      <c r="F3819" s="15">
        <v>78997</v>
      </c>
      <c r="G3819" s="14" t="s">
        <v>7706</v>
      </c>
      <c r="H3819">
        <f t="shared" si="59"/>
        <v>1</v>
      </c>
      <c r="I3819" s="3" t="s">
        <v>3809</v>
      </c>
      <c r="J3819" s="3" t="s">
        <v>7652</v>
      </c>
    </row>
    <row r="3820" spans="1:10" x14ac:dyDescent="0.3">
      <c r="A3820" s="3" t="s">
        <v>3810</v>
      </c>
      <c r="B3820" s="3" t="s">
        <v>7653</v>
      </c>
      <c r="C3820" s="3" t="s">
        <v>7689</v>
      </c>
      <c r="D3820" s="4">
        <v>44769</v>
      </c>
      <c r="E3820" s="13" t="str">
        <f>VLOOKUP(C3820,'Perguntas 1'!$C$23:$D$29,2,0)</f>
        <v>Sudeste</v>
      </c>
      <c r="F3820" s="15">
        <v>48663</v>
      </c>
      <c r="G3820" s="14" t="s">
        <v>7705</v>
      </c>
      <c r="H3820">
        <f t="shared" si="59"/>
        <v>1</v>
      </c>
      <c r="I3820" s="3" t="s">
        <v>3810</v>
      </c>
      <c r="J3820" s="3" t="s">
        <v>7653</v>
      </c>
    </row>
    <row r="3821" spans="1:10" x14ac:dyDescent="0.3">
      <c r="A3821" s="3" t="s">
        <v>3811</v>
      </c>
      <c r="B3821" s="3" t="s">
        <v>7654</v>
      </c>
      <c r="C3821" s="3" t="s">
        <v>7689</v>
      </c>
      <c r="D3821" s="4">
        <v>44825</v>
      </c>
      <c r="E3821" s="13" t="str">
        <f>VLOOKUP(C3821,'Perguntas 1'!$C$23:$D$29,2,0)</f>
        <v>Sudeste</v>
      </c>
      <c r="F3821" s="15">
        <v>117108</v>
      </c>
      <c r="G3821" s="14" t="s">
        <v>7707</v>
      </c>
      <c r="H3821">
        <f t="shared" si="59"/>
        <v>1</v>
      </c>
      <c r="I3821" s="3" t="s">
        <v>3811</v>
      </c>
      <c r="J3821" s="3" t="s">
        <v>7654</v>
      </c>
    </row>
    <row r="3822" spans="1:10" x14ac:dyDescent="0.3">
      <c r="A3822" s="3" t="s">
        <v>3812</v>
      </c>
      <c r="B3822" s="3" t="s">
        <v>7655</v>
      </c>
      <c r="C3822" s="3" t="s">
        <v>7691</v>
      </c>
      <c r="D3822" s="4">
        <v>44172</v>
      </c>
      <c r="E3822" s="13" t="str">
        <f>VLOOKUP(C3822,'Perguntas 1'!$C$23:$D$29,2,0)</f>
        <v>Nordeste</v>
      </c>
      <c r="F3822" s="15">
        <v>109383</v>
      </c>
      <c r="G3822" s="14" t="s">
        <v>7705</v>
      </c>
      <c r="H3822">
        <f t="shared" si="59"/>
        <v>1</v>
      </c>
      <c r="I3822" s="3" t="s">
        <v>3812</v>
      </c>
      <c r="J3822" s="3" t="s">
        <v>7655</v>
      </c>
    </row>
    <row r="3823" spans="1:10" x14ac:dyDescent="0.3">
      <c r="A3823" s="3" t="s">
        <v>3813</v>
      </c>
      <c r="B3823" s="3" t="s">
        <v>7656</v>
      </c>
      <c r="C3823" s="3" t="s">
        <v>7693</v>
      </c>
      <c r="D3823" s="4">
        <v>45621</v>
      </c>
      <c r="E3823" s="13" t="str">
        <f>VLOOKUP(C3823,'Perguntas 1'!$C$23:$D$29,2,0)</f>
        <v>Centro-Oeste</v>
      </c>
      <c r="F3823" s="15">
        <v>88297</v>
      </c>
      <c r="G3823" s="14" t="s">
        <v>7706</v>
      </c>
      <c r="H3823">
        <f t="shared" si="59"/>
        <v>1</v>
      </c>
      <c r="I3823" s="3" t="s">
        <v>3813</v>
      </c>
      <c r="J3823" s="3" t="s">
        <v>7656</v>
      </c>
    </row>
    <row r="3824" spans="1:10" x14ac:dyDescent="0.3">
      <c r="A3824" s="3" t="s">
        <v>3814</v>
      </c>
      <c r="B3824" s="3" t="s">
        <v>7657</v>
      </c>
      <c r="C3824" s="3" t="s">
        <v>7691</v>
      </c>
      <c r="D3824" s="4">
        <v>45186</v>
      </c>
      <c r="E3824" s="13" t="str">
        <f>VLOOKUP(C3824,'Perguntas 1'!$C$23:$D$29,2,0)</f>
        <v>Nordeste</v>
      </c>
      <c r="F3824" s="15">
        <v>31422</v>
      </c>
      <c r="G3824" s="14" t="s">
        <v>7705</v>
      </c>
      <c r="H3824">
        <f t="shared" si="59"/>
        <v>1</v>
      </c>
      <c r="I3824" s="3" t="s">
        <v>3814</v>
      </c>
      <c r="J3824" s="3" t="s">
        <v>7657</v>
      </c>
    </row>
    <row r="3825" spans="1:10" x14ac:dyDescent="0.3">
      <c r="A3825" s="3" t="s">
        <v>3815</v>
      </c>
      <c r="B3825" s="3" t="s">
        <v>7658</v>
      </c>
      <c r="C3825" s="3" t="s">
        <v>7689</v>
      </c>
      <c r="D3825" s="4">
        <v>43962</v>
      </c>
      <c r="E3825" s="13" t="str">
        <f>VLOOKUP(C3825,'Perguntas 1'!$C$23:$D$29,2,0)</f>
        <v>Sudeste</v>
      </c>
      <c r="F3825" s="15">
        <v>81591</v>
      </c>
      <c r="G3825" s="14" t="s">
        <v>7707</v>
      </c>
      <c r="H3825">
        <f t="shared" si="59"/>
        <v>1</v>
      </c>
      <c r="I3825" s="3" t="s">
        <v>3815</v>
      </c>
      <c r="J3825" s="3" t="s">
        <v>7658</v>
      </c>
    </row>
    <row r="3826" spans="1:10" x14ac:dyDescent="0.3">
      <c r="A3826" s="3" t="s">
        <v>3816</v>
      </c>
      <c r="B3826" s="3" t="s">
        <v>7659</v>
      </c>
      <c r="C3826" s="3" t="s">
        <v>7690</v>
      </c>
      <c r="D3826" s="4">
        <v>45037</v>
      </c>
      <c r="E3826" s="13" t="str">
        <f>VLOOKUP(C3826,'Perguntas 1'!$C$23:$D$29,2,0)</f>
        <v>Nordeste</v>
      </c>
      <c r="F3826" s="15">
        <v>111437</v>
      </c>
      <c r="G3826" s="14" t="s">
        <v>7706</v>
      </c>
      <c r="H3826">
        <f t="shared" si="59"/>
        <v>1</v>
      </c>
      <c r="I3826" s="3" t="s">
        <v>3816</v>
      </c>
      <c r="J3826" s="3" t="s">
        <v>7659</v>
      </c>
    </row>
    <row r="3827" spans="1:10" x14ac:dyDescent="0.3">
      <c r="A3827" s="3" t="s">
        <v>3817</v>
      </c>
      <c r="B3827" s="3" t="s">
        <v>7660</v>
      </c>
      <c r="C3827" s="3" t="s">
        <v>7688</v>
      </c>
      <c r="D3827" s="4">
        <v>44941</v>
      </c>
      <c r="E3827" s="13" t="str">
        <f>VLOOKUP(C3827,'Perguntas 1'!$C$23:$D$29,2,0)</f>
        <v>Sudeste</v>
      </c>
      <c r="F3827" s="15">
        <v>85080</v>
      </c>
      <c r="G3827" s="14" t="s">
        <v>7706</v>
      </c>
      <c r="H3827">
        <f t="shared" si="59"/>
        <v>1</v>
      </c>
      <c r="I3827" s="3" t="s">
        <v>3817</v>
      </c>
      <c r="J3827" s="3" t="s">
        <v>7660</v>
      </c>
    </row>
    <row r="3828" spans="1:10" x14ac:dyDescent="0.3">
      <c r="A3828" s="3" t="s">
        <v>3818</v>
      </c>
      <c r="B3828" s="3" t="s">
        <v>7661</v>
      </c>
      <c r="C3828" s="3" t="s">
        <v>7690</v>
      </c>
      <c r="D3828" s="4">
        <v>43994</v>
      </c>
      <c r="E3828" s="13" t="str">
        <f>VLOOKUP(C3828,'Perguntas 1'!$C$23:$D$29,2,0)</f>
        <v>Nordeste</v>
      </c>
      <c r="F3828" s="15">
        <v>112002</v>
      </c>
      <c r="G3828" s="14" t="s">
        <v>7707</v>
      </c>
      <c r="H3828">
        <f t="shared" si="59"/>
        <v>1</v>
      </c>
      <c r="I3828" s="3" t="s">
        <v>3818</v>
      </c>
      <c r="J3828" s="3" t="s">
        <v>7661</v>
      </c>
    </row>
    <row r="3829" spans="1:10" x14ac:dyDescent="0.3">
      <c r="A3829" s="3" t="s">
        <v>3819</v>
      </c>
      <c r="B3829" s="3" t="s">
        <v>7662</v>
      </c>
      <c r="C3829" s="3" t="s">
        <v>7691</v>
      </c>
      <c r="D3829" s="4">
        <v>43453</v>
      </c>
      <c r="E3829" s="13" t="str">
        <f>VLOOKUP(C3829,'Perguntas 1'!$C$23:$D$29,2,0)</f>
        <v>Nordeste</v>
      </c>
      <c r="F3829" s="15">
        <v>34072</v>
      </c>
      <c r="G3829" s="14" t="s">
        <v>7707</v>
      </c>
      <c r="H3829">
        <f t="shared" si="59"/>
        <v>1</v>
      </c>
      <c r="I3829" s="3" t="s">
        <v>3819</v>
      </c>
      <c r="J3829" s="3" t="s">
        <v>7662</v>
      </c>
    </row>
    <row r="3830" spans="1:10" x14ac:dyDescent="0.3">
      <c r="A3830" s="3" t="s">
        <v>3820</v>
      </c>
      <c r="B3830" s="3" t="s">
        <v>7663</v>
      </c>
      <c r="C3830" s="3" t="s">
        <v>7690</v>
      </c>
      <c r="D3830" s="4">
        <v>45575</v>
      </c>
      <c r="E3830" s="13" t="str">
        <f>VLOOKUP(C3830,'Perguntas 1'!$C$23:$D$29,2,0)</f>
        <v>Nordeste</v>
      </c>
      <c r="F3830" s="15">
        <v>42309</v>
      </c>
      <c r="G3830" s="14" t="s">
        <v>7708</v>
      </c>
      <c r="H3830">
        <f t="shared" si="59"/>
        <v>1</v>
      </c>
      <c r="I3830" s="3" t="s">
        <v>3820</v>
      </c>
      <c r="J3830" s="3" t="s">
        <v>7663</v>
      </c>
    </row>
    <row r="3831" spans="1:10" x14ac:dyDescent="0.3">
      <c r="A3831" s="3" t="s">
        <v>3821</v>
      </c>
      <c r="B3831" s="3" t="s">
        <v>7664</v>
      </c>
      <c r="C3831" s="3" t="s">
        <v>7687</v>
      </c>
      <c r="D3831" s="4">
        <v>44101</v>
      </c>
      <c r="E3831" s="13" t="str">
        <f>VLOOKUP(C3831,'Perguntas 1'!$C$23:$D$29,2,0)</f>
        <v>Sudeste</v>
      </c>
      <c r="F3831" s="15">
        <v>101870</v>
      </c>
      <c r="G3831" s="14" t="s">
        <v>7707</v>
      </c>
      <c r="H3831">
        <f t="shared" si="59"/>
        <v>1</v>
      </c>
      <c r="I3831" s="3" t="s">
        <v>3821</v>
      </c>
      <c r="J3831" s="3" t="s">
        <v>7664</v>
      </c>
    </row>
    <row r="3832" spans="1:10" x14ac:dyDescent="0.3">
      <c r="A3832" s="3" t="s">
        <v>3822</v>
      </c>
      <c r="B3832" s="3" t="s">
        <v>7665</v>
      </c>
      <c r="C3832" s="3" t="s">
        <v>7687</v>
      </c>
      <c r="D3832" s="4">
        <v>45558</v>
      </c>
      <c r="E3832" s="13" t="str">
        <f>VLOOKUP(C3832,'Perguntas 1'!$C$23:$D$29,2,0)</f>
        <v>Sudeste</v>
      </c>
      <c r="F3832" s="15">
        <v>26308</v>
      </c>
      <c r="G3832" s="14" t="s">
        <v>7706</v>
      </c>
      <c r="H3832">
        <f t="shared" si="59"/>
        <v>1</v>
      </c>
      <c r="I3832" s="3" t="s">
        <v>3822</v>
      </c>
      <c r="J3832" s="3" t="s">
        <v>7665</v>
      </c>
    </row>
    <row r="3833" spans="1:10" x14ac:dyDescent="0.3">
      <c r="A3833" s="3" t="s">
        <v>3823</v>
      </c>
      <c r="B3833" s="3" t="s">
        <v>7666</v>
      </c>
      <c r="C3833" s="3" t="s">
        <v>7693</v>
      </c>
      <c r="D3833" s="4">
        <v>43506</v>
      </c>
      <c r="E3833" s="13" t="str">
        <f>VLOOKUP(C3833,'Perguntas 1'!$C$23:$D$29,2,0)</f>
        <v>Centro-Oeste</v>
      </c>
      <c r="F3833" s="15">
        <v>107484</v>
      </c>
      <c r="G3833" s="14" t="s">
        <v>7707</v>
      </c>
      <c r="H3833">
        <f t="shared" si="59"/>
        <v>1</v>
      </c>
      <c r="I3833" s="3" t="s">
        <v>3823</v>
      </c>
      <c r="J3833" s="3" t="s">
        <v>7666</v>
      </c>
    </row>
    <row r="3834" spans="1:10" x14ac:dyDescent="0.3">
      <c r="A3834" s="3" t="s">
        <v>3824</v>
      </c>
      <c r="B3834" s="3" t="s">
        <v>7667</v>
      </c>
      <c r="C3834" s="3" t="s">
        <v>7687</v>
      </c>
      <c r="D3834" s="4">
        <v>44414</v>
      </c>
      <c r="E3834" s="13" t="str">
        <f>VLOOKUP(C3834,'Perguntas 1'!$C$23:$D$29,2,0)</f>
        <v>Sudeste</v>
      </c>
      <c r="F3834" s="15">
        <v>75786</v>
      </c>
      <c r="G3834" s="14" t="s">
        <v>7706</v>
      </c>
      <c r="H3834">
        <f t="shared" si="59"/>
        <v>1</v>
      </c>
      <c r="I3834" s="3" t="s">
        <v>3824</v>
      </c>
      <c r="J3834" s="3" t="s">
        <v>7667</v>
      </c>
    </row>
    <row r="3835" spans="1:10" x14ac:dyDescent="0.3">
      <c r="A3835" s="3" t="s">
        <v>3825</v>
      </c>
      <c r="B3835" s="3" t="s">
        <v>7668</v>
      </c>
      <c r="C3835" s="3" t="s">
        <v>7693</v>
      </c>
      <c r="D3835" s="4">
        <v>44145</v>
      </c>
      <c r="E3835" s="13" t="str">
        <f>VLOOKUP(C3835,'Perguntas 1'!$C$23:$D$29,2,0)</f>
        <v>Centro-Oeste</v>
      </c>
      <c r="F3835" s="15">
        <v>68289</v>
      </c>
      <c r="G3835" s="14" t="s">
        <v>7705</v>
      </c>
      <c r="H3835">
        <f t="shared" si="59"/>
        <v>1</v>
      </c>
      <c r="I3835" s="3" t="s">
        <v>3825</v>
      </c>
      <c r="J3835" s="3" t="s">
        <v>7668</v>
      </c>
    </row>
    <row r="3836" spans="1:10" x14ac:dyDescent="0.3">
      <c r="A3836" s="3" t="s">
        <v>3826</v>
      </c>
      <c r="B3836" s="3" t="s">
        <v>7669</v>
      </c>
      <c r="C3836" s="3" t="s">
        <v>7692</v>
      </c>
      <c r="D3836" s="4">
        <v>45287</v>
      </c>
      <c r="E3836" s="13" t="str">
        <f>VLOOKUP(C3836,'Perguntas 1'!$C$23:$D$29,2,0)</f>
        <v>Sudeste</v>
      </c>
      <c r="F3836" s="15">
        <v>55280</v>
      </c>
      <c r="G3836" s="14" t="s">
        <v>7707</v>
      </c>
      <c r="H3836">
        <f t="shared" si="59"/>
        <v>1</v>
      </c>
      <c r="I3836" s="3" t="s">
        <v>3826</v>
      </c>
      <c r="J3836" s="3" t="s">
        <v>7669</v>
      </c>
    </row>
    <row r="3837" spans="1:10" x14ac:dyDescent="0.3">
      <c r="A3837" s="3" t="s">
        <v>3827</v>
      </c>
      <c r="B3837" s="3" t="s">
        <v>7670</v>
      </c>
      <c r="C3837" s="3" t="s">
        <v>7691</v>
      </c>
      <c r="D3837" s="4">
        <v>45390</v>
      </c>
      <c r="E3837" s="13" t="str">
        <f>VLOOKUP(C3837,'Perguntas 1'!$C$23:$D$29,2,0)</f>
        <v>Nordeste</v>
      </c>
      <c r="F3837" s="15">
        <v>59586</v>
      </c>
      <c r="G3837" s="14" t="s">
        <v>7706</v>
      </c>
      <c r="H3837">
        <f t="shared" si="59"/>
        <v>6</v>
      </c>
      <c r="I3837" s="3" t="s">
        <v>3827</v>
      </c>
      <c r="J3837" s="3" t="s">
        <v>7670</v>
      </c>
    </row>
    <row r="3838" spans="1:10" x14ac:dyDescent="0.3">
      <c r="A3838" s="3" t="s">
        <v>3828</v>
      </c>
      <c r="B3838" s="3" t="s">
        <v>7332</v>
      </c>
      <c r="C3838" s="3" t="s">
        <v>7688</v>
      </c>
      <c r="D3838" s="4">
        <v>45040</v>
      </c>
      <c r="E3838" s="13" t="str">
        <f>VLOOKUP(C3838,'Perguntas 1'!$C$23:$D$29,2,0)</f>
        <v>Sudeste</v>
      </c>
      <c r="F3838" s="15">
        <v>99936</v>
      </c>
      <c r="G3838" s="14" t="s">
        <v>7707</v>
      </c>
      <c r="H3838">
        <f t="shared" si="59"/>
        <v>1</v>
      </c>
      <c r="I3838" s="3" t="s">
        <v>3828</v>
      </c>
      <c r="J3838" s="3" t="s">
        <v>7332</v>
      </c>
    </row>
    <row r="3839" spans="1:10" x14ac:dyDescent="0.3">
      <c r="A3839" s="3" t="s">
        <v>3829</v>
      </c>
      <c r="B3839" s="3" t="s">
        <v>7671</v>
      </c>
      <c r="C3839" s="3" t="s">
        <v>7691</v>
      </c>
      <c r="D3839" s="4">
        <v>44428</v>
      </c>
      <c r="E3839" s="13" t="str">
        <f>VLOOKUP(C3839,'Perguntas 1'!$C$23:$D$29,2,0)</f>
        <v>Nordeste</v>
      </c>
      <c r="F3839" s="15">
        <v>95900</v>
      </c>
      <c r="G3839" s="14" t="s">
        <v>7707</v>
      </c>
      <c r="H3839">
        <f t="shared" si="59"/>
        <v>1</v>
      </c>
      <c r="I3839" s="3" t="s">
        <v>3829</v>
      </c>
      <c r="J3839" s="3" t="s">
        <v>7671</v>
      </c>
    </row>
    <row r="3840" spans="1:10" x14ac:dyDescent="0.3">
      <c r="A3840" s="3" t="s">
        <v>3830</v>
      </c>
      <c r="B3840" s="3" t="s">
        <v>7672</v>
      </c>
      <c r="C3840" s="3" t="s">
        <v>7689</v>
      </c>
      <c r="D3840" s="4">
        <v>43993</v>
      </c>
      <c r="E3840" s="13" t="str">
        <f>VLOOKUP(C3840,'Perguntas 1'!$C$23:$D$29,2,0)</f>
        <v>Sudeste</v>
      </c>
      <c r="F3840" s="15">
        <v>80153</v>
      </c>
      <c r="G3840" s="14" t="s">
        <v>7707</v>
      </c>
      <c r="H3840">
        <f t="shared" si="59"/>
        <v>1</v>
      </c>
      <c r="I3840" s="3" t="s">
        <v>3830</v>
      </c>
      <c r="J3840" s="3" t="s">
        <v>7672</v>
      </c>
    </row>
    <row r="3841" spans="1:10" x14ac:dyDescent="0.3">
      <c r="A3841" s="3" t="s">
        <v>3831</v>
      </c>
      <c r="B3841" s="3" t="s">
        <v>7673</v>
      </c>
      <c r="C3841" s="3" t="s">
        <v>7687</v>
      </c>
      <c r="D3841" s="4">
        <v>43541</v>
      </c>
      <c r="E3841" s="13" t="str">
        <f>VLOOKUP(C3841,'Perguntas 1'!$C$23:$D$29,2,0)</f>
        <v>Sudeste</v>
      </c>
      <c r="F3841" s="15">
        <v>103761</v>
      </c>
      <c r="G3841" s="14" t="s">
        <v>7707</v>
      </c>
      <c r="H3841">
        <f t="shared" si="59"/>
        <v>1</v>
      </c>
      <c r="I3841" s="3" t="s">
        <v>3831</v>
      </c>
      <c r="J3841" s="3" t="s">
        <v>7673</v>
      </c>
    </row>
    <row r="3842" spans="1:10" x14ac:dyDescent="0.3">
      <c r="A3842" s="3" t="s">
        <v>3832</v>
      </c>
      <c r="B3842" s="3" t="s">
        <v>7674</v>
      </c>
      <c r="C3842" s="3" t="s">
        <v>7687</v>
      </c>
      <c r="D3842" s="4">
        <v>43414</v>
      </c>
      <c r="E3842" s="13" t="str">
        <f>VLOOKUP(C3842,'Perguntas 1'!$C$23:$D$29,2,0)</f>
        <v>Sudeste</v>
      </c>
      <c r="F3842" s="15">
        <v>100953</v>
      </c>
      <c r="G3842" s="14" t="s">
        <v>7706</v>
      </c>
      <c r="H3842">
        <f t="shared" si="59"/>
        <v>1</v>
      </c>
      <c r="I3842" s="3" t="s">
        <v>3832</v>
      </c>
      <c r="J3842" s="3" t="s">
        <v>7674</v>
      </c>
    </row>
    <row r="3843" spans="1:10" x14ac:dyDescent="0.3">
      <c r="A3843" s="3" t="s">
        <v>3827</v>
      </c>
      <c r="B3843" s="3" t="s">
        <v>7670</v>
      </c>
      <c r="C3843" s="3" t="s">
        <v>7691</v>
      </c>
      <c r="D3843" s="4">
        <v>45390</v>
      </c>
      <c r="E3843" s="13" t="str">
        <f>VLOOKUP(C3843,'Perguntas 1'!$C$23:$D$29,2,0)</f>
        <v>Nordeste</v>
      </c>
      <c r="F3843" s="15">
        <v>59586</v>
      </c>
      <c r="G3843" s="14" t="s">
        <v>7706</v>
      </c>
      <c r="H3843">
        <f t="shared" ref="H3843:H3856" si="60">COUNTIF(B:B,B3843)</f>
        <v>6</v>
      </c>
      <c r="I3843" s="3" t="s">
        <v>3827</v>
      </c>
      <c r="J3843" s="3" t="s">
        <v>7670</v>
      </c>
    </row>
    <row r="3844" spans="1:10" x14ac:dyDescent="0.3">
      <c r="A3844" s="3" t="s">
        <v>3833</v>
      </c>
      <c r="B3844" s="3" t="s">
        <v>7675</v>
      </c>
      <c r="C3844" s="3" t="s">
        <v>7693</v>
      </c>
      <c r="D3844" s="4">
        <v>45018</v>
      </c>
      <c r="E3844" s="13" t="str">
        <f>VLOOKUP(C3844,'Perguntas 1'!$C$23:$D$29,2,0)</f>
        <v>Centro-Oeste</v>
      </c>
      <c r="F3844" s="15">
        <v>80575</v>
      </c>
      <c r="G3844" s="14" t="s">
        <v>7707</v>
      </c>
      <c r="H3844">
        <f t="shared" si="60"/>
        <v>1</v>
      </c>
      <c r="I3844" s="3" t="s">
        <v>3833</v>
      </c>
      <c r="J3844" s="3" t="s">
        <v>7675</v>
      </c>
    </row>
    <row r="3845" spans="1:10" x14ac:dyDescent="0.3">
      <c r="A3845" s="3" t="s">
        <v>3834</v>
      </c>
      <c r="B3845" s="3" t="s">
        <v>7676</v>
      </c>
      <c r="C3845" s="3" t="s">
        <v>7693</v>
      </c>
      <c r="D3845" s="4">
        <v>43459</v>
      </c>
      <c r="E3845" s="13" t="str">
        <f>VLOOKUP(C3845,'Perguntas 1'!$C$23:$D$29,2,0)</f>
        <v>Centro-Oeste</v>
      </c>
      <c r="F3845" s="15">
        <v>116644</v>
      </c>
      <c r="G3845" s="14" t="s">
        <v>7706</v>
      </c>
      <c r="H3845">
        <f t="shared" si="60"/>
        <v>1</v>
      </c>
      <c r="I3845" s="3" t="s">
        <v>3834</v>
      </c>
      <c r="J3845" s="3" t="s">
        <v>7676</v>
      </c>
    </row>
    <row r="3846" spans="1:10" x14ac:dyDescent="0.3">
      <c r="A3846" s="3" t="s">
        <v>3835</v>
      </c>
      <c r="B3846" s="3" t="s">
        <v>7677</v>
      </c>
      <c r="C3846" s="3" t="s">
        <v>7691</v>
      </c>
      <c r="D3846" s="4">
        <v>43651</v>
      </c>
      <c r="E3846" s="13" t="str">
        <f>VLOOKUP(C3846,'Perguntas 1'!$C$23:$D$29,2,0)</f>
        <v>Nordeste</v>
      </c>
      <c r="F3846" s="15">
        <v>82620</v>
      </c>
      <c r="G3846" s="14" t="s">
        <v>7705</v>
      </c>
      <c r="H3846">
        <f t="shared" si="60"/>
        <v>1</v>
      </c>
      <c r="I3846" s="3" t="s">
        <v>3835</v>
      </c>
      <c r="J3846" s="3" t="s">
        <v>7677</v>
      </c>
    </row>
    <row r="3847" spans="1:10" x14ac:dyDescent="0.3">
      <c r="A3847" s="3" t="s">
        <v>3836</v>
      </c>
      <c r="B3847" s="3" t="s">
        <v>7678</v>
      </c>
      <c r="C3847" s="3" t="s">
        <v>7691</v>
      </c>
      <c r="D3847" s="4">
        <v>43783</v>
      </c>
      <c r="E3847" s="13" t="str">
        <f>VLOOKUP(C3847,'Perguntas 1'!$C$23:$D$29,2,0)</f>
        <v>Nordeste</v>
      </c>
      <c r="F3847" s="15">
        <v>96082</v>
      </c>
      <c r="G3847" s="14" t="s">
        <v>7708</v>
      </c>
      <c r="H3847">
        <f t="shared" si="60"/>
        <v>1</v>
      </c>
      <c r="I3847" s="3" t="s">
        <v>3836</v>
      </c>
      <c r="J3847" s="3" t="s">
        <v>7678</v>
      </c>
    </row>
    <row r="3848" spans="1:10" x14ac:dyDescent="0.3">
      <c r="A3848" s="3" t="s">
        <v>3837</v>
      </c>
      <c r="B3848" s="3" t="s">
        <v>7679</v>
      </c>
      <c r="C3848" s="3" t="s">
        <v>7693</v>
      </c>
      <c r="D3848" s="4">
        <v>44398</v>
      </c>
      <c r="E3848" s="13" t="str">
        <f>VLOOKUP(C3848,'Perguntas 1'!$C$23:$D$29,2,0)</f>
        <v>Centro-Oeste</v>
      </c>
      <c r="F3848" s="15">
        <v>101539</v>
      </c>
      <c r="G3848" s="14" t="s">
        <v>7705</v>
      </c>
      <c r="H3848">
        <f t="shared" si="60"/>
        <v>1</v>
      </c>
      <c r="I3848" s="3" t="s">
        <v>3837</v>
      </c>
      <c r="J3848" s="3" t="s">
        <v>7679</v>
      </c>
    </row>
    <row r="3849" spans="1:10" x14ac:dyDescent="0.3">
      <c r="A3849" s="3" t="s">
        <v>3838</v>
      </c>
      <c r="B3849" s="3" t="s">
        <v>7680</v>
      </c>
      <c r="C3849" s="3" t="s">
        <v>7687</v>
      </c>
      <c r="D3849" s="4">
        <v>44764</v>
      </c>
      <c r="E3849" s="13" t="str">
        <f>VLOOKUP(C3849,'Perguntas 1'!$C$23:$D$29,2,0)</f>
        <v>Sudeste</v>
      </c>
      <c r="F3849" s="15">
        <v>73005</v>
      </c>
      <c r="G3849" s="14" t="s">
        <v>7707</v>
      </c>
      <c r="H3849">
        <f t="shared" si="60"/>
        <v>1</v>
      </c>
      <c r="I3849" s="3" t="s">
        <v>3838</v>
      </c>
      <c r="J3849" s="3" t="s">
        <v>7680</v>
      </c>
    </row>
    <row r="3850" spans="1:10" x14ac:dyDescent="0.3">
      <c r="A3850" s="3" t="s">
        <v>3839</v>
      </c>
      <c r="B3850" s="3" t="s">
        <v>7681</v>
      </c>
      <c r="C3850" s="3" t="s">
        <v>7691</v>
      </c>
      <c r="D3850" s="4">
        <v>44861</v>
      </c>
      <c r="E3850" s="13" t="str">
        <f>VLOOKUP(C3850,'Perguntas 1'!$C$23:$D$29,2,0)</f>
        <v>Nordeste</v>
      </c>
      <c r="F3850" s="15">
        <v>44909</v>
      </c>
      <c r="G3850" s="14" t="s">
        <v>7708</v>
      </c>
      <c r="H3850">
        <f t="shared" si="60"/>
        <v>1</v>
      </c>
      <c r="I3850" s="3" t="s">
        <v>3839</v>
      </c>
      <c r="J3850" s="3" t="s">
        <v>7681</v>
      </c>
    </row>
    <row r="3851" spans="1:10" x14ac:dyDescent="0.3">
      <c r="A3851" s="3" t="s">
        <v>3840</v>
      </c>
      <c r="B3851" s="3" t="s">
        <v>7682</v>
      </c>
      <c r="C3851" s="3" t="s">
        <v>7690</v>
      </c>
      <c r="D3851" s="4">
        <v>44828</v>
      </c>
      <c r="E3851" s="13" t="str">
        <f>VLOOKUP(C3851,'Perguntas 1'!$C$23:$D$29,2,0)</f>
        <v>Nordeste</v>
      </c>
      <c r="F3851" s="15">
        <v>104604</v>
      </c>
      <c r="G3851" s="14" t="s">
        <v>7707</v>
      </c>
      <c r="H3851">
        <f t="shared" si="60"/>
        <v>1</v>
      </c>
      <c r="I3851" s="3" t="s">
        <v>3840</v>
      </c>
      <c r="J3851" s="3" t="s">
        <v>7682</v>
      </c>
    </row>
    <row r="3852" spans="1:10" x14ac:dyDescent="0.3">
      <c r="A3852" s="3" t="s">
        <v>3841</v>
      </c>
      <c r="B3852" s="3" t="s">
        <v>7683</v>
      </c>
      <c r="C3852" s="3" t="s">
        <v>7690</v>
      </c>
      <c r="D3852" s="4">
        <v>43653</v>
      </c>
      <c r="E3852" s="13" t="str">
        <f>VLOOKUP(C3852,'Perguntas 1'!$C$23:$D$29,2,0)</f>
        <v>Nordeste</v>
      </c>
      <c r="F3852" s="15">
        <v>73895</v>
      </c>
      <c r="G3852" s="14" t="s">
        <v>7708</v>
      </c>
      <c r="H3852">
        <f t="shared" si="60"/>
        <v>1</v>
      </c>
      <c r="I3852" s="3" t="s">
        <v>3841</v>
      </c>
      <c r="J3852" s="3" t="s">
        <v>7683</v>
      </c>
    </row>
    <row r="3853" spans="1:10" x14ac:dyDescent="0.3">
      <c r="A3853" s="3" t="s">
        <v>3827</v>
      </c>
      <c r="B3853" s="3" t="s">
        <v>7670</v>
      </c>
      <c r="C3853" s="3" t="s">
        <v>7691</v>
      </c>
      <c r="D3853" s="4">
        <v>45390</v>
      </c>
      <c r="E3853" s="13" t="str">
        <f>VLOOKUP(C3853,'Perguntas 1'!$C$23:$D$29,2,0)</f>
        <v>Nordeste</v>
      </c>
      <c r="F3853" s="15">
        <v>59586</v>
      </c>
      <c r="G3853" s="14" t="s">
        <v>7706</v>
      </c>
      <c r="H3853">
        <f t="shared" si="60"/>
        <v>6</v>
      </c>
      <c r="I3853" s="3" t="s">
        <v>3827</v>
      </c>
      <c r="J3853" s="3" t="s">
        <v>7670</v>
      </c>
    </row>
    <row r="3854" spans="1:10" x14ac:dyDescent="0.3">
      <c r="A3854" s="3" t="s">
        <v>3842</v>
      </c>
      <c r="B3854" s="3" t="s">
        <v>7684</v>
      </c>
      <c r="C3854" s="3" t="s">
        <v>7688</v>
      </c>
      <c r="D3854" s="4">
        <v>45286</v>
      </c>
      <c r="E3854" s="13" t="str">
        <f>VLOOKUP(C3854,'Perguntas 1'!$C$23:$D$29,2,0)</f>
        <v>Sudeste</v>
      </c>
      <c r="F3854" s="15">
        <v>34974</v>
      </c>
      <c r="G3854" s="14" t="s">
        <v>7706</v>
      </c>
      <c r="H3854">
        <f t="shared" si="60"/>
        <v>1</v>
      </c>
      <c r="I3854" s="3" t="s">
        <v>3842</v>
      </c>
      <c r="J3854" s="3" t="s">
        <v>7684</v>
      </c>
    </row>
    <row r="3855" spans="1:10" x14ac:dyDescent="0.3">
      <c r="A3855" s="3" t="s">
        <v>3843</v>
      </c>
      <c r="B3855" s="3" t="s">
        <v>7685</v>
      </c>
      <c r="C3855" s="3" t="s">
        <v>7692</v>
      </c>
      <c r="D3855" s="4">
        <v>44643</v>
      </c>
      <c r="E3855" s="13" t="str">
        <f>VLOOKUP(C3855,'Perguntas 1'!$C$23:$D$29,2,0)</f>
        <v>Sudeste</v>
      </c>
      <c r="F3855" s="15">
        <v>108960</v>
      </c>
      <c r="G3855" s="14" t="s">
        <v>7708</v>
      </c>
      <c r="H3855">
        <f t="shared" si="60"/>
        <v>1</v>
      </c>
      <c r="I3855" s="3" t="s">
        <v>3843</v>
      </c>
      <c r="J3855" s="3" t="s">
        <v>7685</v>
      </c>
    </row>
    <row r="3856" spans="1:10" x14ac:dyDescent="0.3">
      <c r="A3856" s="3" t="s">
        <v>3844</v>
      </c>
      <c r="B3856" s="3" t="s">
        <v>7686</v>
      </c>
      <c r="C3856" s="3" t="s">
        <v>7687</v>
      </c>
      <c r="D3856" s="4">
        <v>43745</v>
      </c>
      <c r="E3856" s="13" t="str">
        <f>VLOOKUP(C3856,'Perguntas 1'!$C$23:$D$29,2,0)</f>
        <v>Sudeste</v>
      </c>
      <c r="F3856" s="15">
        <v>29972</v>
      </c>
      <c r="G3856" s="14" t="s">
        <v>7705</v>
      </c>
      <c r="H3856">
        <f t="shared" si="60"/>
        <v>1</v>
      </c>
      <c r="I3856" s="3" t="s">
        <v>3844</v>
      </c>
      <c r="J3856" s="3" t="s">
        <v>7686</v>
      </c>
    </row>
  </sheetData>
  <autoFilter ref="A1:G3856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B1:V35"/>
  <sheetViews>
    <sheetView showGridLines="0" tabSelected="1" topLeftCell="A6" zoomScale="80" zoomScaleNormal="80" workbookViewId="0">
      <selection activeCell="M32" sqref="M32"/>
    </sheetView>
  </sheetViews>
  <sheetFormatPr defaultRowHeight="14.4" x14ac:dyDescent="0.3"/>
  <cols>
    <col min="1" max="1" width="0.5546875" customWidth="1"/>
    <col min="2" max="2" width="6.44140625" customWidth="1"/>
    <col min="3" max="3" width="11.44140625" customWidth="1"/>
    <col min="4" max="6" width="18.44140625" customWidth="1"/>
    <col min="9" max="9" width="7.5546875" customWidth="1"/>
    <col min="10" max="14" width="19.109375" customWidth="1"/>
    <col min="17" max="17" width="23.5546875" customWidth="1"/>
    <col min="18" max="18" width="16.6640625" bestFit="1" customWidth="1"/>
  </cols>
  <sheetData>
    <row r="1" spans="2:22" x14ac:dyDescent="0.3">
      <c r="B1" s="6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2:22" x14ac:dyDescent="0.3">
      <c r="B2" s="30"/>
      <c r="C2" s="29" t="s">
        <v>7709</v>
      </c>
      <c r="D2" s="29"/>
      <c r="E2" s="29"/>
      <c r="F2" s="29"/>
      <c r="G2" s="29"/>
      <c r="H2" s="7"/>
      <c r="I2" s="9"/>
      <c r="J2" s="29" t="s">
        <v>7710</v>
      </c>
      <c r="K2" s="29"/>
      <c r="L2" s="29"/>
      <c r="M2" s="29"/>
      <c r="N2" s="29"/>
      <c r="O2" s="7"/>
      <c r="P2" s="7"/>
      <c r="Q2" s="7"/>
      <c r="R2" s="7"/>
      <c r="S2" s="7"/>
      <c r="T2" s="7"/>
      <c r="U2" s="7"/>
      <c r="V2" s="7"/>
    </row>
    <row r="3" spans="2:22" x14ac:dyDescent="0.3">
      <c r="B3" s="30"/>
      <c r="C3" s="29"/>
      <c r="D3" s="29"/>
      <c r="E3" s="29"/>
      <c r="F3" s="29"/>
      <c r="G3" s="29"/>
      <c r="H3" s="9"/>
      <c r="J3" s="29"/>
      <c r="K3" s="29"/>
      <c r="L3" s="29"/>
      <c r="M3" s="29"/>
      <c r="N3" s="29"/>
      <c r="O3" s="9"/>
      <c r="P3" s="7"/>
      <c r="Q3" s="7" t="s">
        <v>7720</v>
      </c>
      <c r="R3" s="7" t="s">
        <v>7717</v>
      </c>
      <c r="S3" s="7"/>
      <c r="T3" s="7"/>
      <c r="U3" s="7"/>
      <c r="V3" s="7"/>
    </row>
    <row r="4" spans="2:22" x14ac:dyDescent="0.3">
      <c r="B4" s="6"/>
      <c r="C4" s="9"/>
      <c r="D4" s="9"/>
      <c r="E4" s="9"/>
      <c r="F4" s="9"/>
      <c r="G4" s="9"/>
      <c r="H4" s="9"/>
      <c r="I4" s="7"/>
      <c r="O4" s="9"/>
      <c r="P4" s="3" t="s">
        <v>7707</v>
      </c>
      <c r="Q4" s="9">
        <f>COUNTIF('Base 1'!G:G,'Perguntas 1'!P4)</f>
        <v>1007</v>
      </c>
      <c r="R4" s="23">
        <f>SUMIF('Base 1'!G:G,'Perguntas 1'!P4,'Base 1'!F:F)</f>
        <v>71102637</v>
      </c>
      <c r="S4" s="3" t="s">
        <v>7707</v>
      </c>
      <c r="T4" s="9"/>
      <c r="U4" s="9"/>
      <c r="V4" s="9"/>
    </row>
    <row r="5" spans="2:22" x14ac:dyDescent="0.3">
      <c r="C5" s="31">
        <f>MAX('Base 1'!H:H)</f>
        <v>6</v>
      </c>
      <c r="D5" s="32"/>
      <c r="E5" s="32"/>
      <c r="F5" s="32"/>
      <c r="G5" s="33"/>
      <c r="H5" s="9"/>
      <c r="I5" s="9"/>
      <c r="K5" s="3" t="s">
        <v>7707</v>
      </c>
      <c r="L5" s="3" t="s">
        <v>7705</v>
      </c>
      <c r="M5" s="3" t="s">
        <v>7706</v>
      </c>
      <c r="N5" s="3" t="s">
        <v>7708</v>
      </c>
      <c r="P5" s="3" t="s">
        <v>7705</v>
      </c>
      <c r="Q5" s="9">
        <f>COUNTIF('Base 1'!G:G,'Perguntas 1'!P5)</f>
        <v>930</v>
      </c>
      <c r="R5" s="23">
        <f>SUMIF('Base 1'!G:G,'Perguntas 1'!P5,'Base 1'!F:F)</f>
        <v>66823089</v>
      </c>
      <c r="S5" s="3" t="s">
        <v>7705</v>
      </c>
    </row>
    <row r="6" spans="2:22" x14ac:dyDescent="0.3">
      <c r="I6" s="9"/>
      <c r="J6" s="3" t="s">
        <v>7699</v>
      </c>
      <c r="K6" s="22">
        <f>SUMIFS('Base 1'!$F:$F,'Base 1'!$E:$E,$J6,'Base 1'!$G:$G,'Perguntas 1'!K$5)</f>
        <v>21582443</v>
      </c>
      <c r="L6" s="22">
        <f>SUMIFS('Base 1'!$F:$F,'Base 1'!$E:$E,$J6,'Base 1'!$G:$G,'Perguntas 1'!L$5)</f>
        <v>18432363</v>
      </c>
      <c r="M6" s="22">
        <f>SUMIFS('Base 1'!$F:$F,'Base 1'!$E:$E,$J6,'Base 1'!$G:$G,'Perguntas 1'!M$5)</f>
        <v>19384102</v>
      </c>
      <c r="N6" s="22">
        <f>SUMIFS('Base 1'!$F:$F,'Base 1'!$E:$E,$J6,'Base 1'!$G:$G,'Perguntas 1'!N$5)</f>
        <v>19329788</v>
      </c>
      <c r="P6" s="3" t="s">
        <v>7706</v>
      </c>
      <c r="Q6" s="9">
        <f>COUNTIF('Base 1'!G:G,'Perguntas 1'!P6)</f>
        <v>958</v>
      </c>
      <c r="R6" s="23">
        <f>SUMIF('Base 1'!G:G,'Perguntas 1'!P6,'Base 1'!F:F)</f>
        <v>67057272</v>
      </c>
      <c r="S6" s="3" t="s">
        <v>7706</v>
      </c>
    </row>
    <row r="7" spans="2:22" x14ac:dyDescent="0.3">
      <c r="B7" s="6"/>
      <c r="C7" s="12" t="s">
        <v>7694</v>
      </c>
      <c r="D7" s="11"/>
      <c r="E7" s="11"/>
      <c r="F7" s="11"/>
      <c r="H7" s="7"/>
      <c r="J7" s="3" t="s">
        <v>7700</v>
      </c>
      <c r="K7" s="22">
        <f>SUMIFS('Base 1'!$F:$F,'Base 1'!$E:$E,$J7,'Base 1'!$G:$G,'Perguntas 1'!K$5)</f>
        <v>37494439</v>
      </c>
      <c r="L7" s="22">
        <f>SUMIFS('Base 1'!$F:$F,'Base 1'!$E:$E,$J7,'Base 1'!$G:$G,'Perguntas 1'!L$5)</f>
        <v>38989407</v>
      </c>
      <c r="M7" s="22">
        <f>SUMIFS('Base 1'!$F:$F,'Base 1'!$E:$E,$J7,'Base 1'!$G:$G,'Perguntas 1'!M$5)</f>
        <v>38539749</v>
      </c>
      <c r="N7" s="22">
        <f>SUMIFS('Base 1'!$F:$F,'Base 1'!$E:$E,$J7,'Base 1'!$G:$G,'Perguntas 1'!N$5)</f>
        <v>37891952</v>
      </c>
      <c r="O7" s="7"/>
      <c r="P7" s="3" t="s">
        <v>7708</v>
      </c>
      <c r="Q7" s="9">
        <f>COUNTIF('Base 1'!G:G,'Perguntas 1'!P7)</f>
        <v>960</v>
      </c>
      <c r="R7" s="23">
        <f>SUMIF('Base 1'!G:G,'Perguntas 1'!P7,'Base 1'!F:F)</f>
        <v>67198873</v>
      </c>
      <c r="S7" s="3" t="s">
        <v>7708</v>
      </c>
      <c r="T7" s="7"/>
      <c r="U7" s="7"/>
      <c r="V7" s="7"/>
    </row>
    <row r="8" spans="2:22" x14ac:dyDescent="0.3">
      <c r="B8" s="6"/>
      <c r="C8" s="9"/>
      <c r="D8" s="9"/>
      <c r="E8" s="9"/>
      <c r="F8" s="9"/>
      <c r="H8" s="9"/>
      <c r="J8" s="3" t="s">
        <v>7701</v>
      </c>
      <c r="K8" s="22">
        <f>SUMIFS('Base 1'!$F:$F,'Base 1'!$E:$E,$J8,'Base 1'!$G:$G,'Perguntas 1'!K$5)</f>
        <v>12025755</v>
      </c>
      <c r="L8" s="22">
        <f>SUMIFS('Base 1'!$F:$F,'Base 1'!$E:$E,$J8,'Base 1'!$G:$G,'Perguntas 1'!L$5)</f>
        <v>9401319</v>
      </c>
      <c r="M8" s="22">
        <f>SUMIFS('Base 1'!$F:$F,'Base 1'!$E:$E,$J8,'Base 1'!$G:$G,'Perguntas 1'!M$5)</f>
        <v>9133421</v>
      </c>
      <c r="N8" s="22">
        <f>SUMIFS('Base 1'!$F:$F,'Base 1'!$E:$E,$J8,'Base 1'!$G:$G,'Perguntas 1'!N$5)</f>
        <v>9977133</v>
      </c>
      <c r="O8" s="9"/>
      <c r="P8" s="9"/>
      <c r="Q8" s="9"/>
      <c r="R8" s="9"/>
      <c r="S8" s="9"/>
      <c r="T8" s="9"/>
      <c r="U8" s="9"/>
      <c r="V8" s="9"/>
    </row>
    <row r="9" spans="2:22" x14ac:dyDescent="0.3">
      <c r="B9" s="6"/>
      <c r="C9" s="10" t="s">
        <v>0</v>
      </c>
      <c r="D9" s="10" t="s">
        <v>1</v>
      </c>
      <c r="E9" s="10" t="s">
        <v>2</v>
      </c>
      <c r="F9" s="10" t="s">
        <v>3</v>
      </c>
      <c r="G9" s="9"/>
      <c r="H9" s="9"/>
      <c r="J9" s="3" t="s">
        <v>7702</v>
      </c>
      <c r="K9" s="22">
        <f>SUMIFS('Base 1'!$F:$F,'Base 1'!$E:$E,$J9,'Base 1'!$G:$G,'Perguntas 1'!K$5)</f>
        <v>0</v>
      </c>
      <c r="L9" s="22">
        <f>SUMIFS('Base 1'!$F:$F,'Base 1'!$E:$E,$J9,'Base 1'!$G:$G,'Perguntas 1'!L$5)</f>
        <v>0</v>
      </c>
      <c r="M9" s="22">
        <f>SUMIFS('Base 1'!$F:$F,'Base 1'!$E:$E,$J9,'Base 1'!$G:$G,'Perguntas 1'!M$5)</f>
        <v>0</v>
      </c>
      <c r="N9" s="22">
        <f>SUMIFS('Base 1'!$F:$F,'Base 1'!$E:$E,$J9,'Base 1'!$G:$G,'Perguntas 1'!N$5)</f>
        <v>0</v>
      </c>
      <c r="O9" s="9"/>
      <c r="P9" s="9"/>
      <c r="Q9" s="9"/>
      <c r="R9" s="9"/>
      <c r="S9" s="9"/>
      <c r="T9" s="9"/>
      <c r="U9" s="9"/>
      <c r="V9" s="9"/>
    </row>
    <row r="10" spans="2:22" x14ac:dyDescent="0.3">
      <c r="C10" s="8" t="s">
        <v>6282</v>
      </c>
      <c r="D10" s="13" t="str">
        <f>VLOOKUP(C10,'Base 1'!B:I,8,0)</f>
        <v>Malari</v>
      </c>
      <c r="E10" s="13" t="str">
        <f>VLOOKUP(C10,'Base 1'!B:I,2,0)</f>
        <v>RJ</v>
      </c>
      <c r="F10" s="19">
        <f>VLOOKUP(C10,'Base 1'!B:I,3,0)</f>
        <v>44129</v>
      </c>
    </row>
    <row r="11" spans="2:22" x14ac:dyDescent="0.3">
      <c r="C11" s="8" t="s">
        <v>7684</v>
      </c>
      <c r="D11" s="13" t="str">
        <f>VLOOKUP(C11,'Base 1'!B:I,8,0)</f>
        <v>Tipafa</v>
      </c>
      <c r="E11" s="13" t="str">
        <f>VLOOKUP(C11,'Base 1'!B:I,2,0)</f>
        <v>RJ</v>
      </c>
      <c r="F11" s="19">
        <f>VLOOKUP(C11,'Base 1'!B:I,3,0)</f>
        <v>45286</v>
      </c>
    </row>
    <row r="12" spans="2:22" x14ac:dyDescent="0.3">
      <c r="C12" s="8" t="s">
        <v>7642</v>
      </c>
      <c r="D12" s="13" t="str">
        <f>VLOOKUP(C12,'Base 1'!B:I,8,0)</f>
        <v>Manonerepo</v>
      </c>
      <c r="E12" s="13" t="str">
        <f>VLOOKUP(C12,'Base 1'!B:I,2,0)</f>
        <v>AL</v>
      </c>
      <c r="F12" s="19">
        <f>VLOOKUP(C12,'Base 1'!B:I,3,0)</f>
        <v>45554</v>
      </c>
    </row>
    <row r="13" spans="2:22" x14ac:dyDescent="0.3">
      <c r="C13" s="8" t="s">
        <v>7568</v>
      </c>
      <c r="D13" s="13" t="str">
        <f>VLOOKUP(C13,'Base 1'!B:I,8,0)</f>
        <v>Vetoci</v>
      </c>
      <c r="E13" s="13" t="str">
        <f>VLOOKUP(C13,'Base 1'!B:I,2,0)</f>
        <v>RJ</v>
      </c>
      <c r="F13" s="19">
        <f>VLOOKUP(C13,'Base 1'!B:I,3,0)</f>
        <v>44460</v>
      </c>
      <c r="J13" t="s">
        <v>7715</v>
      </c>
    </row>
    <row r="14" spans="2:22" x14ac:dyDescent="0.3">
      <c r="C14" s="8" t="s">
        <v>7502</v>
      </c>
      <c r="D14" s="13" t="str">
        <f>VLOOKUP(C14,'Base 1'!B:I,8,0)</f>
        <v>Vidipu</v>
      </c>
      <c r="E14" s="13" t="str">
        <f>VLOOKUP(C14,'Base 1'!B:I,2,0)</f>
        <v>GO</v>
      </c>
      <c r="F14" s="19">
        <f>VLOOKUP(C14,'Base 1'!B:I,3,0)</f>
        <v>44580</v>
      </c>
    </row>
    <row r="15" spans="2:22" x14ac:dyDescent="0.3">
      <c r="C15" s="8" t="s">
        <v>4073</v>
      </c>
      <c r="D15" s="13" t="str">
        <f>VLOOKUP(C15,'Base 1'!B:I,8,0)</f>
        <v>Tecegamoti</v>
      </c>
      <c r="E15" s="13" t="str">
        <f>VLOOKUP(C15,'Base 1'!B:I,2,0)</f>
        <v>RJ</v>
      </c>
      <c r="F15" s="19">
        <f>VLOOKUP(C15,'Base 1'!B:I,3,0)</f>
        <v>45127</v>
      </c>
      <c r="I15" s="9"/>
      <c r="J15" s="13" t="s">
        <v>7711</v>
      </c>
      <c r="K15" s="13" t="str">
        <f>VLOOKUP(L15,Q4:S7,3,0)</f>
        <v>Austrália</v>
      </c>
      <c r="L15" s="25">
        <f>MAX(Q4:Q7)</f>
        <v>1007</v>
      </c>
      <c r="M15" s="9"/>
      <c r="N15" s="9"/>
    </row>
    <row r="16" spans="2:22" x14ac:dyDescent="0.3">
      <c r="C16" s="8" t="s">
        <v>4105</v>
      </c>
      <c r="D16" s="13" t="str">
        <f>VLOOKUP(C16,'Base 1'!B:I,8,0)</f>
        <v>Rurofelupa</v>
      </c>
      <c r="E16" s="13" t="str">
        <f>VLOOKUP(C16,'Base 1'!B:I,2,0)</f>
        <v>AL</v>
      </c>
      <c r="F16" s="19">
        <f>VLOOKUP(C16,'Base 1'!B:I,3,0)</f>
        <v>43568</v>
      </c>
      <c r="I16" s="7"/>
      <c r="J16" s="13" t="s">
        <v>7712</v>
      </c>
      <c r="K16" s="13" t="str">
        <f>VLOOKUP(L16,R4:S7,2,0)</f>
        <v>Austrália</v>
      </c>
      <c r="L16" s="24">
        <f>MAX(R4:R7)</f>
        <v>71102637</v>
      </c>
      <c r="M16" s="7"/>
      <c r="N16" s="7"/>
    </row>
    <row r="17" spans="2:22" x14ac:dyDescent="0.3">
      <c r="C17" s="8" t="s">
        <v>4257</v>
      </c>
      <c r="D17" s="13" t="str">
        <f>VLOOKUP(C17,'Base 1'!B:I,8,0)</f>
        <v>Favidufere</v>
      </c>
      <c r="E17" s="13" t="str">
        <f>VLOOKUP(C17,'Base 1'!B:I,2,0)</f>
        <v>GO</v>
      </c>
      <c r="F17" s="19">
        <f>VLOOKUP(C17,'Base 1'!B:I,3,0)</f>
        <v>44736</v>
      </c>
      <c r="I17" s="9"/>
      <c r="J17" s="9"/>
      <c r="K17" s="9"/>
      <c r="L17" s="9"/>
      <c r="M17" s="9"/>
      <c r="N17" s="9"/>
    </row>
    <row r="18" spans="2:22" x14ac:dyDescent="0.3">
      <c r="B18" s="6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3">
      <c r="B19" s="6"/>
      <c r="C19" s="29" t="s">
        <v>7696</v>
      </c>
      <c r="D19" s="29"/>
      <c r="E19" s="29"/>
      <c r="F19" s="29"/>
      <c r="G19" s="29"/>
      <c r="H19" s="7"/>
      <c r="J19" s="28" t="s">
        <v>7713</v>
      </c>
      <c r="K19" s="28"/>
      <c r="L19" s="28"/>
      <c r="M19" s="28"/>
      <c r="N19" s="28"/>
      <c r="O19" s="7"/>
      <c r="P19" s="7"/>
      <c r="Q19" s="7"/>
      <c r="R19" s="7"/>
      <c r="S19" s="7"/>
      <c r="T19" s="7"/>
      <c r="U19" s="7"/>
      <c r="V19" s="7"/>
    </row>
    <row r="20" spans="2:22" x14ac:dyDescent="0.3">
      <c r="B20" s="6"/>
      <c r="C20" s="29"/>
      <c r="D20" s="29"/>
      <c r="E20" s="29"/>
      <c r="F20" s="29"/>
      <c r="G20" s="29"/>
      <c r="H20" s="9"/>
      <c r="J20" s="28"/>
      <c r="K20" s="28"/>
      <c r="L20" s="28"/>
      <c r="M20" s="28"/>
      <c r="N20" s="28"/>
      <c r="O20" s="9"/>
      <c r="P20" s="7"/>
      <c r="Q20" s="7"/>
      <c r="R20" s="7"/>
      <c r="S20" s="7"/>
      <c r="T20" s="7"/>
      <c r="U20" s="7"/>
      <c r="V20" s="7"/>
    </row>
    <row r="21" spans="2:22" x14ac:dyDescent="0.3">
      <c r="B21" s="6"/>
      <c r="C21" s="9"/>
      <c r="D21" s="9"/>
      <c r="E21" s="9"/>
      <c r="F21" s="9"/>
      <c r="G21" s="9"/>
      <c r="H21" s="9"/>
      <c r="O21" s="9"/>
      <c r="P21" s="9"/>
      <c r="Q21" s="9"/>
      <c r="R21" s="9"/>
      <c r="S21" s="9"/>
      <c r="T21" s="9"/>
      <c r="U21" s="9"/>
      <c r="V21" s="9"/>
    </row>
    <row r="22" spans="2:22" x14ac:dyDescent="0.3">
      <c r="C22" s="8" t="s">
        <v>7697</v>
      </c>
      <c r="D22" s="8" t="s">
        <v>7698</v>
      </c>
      <c r="J22" s="17" t="s">
        <v>7714</v>
      </c>
      <c r="K22" s="5" t="s">
        <v>1</v>
      </c>
      <c r="L22" s="5" t="s">
        <v>0</v>
      </c>
      <c r="M22" s="5" t="s">
        <v>7703</v>
      </c>
      <c r="N22" s="5" t="s">
        <v>7704</v>
      </c>
    </row>
    <row r="23" spans="2:22" x14ac:dyDescent="0.3">
      <c r="C23" s="3" t="s">
        <v>7690</v>
      </c>
      <c r="D23" s="3" t="s">
        <v>7699</v>
      </c>
      <c r="J23" s="18">
        <v>1</v>
      </c>
      <c r="K23" s="16" t="str">
        <f>VLOOKUP(M23,'Base 1'!F:J,4,0)</f>
        <v>Vutufe</v>
      </c>
      <c r="L23" s="16" t="str">
        <f>VLOOKUP(M23,'Base 1'!F:J,5,0)</f>
        <v>P873H963</v>
      </c>
      <c r="M23" s="26">
        <f>LARGE('Base 1'!F:F,'Perguntas 1'!J23)</f>
        <v>119945</v>
      </c>
      <c r="N23" s="16" t="str">
        <f>VLOOKUP(M23,'Base 1'!F:J,2,0)</f>
        <v>Panamá</v>
      </c>
    </row>
    <row r="24" spans="2:22" x14ac:dyDescent="0.3">
      <c r="C24" s="3" t="s">
        <v>7692</v>
      </c>
      <c r="D24" s="3" t="s">
        <v>7700</v>
      </c>
      <c r="J24" s="18">
        <v>2</v>
      </c>
      <c r="K24" s="16" t="str">
        <f>VLOOKUP(M24,'Base 1'!F:J,4,0)</f>
        <v>Licapiro</v>
      </c>
      <c r="L24" s="16" t="str">
        <f>VLOOKUP(M24,'Base 1'!F:J,5,0)</f>
        <v>H948H323</v>
      </c>
      <c r="M24" s="26">
        <f>LARGE('Base 1'!F:F,'Perguntas 1'!J24)</f>
        <v>119933</v>
      </c>
      <c r="N24" s="16" t="str">
        <f>VLOOKUP(M24,'Base 1'!F:J,2,0)</f>
        <v>Austrália</v>
      </c>
    </row>
    <row r="25" spans="2:22" x14ac:dyDescent="0.3">
      <c r="C25" s="3" t="s">
        <v>7693</v>
      </c>
      <c r="D25" s="3" t="s">
        <v>7701</v>
      </c>
      <c r="J25" s="18">
        <v>3</v>
      </c>
      <c r="K25" s="16" t="str">
        <f>VLOOKUP(M25,'Base 1'!F:J,4,0)</f>
        <v>Gopenemo</v>
      </c>
      <c r="L25" s="16" t="str">
        <f>VLOOKUP(M25,'Base 1'!F:J,5,0)</f>
        <v>H155P441</v>
      </c>
      <c r="M25" s="26">
        <f>LARGE('Base 1'!F:F,'Perguntas 1'!J25)</f>
        <v>119903</v>
      </c>
      <c r="N25" s="16" t="str">
        <f>VLOOKUP(M25,'Base 1'!F:J,2,0)</f>
        <v>Austrália</v>
      </c>
    </row>
    <row r="26" spans="2:22" x14ac:dyDescent="0.3">
      <c r="C26" s="3" t="s">
        <v>7691</v>
      </c>
      <c r="D26" s="3" t="s">
        <v>7699</v>
      </c>
      <c r="J26" s="18">
        <v>4</v>
      </c>
      <c r="K26" s="16" t="str">
        <f>VLOOKUP(M26,'Base 1'!F:J,4,0)</f>
        <v>Petitode</v>
      </c>
      <c r="L26" s="16" t="str">
        <f>VLOOKUP(M26,'Base 1'!F:J,5,0)</f>
        <v>H119P473</v>
      </c>
      <c r="M26" s="26">
        <f>LARGE('Base 1'!F:F,J26)</f>
        <v>119901</v>
      </c>
      <c r="N26" s="16" t="str">
        <f>VLOOKUP(M26,'Base 1'!F:J,2,0)</f>
        <v>Austrália</v>
      </c>
    </row>
    <row r="27" spans="2:22" x14ac:dyDescent="0.3">
      <c r="C27" s="3" t="s">
        <v>7687</v>
      </c>
      <c r="D27" s="3" t="s">
        <v>7700</v>
      </c>
      <c r="J27" s="18">
        <v>5</v>
      </c>
      <c r="K27" s="16" t="str">
        <f>VLOOKUP(M27,'Base 1'!F:J,4,0)</f>
        <v>Vigopurutu</v>
      </c>
      <c r="L27" s="16" t="str">
        <f>VLOOKUP(M27,'Base 1'!F:J,5,0)</f>
        <v>H776P365</v>
      </c>
      <c r="M27" s="26">
        <f>LARGE('Base 1'!F:F,J27)</f>
        <v>119889</v>
      </c>
      <c r="N27" s="16" t="str">
        <f>VLOOKUP(M27,'Base 1'!F:J,2,0)</f>
        <v>Panamá</v>
      </c>
    </row>
    <row r="28" spans="2:22" x14ac:dyDescent="0.3">
      <c r="C28" s="3" t="s">
        <v>7688</v>
      </c>
      <c r="D28" s="3" t="s">
        <v>7700</v>
      </c>
    </row>
    <row r="29" spans="2:22" x14ac:dyDescent="0.3">
      <c r="C29" s="3" t="s">
        <v>7689</v>
      </c>
      <c r="D29" s="3" t="s">
        <v>7700</v>
      </c>
    </row>
    <row r="30" spans="2:22" ht="91.5" customHeight="1" x14ac:dyDescent="0.3">
      <c r="J30" s="27" t="s">
        <v>7718</v>
      </c>
      <c r="K30" s="27"/>
      <c r="L30" s="27"/>
      <c r="M30" s="27"/>
      <c r="N30" s="27"/>
      <c r="O30" s="27"/>
      <c r="P30" s="27"/>
      <c r="Q30" s="27"/>
      <c r="R30" s="27"/>
    </row>
    <row r="32" spans="2:22" x14ac:dyDescent="0.3">
      <c r="J32" s="6" t="s">
        <v>2</v>
      </c>
      <c r="K32" s="6" t="s">
        <v>7716</v>
      </c>
    </row>
    <row r="33" spans="10:11" x14ac:dyDescent="0.3">
      <c r="J33" s="20" t="s">
        <v>7691</v>
      </c>
      <c r="K33" s="20" t="s">
        <v>7706</v>
      </c>
    </row>
    <row r="35" spans="10:11" x14ac:dyDescent="0.3">
      <c r="J35" s="21" t="s">
        <v>7717</v>
      </c>
      <c r="K35" s="34">
        <f>SUMIFS('Base 1'!F:F,'Base 1'!G:G,'Perguntas 1'!K33,'Base 1'!C:C,'Perguntas 1'!J33)</f>
        <v>9722386</v>
      </c>
    </row>
  </sheetData>
  <mergeCells count="7">
    <mergeCell ref="J30:R30"/>
    <mergeCell ref="J19:N20"/>
    <mergeCell ref="C2:G3"/>
    <mergeCell ref="B2:B3"/>
    <mergeCell ref="C5:G5"/>
    <mergeCell ref="C19:G20"/>
    <mergeCell ref="J2:N3"/>
  </mergeCells>
  <conditionalFormatting sqref="K35">
    <cfRule type="cellIs" dxfId="4" priority="3" operator="greaterThan">
      <formula>70000</formula>
    </cfRule>
    <cfRule type="cellIs" dxfId="3" priority="2" operator="lessThan">
      <formula>70000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1B79F2-925E-4212-9781-0596D927A0F3}">
          <x14:formula1>
            <xm:f>'Base 1'!$L$2:$L$8</xm:f>
          </x14:formula1>
          <xm:sqref>J33</xm:sqref>
        </x14:dataValidation>
        <x14:dataValidation type="list" allowBlank="1" showInputMessage="1" showErrorMessage="1" xr:uid="{A8ECB713-95F4-426B-9568-B5EDC538E264}">
          <x14:formula1>
            <xm:f>'Base 1'!$M$2:$M$5</xm:f>
          </x14:formula1>
          <xm:sqref>K33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1</vt:lpstr>
      <vt:lpstr>Perguntas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</dc:creator>
  <cp:lastModifiedBy>karen</cp:lastModifiedBy>
  <dcterms:created xsi:type="dcterms:W3CDTF">2017-01-22T20:33:39Z</dcterms:created>
  <dcterms:modified xsi:type="dcterms:W3CDTF">2020-05-10T21:23:10Z</dcterms:modified>
</cp:coreProperties>
</file>