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magat/Creative Cloud Files/Berkeley Boot Camp Receipts - REIMBURSEMENT/Module 1 Classwork/Mod 1 Homework/Starter_Code/"/>
    </mc:Choice>
  </mc:AlternateContent>
  <xr:revisionPtr revIDLastSave="0" documentId="13_ncr:1_{AB1F6BDE-8C02-2345-BF0C-0338C2DC3A4C}" xr6:coauthVersionLast="47" xr6:coauthVersionMax="47" xr10:uidLastSave="{00000000-0000-0000-0000-000000000000}"/>
  <bookViews>
    <workbookView xWindow="-35940" yWindow="7680" windowWidth="29280" windowHeight="16240" activeTab="2" xr2:uid="{00000000-000D-0000-FFFF-FFFF00000000}"/>
  </bookViews>
  <sheets>
    <sheet name="Pivot (2)" sheetId="5" r:id="rId1"/>
    <sheet name="Pivot" sheetId="3" r:id="rId2"/>
    <sheet name="Crowdfunding" sheetId="1" r:id="rId3"/>
  </sheets>
  <calcPr calcId="191029"/>
  <pivotCaches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4" i="1"/>
  <c r="H5" i="1"/>
  <c r="H6" i="1"/>
  <c r="H7" i="1"/>
  <c r="H8" i="1"/>
  <c r="H9" i="1"/>
  <c r="H10" i="1"/>
  <c r="H11" i="1"/>
  <c r="H12" i="1"/>
  <c r="H3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</calcChain>
</file>

<file path=xl/sharedStrings.xml><?xml version="1.0" encoding="utf-8"?>
<sst xmlns="http://schemas.openxmlformats.org/spreadsheetml/2006/main" count="7049" uniqueCount="2047">
  <si>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</si>
  <si>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</si>
  <si>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</si>
  <si>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</si>
  <si>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</si>
  <si>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</si>
  <si>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</si>
  <si>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</si>
  <si>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</si>
  <si>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</si>
  <si>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</si>
  <si>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</si>
  <si>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</si>
  <si>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</si>
  <si>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</si>
  <si>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</si>
  <si>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</si>
  <si>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</si>
  <si>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</si>
  <si>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</si>
  <si>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</si>
  <si>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</si>
  <si>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</si>
  <si>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</si>
  <si>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</si>
  <si>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</si>
  <si>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</si>
  <si>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</si>
  <si>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</si>
  <si>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</si>
  <si>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</si>
  <si>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</si>
  <si>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</si>
  <si>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</si>
  <si>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</si>
  <si>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</si>
  <si>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</si>
  <si>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</si>
  <si>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</si>
  <si>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</si>
  <si>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</si>
  <si>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</si>
  <si>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</si>
  <si>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</si>
  <si>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</si>
  <si>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</si>
  <si>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</si>
  <si>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</si>
  <si>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</si>
  <si>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</si>
  <si>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</si>
  <si>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</si>
  <si>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</si>
  <si>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</si>
  <si>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</si>
  <si>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</si>
  <si>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</si>
  <si>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</si>
  <si>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</si>
  <si>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</si>
  <si>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</si>
  <si>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</si>
  <si>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</si>
  <si>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</si>
  <si>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</si>
  <si>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</si>
  <si>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</si>
  <si>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</si>
  <si>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</si>
  <si>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</si>
  <si>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</si>
  <si>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</si>
  <si>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</si>
  <si>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</si>
  <si>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</si>
  <si>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</si>
  <si>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</si>
  <si>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</si>
  <si>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</si>
  <si>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</si>
  <si>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</si>
  <si>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</si>
  <si>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</si>
  <si>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</si>
  <si>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</si>
  <si>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</si>
  <si>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</si>
  <si>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</si>
  <si>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</si>
  <si>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</si>
  <si>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</si>
  <si>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</si>
  <si>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</si>
  <si>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</si>
  <si>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</si>
  <si>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</si>
  <si>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</si>
  <si>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</si>
  <si>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</si>
  <si>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</si>
  <si>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</si>
  <si>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</si>
  <si>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</si>
  <si>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</si>
  <si>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</si>
  <si>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</si>
  <si>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</si>
  <si>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</si>
  <si>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</si>
  <si>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</si>
  <si>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</si>
  <si>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</si>
  <si>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</si>
  <si>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</si>
  <si>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</si>
  <si>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</si>
  <si>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</si>
  <si>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</si>
  <si>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</si>
  <si>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</si>
  <si>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</si>
  <si>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</si>
  <si>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</si>
  <si>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</si>
  <si>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</si>
  <si>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</si>
  <si>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</si>
  <si>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</si>
  <si>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</si>
  <si>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</si>
  <si>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</si>
  <si>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</si>
  <si>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</si>
  <si>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</si>
  <si>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</si>
  <si>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</si>
  <si>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</si>
  <si>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</si>
  <si>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</si>
  <si>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</si>
  <si>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</si>
  <si>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</si>
  <si>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</si>
  <si>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</si>
  <si>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</si>
  <si>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</si>
  <si>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</si>
  <si>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</si>
  <si>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</si>
  <si>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</si>
  <si>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</si>
  <si>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</si>
  <si>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</si>
  <si>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</si>
  <si>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</si>
  <si>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</si>
  <si>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</si>
  <si>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</si>
  <si>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</si>
  <si>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</si>
  <si>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</si>
  <si>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</si>
  <si>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</si>
  <si>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</si>
  <si>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</si>
  <si>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</si>
  <si>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</si>
  <si>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</si>
  <si>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</si>
  <si>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</si>
  <si>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</si>
  <si>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</si>
  <si>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</si>
  <si>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</si>
  <si>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</si>
  <si>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</si>
  <si>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</si>
  <si>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</si>
  <si>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</si>
  <si>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</si>
  <si>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</si>
  <si>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</si>
  <si>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</si>
  <si>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</si>
  <si>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</si>
  <si>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</si>
  <si>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</si>
  <si>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</si>
  <si>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</si>
  <si>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</si>
  <si>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</si>
  <si>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</si>
  <si>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</si>
  <si>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</si>
  <si>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</si>
  <si>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</si>
  <si>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</si>
  <si>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</si>
  <si>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</si>
  <si>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</si>
  <si>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</si>
  <si>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</si>
  <si>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</si>
  <si>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</si>
  <si>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</si>
  <si>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</si>
  <si>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</si>
  <si>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</si>
  <si>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</si>
  <si>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</si>
  <si>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</si>
  <si>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</si>
  <si>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</si>
  <si>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</si>
  <si>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</si>
  <si>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</si>
  <si>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</si>
  <si>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</si>
  <si>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</si>
  <si>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</si>
  <si>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</si>
  <si>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</si>
  <si>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</si>
  <si>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</si>
  <si>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</si>
  <si>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</si>
  <si>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</si>
  <si>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</si>
  <si>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</si>
  <si>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</si>
  <si>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</si>
  <si>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</si>
  <si>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</si>
  <si>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</si>
  <si>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</si>
  <si>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</si>
  <si>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</si>
  <si>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</si>
  <si>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</si>
  <si>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</si>
  <si>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</si>
  <si>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</si>
  <si>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</si>
  <si>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</si>
  <si>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</si>
  <si>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</si>
  <si>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</si>
  <si>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</si>
  <si>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</si>
  <si>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</si>
  <si>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</si>
  <si>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</si>
  <si>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</si>
  <si>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</si>
  <si>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</si>
  <si>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</si>
  <si>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</si>
  <si>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</si>
  <si>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</si>
  <si>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</si>
  <si>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</si>
  <si>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</si>
  <si>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</si>
  <si>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</si>
  <si>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</si>
  <si>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</si>
  <si>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</si>
  <si>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</si>
  <si>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</si>
  <si>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</si>
  <si>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</si>
  <si>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</si>
  <si>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</si>
  <si>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</si>
  <si>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</si>
  <si>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</si>
  <si>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</si>
  <si>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</si>
  <si>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</si>
  <si>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</si>
  <si>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</si>
  <si>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</si>
  <si>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</si>
  <si>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</si>
  <si>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</si>
  <si>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</si>
  <si>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</si>
  <si>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</si>
  <si>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</si>
  <si>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</si>
  <si>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</si>
  <si>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</si>
  <si>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</si>
  <si>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</si>
  <si>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</si>
  <si>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</si>
  <si>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</si>
  <si>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</si>
  <si>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</si>
  <si>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</si>
  <si>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</si>
  <si>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</si>
  <si>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</si>
  <si>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</si>
  <si>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</si>
  <si>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</si>
  <si>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</si>
  <si>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</si>
  <si>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</si>
  <si>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</si>
  <si>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</si>
  <si>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</si>
  <si>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</si>
  <si>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</si>
  <si>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</si>
  <si>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</si>
  <si>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</si>
  <si>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</si>
  <si>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</si>
  <si>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</si>
  <si>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</si>
  <si>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</si>
  <si>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</si>
  <si>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</si>
  <si>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</si>
  <si>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</si>
  <si>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</si>
  <si>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</si>
  <si>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</si>
  <si>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</si>
  <si>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</si>
  <si>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</si>
  <si>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</si>
  <si>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</si>
  <si>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</si>
  <si>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</si>
  <si>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</si>
  <si>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</si>
  <si>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</si>
  <si>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</si>
  <si>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</si>
  <si>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</si>
  <si>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</si>
  <si>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</si>
  <si>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</si>
  <si>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</si>
  <si>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</si>
  <si>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</si>
  <si>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</si>
  <si>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</si>
  <si>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</si>
  <si>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</si>
  <si>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</si>
  <si>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</si>
  <si>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</si>
  <si>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</si>
  <si>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</si>
  <si>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</si>
  <si>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</si>
  <si>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</si>
  <si>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</si>
  <si>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</si>
  <si>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</si>
  <si>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</si>
  <si>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</si>
  <si>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</si>
  <si>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</si>
  <si>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</si>
  <si>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</si>
  <si>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</si>
  <si>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</si>
  <si>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</si>
  <si>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</si>
  <si>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</si>
  <si>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</si>
  <si>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</si>
  <si>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</si>
  <si>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</si>
  <si>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</si>
  <si>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</si>
  <si>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</si>
  <si>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</si>
  <si>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</si>
  <si>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</si>
  <si>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</si>
  <si>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</si>
  <si>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</si>
  <si>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</si>
  <si>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</si>
  <si>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</si>
  <si>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</si>
  <si>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</si>
  <si>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</si>
  <si>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</si>
  <si>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</si>
  <si>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</si>
  <si>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</si>
  <si>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</si>
  <si>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</si>
  <si>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</si>
  <si>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</si>
  <si>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</si>
  <si>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</si>
  <si>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</si>
  <si>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</si>
  <si>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</si>
  <si>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</si>
  <si>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</si>
  <si>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</si>
  <si>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</si>
  <si>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</si>
  <si>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</si>
  <si>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</si>
  <si>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</si>
  <si>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</si>
  <si>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</si>
  <si>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</si>
  <si>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</si>
  <si>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</si>
  <si>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</si>
  <si>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</si>
  <si>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</si>
  <si>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</si>
  <si>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</si>
  <si>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</si>
  <si>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</si>
  <si>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</si>
  <si>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</si>
  <si>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</si>
  <si>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</si>
  <si>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</si>
  <si>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</si>
  <si>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</si>
  <si>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</si>
  <si>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</si>
  <si>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</si>
  <si>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</si>
  <si>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</si>
  <si>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</si>
  <si>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</si>
  <si>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</si>
  <si>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</si>
  <si>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</si>
  <si>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</si>
  <si>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</si>
  <si>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</si>
  <si>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</si>
  <si>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</si>
  <si>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</si>
  <si>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</si>
  <si>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</si>
  <si>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</si>
  <si>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</si>
  <si>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</si>
  <si>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</si>
  <si>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</si>
  <si>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</si>
  <si>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</si>
  <si>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</si>
  <si>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</si>
  <si>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</si>
  <si>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</si>
  <si>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</si>
  <si>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</si>
  <si>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</si>
  <si>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</si>
  <si>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</si>
  <si>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</si>
  <si>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</si>
  <si>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</si>
  <si>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</si>
  <si>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</si>
  <si>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</si>
  <si>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</si>
  <si>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</si>
  <si>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</si>
  <si>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</si>
  <si>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</si>
  <si>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</si>
  <si>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</si>
  <si>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</si>
  <si>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</si>
  <si>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</si>
  <si>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</si>
  <si>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</si>
  <si>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</si>
  <si>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</si>
  <si>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</si>
  <si>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</si>
  <si>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</si>
  <si>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</si>
  <si>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</si>
  <si>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</si>
  <si>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</si>
  <si>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</si>
  <si>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</si>
  <si>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</si>
  <si>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</si>
  <si>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</si>
  <si>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</si>
  <si>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</si>
  <si>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</si>
  <si>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</si>
  <si>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</si>
  <si>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</si>
  <si>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</si>
  <si>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</si>
  <si>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</si>
  <si>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</si>
  <si>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</si>
  <si>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</si>
  <si>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</si>
  <si>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</si>
  <si>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</si>
  <si>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</si>
  <si>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</si>
  <si>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</si>
  <si>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</si>
  <si>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</si>
  <si>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</si>
  <si>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</si>
  <si>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</si>
  <si>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</si>
  <si>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</si>
  <si>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</si>
  <si>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</si>
  <si>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</si>
  <si>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</si>
  <si>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</si>
  <si>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</si>
  <si>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</si>
  <si>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</si>
  <si>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</si>
  <si>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</si>
  <si>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</si>
  <si>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</si>
  <si>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</si>
  <si>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</si>
  <si>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</si>
  <si>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</si>
  <si>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</si>
  <si>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</si>
  <si>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</si>
  <si>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</si>
  <si>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</si>
  <si>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</si>
  <si>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</si>
  <si>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</si>
  <si>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</si>
  <si>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</si>
  <si>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</si>
  <si>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</si>
  <si>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</si>
  <si>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</si>
  <si>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</si>
  <si>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</si>
  <si>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</si>
  <si>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</si>
  <si>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</si>
  <si>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</si>
  <si>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</si>
  <si>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</si>
  <si>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</si>
  <si>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</si>
  <si>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</si>
  <si>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</si>
  <si>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</si>
  <si>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</si>
  <si>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</si>
  <si>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</si>
  <si>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</si>
  <si>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</si>
  <si>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</si>
  <si>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</si>
  <si>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</si>
  <si>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</si>
  <si>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</si>
  <si>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</si>
  <si>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</si>
  <si>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</si>
  <si>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</si>
  <si>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</si>
  <si>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</si>
  <si>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</si>
  <si>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</si>
  <si>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</si>
  <si>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</si>
  <si>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</si>
  <si>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</si>
  <si>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</si>
  <si>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</si>
  <si>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</si>
  <si>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</si>
  <si>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</si>
  <si>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</si>
  <si>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</si>
  <si>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</si>
  <si>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</si>
  <si>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</si>
  <si>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</si>
  <si>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</si>
  <si>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</si>
  <si>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</si>
  <si>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</si>
  <si>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</si>
  <si>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</si>
  <si>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</si>
  <si>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</si>
  <si>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</si>
  <si>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</si>
  <si>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</si>
  <si>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</si>
  <si>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</si>
  <si>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</si>
  <si>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</si>
  <si>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</si>
  <si>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</si>
  <si>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</si>
  <si>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</si>
  <si>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</si>
  <si>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</si>
  <si>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</si>
  <si>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</si>
  <si>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</si>
  <si>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</si>
  <si>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</si>
  <si>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</si>
  <si>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</si>
  <si>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</si>
  <si>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</si>
  <si>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</si>
  <si>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</si>
  <si>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</si>
  <si>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</si>
  <si>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</si>
  <si>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</si>
  <si>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</si>
  <si>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</si>
  <si>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</si>
  <si>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</si>
  <si>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</si>
  <si>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</si>
  <si>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</si>
  <si>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</si>
  <si>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</si>
  <si>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</si>
  <si>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</si>
  <si>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</si>
  <si>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</si>
  <si>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</si>
  <si>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</si>
  <si>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</si>
  <si>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</si>
  <si>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</si>
  <si>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</si>
  <si>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</si>
  <si>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</si>
  <si>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</si>
  <si>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</si>
  <si>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</si>
  <si>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</si>
  <si>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</si>
  <si>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</si>
  <si>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</si>
  <si>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</si>
  <si>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</si>
  <si>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</si>
  <si>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</si>
  <si>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</si>
  <si>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</si>
  <si>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</si>
  <si>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</si>
  <si>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</si>
  <si>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</si>
  <si>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</si>
  <si>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</si>
  <si>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</si>
  <si>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</si>
  <si>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</si>
  <si>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</si>
  <si>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</si>
  <si>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</si>
  <si>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</si>
  <si>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</si>
  <si>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</si>
  <si>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</si>
  <si>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</si>
  <si>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</si>
  <si>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</si>
  <si>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</si>
  <si>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</si>
  <si>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</si>
  <si>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</si>
  <si>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</si>
  <si>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</si>
  <si>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</si>
  <si>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</si>
  <si>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</si>
  <si>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</si>
  <si>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</si>
  <si>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</si>
  <si>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</si>
  <si>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</si>
  <si>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</si>
  <si>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</si>
  <si>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</si>
  <si>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</si>
  <si>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</si>
  <si>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</si>
  <si>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</si>
  <si>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</si>
  <si>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</si>
  <si>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</si>
  <si>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</si>
  <si>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</si>
  <si>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</si>
  <si>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</si>
  <si>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</si>
  <si>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</si>
  <si>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</si>
  <si>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</si>
  <si>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</si>
  <si>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</si>
  <si>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</si>
  <si>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</si>
  <si>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</si>
  <si>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</si>
  <si>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</si>
  <si>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</si>
  <si>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</si>
  <si>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</si>
  <si>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</si>
  <si>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</si>
  <si>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</si>
  <si>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</si>
  <si>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</si>
  <si>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</si>
  <si>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</si>
  <si>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</si>
  <si>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</si>
  <si>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</si>
  <si>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</si>
  <si>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</si>
  <si>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</si>
  <si>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</si>
  <si>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</si>
  <si>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</si>
  <si>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</si>
  <si>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</si>
  <si>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</si>
  <si>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</si>
  <si>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</si>
  <si>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</si>
  <si>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</si>
  <si>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</si>
  <si>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</si>
  <si>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</si>
  <si>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</si>
  <si>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</si>
  <si>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</si>
  <si>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</si>
  <si>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</si>
  <si>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</si>
  <si>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</si>
  <si>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</si>
  <si>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</si>
  <si>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</si>
  <si>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</si>
  <si>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</si>
  <si>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</si>
  <si>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</si>
  <si>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</si>
  <si>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</si>
  <si>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</si>
  <si>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</si>
  <si>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</si>
  <si>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</si>
  <si>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</si>
  <si>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</si>
  <si>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</si>
  <si>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</si>
  <si>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</si>
  <si>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</si>
  <si>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</si>
  <si>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</si>
  <si>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</si>
  <si>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</si>
  <si>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</si>
  <si>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</si>
  <si>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</si>
  <si>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</si>
  <si>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</si>
  <si>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</si>
  <si>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</si>
  <si>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</si>
  <si>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</si>
  <si>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</si>
  <si>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</si>
  <si>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</si>
  <si>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</si>
  <si>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</si>
  <si>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</si>
  <si>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</si>
  <si>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</si>
  <si>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</si>
  <si>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</si>
  <si>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</si>
  <si>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</si>
  <si>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</si>
  <si>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</si>
  <si>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</si>
  <si>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</si>
  <si>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</si>
  <si>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</si>
  <si>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</si>
  <si>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</si>
  <si>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</si>
  <si>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</si>
  <si>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</si>
  <si>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</si>
  <si>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</si>
  <si>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</si>
  <si>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</si>
  <si>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</si>
  <si>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</si>
  <si>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</si>
  <si>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</si>
  <si>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</si>
  <si>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</si>
  <si>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</si>
  <si>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</si>
  <si>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</si>
  <si>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</si>
  <si>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</si>
  <si>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</si>
  <si>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</si>
  <si>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</si>
  <si>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</si>
  <si>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</si>
  <si>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</si>
  <si>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</si>
  <si>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</si>
  <si>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</si>
  <si>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</si>
  <si>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</si>
  <si>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</si>
  <si>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</si>
  <si>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</si>
  <si>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</si>
  <si>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</si>
  <si>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</si>
  <si>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</si>
  <si>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</si>
  <si>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</si>
  <si>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</si>
  <si>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</si>
  <si>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</si>
  <si>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</si>
  <si>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</si>
  <si>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</si>
  <si>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</si>
  <si>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</si>
  <si>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</si>
  <si>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</si>
  <si>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</si>
  <si>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</si>
  <si>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</si>
  <si>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</si>
  <si>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</si>
  <si>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</si>
  <si>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</si>
  <si>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</si>
  <si>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</si>
  <si>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</si>
  <si>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</si>
  <si>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</si>
  <si>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</si>
  <si>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</si>
  <si>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</si>
  <si>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</si>
  <si>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</si>
  <si>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</si>
  <si>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</si>
  <si>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</si>
  <si>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</si>
  <si>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</si>
  <si>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</si>
  <si>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</si>
  <si>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</si>
  <si>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</si>
  <si>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</si>
  <si>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</si>
  <si>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</si>
  <si>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</si>
  <si>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</si>
  <si>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</si>
  <si>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</si>
  <si>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</si>
  <si>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</si>
  <si>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</si>
  <si>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</si>
  <si>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</si>
  <si>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</si>
  <si>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</si>
  <si>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</si>
  <si>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</si>
  <si>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</si>
  <si>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</si>
  <si>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</si>
  <si>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</si>
  <si>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</si>
  <si>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</si>
  <si>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</si>
  <si>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</si>
  <si>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</si>
  <si>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</si>
  <si>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</si>
  <si>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</si>
  <si>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</si>
  <si>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</si>
  <si>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</si>
  <si>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</si>
  <si>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</si>
  <si>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</si>
  <si>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</si>
  <si>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</si>
  <si>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</si>
  <si>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</si>
  <si>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</si>
  <si>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</si>
  <si>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</si>
  <si>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</si>
  <si>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</si>
  <si>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</si>
  <si>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</si>
  <si>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</si>
  <si>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</si>
  <si>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</si>
  <si>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</si>
  <si>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</si>
  <si>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</si>
  <si>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</si>
  <si>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</si>
  <si>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</si>
  <si>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</si>
  <si>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</si>
  <si>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</si>
  <si>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</si>
  <si>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</si>
  <si>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</si>
  <si>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</si>
  <si>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</si>
  <si>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</si>
  <si>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</si>
  <si>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</si>
  <si>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</si>
  <si>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</si>
  <si>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</si>
  <si>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</si>
  <si>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</si>
  <si>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</si>
  <si>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</si>
  <si>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</si>
  <si>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</si>
  <si>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</si>
  <si>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</si>
  <si>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</si>
  <si>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</si>
  <si>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</si>
  <si>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</si>
  <si>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</si>
  <si>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</si>
  <si>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</si>
  <si>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</si>
  <si>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</si>
  <si>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</si>
  <si>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</si>
  <si>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</si>
  <si>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</si>
  <si>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</si>
  <si>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</si>
  <si>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</si>
  <si>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</si>
  <si>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</si>
  <si>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</si>
  <si>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</si>
  <si>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</si>
  <si>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</si>
  <si>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</si>
  <si>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</si>
  <si>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</si>
  <si>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</si>
  <si>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</si>
  <si>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</si>
  <si>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</si>
  <si>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</si>
  <si>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</si>
  <si>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</si>
  <si>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</si>
  <si>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</si>
  <si>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</si>
  <si>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</si>
  <si>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</si>
  <si>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</si>
  <si>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</si>
  <si>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</si>
  <si>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</si>
  <si>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</si>
  <si>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</si>
  <si>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</si>
  <si>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</si>
  <si>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</si>
  <si>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</si>
  <si>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</si>
  <si>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</si>
  <si>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</si>
  <si>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</si>
  <si>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</si>
  <si>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</si>
  <si>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</si>
  <si>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</si>
  <si>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</si>
  <si>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</si>
  <si>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</si>
  <si>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</si>
  <si>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</si>
  <si>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</si>
  <si>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</si>
  <si>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</si>
  <si>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</si>
  <si>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</si>
  <si>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</si>
  <si>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</si>
  <si>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</si>
  <si>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</si>
  <si>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</si>
  <si>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</si>
  <si>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</si>
  <si>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</si>
  <si>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</si>
  <si>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</si>
  <si>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</si>
  <si>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</si>
  <si>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</si>
  <si>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</si>
  <si>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</si>
  <si>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</si>
  <si>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</si>
  <si>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</si>
  <si>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</si>
  <si>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</si>
  <si>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</si>
  <si>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</si>
  <si>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</si>
  <si>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</si>
  <si>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</si>
  <si>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</si>
  <si>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</si>
  <si>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</si>
  <si>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</si>
  <si>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</si>
  <si>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</si>
  <si>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</si>
  <si>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</si>
  <si>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</si>
  <si>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</si>
  <si>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</si>
  <si>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</si>
  <si>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</si>
  <si>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</si>
  <si>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</si>
  <si>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</si>
  <si>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</si>
  <si>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</si>
  <si>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</si>
  <si>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</si>
  <si>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</si>
  <si>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</si>
  <si>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</si>
  <si>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</si>
  <si>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</si>
  <si>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</si>
  <si>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</si>
  <si>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</si>
  <si>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</si>
  <si>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</si>
  <si>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</si>
  <si>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</si>
  <si>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</si>
  <si>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</si>
  <si>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</si>
  <si>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</si>
  <si>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</si>
  <si>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</si>
  <si>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</si>
  <si>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</si>
  <si>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</si>
  <si>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</si>
  <si>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</si>
  <si>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</si>
  <si>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</si>
  <si>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</si>
  <si>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</si>
  <si>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</si>
  <si>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</si>
  <si>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</si>
  <si>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</si>
  <si>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</si>
  <si>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</si>
  <si>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</si>
  <si>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</si>
  <si>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</si>
  <si>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</si>
  <si>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</si>
  <si>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</si>
  <si>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</si>
  <si>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</si>
  <si>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</si>
  <si>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</si>
  <si>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</si>
  <si>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</si>
  <si>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</si>
  <si>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</si>
  <si>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</si>
  <si>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</si>
  <si>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</si>
  <si>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</si>
  <si>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</si>
  <si>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</si>
  <si>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</si>
  <si>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</si>
  <si>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</si>
  <si>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</si>
  <si>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</si>
  <si>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</si>
  <si>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</si>
  <si>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</si>
  <si>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</si>
  <si>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</si>
  <si>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</si>
  <si>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</si>
  <si>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</si>
  <si>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</si>
  <si>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</si>
  <si>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</si>
  <si>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</si>
  <si>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</si>
  <si>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</si>
  <si>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</si>
  <si>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</si>
  <si>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</si>
  <si>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</si>
  <si>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</si>
  <si>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</si>
  <si>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</si>
  <si>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</si>
  <si>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</si>
  <si>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</si>
  <si>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</si>
  <si>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</si>
  <si>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</si>
  <si>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</si>
  <si>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</si>
  <si>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</si>
  <si>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</si>
  <si>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</si>
  <si>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</si>
  <si>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</si>
  <si>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</si>
  <si>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</si>
  <si>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</si>
  <si>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</si>
  <si>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</si>
  <si>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</si>
  <si>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</si>
  <si>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</si>
  <si>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</si>
  <si>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</si>
  <si>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</si>
  <si>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</si>
  <si>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</si>
  <si>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</si>
  <si>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</si>
  <si>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</si>
  <si>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</si>
  <si>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</si>
  <si>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</si>
  <si>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</si>
  <si>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</si>
  <si>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</si>
  <si>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</si>
  <si>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</si>
  <si>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</si>
  <si>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</si>
  <si>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</si>
  <si>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</si>
  <si>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</si>
  <si>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</si>
  <si>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</si>
  <si>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</si>
  <si>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</si>
  <si>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</si>
  <si>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</si>
  <si>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</si>
  <si>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</si>
  <si>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</si>
  <si>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</si>
  <si>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</si>
  <si>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</si>
  <si>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</si>
  <si>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</si>
  <si>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</si>
  <si>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</si>
  <si>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</si>
  <si>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</si>
  <si>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</si>
  <si>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</si>
  <si>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</si>
  <si>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</si>
  <si>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</si>
  <si>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</si>
  <si>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</si>
  <si>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</si>
  <si>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</si>
  <si>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</si>
  <si>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</si>
  <si>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</si>
  <si>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</si>
  <si>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</si>
  <si>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</si>
  <si>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</si>
  <si>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</si>
  <si>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</si>
  <si>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</si>
  <si>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</si>
  <si>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</si>
  <si>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</si>
  <si>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</si>
  <si>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</si>
  <si>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</si>
  <si>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</si>
  <si>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</si>
  <si>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</si>
  <si>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</si>
  <si>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</si>
  <si>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</si>
  <si>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</si>
  <si>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</si>
  <si>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</si>
  <si>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</si>
  <si>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</si>
  <si>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</si>
  <si>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</si>
  <si>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</si>
  <si>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</si>
  <si>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</si>
  <si>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</si>
  <si>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</si>
  <si>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</si>
  <si>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</si>
  <si>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</si>
  <si>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</si>
  <si>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</si>
  <si>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</si>
  <si>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</si>
  <si>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</si>
  <si>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</si>
  <si>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</si>
  <si>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</si>
  <si>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</si>
  <si>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</si>
  <si>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</si>
  <si>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</si>
  <si>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</si>
  <si>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</si>
  <si>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</si>
  <si>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</si>
  <si>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</si>
  <si>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</si>
  <si>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</si>
  <si>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</si>
  <si>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</si>
  <si>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</si>
  <si>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</si>
  <si>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</si>
  <si>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</si>
  <si>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</si>
  <si>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</si>
  <si>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</si>
  <si>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</si>
  <si>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</si>
  <si>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</si>
  <si>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</si>
  <si>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</si>
  <si>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</si>
  <si>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</si>
  <si>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</si>
  <si>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</si>
  <si>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</si>
  <si>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</si>
  <si>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</si>
  <si>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</si>
  <si>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</si>
  <si>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</si>
  <si>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</si>
  <si>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</si>
  <si>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</si>
  <si>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</si>
  <si>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</si>
  <si>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</si>
  <si>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</si>
  <si>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</si>
  <si>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</si>
  <si>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</si>
  <si>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</si>
  <si>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</si>
  <si>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</si>
  <si>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</si>
  <si>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</si>
  <si>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</si>
  <si>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</si>
  <si>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</si>
  <si>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</si>
  <si>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</si>
  <si>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</si>
  <si>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</si>
  <si>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</si>
  <si>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</si>
  <si>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</si>
  <si>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</si>
  <si>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</si>
  <si>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</si>
  <si>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</si>
  <si>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</si>
  <si>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</si>
  <si>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</si>
  <si>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</si>
  <si>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</si>
  <si>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</si>
  <si>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</si>
  <si>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</si>
  <si>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</si>
  <si>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</si>
  <si>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</si>
  <si>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</si>
  <si>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</si>
  <si>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</si>
  <si>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</si>
  <si>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</si>
  <si>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</si>
  <si>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</si>
  <si>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</si>
  <si>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</si>
  <si>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</si>
  <si>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</si>
  <si>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</si>
  <si>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</si>
  <si>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</si>
  <si>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</si>
  <si>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</si>
  <si>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</si>
  <si>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</si>
  <si>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</si>
  <si>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</si>
  <si>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</si>
  <si>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</si>
  <si>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</si>
  <si>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</si>
  <si>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</si>
  <si>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</si>
  <si>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</si>
  <si>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</si>
  <si>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</si>
  <si>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</si>
  <si>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</si>
  <si>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</si>
  <si>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</si>
  <si>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</si>
  <si>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</si>
  <si>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</si>
  <si>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</si>
  <si>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</si>
  <si>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</si>
  <si>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</si>
  <si>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</si>
  <si>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</si>
  <si>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</si>
  <si>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</si>
  <si>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</si>
  <si>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</si>
  <si>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</si>
  <si>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</si>
  <si>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</si>
  <si>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</si>
  <si>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</si>
  <si>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</si>
  <si>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</si>
  <si>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</si>
  <si>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</si>
  <si>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</si>
  <si>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</si>
  <si>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</si>
  <si>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</si>
  <si>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</si>
  <si>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</si>
  <si>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</si>
  <si>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</si>
  <si>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</si>
  <si>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</si>
  <si>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</si>
  <si>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</si>
  <si>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</si>
  <si>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</si>
  <si>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</si>
  <si>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</si>
  <si>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</si>
  <si>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</si>
  <si>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</si>
  <si>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</si>
  <si>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</si>
  <si>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</si>
  <si>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</si>
  <si>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</si>
  <si>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</si>
  <si>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</si>
  <si>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</si>
  <si>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</si>
  <si>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</si>
  <si>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</si>
  <si>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</si>
  <si>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</si>
  <si>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</si>
  <si>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</si>
  <si>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</si>
  <si>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</si>
  <si>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</si>
  <si>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</si>
  <si>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</si>
  <si>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</si>
  <si>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</si>
  <si>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</si>
  <si>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</si>
  <si>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</si>
  <si>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</si>
  <si>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</si>
  <si>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</si>
  <si>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</si>
  <si>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</si>
  <si>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</si>
  <si>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</si>
  <si>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</si>
  <si>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</si>
  <si>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</si>
  <si>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</si>
  <si>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</si>
  <si>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</si>
  <si>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</si>
  <si>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</si>
  <si>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</si>
  <si>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</si>
  <si>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</si>
  <si>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</si>
  <si>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</si>
  <si>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</si>
  <si>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</si>
  <si>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</si>
  <si>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</si>
  <si>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</si>
  <si>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</si>
  <si>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</si>
  <si>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</si>
  <si>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</si>
  <si>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</si>
  <si>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</si>
  <si>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</si>
  <si>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</si>
  <si>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</si>
  <si>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</si>
  <si>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</si>
  <si>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</si>
  <si>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</si>
  <si>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</si>
  <si>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</si>
  <si>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</si>
  <si>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</si>
  <si>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</si>
  <si>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</si>
  <si>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</si>
  <si>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</si>
  <si>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</si>
  <si>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</si>
  <si>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</si>
  <si>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</si>
  <si>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</si>
  <si>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</si>
  <si>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</si>
  <si>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</si>
  <si>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</si>
  <si>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</si>
  <si>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</si>
  <si>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</si>
  <si>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</si>
  <si>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</si>
  <si>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</si>
  <si>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</si>
  <si>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</si>
  <si>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</si>
  <si>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</si>
  <si>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</si>
  <si>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</si>
  <si>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</si>
  <si>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</si>
  <si>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</si>
  <si>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</si>
  <si>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</si>
  <si>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</si>
  <si>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</si>
  <si>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</si>
  <si>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</si>
  <si>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</si>
  <si>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</si>
  <si>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</si>
  <si>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</si>
  <si>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</si>
  <si>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</si>
  <si>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</si>
  <si>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</si>
  <si>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</si>
  <si>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</si>
  <si>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</si>
  <si>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</si>
  <si>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</si>
  <si>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</si>
  <si>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</si>
  <si>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</si>
  <si>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</si>
  <si>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</si>
  <si>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</si>
  <si>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</si>
  <si>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</si>
  <si>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</si>
  <si>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</si>
  <si>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</si>
  <si>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</si>
  <si>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</si>
  <si>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</si>
  <si>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</si>
  <si>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</si>
  <si>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</si>
  <si>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</si>
  <si>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</si>
  <si>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</si>
  <si>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</si>
  <si>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</si>
  <si>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</si>
  <si>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</si>
  <si>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</si>
  <si>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</si>
  <si>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</si>
  <si>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</si>
  <si>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</si>
  <si>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</si>
  <si>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</si>
  <si>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</si>
  <si>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</si>
  <si>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</si>
  <si>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</si>
  <si>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</si>
  <si>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</si>
  <si>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</si>
  <si>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</si>
  <si>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</si>
  <si>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</si>
  <si>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</si>
  <si>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</si>
  <si>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</si>
  <si>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</si>
  <si>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</si>
  <si>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</si>
  <si>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</si>
  <si>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</si>
  <si>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</si>
  <si>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</si>
  <si>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</si>
  <si>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</si>
  <si>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</si>
  <si>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</si>
  <si>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</si>
  <si>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</si>
  <si>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</si>
  <si>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</si>
  <si>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</si>
  <si>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</si>
  <si>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</si>
  <si>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</si>
  <si>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</si>
  <si>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</si>
  <si>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</si>
  <si>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</si>
  <si>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</si>
  <si>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</si>
  <si>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</si>
  <si>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</si>
  <si>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</si>
  <si>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</si>
  <si>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</si>
  <si>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</si>
  <si>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</si>
  <si>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</si>
  <si>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</si>
  <si>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</si>
  <si>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</si>
  <si>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</si>
  <si>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</si>
  <si>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</si>
  <si>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</si>
  <si>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</si>
  <si>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</si>
  <si>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</si>
  <si>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</si>
  <si>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</si>
  <si>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</si>
  <si>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</si>
  <si>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</si>
  <si>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</si>
  <si>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</si>
  <si>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</si>
  <si>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</si>
  <si>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</si>
  <si>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</si>
  <si>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</si>
  <si>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</si>
  <si>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</si>
  <si>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</si>
  <si>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</si>
  <si>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</si>
  <si>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</si>
  <si>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</si>
  <si>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</si>
  <si>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</si>
  <si>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</si>
  <si>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</si>
  <si>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</si>
  <si>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</si>
  <si>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</si>
  <si>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</si>
  <si>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</si>
  <si>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</si>
  <si>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</si>
  <si>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</si>
  <si>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</si>
  <si>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</si>
  <si>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</si>
  <si>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</si>
  <si>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</si>
  <si>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</si>
  <si>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</si>
  <si>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</si>
  <si>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</si>
  <si>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</si>
  <si>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</si>
  <si>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</si>
  <si>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</si>
  <si>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</si>
  <si>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</si>
  <si>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</si>
  <si>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</si>
  <si>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</si>
  <si>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</si>
  <si>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</si>
  <si>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</si>
  <si>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</si>
  <si>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</si>
  <si>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</si>
  <si>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</si>
  <si>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</si>
  <si>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</si>
  <si>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</si>
  <si>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</si>
  <si>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</si>
  <si>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</si>
  <si>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</si>
  <si>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</si>
  <si>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</si>
  <si>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</si>
  <si>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</si>
  <si>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</si>
  <si>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</si>
  <si>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</si>
  <si>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</si>
  <si>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</si>
  <si>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</si>
  <si>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</si>
  <si>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</si>
  <si>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</si>
  <si>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</si>
  <si>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</si>
  <si>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</si>
  <si>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</si>
  <si>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</si>
  <si>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</si>
  <si>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</si>
  <si>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</si>
  <si>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</si>
  <si>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</si>
  <si>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</si>
  <si>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</si>
  <si>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</si>
  <si>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</si>
  <si>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</si>
  <si>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</si>
  <si>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</si>
  <si>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</si>
  <si>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</si>
  <si>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</si>
  <si>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</si>
  <si>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</si>
  <si>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</si>
  <si>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</si>
  <si>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</si>
  <si>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</si>
  <si>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</si>
  <si>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</si>
  <si>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</si>
  <si>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</si>
  <si>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</si>
  <si>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</si>
  <si>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</si>
  <si>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</si>
  <si>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</si>
  <si>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</si>
  <si>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</si>
  <si>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</si>
  <si>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</si>
  <si>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</si>
  <si>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</si>
  <si>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</si>
  <si>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</si>
  <si>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</si>
  <si>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</si>
  <si>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</si>
  <si>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</si>
  <si>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</si>
  <si>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</si>
  <si>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</si>
  <si>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</si>
  <si>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</si>
  <si>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</si>
  <si>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</si>
  <si>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</si>
  <si>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</si>
  <si>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</si>
  <si>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</si>
  <si>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</si>
  <si>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</si>
  <si>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</si>
  <si>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</si>
  <si>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</si>
  <si>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</si>
  <si>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</si>
  <si>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</si>
  <si>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</si>
  <si>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</si>
  <si>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</si>
  <si>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</si>
  <si>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</si>
  <si>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</si>
  <si>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</si>
  <si>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</si>
  <si>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</si>
  <si>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</si>
  <si>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</si>
  <si>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</si>
  <si>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</si>
  <si>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</si>
  <si>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</si>
  <si>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</si>
  <si>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</si>
  <si>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</si>
  <si>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</si>
  <si>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</si>
  <si>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</si>
  <si>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</si>
  <si>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</si>
  <si>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</si>
  <si>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</si>
  <si>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</si>
  <si>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</si>
  <si>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</si>
  <si>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</si>
  <si>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</si>
  <si>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</si>
  <si>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</si>
  <si>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</si>
  <si>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</si>
  <si>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</si>
  <si>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</si>
  <si>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</si>
  <si>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</si>
  <si>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</si>
  <si>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</si>
  <si>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</si>
  <si>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</si>
  <si>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</si>
  <si>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</si>
  <si>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</si>
  <si>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</si>
  <si>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</si>
  <si>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</si>
  <si>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</si>
  <si>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</si>
  <si>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</si>
  <si>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</si>
  <si>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</si>
  <si>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</si>
  <si>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</si>
  <si>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</si>
  <si>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</si>
  <si>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</si>
  <si>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</si>
  <si>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</si>
  <si>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</si>
  <si>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</si>
  <si>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</si>
  <si>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</si>
  <si>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</si>
  <si>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</si>
  <si>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</si>
  <si>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</si>
  <si>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</si>
  <si>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</si>
  <si>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</si>
  <si>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</si>
  <si>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</si>
  <si>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</si>
  <si>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</si>
  <si>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</si>
  <si>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</si>
  <si>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</si>
  <si>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</si>
  <si>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</si>
  <si>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</si>
  <si>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</si>
  <si>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</si>
  <si>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</si>
  <si>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</si>
  <si>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</si>
  <si>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</si>
  <si>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</si>
  <si>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</si>
  <si>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</si>
  <si>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</si>
  <si>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</si>
  <si>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</si>
  <si>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</si>
  <si>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</si>
  <si>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</si>
  <si>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</si>
  <si>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</si>
  <si>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</si>
  <si>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</si>
  <si>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</si>
  <si>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</si>
  <si>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</si>
  <si>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</si>
  <si>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</si>
  <si>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</si>
  <si>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</si>
  <si>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</si>
  <si>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</si>
  <si>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</si>
  <si>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</si>
  <si>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</si>
  <si>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</si>
  <si>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</si>
  <si>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</si>
  <si>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</si>
  <si>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</si>
  <si>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</si>
  <si>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</si>
  <si>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</si>
  <si>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</si>
  <si>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</si>
  <si>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</si>
  <si>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</si>
  <si>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</si>
  <si>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</si>
  <si>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</si>
  <si>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</si>
  <si>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</si>
  <si>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</si>
  <si>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</si>
  <si>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</si>
  <si>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</si>
  <si>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</si>
  <si>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</si>
  <si>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</si>
  <si>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</si>
  <si>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</si>
  <si>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</si>
  <si>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</si>
  <si>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</si>
  <si>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</si>
  <si>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</si>
  <si>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</si>
  <si>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</si>
  <si>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</si>
  <si>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</si>
  <si>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</si>
  <si>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</si>
  <si>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</si>
  <si>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</si>
  <si>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</si>
  <si>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</si>
  <si>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</si>
  <si>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</si>
  <si>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</si>
  <si>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</si>
  <si>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</si>
  <si>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</si>
  <si>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</si>
  <si>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</si>
  <si>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</si>
  <si>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</si>
  <si>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</si>
  <si>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</si>
  <si>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</si>
  <si>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</si>
  <si>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</si>
  <si>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</si>
  <si>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</si>
  <si>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</si>
  <si>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</si>
  <si>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</si>
  <si>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</si>
  <si>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</si>
  <si>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</si>
  <si>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</si>
  <si>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</si>
  <si>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</si>
  <si>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</si>
  <si>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</si>
  <si>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</si>
  <si>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</si>
  <si>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</si>
  <si>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</si>
  <si>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</si>
  <si>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</si>
  <si>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</si>
  <si>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</si>
  <si>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</si>
  <si>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</si>
  <si>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</si>
  <si>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</si>
  <si>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</si>
  <si>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</si>
  <si>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</si>
  <si>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</si>
  <si>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</si>
  <si>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</si>
  <si>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</si>
  <si>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</si>
  <si>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</si>
  <si>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</si>
  <si>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</si>
  <si>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</si>
  <si>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</si>
  <si>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</si>
  <si>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</si>
  <si>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</si>
  <si>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</si>
  <si>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</si>
  <si>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</si>
  <si>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</si>
  <si>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</si>
  <si>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</si>
  <si>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</si>
  <si>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</si>
  <si>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</si>
  <si>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</si>
  <si>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</si>
  <si>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</si>
  <si>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</si>
  <si>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</si>
  <si>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</si>
  <si>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</si>
  <si>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</si>
  <si>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</si>
  <si>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</si>
  <si>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</si>
  <si>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</si>
  <si>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</si>
  <si>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</si>
  <si>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</si>
  <si>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</si>
  <si>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</si>
  <si>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</si>
  <si>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</si>
  <si>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</si>
  <si>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</si>
  <si>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</si>
  <si>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</si>
  <si>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</si>
  <si>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</si>
  <si>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</si>
  <si>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Averaege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</si>
  <si>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</si>
  <si>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</si>
  <si>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</si>
  <si>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</si>
  <si>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</si>
  <si>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</si>
  <si>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</si>
  <si>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</si>
  <si>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</si>
  <si>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</si>
  <si>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</si>
  <si>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</si>
  <si>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</si>
  <si>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</si>
  <si>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</si>
  <si>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</si>
  <si>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</si>
  <si>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</si>
  <si>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</si>
  <si>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</si>
  <si>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</si>
  <si>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</si>
  <si>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</si>
  <si>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</si>
  <si>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</si>
  <si>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</si>
  <si>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</si>
  <si>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</si>
  <si>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</si>
  <si>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</si>
  <si>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</si>
  <si>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</si>
  <si>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</si>
  <si>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</si>
  <si>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</si>
  <si>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</si>
  <si>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</si>
  <si>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</si>
  <si>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name</t>
  </si>
  <si>
    <t>(All)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</si>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</sst>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NumberFormat="1" applyFont="1"/>
    <xf numFmtId="9" fontId="16" fillId="0" borderId="0" xfId="42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 Magat" refreshedDate="45140.946654050924" createdVersion="8" refreshedVersion="8" minRefreshableVersion="3" recordCount="1000" xr:uid="{C4C67A72-71FB-B143-97A7-95B5348870A8}">
  <cacheSource type="worksheet">
    <worksheetSource ref="A1:Q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Averae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0"/>
    <x v="0"/>
    <x v="0"/>
    <n v="0"/>
    <x v="0"/>
    <s v="CAD"/>
    <n v="1448690400"/>
    <x v="0"/>
    <b v="0"/>
    <b v="0"/>
  </r>
  <r>
    <n v="1"/>
    <s v="Odom Inc"/>
    <s v="Managed bottom-line architecture"/>
    <n v="1400"/>
    <n v="14560"/>
    <x v="1"/>
    <n v="10.4"/>
    <n v="92.151898734177209"/>
    <x v="1"/>
    <x v="1"/>
    <n v="158"/>
    <x v="1"/>
    <s v="USD"/>
    <n v="1408424400"/>
    <x v="1"/>
    <b v="0"/>
    <b v="1"/>
  </r>
  <r>
    <n v="2"/>
    <s v="Melton, Robinson and Fritz"/>
    <s v="Function-based leadingedge pricing structure"/>
    <n v="108400"/>
    <n v="142523"/>
    <x v="1"/>
    <n v="1.3147878228782288"/>
    <n v="100.01614035087719"/>
    <x v="2"/>
    <x v="2"/>
    <n v="1425"/>
    <x v="2"/>
    <s v="AUD"/>
    <n v="1384668000"/>
    <x v="2"/>
    <b v="0"/>
    <b v="0"/>
  </r>
  <r>
    <n v="3"/>
    <s v="Mcdonald, Gonzalez and Ross"/>
    <s v="Vision-oriented fresh-thinking conglomeration"/>
    <n v="4200"/>
    <n v="2477"/>
    <x v="0"/>
    <n v="0.58976190476190471"/>
    <n v="103.20833333333333"/>
    <x v="1"/>
    <x v="1"/>
    <n v="24"/>
    <x v="1"/>
    <s v="USD"/>
    <n v="1565499600"/>
    <x v="3"/>
    <b v="0"/>
    <b v="0"/>
  </r>
  <r>
    <n v="4"/>
    <s v="Larson-Little"/>
    <s v="Proactive foreground core"/>
    <n v="7600"/>
    <n v="5265"/>
    <x v="0"/>
    <n v="0.69276315789473686"/>
    <n v="99.339622641509436"/>
    <x v="3"/>
    <x v="3"/>
    <n v="53"/>
    <x v="1"/>
    <s v="USD"/>
    <n v="1547964000"/>
    <x v="4"/>
    <b v="0"/>
    <b v="0"/>
  </r>
  <r>
    <n v="5"/>
    <s v="Harris Group"/>
    <s v="Open-source optimizing database"/>
    <n v="7600"/>
    <n v="13195"/>
    <x v="1"/>
    <n v="1.7361842105263159"/>
    <n v="75.833333333333329"/>
    <x v="3"/>
    <x v="3"/>
    <n v="174"/>
    <x v="3"/>
    <s v="DKK"/>
    <n v="1346130000"/>
    <x v="5"/>
    <b v="0"/>
    <b v="0"/>
  </r>
  <r>
    <n v="6"/>
    <s v="Ortiz, Coleman and Mitchell"/>
    <s v="Operative upward-trending algorithm"/>
    <n v="5200"/>
    <n v="1090"/>
    <x v="0"/>
    <n v="0.20961538461538462"/>
    <n v="60.555555555555557"/>
    <x v="4"/>
    <x v="4"/>
    <n v="18"/>
    <x v="4"/>
    <s v="GBP"/>
    <n v="1505278800"/>
    <x v="6"/>
    <b v="0"/>
    <b v="0"/>
  </r>
  <r>
    <n v="7"/>
    <s v="Carter-Guzman"/>
    <s v="Centralized cohesive challenge"/>
    <n v="4500"/>
    <n v="14741"/>
    <x v="1"/>
    <n v="3.2757777777777779"/>
    <n v="64.93832599118943"/>
    <x v="3"/>
    <x v="3"/>
    <n v="227"/>
    <x v="3"/>
    <s v="DKK"/>
    <n v="1439442000"/>
    <x v="7"/>
    <b v="0"/>
    <b v="0"/>
  </r>
  <r>
    <n v="8"/>
    <s v="Nunez-Richards"/>
    <s v="Exclusive attitude-oriented intranet"/>
    <n v="110100"/>
    <n v="21946"/>
    <x v="2"/>
    <n v="0.19932788374205268"/>
    <n v="30.997175141242938"/>
    <x v="3"/>
    <x v="3"/>
    <n v="708"/>
    <x v="3"/>
    <s v="DKK"/>
    <n v="1281330000"/>
    <x v="8"/>
    <b v="0"/>
    <b v="0"/>
  </r>
  <r>
    <n v="9"/>
    <s v="Rangel, Holt and Jones"/>
    <s v="Open-source fresh-thinking model"/>
    <n v="6200"/>
    <n v="3208"/>
    <x v="0"/>
    <n v="0.51741935483870971"/>
    <n v="72.909090909090907"/>
    <x v="1"/>
    <x v="5"/>
    <n v="44"/>
    <x v="1"/>
    <s v="USD"/>
    <n v="1379566800"/>
    <x v="9"/>
    <b v="0"/>
    <b v="0"/>
  </r>
  <r>
    <n v="10"/>
    <s v="Green Ltd"/>
    <s v="Monitored empowering installation"/>
    <n v="5200"/>
    <n v="13838"/>
    <x v="1"/>
    <n v="2.6611538461538462"/>
    <n v="62.9"/>
    <x v="4"/>
    <x v="6"/>
    <n v="220"/>
    <x v="1"/>
    <s v="USD"/>
    <n v="1281762000"/>
    <x v="10"/>
    <b v="0"/>
    <b v="0"/>
  </r>
  <r>
    <n v="11"/>
    <s v="Perez, Johnson and Gardner"/>
    <s v="Grass-roots zero administration system engine"/>
    <n v="6300"/>
    <n v="3030"/>
    <x v="0"/>
    <n v="0.48095238095238096"/>
    <n v="112.22222222222223"/>
    <x v="3"/>
    <x v="3"/>
    <n v="27"/>
    <x v="1"/>
    <s v="USD"/>
    <n v="1285045200"/>
    <x v="11"/>
    <b v="0"/>
    <b v="1"/>
  </r>
  <r>
    <n v="12"/>
    <s v="Kim Ltd"/>
    <s v="Assimilated hybrid intranet"/>
    <n v="6300"/>
    <n v="5629"/>
    <x v="0"/>
    <n v="0.89349206349206345"/>
    <n v="102.34545454545454"/>
    <x v="4"/>
    <x v="6"/>
    <n v="55"/>
    <x v="1"/>
    <s v="USD"/>
    <n v="1571720400"/>
    <x v="12"/>
    <b v="0"/>
    <b v="0"/>
  </r>
  <r>
    <n v="13"/>
    <s v="Walker, Taylor and Coleman"/>
    <s v="Multi-tiered directional open architecture"/>
    <n v="4200"/>
    <n v="10295"/>
    <x v="1"/>
    <n v="2.4511904761904764"/>
    <n v="105.05102040816327"/>
    <x v="1"/>
    <x v="7"/>
    <n v="98"/>
    <x v="1"/>
    <s v="USD"/>
    <n v="1465621200"/>
    <x v="13"/>
    <b v="0"/>
    <b v="0"/>
  </r>
  <r>
    <n v="14"/>
    <s v="Rodriguez, Rose and Stewart"/>
    <s v="Cloned directional synergy"/>
    <n v="28200"/>
    <n v="18829"/>
    <x v="0"/>
    <n v="0.66769503546099296"/>
    <n v="94.144999999999996"/>
    <x v="1"/>
    <x v="7"/>
    <n v="200"/>
    <x v="1"/>
    <s v="USD"/>
    <n v="1331013600"/>
    <x v="14"/>
    <b v="0"/>
    <b v="0"/>
  </r>
  <r>
    <n v="15"/>
    <s v="Wright, Hunt and Rowe"/>
    <s v="Extended eco-centric pricing structure"/>
    <n v="81200"/>
    <n v="38414"/>
    <x v="0"/>
    <n v="0.47307881773399013"/>
    <n v="84.986725663716811"/>
    <x v="2"/>
    <x v="8"/>
    <n v="452"/>
    <x v="1"/>
    <s v="USD"/>
    <n v="1575957600"/>
    <x v="15"/>
    <b v="0"/>
    <b v="0"/>
  </r>
  <r>
    <n v="16"/>
    <s v="Hines Inc"/>
    <s v="Cross-platform systemic adapter"/>
    <n v="1700"/>
    <n v="11041"/>
    <x v="1"/>
    <n v="6.4947058823529416"/>
    <n v="110.41"/>
    <x v="5"/>
    <x v="9"/>
    <n v="100"/>
    <x v="1"/>
    <s v="USD"/>
    <n v="1390370400"/>
    <x v="16"/>
    <b v="0"/>
    <b v="0"/>
  </r>
  <r>
    <n v="17"/>
    <s v="Cochran-Nguyen"/>
    <s v="Seamless 4thgeneration methodology"/>
    <n v="84600"/>
    <n v="134845"/>
    <x v="1"/>
    <n v="1.5939125295508274"/>
    <n v="107.96236989591674"/>
    <x v="4"/>
    <x v="10"/>
    <n v="1249"/>
    <x v="1"/>
    <s v="USD"/>
    <n v="1294812000"/>
    <x v="17"/>
    <b v="0"/>
    <b v="0"/>
  </r>
  <r>
    <n v="18"/>
    <s v="Johnson-Gould"/>
    <s v="Exclusive needs-based adapter"/>
    <n v="9100"/>
    <n v="6089"/>
    <x v="3"/>
    <n v="0.66912087912087914"/>
    <n v="45.103703703703701"/>
    <x v="3"/>
    <x v="3"/>
    <n v="135"/>
    <x v="1"/>
    <s v="USD"/>
    <n v="1536382800"/>
    <x v="18"/>
    <b v="0"/>
    <b v="0"/>
  </r>
  <r>
    <n v="19"/>
    <s v="Perez-Hess"/>
    <s v="Down-sized cohesive archive"/>
    <n v="62500"/>
    <n v="30331"/>
    <x v="0"/>
    <n v="0.48529600000000001"/>
    <n v="45.001483679525222"/>
    <x v="3"/>
    <x v="3"/>
    <n v="674"/>
    <x v="1"/>
    <s v="USD"/>
    <n v="1551679200"/>
    <x v="19"/>
    <b v="0"/>
    <b v="1"/>
  </r>
  <r>
    <n v="20"/>
    <s v="Reeves, Thompson and Richardson"/>
    <s v="Proactive composite alliance"/>
    <n v="131800"/>
    <n v="147936"/>
    <x v="1"/>
    <n v="1.1224279210925645"/>
    <n v="105.97134670487107"/>
    <x v="4"/>
    <x v="6"/>
    <n v="1396"/>
    <x v="1"/>
    <s v="USD"/>
    <n v="1406523600"/>
    <x v="20"/>
    <b v="0"/>
    <b v="0"/>
  </r>
  <r>
    <n v="21"/>
    <s v="Simmons-Reynolds"/>
    <s v="Re-engineered intangible definition"/>
    <n v="94000"/>
    <n v="38533"/>
    <x v="0"/>
    <n v="0.40992553191489361"/>
    <n v="69.055555555555557"/>
    <x v="3"/>
    <x v="3"/>
    <n v="558"/>
    <x v="1"/>
    <s v="USD"/>
    <n v="1313384400"/>
    <x v="21"/>
    <b v="0"/>
    <b v="0"/>
  </r>
  <r>
    <n v="22"/>
    <s v="Collier Inc"/>
    <s v="Enhanced dynamic definition"/>
    <n v="59100"/>
    <n v="75690"/>
    <x v="1"/>
    <n v="1.2807106598984772"/>
    <n v="85.044943820224717"/>
    <x v="3"/>
    <x v="3"/>
    <n v="890"/>
    <x v="1"/>
    <s v="USD"/>
    <n v="1522731600"/>
    <x v="22"/>
    <b v="0"/>
    <b v="0"/>
  </r>
  <r>
    <n v="23"/>
    <s v="Gray-Jenkins"/>
    <s v="Devolved next generation adapter"/>
    <n v="4500"/>
    <n v="14942"/>
    <x v="1"/>
    <n v="3.3204444444444445"/>
    <n v="105.22535211267606"/>
    <x v="4"/>
    <x v="4"/>
    <n v="142"/>
    <x v="4"/>
    <s v="GBP"/>
    <n v="1550124000"/>
    <x v="23"/>
    <b v="0"/>
    <b v="0"/>
  </r>
  <r>
    <n v="24"/>
    <s v="Scott, Wilson and Martin"/>
    <s v="Cross-platform intermediate frame"/>
    <n v="92400"/>
    <n v="104257"/>
    <x v="1"/>
    <n v="1.1283225108225108"/>
    <n v="39.003741114852225"/>
    <x v="2"/>
    <x v="8"/>
    <n v="2673"/>
    <x v="1"/>
    <s v="USD"/>
    <n v="1403326800"/>
    <x v="24"/>
    <b v="0"/>
    <b v="0"/>
  </r>
  <r>
    <n v="25"/>
    <s v="Caldwell, Velazquez and Wilson"/>
    <s v="Monitored impactful analyzer"/>
    <n v="5500"/>
    <n v="11904"/>
    <x v="1"/>
    <n v="2.1643636363636363"/>
    <n v="73.030674846625772"/>
    <x v="6"/>
    <x v="11"/>
    <n v="163"/>
    <x v="1"/>
    <s v="USD"/>
    <n v="1305694800"/>
    <x v="25"/>
    <b v="0"/>
    <b v="1"/>
  </r>
  <r>
    <n v="26"/>
    <s v="Spencer-Bates"/>
    <s v="Optional responsive customer loyalty"/>
    <n v="107500"/>
    <n v="51814"/>
    <x v="3"/>
    <n v="0.4819906976744186"/>
    <n v="35.009459459459457"/>
    <x v="3"/>
    <x v="3"/>
    <n v="1480"/>
    <x v="1"/>
    <s v="USD"/>
    <n v="1533013200"/>
    <x v="26"/>
    <b v="0"/>
    <b v="0"/>
  </r>
  <r>
    <n v="27"/>
    <s v="Best, Carr and Williams"/>
    <s v="Diverse transitional migration"/>
    <n v="2000"/>
    <n v="1599"/>
    <x v="0"/>
    <n v="0.79949999999999999"/>
    <n v="106.6"/>
    <x v="1"/>
    <x v="1"/>
    <n v="15"/>
    <x v="1"/>
    <s v="USD"/>
    <n v="1443848400"/>
    <x v="27"/>
    <b v="0"/>
    <b v="0"/>
  </r>
  <r>
    <n v="28"/>
    <s v="Campbell, Brown and Powell"/>
    <s v="Synchronized global task-force"/>
    <n v="130800"/>
    <n v="137635"/>
    <x v="1"/>
    <n v="1.0522553516819573"/>
    <n v="61.997747747747745"/>
    <x v="3"/>
    <x v="3"/>
    <n v="2220"/>
    <x v="1"/>
    <s v="USD"/>
    <n v="1265695200"/>
    <x v="28"/>
    <b v="0"/>
    <b v="1"/>
  </r>
  <r>
    <n v="29"/>
    <s v="Johnson, Parker and Haynes"/>
    <s v="Focused 6thgeneration forecast"/>
    <n v="45900"/>
    <n v="150965"/>
    <x v="1"/>
    <n v="3.2889978213507627"/>
    <n v="94.000622665006233"/>
    <x v="4"/>
    <x v="12"/>
    <n v="1606"/>
    <x v="5"/>
    <s v="CHF"/>
    <n v="1532062800"/>
    <x v="29"/>
    <b v="0"/>
    <b v="0"/>
  </r>
  <r>
    <n v="30"/>
    <s v="Clark-Cooke"/>
    <s v="Down-sized analyzing challenge"/>
    <n v="9000"/>
    <n v="14455"/>
    <x v="1"/>
    <n v="1.606111111111111"/>
    <n v="112.05426356589147"/>
    <x v="4"/>
    <x v="10"/>
    <n v="129"/>
    <x v="1"/>
    <s v="USD"/>
    <n v="1558674000"/>
    <x v="30"/>
    <b v="0"/>
    <b v="0"/>
  </r>
  <r>
    <n v="31"/>
    <s v="Schroeder Ltd"/>
    <s v="Progressive needs-based focus group"/>
    <n v="3500"/>
    <n v="10850"/>
    <x v="1"/>
    <n v="3.1"/>
    <n v="48.008849557522126"/>
    <x v="6"/>
    <x v="11"/>
    <n v="226"/>
    <x v="4"/>
    <s v="GBP"/>
    <n v="1451973600"/>
    <x v="31"/>
    <b v="0"/>
    <b v="0"/>
  </r>
  <r>
    <n v="32"/>
    <s v="Jackson PLC"/>
    <s v="Ergonomic 6thgeneration success"/>
    <n v="101000"/>
    <n v="87676"/>
    <x v="0"/>
    <n v="0.86807920792079207"/>
    <n v="38.004334633723452"/>
    <x v="4"/>
    <x v="4"/>
    <n v="2307"/>
    <x v="6"/>
    <s v="EUR"/>
    <n v="1515564000"/>
    <x v="32"/>
    <b v="0"/>
    <b v="0"/>
  </r>
  <r>
    <n v="33"/>
    <s v="Blair, Collins and Carter"/>
    <s v="Exclusive interactive approach"/>
    <n v="50200"/>
    <n v="189666"/>
    <x v="1"/>
    <n v="3.7782071713147412"/>
    <n v="35.000184535892231"/>
    <x v="3"/>
    <x v="3"/>
    <n v="5419"/>
    <x v="1"/>
    <s v="USD"/>
    <n v="1412485200"/>
    <x v="33"/>
    <b v="0"/>
    <b v="0"/>
  </r>
  <r>
    <n v="34"/>
    <s v="Maldonado and Sons"/>
    <s v="Reverse-engineered asynchronous archive"/>
    <n v="9300"/>
    <n v="14025"/>
    <x v="1"/>
    <n v="1.5080645161290323"/>
    <n v="85"/>
    <x v="4"/>
    <x v="4"/>
    <n v="165"/>
    <x v="1"/>
    <s v="USD"/>
    <n v="1490245200"/>
    <x v="34"/>
    <b v="0"/>
    <b v="0"/>
  </r>
  <r>
    <n v="35"/>
    <s v="Mitchell and Sons"/>
    <s v="Synergized intangible challenge"/>
    <n v="125500"/>
    <n v="188628"/>
    <x v="1"/>
    <n v="1.5030119521912351"/>
    <n v="95.993893129770996"/>
    <x v="4"/>
    <x v="6"/>
    <n v="1965"/>
    <x v="3"/>
    <s v="DKK"/>
    <n v="1547877600"/>
    <x v="35"/>
    <b v="0"/>
    <b v="1"/>
  </r>
  <r>
    <n v="36"/>
    <s v="Jackson-Lewis"/>
    <s v="Monitored multi-state encryption"/>
    <n v="700"/>
    <n v="1101"/>
    <x v="1"/>
    <n v="1.572857142857143"/>
    <n v="68.8125"/>
    <x v="3"/>
    <x v="3"/>
    <n v="16"/>
    <x v="1"/>
    <s v="USD"/>
    <n v="1298700000"/>
    <x v="36"/>
    <b v="0"/>
    <b v="0"/>
  </r>
  <r>
    <n v="37"/>
    <s v="Black, Armstrong and Anderson"/>
    <s v="Profound attitude-oriented functionalities"/>
    <n v="8100"/>
    <n v="11339"/>
    <x v="1"/>
    <n v="1.3998765432098765"/>
    <n v="105.97196261682242"/>
    <x v="5"/>
    <x v="13"/>
    <n v="107"/>
    <x v="1"/>
    <s v="USD"/>
    <n v="1570338000"/>
    <x v="37"/>
    <b v="0"/>
    <b v="1"/>
  </r>
  <r>
    <n v="38"/>
    <s v="Maldonado-Gonzalez"/>
    <s v="Digitized client-driven database"/>
    <n v="3100"/>
    <n v="10085"/>
    <x v="1"/>
    <n v="3.2532258064516131"/>
    <n v="75.261194029850742"/>
    <x v="7"/>
    <x v="14"/>
    <n v="134"/>
    <x v="1"/>
    <s v="USD"/>
    <n v="1287378000"/>
    <x v="38"/>
    <b v="0"/>
    <b v="0"/>
  </r>
  <r>
    <n v="39"/>
    <s v="Kim-Rice"/>
    <s v="Organized bi-directional function"/>
    <n v="9900"/>
    <n v="5027"/>
    <x v="0"/>
    <n v="0.50777777777777777"/>
    <n v="57.125"/>
    <x v="3"/>
    <x v="3"/>
    <n v="88"/>
    <x v="3"/>
    <s v="DKK"/>
    <n v="1361772000"/>
    <x v="39"/>
    <b v="0"/>
    <b v="0"/>
  </r>
  <r>
    <n v="40"/>
    <s v="Garcia, Garcia and Lopez"/>
    <s v="Reduced stable middleware"/>
    <n v="8800"/>
    <n v="14878"/>
    <x v="1"/>
    <n v="1.6906818181818182"/>
    <n v="75.141414141414145"/>
    <x v="2"/>
    <x v="8"/>
    <n v="198"/>
    <x v="1"/>
    <s v="USD"/>
    <n v="1275714000"/>
    <x v="40"/>
    <b v="0"/>
    <b v="1"/>
  </r>
  <r>
    <n v="41"/>
    <s v="Watts Group"/>
    <s v="Universal 5thgeneration neural-net"/>
    <n v="5600"/>
    <n v="11924"/>
    <x v="1"/>
    <n v="2.1292857142857144"/>
    <n v="107.42342342342343"/>
    <x v="1"/>
    <x v="1"/>
    <n v="111"/>
    <x v="6"/>
    <s v="EUR"/>
    <n v="1346734800"/>
    <x v="41"/>
    <b v="0"/>
    <b v="1"/>
  </r>
  <r>
    <n v="42"/>
    <s v="Werner-Bryant"/>
    <s v="Virtual uniform frame"/>
    <n v="1800"/>
    <n v="7991"/>
    <x v="1"/>
    <n v="4.4394444444444447"/>
    <n v="35.995495495495497"/>
    <x v="0"/>
    <x v="0"/>
    <n v="222"/>
    <x v="1"/>
    <s v="USD"/>
    <n v="1309755600"/>
    <x v="42"/>
    <b v="0"/>
    <b v="0"/>
  </r>
  <r>
    <n v="43"/>
    <s v="Schmitt-Mendoza"/>
    <s v="Profound explicit paradigm"/>
    <n v="90200"/>
    <n v="167717"/>
    <x v="1"/>
    <n v="1.859390243902439"/>
    <n v="26.998873148744366"/>
    <x v="5"/>
    <x v="15"/>
    <n v="6212"/>
    <x v="1"/>
    <s v="USD"/>
    <n v="1406178000"/>
    <x v="43"/>
    <b v="0"/>
    <b v="0"/>
  </r>
  <r>
    <n v="44"/>
    <s v="Reid-Mccullough"/>
    <s v="Visionary real-time groupware"/>
    <n v="1600"/>
    <n v="10541"/>
    <x v="1"/>
    <n v="6.5881249999999998"/>
    <n v="107.56122448979592"/>
    <x v="5"/>
    <x v="13"/>
    <n v="98"/>
    <x v="3"/>
    <s v="DKK"/>
    <n v="1552798800"/>
    <x v="44"/>
    <b v="0"/>
    <b v="0"/>
  </r>
  <r>
    <n v="45"/>
    <s v="Woods-Clark"/>
    <s v="Networked tertiary Graphical User Interface"/>
    <n v="9500"/>
    <n v="4530"/>
    <x v="0"/>
    <n v="0.4768421052631579"/>
    <n v="94.375"/>
    <x v="3"/>
    <x v="3"/>
    <n v="48"/>
    <x v="1"/>
    <s v="USD"/>
    <n v="1478062800"/>
    <x v="45"/>
    <b v="0"/>
    <b v="1"/>
  </r>
  <r>
    <n v="46"/>
    <s v="Vaughn, Hunt and Caldwell"/>
    <s v="Virtual grid-enabled task-force"/>
    <n v="3700"/>
    <n v="4247"/>
    <x v="1"/>
    <n v="1.1478378378378378"/>
    <n v="46.163043478260867"/>
    <x v="1"/>
    <x v="1"/>
    <n v="92"/>
    <x v="1"/>
    <s v="USD"/>
    <n v="1278565200"/>
    <x v="46"/>
    <b v="0"/>
    <b v="0"/>
  </r>
  <r>
    <n v="47"/>
    <s v="Bennett and Sons"/>
    <s v="Function-based multi-state software"/>
    <n v="1500"/>
    <n v="7129"/>
    <x v="1"/>
    <n v="4.7526666666666664"/>
    <n v="47.845637583892618"/>
    <x v="3"/>
    <x v="3"/>
    <n v="149"/>
    <x v="1"/>
    <s v="USD"/>
    <n v="1396069200"/>
    <x v="47"/>
    <b v="0"/>
    <b v="0"/>
  </r>
  <r>
    <n v="48"/>
    <s v="Lamb Inc"/>
    <s v="Optimized leadingedge concept"/>
    <n v="33300"/>
    <n v="128862"/>
    <x v="1"/>
    <n v="3.86972972972973"/>
    <n v="53.007815713698065"/>
    <x v="3"/>
    <x v="3"/>
    <n v="2431"/>
    <x v="1"/>
    <s v="USD"/>
    <n v="1435208400"/>
    <x v="48"/>
    <b v="0"/>
    <b v="0"/>
  </r>
  <r>
    <n v="49"/>
    <s v="Casey-Kelly"/>
    <s v="Sharable holistic interface"/>
    <n v="7200"/>
    <n v="13653"/>
    <x v="1"/>
    <n v="1.89625"/>
    <n v="45.059405940594061"/>
    <x v="1"/>
    <x v="1"/>
    <n v="303"/>
    <x v="1"/>
    <s v="USD"/>
    <n v="1571547600"/>
    <x v="49"/>
    <b v="0"/>
    <b v="0"/>
  </r>
  <r>
    <n v="50"/>
    <s v="Jones, Taylor and Moore"/>
    <s v="Down-sized system-worthy secured line"/>
    <n v="100"/>
    <n v="2"/>
    <x v="0"/>
    <n v="0.02"/>
    <n v="2"/>
    <x v="1"/>
    <x v="16"/>
    <n v="1"/>
    <x v="6"/>
    <s v="EUR"/>
    <n v="1375333200"/>
    <x v="50"/>
    <b v="0"/>
    <b v="0"/>
  </r>
  <r>
    <n v="51"/>
    <s v="Bradshaw, Gill and Donovan"/>
    <s v="Inverse secondary infrastructure"/>
    <n v="158100"/>
    <n v="145243"/>
    <x v="0"/>
    <n v="0.91867805186590767"/>
    <n v="99.006816632583508"/>
    <x v="2"/>
    <x v="8"/>
    <n v="1467"/>
    <x v="4"/>
    <s v="GBP"/>
    <n v="1332824400"/>
    <x v="51"/>
    <b v="0"/>
    <b v="1"/>
  </r>
  <r>
    <n v="52"/>
    <s v="Hernandez, Rodriguez and Clark"/>
    <s v="Organic foreground leverage"/>
    <n v="7200"/>
    <n v="2459"/>
    <x v="0"/>
    <n v="0.34152777777777776"/>
    <n v="32.786666666666669"/>
    <x v="3"/>
    <x v="3"/>
    <n v="75"/>
    <x v="1"/>
    <s v="USD"/>
    <n v="1284526800"/>
    <x v="52"/>
    <b v="0"/>
    <b v="0"/>
  </r>
  <r>
    <n v="53"/>
    <s v="Smith-Jones"/>
    <s v="Reverse-engineered static concept"/>
    <n v="8800"/>
    <n v="12356"/>
    <x v="1"/>
    <n v="1.4040909090909091"/>
    <n v="59.119617224880386"/>
    <x v="4"/>
    <x v="6"/>
    <n v="209"/>
    <x v="1"/>
    <s v="USD"/>
    <n v="1400562000"/>
    <x v="53"/>
    <b v="0"/>
    <b v="0"/>
  </r>
  <r>
    <n v="54"/>
    <s v="Roy PLC"/>
    <s v="Multi-channeled neutral customer loyalty"/>
    <n v="6000"/>
    <n v="5392"/>
    <x v="0"/>
    <n v="0.89866666666666661"/>
    <n v="44.93333333333333"/>
    <x v="2"/>
    <x v="8"/>
    <n v="120"/>
    <x v="1"/>
    <s v="USD"/>
    <n v="1520748000"/>
    <x v="54"/>
    <b v="0"/>
    <b v="0"/>
  </r>
  <r>
    <n v="55"/>
    <s v="Wright, Brooks and Villarreal"/>
    <s v="Reverse-engineered bifurcated strategy"/>
    <n v="6600"/>
    <n v="11746"/>
    <x v="1"/>
    <n v="1.7796969696969698"/>
    <n v="89.664122137404576"/>
    <x v="1"/>
    <x v="17"/>
    <n v="131"/>
    <x v="1"/>
    <s v="USD"/>
    <n v="1532926800"/>
    <x v="55"/>
    <b v="0"/>
    <b v="0"/>
  </r>
  <r>
    <n v="56"/>
    <s v="Flores, Miller and Johnson"/>
    <s v="Horizontal context-sensitive knowledge user"/>
    <n v="8000"/>
    <n v="11493"/>
    <x v="1"/>
    <n v="1.436625"/>
    <n v="70.079268292682926"/>
    <x v="2"/>
    <x v="8"/>
    <n v="164"/>
    <x v="1"/>
    <s v="USD"/>
    <n v="1420869600"/>
    <x v="56"/>
    <b v="0"/>
    <b v="0"/>
  </r>
  <r>
    <n v="57"/>
    <s v="Bridges, Freeman and Kim"/>
    <s v="Cross-group multi-state task-force"/>
    <n v="2900"/>
    <n v="6243"/>
    <x v="1"/>
    <n v="2.1527586206896552"/>
    <n v="31.059701492537314"/>
    <x v="6"/>
    <x v="11"/>
    <n v="201"/>
    <x v="1"/>
    <s v="USD"/>
    <n v="1504242000"/>
    <x v="57"/>
    <b v="0"/>
    <b v="0"/>
  </r>
  <r>
    <n v="58"/>
    <s v="Anderson-Perez"/>
    <s v="Expanded 3rdgeneration strategy"/>
    <n v="2700"/>
    <n v="6132"/>
    <x v="1"/>
    <n v="2.2711111111111113"/>
    <n v="29.061611374407583"/>
    <x v="3"/>
    <x v="3"/>
    <n v="211"/>
    <x v="1"/>
    <s v="USD"/>
    <n v="1442811600"/>
    <x v="58"/>
    <b v="0"/>
    <b v="0"/>
  </r>
  <r>
    <n v="59"/>
    <s v="Wright, Fox and Marks"/>
    <s v="Assimilated real-time support"/>
    <n v="1400"/>
    <n v="3851"/>
    <x v="1"/>
    <n v="2.7507142857142859"/>
    <n v="30.0859375"/>
    <x v="3"/>
    <x v="3"/>
    <n v="128"/>
    <x v="1"/>
    <s v="USD"/>
    <n v="1497243600"/>
    <x v="59"/>
    <b v="0"/>
    <b v="1"/>
  </r>
  <r>
    <n v="60"/>
    <s v="Crawford-Peters"/>
    <s v="User-centric regional database"/>
    <n v="94200"/>
    <n v="135997"/>
    <x v="1"/>
    <n v="1.4437048832271762"/>
    <n v="84.998125000000002"/>
    <x v="3"/>
    <x v="3"/>
    <n v="1600"/>
    <x v="0"/>
    <s v="CAD"/>
    <n v="1342501200"/>
    <x v="60"/>
    <b v="0"/>
    <b v="0"/>
  </r>
  <r>
    <n v="61"/>
    <s v="Romero-Hoffman"/>
    <s v="Open-source zero administration complexity"/>
    <n v="199200"/>
    <n v="184750"/>
    <x v="0"/>
    <n v="0.92745983935742971"/>
    <n v="82.001775410563695"/>
    <x v="3"/>
    <x v="3"/>
    <n v="2253"/>
    <x v="0"/>
    <s v="CAD"/>
    <n v="1298268000"/>
    <x v="61"/>
    <b v="0"/>
    <b v="0"/>
  </r>
  <r>
    <n v="62"/>
    <s v="Sparks-West"/>
    <s v="Organized incremental standardization"/>
    <n v="2000"/>
    <n v="14452"/>
    <x v="1"/>
    <n v="7.226"/>
    <n v="58.040160642570278"/>
    <x v="2"/>
    <x v="2"/>
    <n v="249"/>
    <x v="1"/>
    <s v="USD"/>
    <n v="1433480400"/>
    <x v="62"/>
    <b v="0"/>
    <b v="0"/>
  </r>
  <r>
    <n v="63"/>
    <s v="Baker, Morgan and Brown"/>
    <s v="Assimilated didactic open system"/>
    <n v="4700"/>
    <n v="557"/>
    <x v="0"/>
    <n v="0.11851063829787234"/>
    <n v="111.4"/>
    <x v="3"/>
    <x v="3"/>
    <n v="5"/>
    <x v="1"/>
    <s v="USD"/>
    <n v="1493355600"/>
    <x v="63"/>
    <b v="0"/>
    <b v="0"/>
  </r>
  <r>
    <n v="64"/>
    <s v="Mosley-Gilbert"/>
    <s v="Vision-oriented logistical intranet"/>
    <n v="2800"/>
    <n v="2734"/>
    <x v="0"/>
    <n v="0.97642857142857142"/>
    <n v="71.94736842105263"/>
    <x v="2"/>
    <x v="2"/>
    <n v="38"/>
    <x v="1"/>
    <s v="USD"/>
    <n v="1530507600"/>
    <x v="64"/>
    <b v="0"/>
    <b v="1"/>
  </r>
  <r>
    <n v="65"/>
    <s v="Berry-Boyer"/>
    <s v="Mandatory incremental projection"/>
    <n v="6100"/>
    <n v="14405"/>
    <x v="1"/>
    <n v="2.3614754098360655"/>
    <n v="61.038135593220339"/>
    <x v="3"/>
    <x v="3"/>
    <n v="236"/>
    <x v="1"/>
    <s v="USD"/>
    <n v="1296108000"/>
    <x v="65"/>
    <b v="0"/>
    <b v="0"/>
  </r>
  <r>
    <n v="66"/>
    <s v="Sanders-Allen"/>
    <s v="Grass-roots needs-based encryption"/>
    <n v="2900"/>
    <n v="1307"/>
    <x v="0"/>
    <n v="0.45068965517241377"/>
    <n v="108.91666666666667"/>
    <x v="3"/>
    <x v="3"/>
    <n v="12"/>
    <x v="1"/>
    <s v="USD"/>
    <n v="1428469200"/>
    <x v="66"/>
    <b v="0"/>
    <b v="1"/>
  </r>
  <r>
    <n v="67"/>
    <s v="Lopez Inc"/>
    <s v="Team-oriented 6thgeneration middleware"/>
    <n v="72600"/>
    <n v="117892"/>
    <x v="1"/>
    <n v="1.6238567493112948"/>
    <n v="29.001722017220171"/>
    <x v="2"/>
    <x v="8"/>
    <n v="4065"/>
    <x v="4"/>
    <s v="GBP"/>
    <n v="1264399200"/>
    <x v="67"/>
    <b v="0"/>
    <b v="1"/>
  </r>
  <r>
    <n v="68"/>
    <s v="Moreno-Turner"/>
    <s v="Inverse multi-tasking installation"/>
    <n v="5700"/>
    <n v="14508"/>
    <x v="1"/>
    <n v="2.5452631578947367"/>
    <n v="58.975609756097562"/>
    <x v="3"/>
    <x v="3"/>
    <n v="246"/>
    <x v="6"/>
    <s v="EUR"/>
    <n v="1501131600"/>
    <x v="68"/>
    <b v="0"/>
    <b v="1"/>
  </r>
  <r>
    <n v="69"/>
    <s v="Jones-Watson"/>
    <s v="Switchable disintermediate moderator"/>
    <n v="7900"/>
    <n v="1901"/>
    <x v="3"/>
    <n v="0.24063291139240506"/>
    <n v="111.82352941176471"/>
    <x v="3"/>
    <x v="3"/>
    <n v="17"/>
    <x v="1"/>
    <s v="USD"/>
    <n v="1292738400"/>
    <x v="69"/>
    <b v="0"/>
    <b v="0"/>
  </r>
  <r>
    <n v="70"/>
    <s v="Barker Inc"/>
    <s v="Re-engineered 24/7 task-force"/>
    <n v="128000"/>
    <n v="158389"/>
    <x v="1"/>
    <n v="1.2374140625000001"/>
    <n v="63.995555555555555"/>
    <x v="3"/>
    <x v="3"/>
    <n v="2475"/>
    <x v="6"/>
    <s v="EUR"/>
    <n v="1288674000"/>
    <x v="70"/>
    <b v="0"/>
    <b v="1"/>
  </r>
  <r>
    <n v="71"/>
    <s v="Tate, Bass and House"/>
    <s v="Organic object-oriented budgetary management"/>
    <n v="6000"/>
    <n v="6484"/>
    <x v="1"/>
    <n v="1.0806666666666667"/>
    <n v="85.315789473684205"/>
    <x v="3"/>
    <x v="3"/>
    <n v="76"/>
    <x v="1"/>
    <s v="USD"/>
    <n v="1575093600"/>
    <x v="49"/>
    <b v="0"/>
    <b v="0"/>
  </r>
  <r>
    <n v="72"/>
    <s v="Hampton, Lewis and Ray"/>
    <s v="Seamless coherent parallelism"/>
    <n v="600"/>
    <n v="4022"/>
    <x v="1"/>
    <n v="6.7033333333333331"/>
    <n v="74.481481481481481"/>
    <x v="4"/>
    <x v="10"/>
    <n v="54"/>
    <x v="1"/>
    <s v="USD"/>
    <n v="1435726800"/>
    <x v="71"/>
    <b v="0"/>
    <b v="0"/>
  </r>
  <r>
    <n v="73"/>
    <s v="Collins-Goodman"/>
    <s v="Cross-platform even-keeled initiative"/>
    <n v="1400"/>
    <n v="9253"/>
    <x v="1"/>
    <n v="6.609285714285714"/>
    <n v="105.14772727272727"/>
    <x v="1"/>
    <x v="17"/>
    <n v="88"/>
    <x v="1"/>
    <s v="USD"/>
    <n v="1480226400"/>
    <x v="72"/>
    <b v="0"/>
    <b v="0"/>
  </r>
  <r>
    <n v="74"/>
    <s v="Davis-Michael"/>
    <s v="Progressive tertiary framework"/>
    <n v="3900"/>
    <n v="4776"/>
    <x v="1"/>
    <n v="1.2246153846153847"/>
    <n v="56.188235294117646"/>
    <x v="1"/>
    <x v="16"/>
    <n v="85"/>
    <x v="4"/>
    <s v="GBP"/>
    <n v="1459054800"/>
    <x v="73"/>
    <b v="0"/>
    <b v="0"/>
  </r>
  <r>
    <n v="75"/>
    <s v="White, Torres and Bishop"/>
    <s v="Multi-layered dynamic protocol"/>
    <n v="9700"/>
    <n v="14606"/>
    <x v="1"/>
    <n v="1.5057731958762886"/>
    <n v="85.917647058823533"/>
    <x v="7"/>
    <x v="14"/>
    <n v="170"/>
    <x v="1"/>
    <s v="USD"/>
    <n v="1531630800"/>
    <x v="74"/>
    <b v="0"/>
    <b v="0"/>
  </r>
  <r>
    <n v="76"/>
    <s v="Martin, Conway and Larsen"/>
    <s v="Horizontal next generation function"/>
    <n v="122900"/>
    <n v="95993"/>
    <x v="0"/>
    <n v="0.78106590724165992"/>
    <n v="57.00296912114014"/>
    <x v="3"/>
    <x v="3"/>
    <n v="1684"/>
    <x v="1"/>
    <s v="USD"/>
    <n v="1421992800"/>
    <x v="75"/>
    <b v="1"/>
    <b v="1"/>
  </r>
  <r>
    <n v="77"/>
    <s v="Acevedo-Huffman"/>
    <s v="Pre-emptive impactful model"/>
    <n v="9500"/>
    <n v="4460"/>
    <x v="0"/>
    <n v="0.46947368421052632"/>
    <n v="79.642857142857139"/>
    <x v="4"/>
    <x v="10"/>
    <n v="56"/>
    <x v="1"/>
    <s v="USD"/>
    <n v="1285563600"/>
    <x v="76"/>
    <b v="0"/>
    <b v="1"/>
  </r>
  <r>
    <n v="78"/>
    <s v="Montgomery, Larson and Spencer"/>
    <s v="User-centric bifurcated knowledge user"/>
    <n v="4500"/>
    <n v="13536"/>
    <x v="1"/>
    <n v="3.008"/>
    <n v="41.018181818181816"/>
    <x v="5"/>
    <x v="18"/>
    <n v="330"/>
    <x v="1"/>
    <s v="USD"/>
    <n v="1523854800"/>
    <x v="77"/>
    <b v="0"/>
    <b v="0"/>
  </r>
  <r>
    <n v="79"/>
    <s v="Soto LLC"/>
    <s v="Triple-buffered reciprocal project"/>
    <n v="57800"/>
    <n v="40228"/>
    <x v="0"/>
    <n v="0.6959861591695502"/>
    <n v="48.004773269689736"/>
    <x v="3"/>
    <x v="3"/>
    <n v="838"/>
    <x v="1"/>
    <s v="USD"/>
    <n v="1529125200"/>
    <x v="78"/>
    <b v="0"/>
    <b v="0"/>
  </r>
  <r>
    <n v="80"/>
    <s v="Sutton, Barrett and Tucker"/>
    <s v="Cross-platform needs-based approach"/>
    <n v="1100"/>
    <n v="7012"/>
    <x v="1"/>
    <n v="6.374545454545455"/>
    <n v="55.212598425196852"/>
    <x v="6"/>
    <x v="11"/>
    <n v="127"/>
    <x v="1"/>
    <s v="USD"/>
    <n v="1503982800"/>
    <x v="79"/>
    <b v="0"/>
    <b v="0"/>
  </r>
  <r>
    <n v="81"/>
    <s v="Gomez, Bailey and Flores"/>
    <s v="User-friendly static contingency"/>
    <n v="16800"/>
    <n v="37857"/>
    <x v="1"/>
    <n v="2.253392857142857"/>
    <n v="92.109489051094897"/>
    <x v="1"/>
    <x v="1"/>
    <n v="411"/>
    <x v="1"/>
    <s v="USD"/>
    <n v="1511416800"/>
    <x v="80"/>
    <b v="0"/>
    <b v="0"/>
  </r>
  <r>
    <n v="82"/>
    <s v="Porter-George"/>
    <s v="Reactive content-based framework"/>
    <n v="1000"/>
    <n v="14973"/>
    <x v="1"/>
    <n v="14.973000000000001"/>
    <n v="83.183333333333337"/>
    <x v="6"/>
    <x v="11"/>
    <n v="180"/>
    <x v="4"/>
    <s v="GBP"/>
    <n v="1547704800"/>
    <x v="4"/>
    <b v="0"/>
    <b v="1"/>
  </r>
  <r>
    <n v="83"/>
    <s v="Fitzgerald PLC"/>
    <s v="Realigned user-facing concept"/>
    <n v="106400"/>
    <n v="39996"/>
    <x v="0"/>
    <n v="0.37590225563909774"/>
    <n v="39.996000000000002"/>
    <x v="1"/>
    <x v="5"/>
    <n v="1000"/>
    <x v="1"/>
    <s v="USD"/>
    <n v="1469682000"/>
    <x v="81"/>
    <b v="0"/>
    <b v="0"/>
  </r>
  <r>
    <n v="84"/>
    <s v="Cisneros-Burton"/>
    <s v="Public-key zero tolerance orchestration"/>
    <n v="31400"/>
    <n v="41564"/>
    <x v="1"/>
    <n v="1.3236942675159236"/>
    <n v="111.1336898395722"/>
    <x v="2"/>
    <x v="8"/>
    <n v="374"/>
    <x v="1"/>
    <s v="USD"/>
    <n v="1343451600"/>
    <x v="82"/>
    <b v="0"/>
    <b v="0"/>
  </r>
  <r>
    <n v="85"/>
    <s v="Hill, Lawson and Wilkinson"/>
    <s v="Multi-tiered eco-centric architecture"/>
    <n v="4900"/>
    <n v="6430"/>
    <x v="1"/>
    <n v="1.3122448979591836"/>
    <n v="90.563380281690144"/>
    <x v="1"/>
    <x v="7"/>
    <n v="71"/>
    <x v="2"/>
    <s v="AUD"/>
    <n v="1315717200"/>
    <x v="83"/>
    <b v="0"/>
    <b v="0"/>
  </r>
  <r>
    <n v="86"/>
    <s v="Davis-Smith"/>
    <s v="Organic motivating firmware"/>
    <n v="7400"/>
    <n v="12405"/>
    <x v="1"/>
    <n v="1.6763513513513513"/>
    <n v="61.108374384236456"/>
    <x v="3"/>
    <x v="3"/>
    <n v="203"/>
    <x v="1"/>
    <s v="USD"/>
    <n v="1430715600"/>
    <x v="84"/>
    <b v="1"/>
    <b v="0"/>
  </r>
  <r>
    <n v="87"/>
    <s v="Farrell and Sons"/>
    <s v="Synergized 4thgeneration conglomeration"/>
    <n v="198500"/>
    <n v="123040"/>
    <x v="0"/>
    <n v="0.6198488664987406"/>
    <n v="83.022941970310384"/>
    <x v="1"/>
    <x v="1"/>
    <n v="1482"/>
    <x v="2"/>
    <s v="AUD"/>
    <n v="1299564000"/>
    <x v="85"/>
    <b v="0"/>
    <b v="1"/>
  </r>
  <r>
    <n v="88"/>
    <s v="Clark Group"/>
    <s v="Grass-roots fault-tolerant policy"/>
    <n v="4800"/>
    <n v="12516"/>
    <x v="1"/>
    <n v="2.6074999999999999"/>
    <n v="110.76106194690266"/>
    <x v="5"/>
    <x v="18"/>
    <n v="113"/>
    <x v="1"/>
    <s v="USD"/>
    <n v="1429160400"/>
    <x v="86"/>
    <b v="0"/>
    <b v="0"/>
  </r>
  <r>
    <n v="89"/>
    <s v="White, Singleton and Zimmerman"/>
    <s v="Monitored scalable knowledgebase"/>
    <n v="3400"/>
    <n v="8588"/>
    <x v="1"/>
    <n v="2.5258823529411765"/>
    <n v="89.458333333333329"/>
    <x v="3"/>
    <x v="3"/>
    <n v="96"/>
    <x v="1"/>
    <s v="USD"/>
    <n v="1271307600"/>
    <x v="87"/>
    <b v="0"/>
    <b v="0"/>
  </r>
  <r>
    <n v="90"/>
    <s v="Kramer Group"/>
    <s v="Synergistic explicit parallelism"/>
    <n v="7800"/>
    <n v="6132"/>
    <x v="0"/>
    <n v="0.7861538461538462"/>
    <n v="57.849056603773583"/>
    <x v="3"/>
    <x v="3"/>
    <n v="106"/>
    <x v="1"/>
    <s v="USD"/>
    <n v="1456380000"/>
    <x v="88"/>
    <b v="0"/>
    <b v="1"/>
  </r>
  <r>
    <n v="91"/>
    <s v="Frazier, Patrick and Smith"/>
    <s v="Enhanced systemic analyzer"/>
    <n v="154300"/>
    <n v="74688"/>
    <x v="0"/>
    <n v="0.48404406999351912"/>
    <n v="109.99705449189985"/>
    <x v="5"/>
    <x v="18"/>
    <n v="679"/>
    <x v="6"/>
    <s v="EUR"/>
    <n v="1470459600"/>
    <x v="89"/>
    <b v="0"/>
    <b v="0"/>
  </r>
  <r>
    <n v="92"/>
    <s v="Santos, Bell and Lloyd"/>
    <s v="Object-based analyzing knowledge user"/>
    <n v="20000"/>
    <n v="51775"/>
    <x v="1"/>
    <n v="2.5887500000000001"/>
    <n v="103.96586345381526"/>
    <x v="6"/>
    <x v="11"/>
    <n v="498"/>
    <x v="5"/>
    <s v="CHF"/>
    <n v="1277269200"/>
    <x v="40"/>
    <b v="0"/>
    <b v="1"/>
  </r>
  <r>
    <n v="93"/>
    <s v="Hall and Sons"/>
    <s v="Pre-emptive radical architecture"/>
    <n v="108800"/>
    <n v="65877"/>
    <x v="3"/>
    <n v="0.60548713235294116"/>
    <n v="107.99508196721311"/>
    <x v="3"/>
    <x v="3"/>
    <n v="610"/>
    <x v="1"/>
    <s v="USD"/>
    <n v="1350709200"/>
    <x v="90"/>
    <b v="0"/>
    <b v="1"/>
  </r>
  <r>
    <n v="94"/>
    <s v="Hanson Inc"/>
    <s v="Grass-roots web-enabled contingency"/>
    <n v="2900"/>
    <n v="8807"/>
    <x v="1"/>
    <n v="3.036896551724138"/>
    <n v="48.927777777777777"/>
    <x v="2"/>
    <x v="2"/>
    <n v="180"/>
    <x v="4"/>
    <s v="GBP"/>
    <n v="1554613200"/>
    <x v="91"/>
    <b v="0"/>
    <b v="0"/>
  </r>
  <r>
    <n v="95"/>
    <s v="Sanchez LLC"/>
    <s v="Stand-alone system-worthy standardization"/>
    <n v="900"/>
    <n v="1017"/>
    <x v="1"/>
    <n v="1.1299999999999999"/>
    <n v="37.666666666666664"/>
    <x v="4"/>
    <x v="4"/>
    <n v="27"/>
    <x v="1"/>
    <s v="USD"/>
    <n v="1571029200"/>
    <x v="92"/>
    <b v="0"/>
    <b v="0"/>
  </r>
  <r>
    <n v="96"/>
    <s v="Howard Ltd"/>
    <s v="Down-sized systematic policy"/>
    <n v="69700"/>
    <n v="151513"/>
    <x v="1"/>
    <n v="2.1737876614060259"/>
    <n v="64.999141999141997"/>
    <x v="3"/>
    <x v="3"/>
    <n v="2331"/>
    <x v="1"/>
    <s v="USD"/>
    <n v="1299736800"/>
    <x v="36"/>
    <b v="0"/>
    <b v="0"/>
  </r>
  <r>
    <n v="97"/>
    <s v="Stewart LLC"/>
    <s v="Cloned bi-directional architecture"/>
    <n v="1300"/>
    <n v="12047"/>
    <x v="1"/>
    <n v="9.2669230769230762"/>
    <n v="106.61061946902655"/>
    <x v="0"/>
    <x v="0"/>
    <n v="113"/>
    <x v="1"/>
    <s v="USD"/>
    <n v="1435208400"/>
    <x v="93"/>
    <b v="0"/>
    <b v="0"/>
  </r>
  <r>
    <n v="98"/>
    <s v="Arias, Allen and Miller"/>
    <s v="Seamless transitional portal"/>
    <n v="97800"/>
    <n v="32951"/>
    <x v="0"/>
    <n v="0.33692229038854804"/>
    <n v="27.009016393442622"/>
    <x v="6"/>
    <x v="11"/>
    <n v="1220"/>
    <x v="2"/>
    <s v="AUD"/>
    <n v="1437973200"/>
    <x v="94"/>
    <b v="0"/>
    <b v="0"/>
  </r>
  <r>
    <n v="99"/>
    <s v="Baker-Morris"/>
    <s v="Fully-configurable motivating approach"/>
    <n v="7600"/>
    <n v="14951"/>
    <x v="1"/>
    <n v="1.9672368421052631"/>
    <n v="91.16463414634147"/>
    <x v="3"/>
    <x v="3"/>
    <n v="164"/>
    <x v="1"/>
    <s v="USD"/>
    <n v="1416895200"/>
    <x v="95"/>
    <b v="0"/>
    <b v="0"/>
  </r>
  <r>
    <n v="100"/>
    <s v="Tucker, Fox and Green"/>
    <s v="Upgradable fault-tolerant approach"/>
    <n v="100"/>
    <n v="1"/>
    <x v="0"/>
    <n v="0.01"/>
    <n v="1"/>
    <x v="3"/>
    <x v="3"/>
    <n v="1"/>
    <x v="1"/>
    <s v="USD"/>
    <n v="1319000400"/>
    <x v="96"/>
    <b v="0"/>
    <b v="0"/>
  </r>
  <r>
    <n v="101"/>
    <s v="Douglas LLC"/>
    <s v="Reduced heuristic moratorium"/>
    <n v="900"/>
    <n v="9193"/>
    <x v="1"/>
    <n v="10.214444444444444"/>
    <n v="56.054878048780488"/>
    <x v="1"/>
    <x v="5"/>
    <n v="164"/>
    <x v="1"/>
    <s v="USD"/>
    <n v="1424498400"/>
    <x v="97"/>
    <b v="0"/>
    <b v="1"/>
  </r>
  <r>
    <n v="102"/>
    <s v="Garcia Inc"/>
    <s v="Front-line web-enabled model"/>
    <n v="3700"/>
    <n v="10422"/>
    <x v="1"/>
    <n v="2.8167567567567566"/>
    <n v="31.017857142857142"/>
    <x v="2"/>
    <x v="8"/>
    <n v="336"/>
    <x v="1"/>
    <s v="USD"/>
    <n v="1526274000"/>
    <x v="98"/>
    <b v="0"/>
    <b v="1"/>
  </r>
  <r>
    <n v="103"/>
    <s v="Frye, Hunt and Powell"/>
    <s v="Polarized incremental emulation"/>
    <n v="10000"/>
    <n v="2461"/>
    <x v="0"/>
    <n v="0.24610000000000001"/>
    <n v="66.513513513513516"/>
    <x v="1"/>
    <x v="5"/>
    <n v="37"/>
    <x v="6"/>
    <s v="EUR"/>
    <n v="1287896400"/>
    <x v="99"/>
    <b v="0"/>
    <b v="0"/>
  </r>
  <r>
    <n v="104"/>
    <s v="Smith, Wells and Nguyen"/>
    <s v="Self-enabling grid-enabled initiative"/>
    <n v="119200"/>
    <n v="170623"/>
    <x v="1"/>
    <n v="1.4314010067114094"/>
    <n v="89.005216484089729"/>
    <x v="1"/>
    <x v="7"/>
    <n v="1917"/>
    <x v="1"/>
    <s v="USD"/>
    <n v="1495515600"/>
    <x v="100"/>
    <b v="0"/>
    <b v="0"/>
  </r>
  <r>
    <n v="105"/>
    <s v="Charles-Johnson"/>
    <s v="Total fresh-thinking system engine"/>
    <n v="6800"/>
    <n v="9829"/>
    <x v="1"/>
    <n v="1.4454411764705883"/>
    <n v="103.46315789473684"/>
    <x v="2"/>
    <x v="2"/>
    <n v="95"/>
    <x v="1"/>
    <s v="USD"/>
    <n v="1364878800"/>
    <x v="101"/>
    <b v="0"/>
    <b v="0"/>
  </r>
  <r>
    <n v="106"/>
    <s v="Brandt, Carter and Wood"/>
    <s v="Ameliorated clear-thinking circuit"/>
    <n v="3900"/>
    <n v="14006"/>
    <x v="1"/>
    <n v="3.5912820512820511"/>
    <n v="95.278911564625844"/>
    <x v="3"/>
    <x v="3"/>
    <n v="147"/>
    <x v="1"/>
    <s v="USD"/>
    <n v="1567918800"/>
    <x v="102"/>
    <b v="0"/>
    <b v="0"/>
  </r>
  <r>
    <n v="107"/>
    <s v="Tucker, Schmidt and Reid"/>
    <s v="Multi-layered encompassing installation"/>
    <n v="3500"/>
    <n v="6527"/>
    <x v="1"/>
    <n v="1.8648571428571428"/>
    <n v="75.895348837209298"/>
    <x v="3"/>
    <x v="3"/>
    <n v="86"/>
    <x v="1"/>
    <s v="USD"/>
    <n v="1524459600"/>
    <x v="103"/>
    <b v="0"/>
    <b v="1"/>
  </r>
  <r>
    <n v="108"/>
    <s v="Decker Inc"/>
    <s v="Universal encompassing implementation"/>
    <n v="1500"/>
    <n v="8929"/>
    <x v="1"/>
    <n v="5.9526666666666666"/>
    <n v="107.57831325301204"/>
    <x v="4"/>
    <x v="4"/>
    <n v="83"/>
    <x v="1"/>
    <s v="USD"/>
    <n v="1333688400"/>
    <x v="104"/>
    <b v="0"/>
    <b v="0"/>
  </r>
  <r>
    <n v="109"/>
    <s v="Romero and Sons"/>
    <s v="Object-based client-server application"/>
    <n v="5200"/>
    <n v="3079"/>
    <x v="0"/>
    <n v="0.5921153846153846"/>
    <n v="51.31666666666667"/>
    <x v="4"/>
    <x v="19"/>
    <n v="60"/>
    <x v="1"/>
    <s v="USD"/>
    <n v="1389506400"/>
    <x v="105"/>
    <b v="0"/>
    <b v="0"/>
  </r>
  <r>
    <n v="110"/>
    <s v="Castillo-Carey"/>
    <s v="Cross-platform solution-oriented process improvement"/>
    <n v="142400"/>
    <n v="21307"/>
    <x v="0"/>
    <n v="0.14962780898876404"/>
    <n v="71.983108108108112"/>
    <x v="0"/>
    <x v="0"/>
    <n v="296"/>
    <x v="1"/>
    <s v="USD"/>
    <n v="1536642000"/>
    <x v="106"/>
    <b v="0"/>
    <b v="0"/>
  </r>
  <r>
    <n v="111"/>
    <s v="Hart-Briggs"/>
    <s v="Re-engineered user-facing approach"/>
    <n v="61400"/>
    <n v="73653"/>
    <x v="1"/>
    <n v="1.1995602605863191"/>
    <n v="108.95414201183432"/>
    <x v="5"/>
    <x v="15"/>
    <n v="676"/>
    <x v="1"/>
    <s v="USD"/>
    <n v="1348290000"/>
    <x v="107"/>
    <b v="0"/>
    <b v="0"/>
  </r>
  <r>
    <n v="112"/>
    <s v="Jones-Meyer"/>
    <s v="Re-engineered client-driven hub"/>
    <n v="4700"/>
    <n v="12635"/>
    <x v="1"/>
    <n v="2.6882978723404256"/>
    <n v="35"/>
    <x v="2"/>
    <x v="2"/>
    <n v="361"/>
    <x v="2"/>
    <s v="AUD"/>
    <n v="1408856400"/>
    <x v="108"/>
    <b v="0"/>
    <b v="0"/>
  </r>
  <r>
    <n v="113"/>
    <s v="Wright, Hartman and Yu"/>
    <s v="User-friendly tertiary array"/>
    <n v="3300"/>
    <n v="12437"/>
    <x v="1"/>
    <n v="3.7687878787878786"/>
    <n v="94.938931297709928"/>
    <x v="0"/>
    <x v="0"/>
    <n v="131"/>
    <x v="1"/>
    <s v="USD"/>
    <n v="1505192400"/>
    <x v="109"/>
    <b v="0"/>
    <b v="0"/>
  </r>
  <r>
    <n v="114"/>
    <s v="Harper-Davis"/>
    <s v="Robust heuristic encoding"/>
    <n v="1900"/>
    <n v="13816"/>
    <x v="1"/>
    <n v="7.2715789473684209"/>
    <n v="109.65079365079364"/>
    <x v="2"/>
    <x v="8"/>
    <n v="126"/>
    <x v="1"/>
    <s v="USD"/>
    <n v="1554786000"/>
    <x v="110"/>
    <b v="0"/>
    <b v="1"/>
  </r>
  <r>
    <n v="115"/>
    <s v="Barrett PLC"/>
    <s v="Team-oriented clear-thinking capacity"/>
    <n v="166700"/>
    <n v="145382"/>
    <x v="0"/>
    <n v="0.87211757648470301"/>
    <n v="44.001815980629537"/>
    <x v="5"/>
    <x v="13"/>
    <n v="3304"/>
    <x v="6"/>
    <s v="EUR"/>
    <n v="1510898400"/>
    <x v="111"/>
    <b v="0"/>
    <b v="0"/>
  </r>
  <r>
    <n v="116"/>
    <s v="David-Clark"/>
    <s v="De-engineered motivating standardization"/>
    <n v="7200"/>
    <n v="6336"/>
    <x v="0"/>
    <n v="0.88"/>
    <n v="86.794520547945211"/>
    <x v="3"/>
    <x v="3"/>
    <n v="73"/>
    <x v="1"/>
    <s v="USD"/>
    <n v="1442552400"/>
    <x v="112"/>
    <b v="0"/>
    <b v="0"/>
  </r>
  <r>
    <n v="117"/>
    <s v="Chaney-Dennis"/>
    <s v="Business-focused 24hour groupware"/>
    <n v="4900"/>
    <n v="8523"/>
    <x v="1"/>
    <n v="1.7393877551020409"/>
    <n v="30.992727272727272"/>
    <x v="4"/>
    <x v="19"/>
    <n v="275"/>
    <x v="1"/>
    <s v="USD"/>
    <n v="1316667600"/>
    <x v="113"/>
    <b v="0"/>
    <b v="0"/>
  </r>
  <r>
    <n v="118"/>
    <s v="Robinson, Lopez and Christensen"/>
    <s v="Organic next generation protocol"/>
    <n v="5400"/>
    <n v="6351"/>
    <x v="1"/>
    <n v="1.1761111111111111"/>
    <n v="94.791044776119406"/>
    <x v="7"/>
    <x v="14"/>
    <n v="67"/>
    <x v="1"/>
    <s v="USD"/>
    <n v="1390716000"/>
    <x v="114"/>
    <b v="0"/>
    <b v="0"/>
  </r>
  <r>
    <n v="119"/>
    <s v="Clark and Sons"/>
    <s v="Reverse-engineered full-range Internet solution"/>
    <n v="5000"/>
    <n v="10748"/>
    <x v="1"/>
    <n v="2.1496"/>
    <n v="69.79220779220779"/>
    <x v="4"/>
    <x v="4"/>
    <n v="154"/>
    <x v="1"/>
    <s v="USD"/>
    <n v="1402894800"/>
    <x v="115"/>
    <b v="0"/>
    <b v="1"/>
  </r>
  <r>
    <n v="120"/>
    <s v="Vega Group"/>
    <s v="Synchronized regional synergy"/>
    <n v="75100"/>
    <n v="112272"/>
    <x v="1"/>
    <n v="1.4949667110519307"/>
    <n v="63.003367003367003"/>
    <x v="6"/>
    <x v="20"/>
    <n v="1782"/>
    <x v="1"/>
    <s v="USD"/>
    <n v="1429246800"/>
    <x v="116"/>
    <b v="0"/>
    <b v="1"/>
  </r>
  <r>
    <n v="121"/>
    <s v="Brown-Brown"/>
    <s v="Multi-lateral homogeneous success"/>
    <n v="45300"/>
    <n v="99361"/>
    <x v="1"/>
    <n v="2.1933995584988963"/>
    <n v="110.0343300110742"/>
    <x v="6"/>
    <x v="11"/>
    <n v="903"/>
    <x v="1"/>
    <s v="USD"/>
    <n v="1412485200"/>
    <x v="117"/>
    <b v="0"/>
    <b v="0"/>
  </r>
  <r>
    <n v="122"/>
    <s v="Taylor PLC"/>
    <s v="Seamless zero-defect solution"/>
    <n v="136800"/>
    <n v="88055"/>
    <x v="0"/>
    <n v="0.64367690058479532"/>
    <n v="25.997933274284026"/>
    <x v="5"/>
    <x v="13"/>
    <n v="3387"/>
    <x v="1"/>
    <s v="USD"/>
    <n v="1417068000"/>
    <x v="95"/>
    <b v="0"/>
    <b v="0"/>
  </r>
  <r>
    <n v="123"/>
    <s v="Edwards-Lewis"/>
    <s v="Enhanced scalable concept"/>
    <n v="177700"/>
    <n v="33092"/>
    <x v="0"/>
    <n v="0.18622397298818233"/>
    <n v="49.987915407854985"/>
    <x v="3"/>
    <x v="3"/>
    <n v="662"/>
    <x v="0"/>
    <s v="CAD"/>
    <n v="1448344800"/>
    <x v="118"/>
    <b v="1"/>
    <b v="0"/>
  </r>
  <r>
    <n v="124"/>
    <s v="Stanton, Neal and Rodriguez"/>
    <s v="Polarized uniform software"/>
    <n v="2600"/>
    <n v="9562"/>
    <x v="1"/>
    <n v="3.6776923076923076"/>
    <n v="101.72340425531915"/>
    <x v="7"/>
    <x v="14"/>
    <n v="94"/>
    <x v="6"/>
    <s v="EUR"/>
    <n v="1557723600"/>
    <x v="119"/>
    <b v="0"/>
    <b v="0"/>
  </r>
  <r>
    <n v="125"/>
    <s v="Pratt LLC"/>
    <s v="Stand-alone web-enabled moderator"/>
    <n v="5300"/>
    <n v="8475"/>
    <x v="1"/>
    <n v="1.5990566037735849"/>
    <n v="47.083333333333336"/>
    <x v="3"/>
    <x v="3"/>
    <n v="180"/>
    <x v="1"/>
    <s v="USD"/>
    <n v="1537333200"/>
    <x v="120"/>
    <b v="0"/>
    <b v="0"/>
  </r>
  <r>
    <n v="126"/>
    <s v="Gross PLC"/>
    <s v="Proactive methodical benchmark"/>
    <n v="180200"/>
    <n v="69617"/>
    <x v="0"/>
    <n v="0.38633185349611543"/>
    <n v="89.944444444444443"/>
    <x v="3"/>
    <x v="3"/>
    <n v="774"/>
    <x v="1"/>
    <s v="USD"/>
    <n v="1471150800"/>
    <x v="121"/>
    <b v="0"/>
    <b v="1"/>
  </r>
  <r>
    <n v="127"/>
    <s v="Martinez, Gomez and Dalton"/>
    <s v="Team-oriented 6thgeneration matrix"/>
    <n v="103200"/>
    <n v="53067"/>
    <x v="0"/>
    <n v="0.51421511627906979"/>
    <n v="78.96875"/>
    <x v="3"/>
    <x v="3"/>
    <n v="672"/>
    <x v="0"/>
    <s v="CAD"/>
    <n v="1273640400"/>
    <x v="122"/>
    <b v="0"/>
    <b v="0"/>
  </r>
  <r>
    <n v="128"/>
    <s v="Allen-Curtis"/>
    <s v="Phased human-resource core"/>
    <n v="70600"/>
    <n v="42596"/>
    <x v="3"/>
    <n v="0.60334277620396604"/>
    <n v="80.067669172932327"/>
    <x v="1"/>
    <x v="1"/>
    <n v="532"/>
    <x v="1"/>
    <s v="USD"/>
    <n v="1282885200"/>
    <x v="123"/>
    <b v="0"/>
    <b v="0"/>
  </r>
  <r>
    <n v="129"/>
    <s v="Morgan-Martinez"/>
    <s v="Mandatory tertiary implementation"/>
    <n v="148500"/>
    <n v="4756"/>
    <x v="3"/>
    <n v="3.2026936026936029E-2"/>
    <n v="86.472727272727269"/>
    <x v="0"/>
    <x v="0"/>
    <n v="55"/>
    <x v="2"/>
    <s v="AUD"/>
    <n v="1422943200"/>
    <x v="97"/>
    <b v="0"/>
    <b v="0"/>
  </r>
  <r>
    <n v="130"/>
    <s v="Luna, Anderson and Fox"/>
    <s v="Secured directional encryption"/>
    <n v="9600"/>
    <n v="14925"/>
    <x v="1"/>
    <n v="1.5546875"/>
    <n v="28.001876172607879"/>
    <x v="4"/>
    <x v="6"/>
    <n v="533"/>
    <x v="3"/>
    <s v="DKK"/>
    <n v="1319605200"/>
    <x v="124"/>
    <b v="0"/>
    <b v="0"/>
  </r>
  <r>
    <n v="131"/>
    <s v="Fleming, Zhang and Henderson"/>
    <s v="Distributed 5thgeneration implementation"/>
    <n v="164700"/>
    <n v="166116"/>
    <x v="1"/>
    <n v="1.0085974499089254"/>
    <n v="67.996725337699544"/>
    <x v="2"/>
    <x v="2"/>
    <n v="2443"/>
    <x v="4"/>
    <s v="GBP"/>
    <n v="1385704800"/>
    <x v="125"/>
    <b v="0"/>
    <b v="0"/>
  </r>
  <r>
    <n v="132"/>
    <s v="Flowers and Sons"/>
    <s v="Virtual static core"/>
    <n v="3300"/>
    <n v="3834"/>
    <x v="1"/>
    <n v="1.1618181818181819"/>
    <n v="43.078651685393261"/>
    <x v="3"/>
    <x v="3"/>
    <n v="89"/>
    <x v="1"/>
    <s v="USD"/>
    <n v="1515736800"/>
    <x v="126"/>
    <b v="0"/>
    <b v="1"/>
  </r>
  <r>
    <n v="133"/>
    <s v="Gates PLC"/>
    <s v="Secured content-based product"/>
    <n v="4500"/>
    <n v="13985"/>
    <x v="1"/>
    <n v="3.1077777777777778"/>
    <n v="87.95597484276729"/>
    <x v="1"/>
    <x v="21"/>
    <n v="159"/>
    <x v="1"/>
    <s v="USD"/>
    <n v="1313125200"/>
    <x v="127"/>
    <b v="0"/>
    <b v="0"/>
  </r>
  <r>
    <n v="134"/>
    <s v="Caldwell LLC"/>
    <s v="Secured executive concept"/>
    <n v="99500"/>
    <n v="89288"/>
    <x v="0"/>
    <n v="0.89736683417085428"/>
    <n v="94.987234042553197"/>
    <x v="4"/>
    <x v="4"/>
    <n v="940"/>
    <x v="5"/>
    <s v="CHF"/>
    <n v="1308459600"/>
    <x v="128"/>
    <b v="0"/>
    <b v="1"/>
  </r>
  <r>
    <n v="135"/>
    <s v="Le, Burton and Evans"/>
    <s v="Balanced zero-defect software"/>
    <n v="7700"/>
    <n v="5488"/>
    <x v="0"/>
    <n v="0.71272727272727276"/>
    <n v="46.905982905982903"/>
    <x v="3"/>
    <x v="3"/>
    <n v="117"/>
    <x v="1"/>
    <s v="USD"/>
    <n v="1362636000"/>
    <x v="129"/>
    <b v="0"/>
    <b v="1"/>
  </r>
  <r>
    <n v="136"/>
    <s v="Briggs PLC"/>
    <s v="Distributed context-sensitive flexibility"/>
    <n v="82800"/>
    <n v="2721"/>
    <x v="3"/>
    <n v="3.2862318840579711E-2"/>
    <n v="46.913793103448278"/>
    <x v="4"/>
    <x v="6"/>
    <n v="58"/>
    <x v="1"/>
    <s v="USD"/>
    <n v="1402117200"/>
    <x v="130"/>
    <b v="0"/>
    <b v="1"/>
  </r>
  <r>
    <n v="137"/>
    <s v="Hudson-Nguyen"/>
    <s v="Down-sized disintermediate support"/>
    <n v="1800"/>
    <n v="4712"/>
    <x v="1"/>
    <n v="2.617777777777778"/>
    <n v="94.24"/>
    <x v="5"/>
    <x v="9"/>
    <n v="50"/>
    <x v="1"/>
    <s v="USD"/>
    <n v="1286341200"/>
    <x v="131"/>
    <b v="0"/>
    <b v="0"/>
  </r>
  <r>
    <n v="138"/>
    <s v="Hogan Ltd"/>
    <s v="Stand-alone mission-critical moratorium"/>
    <n v="9600"/>
    <n v="9216"/>
    <x v="0"/>
    <n v="0.96"/>
    <n v="80.139130434782615"/>
    <x v="6"/>
    <x v="20"/>
    <n v="115"/>
    <x v="1"/>
    <s v="USD"/>
    <n v="1348808400"/>
    <x v="132"/>
    <b v="0"/>
    <b v="0"/>
  </r>
  <r>
    <n v="139"/>
    <s v="Hamilton, Wright and Chavez"/>
    <s v="Down-sized empowering protocol"/>
    <n v="92100"/>
    <n v="19246"/>
    <x v="0"/>
    <n v="0.20896851248642778"/>
    <n v="59.036809815950917"/>
    <x v="2"/>
    <x v="8"/>
    <n v="326"/>
    <x v="1"/>
    <s v="USD"/>
    <n v="1429592400"/>
    <x v="133"/>
    <b v="0"/>
    <b v="1"/>
  </r>
  <r>
    <n v="140"/>
    <s v="Bautista-Cross"/>
    <s v="Fully-configurable coherent Internet solution"/>
    <n v="5500"/>
    <n v="12274"/>
    <x v="1"/>
    <n v="2.2316363636363636"/>
    <n v="65.989247311827953"/>
    <x v="4"/>
    <x v="4"/>
    <n v="186"/>
    <x v="1"/>
    <s v="USD"/>
    <n v="1519538400"/>
    <x v="134"/>
    <b v="0"/>
    <b v="0"/>
  </r>
  <r>
    <n v="141"/>
    <s v="Jackson LLC"/>
    <s v="Distributed motivating algorithm"/>
    <n v="64300"/>
    <n v="65323"/>
    <x v="1"/>
    <n v="1.0159097978227061"/>
    <n v="60.992530345471522"/>
    <x v="2"/>
    <x v="2"/>
    <n v="1071"/>
    <x v="1"/>
    <s v="USD"/>
    <n v="1434085200"/>
    <x v="135"/>
    <b v="0"/>
    <b v="0"/>
  </r>
  <r>
    <n v="142"/>
    <s v="Figueroa Ltd"/>
    <s v="Expanded solution-oriented benchmark"/>
    <n v="5000"/>
    <n v="11502"/>
    <x v="1"/>
    <n v="2.3003999999999998"/>
    <n v="98.307692307692307"/>
    <x v="2"/>
    <x v="2"/>
    <n v="117"/>
    <x v="1"/>
    <s v="USD"/>
    <n v="1333688400"/>
    <x v="136"/>
    <b v="0"/>
    <b v="0"/>
  </r>
  <r>
    <n v="143"/>
    <s v="Avila-Jones"/>
    <s v="Implemented discrete secured line"/>
    <n v="5400"/>
    <n v="7322"/>
    <x v="1"/>
    <n v="1.355925925925926"/>
    <n v="104.6"/>
    <x v="1"/>
    <x v="7"/>
    <n v="70"/>
    <x v="1"/>
    <s v="USD"/>
    <n v="1277701200"/>
    <x v="137"/>
    <b v="0"/>
    <b v="0"/>
  </r>
  <r>
    <n v="144"/>
    <s v="Martin, Lopez and Hunter"/>
    <s v="Multi-lateral actuating installation"/>
    <n v="9000"/>
    <n v="11619"/>
    <x v="1"/>
    <n v="1.2909999999999999"/>
    <n v="86.066666666666663"/>
    <x v="3"/>
    <x v="3"/>
    <n v="135"/>
    <x v="1"/>
    <s v="USD"/>
    <n v="1560747600"/>
    <x v="138"/>
    <b v="0"/>
    <b v="0"/>
  </r>
  <r>
    <n v="145"/>
    <s v="Fields-Moore"/>
    <s v="Secured reciprocal array"/>
    <n v="25000"/>
    <n v="59128"/>
    <x v="1"/>
    <n v="2.3651200000000001"/>
    <n v="76.989583333333329"/>
    <x v="2"/>
    <x v="8"/>
    <n v="768"/>
    <x v="5"/>
    <s v="CHF"/>
    <n v="1410066000"/>
    <x v="139"/>
    <b v="0"/>
    <b v="0"/>
  </r>
  <r>
    <n v="146"/>
    <s v="Harris-Golden"/>
    <s v="Optional bandwidth-monitored middleware"/>
    <n v="8800"/>
    <n v="1518"/>
    <x v="3"/>
    <n v="0.17249999999999999"/>
    <n v="29.764705882352942"/>
    <x v="3"/>
    <x v="3"/>
    <n v="51"/>
    <x v="1"/>
    <s v="USD"/>
    <n v="1320732000"/>
    <x v="140"/>
    <b v="0"/>
    <b v="0"/>
  </r>
  <r>
    <n v="147"/>
    <s v="Moss, Norman and Dunlap"/>
    <s v="Upgradable upward-trending workforce"/>
    <n v="8300"/>
    <n v="9337"/>
    <x v="1"/>
    <n v="1.1249397590361445"/>
    <n v="46.91959798994975"/>
    <x v="3"/>
    <x v="3"/>
    <n v="199"/>
    <x v="1"/>
    <s v="USD"/>
    <n v="1465794000"/>
    <x v="141"/>
    <b v="0"/>
    <b v="1"/>
  </r>
  <r>
    <n v="148"/>
    <s v="White, Larson and Wright"/>
    <s v="Upgradable hybrid capability"/>
    <n v="9300"/>
    <n v="11255"/>
    <x v="1"/>
    <n v="1.2102150537634409"/>
    <n v="105.18691588785046"/>
    <x v="2"/>
    <x v="8"/>
    <n v="107"/>
    <x v="1"/>
    <s v="USD"/>
    <n v="1500958800"/>
    <x v="142"/>
    <b v="0"/>
    <b v="0"/>
  </r>
  <r>
    <n v="149"/>
    <s v="Payne, Oliver and Burch"/>
    <s v="Managed fresh-thinking flexibility"/>
    <n v="6200"/>
    <n v="13632"/>
    <x v="1"/>
    <n v="2.1987096774193549"/>
    <n v="69.907692307692301"/>
    <x v="1"/>
    <x v="7"/>
    <n v="195"/>
    <x v="1"/>
    <s v="USD"/>
    <n v="1357020000"/>
    <x v="143"/>
    <b v="0"/>
    <b v="0"/>
  </r>
  <r>
    <n v="150"/>
    <s v="Brown, Palmer and Pace"/>
    <s v="Networked stable workforce"/>
    <n v="100"/>
    <n v="1"/>
    <x v="0"/>
    <n v="0.01"/>
    <n v="1"/>
    <x v="1"/>
    <x v="1"/>
    <n v="1"/>
    <x v="1"/>
    <s v="USD"/>
    <n v="1544940000"/>
    <x v="144"/>
    <b v="0"/>
    <b v="0"/>
  </r>
  <r>
    <n v="151"/>
    <s v="Parker LLC"/>
    <s v="Customizable intermediate extranet"/>
    <n v="137200"/>
    <n v="88037"/>
    <x v="0"/>
    <n v="0.64166909620991253"/>
    <n v="60.011588275391958"/>
    <x v="1"/>
    <x v="5"/>
    <n v="1467"/>
    <x v="1"/>
    <s v="USD"/>
    <n v="1402290000"/>
    <x v="145"/>
    <b v="0"/>
    <b v="0"/>
  </r>
  <r>
    <n v="152"/>
    <s v="Bowen, Mcdonald and Hall"/>
    <s v="User-centric fault-tolerant task-force"/>
    <n v="41500"/>
    <n v="175573"/>
    <x v="1"/>
    <n v="4.2306746987951804"/>
    <n v="52.006220379146917"/>
    <x v="1"/>
    <x v="7"/>
    <n v="3376"/>
    <x v="1"/>
    <s v="USD"/>
    <n v="1487311200"/>
    <x v="146"/>
    <b v="0"/>
    <b v="0"/>
  </r>
  <r>
    <n v="153"/>
    <s v="Whitehead, Bell and Hughes"/>
    <s v="Multi-tiered radical definition"/>
    <n v="189400"/>
    <n v="176112"/>
    <x v="0"/>
    <n v="0.92984160506863778"/>
    <n v="31.000176025347649"/>
    <x v="3"/>
    <x v="3"/>
    <n v="5681"/>
    <x v="1"/>
    <s v="USD"/>
    <n v="1350622800"/>
    <x v="147"/>
    <b v="0"/>
    <b v="0"/>
  </r>
  <r>
    <n v="154"/>
    <s v="Rodriguez-Brown"/>
    <s v="Devolved foreground benchmark"/>
    <n v="171300"/>
    <n v="100650"/>
    <x v="0"/>
    <n v="0.58756567425569173"/>
    <n v="95.042492917847028"/>
    <x v="1"/>
    <x v="7"/>
    <n v="1059"/>
    <x v="1"/>
    <s v="USD"/>
    <n v="1463029200"/>
    <x v="148"/>
    <b v="0"/>
    <b v="1"/>
  </r>
  <r>
    <n v="155"/>
    <s v="Hall-Schaefer"/>
    <s v="Distributed eco-centric methodology"/>
    <n v="139500"/>
    <n v="90706"/>
    <x v="0"/>
    <n v="0.65022222222222226"/>
    <n v="75.968174204355108"/>
    <x v="3"/>
    <x v="3"/>
    <n v="1194"/>
    <x v="1"/>
    <s v="USD"/>
    <n v="1269493200"/>
    <x v="149"/>
    <b v="0"/>
    <b v="0"/>
  </r>
  <r>
    <n v="156"/>
    <s v="Meza-Rogers"/>
    <s v="Streamlined encompassing encryption"/>
    <n v="36400"/>
    <n v="26914"/>
    <x v="3"/>
    <n v="0.73939560439560437"/>
    <n v="71.013192612137203"/>
    <x v="1"/>
    <x v="1"/>
    <n v="379"/>
    <x v="2"/>
    <s v="AUD"/>
    <n v="1570251600"/>
    <x v="150"/>
    <b v="0"/>
    <b v="0"/>
  </r>
  <r>
    <n v="157"/>
    <s v="Curtis-Curtis"/>
    <s v="User-friendly reciprocal initiative"/>
    <n v="4200"/>
    <n v="2212"/>
    <x v="0"/>
    <n v="0.52666666666666662"/>
    <n v="73.733333333333334"/>
    <x v="7"/>
    <x v="14"/>
    <n v="30"/>
    <x v="2"/>
    <s v="AUD"/>
    <n v="1388383200"/>
    <x v="151"/>
    <b v="0"/>
    <b v="0"/>
  </r>
  <r>
    <n v="158"/>
    <s v="Carlson Inc"/>
    <s v="Ergonomic fresh-thinking installation"/>
    <n v="2100"/>
    <n v="4640"/>
    <x v="1"/>
    <n v="2.2095238095238097"/>
    <n v="113.17073170731707"/>
    <x v="1"/>
    <x v="1"/>
    <n v="41"/>
    <x v="1"/>
    <s v="USD"/>
    <n v="1449554400"/>
    <x v="152"/>
    <b v="0"/>
    <b v="0"/>
  </r>
  <r>
    <n v="159"/>
    <s v="Clarke, Anderson and Lee"/>
    <s v="Robust explicit hardware"/>
    <n v="191200"/>
    <n v="191222"/>
    <x v="1"/>
    <n v="1.0001150627615063"/>
    <n v="105.00933552992861"/>
    <x v="3"/>
    <x v="3"/>
    <n v="1821"/>
    <x v="1"/>
    <s v="USD"/>
    <n v="1553662800"/>
    <x v="153"/>
    <b v="0"/>
    <b v="1"/>
  </r>
  <r>
    <n v="160"/>
    <s v="Evans Group"/>
    <s v="Stand-alone actuating support"/>
    <n v="8000"/>
    <n v="12985"/>
    <x v="1"/>
    <n v="1.6231249999999999"/>
    <n v="79.176829268292678"/>
    <x v="2"/>
    <x v="8"/>
    <n v="164"/>
    <x v="1"/>
    <s v="USD"/>
    <n v="1556341200"/>
    <x v="154"/>
    <b v="0"/>
    <b v="0"/>
  </r>
  <r>
    <n v="161"/>
    <s v="Bruce Group"/>
    <s v="Cross-platform methodical process improvement"/>
    <n v="5500"/>
    <n v="4300"/>
    <x v="0"/>
    <n v="0.78181818181818186"/>
    <n v="57.333333333333336"/>
    <x v="2"/>
    <x v="2"/>
    <n v="75"/>
    <x v="1"/>
    <s v="USD"/>
    <n v="1442984400"/>
    <x v="155"/>
    <b v="0"/>
    <b v="1"/>
  </r>
  <r>
    <n v="162"/>
    <s v="Keith, Alvarez and Potter"/>
    <s v="Extended bottom-line open architecture"/>
    <n v="6100"/>
    <n v="9134"/>
    <x v="1"/>
    <n v="1.4973770491803278"/>
    <n v="58.178343949044589"/>
    <x v="1"/>
    <x v="1"/>
    <n v="157"/>
    <x v="5"/>
    <s v="CHF"/>
    <n v="1544248800"/>
    <x v="156"/>
    <b v="0"/>
    <b v="0"/>
  </r>
  <r>
    <n v="163"/>
    <s v="Burton-Watkins"/>
    <s v="Extended reciprocal circuit"/>
    <n v="3500"/>
    <n v="8864"/>
    <x v="1"/>
    <n v="2.5325714285714285"/>
    <n v="36.032520325203251"/>
    <x v="7"/>
    <x v="14"/>
    <n v="246"/>
    <x v="1"/>
    <s v="USD"/>
    <n v="1508475600"/>
    <x v="157"/>
    <b v="0"/>
    <b v="1"/>
  </r>
  <r>
    <n v="164"/>
    <s v="Lopez and Sons"/>
    <s v="Polarized human-resource protocol"/>
    <n v="150500"/>
    <n v="150755"/>
    <x v="1"/>
    <n v="1.0016943521594683"/>
    <n v="107.99068767908309"/>
    <x v="3"/>
    <x v="3"/>
    <n v="1396"/>
    <x v="1"/>
    <s v="USD"/>
    <n v="1507438800"/>
    <x v="158"/>
    <b v="0"/>
    <b v="0"/>
  </r>
  <r>
    <n v="165"/>
    <s v="Cordova Ltd"/>
    <s v="Synergized radical product"/>
    <n v="90400"/>
    <n v="110279"/>
    <x v="1"/>
    <n v="1.2199004424778761"/>
    <n v="44.005985634477256"/>
    <x v="2"/>
    <x v="2"/>
    <n v="2506"/>
    <x v="1"/>
    <s v="USD"/>
    <n v="1501563600"/>
    <x v="159"/>
    <b v="0"/>
    <b v="0"/>
  </r>
  <r>
    <n v="166"/>
    <s v="Brown-Vang"/>
    <s v="Robust heuristic artificial intelligence"/>
    <n v="9800"/>
    <n v="13439"/>
    <x v="1"/>
    <n v="1.3713265306122449"/>
    <n v="55.077868852459019"/>
    <x v="7"/>
    <x v="14"/>
    <n v="244"/>
    <x v="1"/>
    <s v="USD"/>
    <n v="1292997600"/>
    <x v="160"/>
    <b v="0"/>
    <b v="0"/>
  </r>
  <r>
    <n v="167"/>
    <s v="Cruz-Ward"/>
    <s v="Robust content-based emulation"/>
    <n v="2600"/>
    <n v="10804"/>
    <x v="1"/>
    <n v="4.155384615384615"/>
    <n v="74"/>
    <x v="3"/>
    <x v="3"/>
    <n v="146"/>
    <x v="2"/>
    <s v="AUD"/>
    <n v="1370840400"/>
    <x v="161"/>
    <b v="0"/>
    <b v="0"/>
  </r>
  <r>
    <n v="168"/>
    <s v="Hernandez Group"/>
    <s v="Ergonomic uniform open system"/>
    <n v="128100"/>
    <n v="40107"/>
    <x v="0"/>
    <n v="0.3130913348946136"/>
    <n v="41.996858638743454"/>
    <x v="1"/>
    <x v="7"/>
    <n v="955"/>
    <x v="3"/>
    <s v="DKK"/>
    <n v="1550815200"/>
    <x v="162"/>
    <b v="0"/>
    <b v="1"/>
  </r>
  <r>
    <n v="169"/>
    <s v="Tran, Steele and Wilson"/>
    <s v="Profit-focused modular product"/>
    <n v="23300"/>
    <n v="98811"/>
    <x v="1"/>
    <n v="4.240815450643777"/>
    <n v="77.988161010260455"/>
    <x v="4"/>
    <x v="12"/>
    <n v="1267"/>
    <x v="1"/>
    <s v="USD"/>
    <n v="1339909200"/>
    <x v="163"/>
    <b v="0"/>
    <b v="1"/>
  </r>
  <r>
    <n v="170"/>
    <s v="Summers, Gallegos and Stein"/>
    <s v="Mandatory mobile product"/>
    <n v="188100"/>
    <n v="5528"/>
    <x v="0"/>
    <n v="2.9388623072833599E-2"/>
    <n v="82.507462686567166"/>
    <x v="1"/>
    <x v="7"/>
    <n v="67"/>
    <x v="1"/>
    <s v="USD"/>
    <n v="1501736400"/>
    <x v="164"/>
    <b v="0"/>
    <b v="0"/>
  </r>
  <r>
    <n v="171"/>
    <s v="Blair Group"/>
    <s v="Public-key 3rdgeneration budgetary management"/>
    <n v="4900"/>
    <n v="521"/>
    <x v="0"/>
    <n v="0.1063265306122449"/>
    <n v="104.2"/>
    <x v="5"/>
    <x v="18"/>
    <n v="5"/>
    <x v="1"/>
    <s v="USD"/>
    <n v="1395291600"/>
    <x v="165"/>
    <b v="0"/>
    <b v="0"/>
  </r>
  <r>
    <n v="172"/>
    <s v="Nixon Inc"/>
    <s v="Centralized national firmware"/>
    <n v="800"/>
    <n v="663"/>
    <x v="0"/>
    <n v="0.82874999999999999"/>
    <n v="25.5"/>
    <x v="4"/>
    <x v="4"/>
    <n v="26"/>
    <x v="1"/>
    <s v="USD"/>
    <n v="1405746000"/>
    <x v="166"/>
    <b v="0"/>
    <b v="1"/>
  </r>
  <r>
    <n v="173"/>
    <s v="White LLC"/>
    <s v="Cross-group 4thgeneration middleware"/>
    <n v="96700"/>
    <n v="157635"/>
    <x v="1"/>
    <n v="1.6301447776628748"/>
    <n v="100.98334401024984"/>
    <x v="3"/>
    <x v="3"/>
    <n v="1561"/>
    <x v="1"/>
    <s v="USD"/>
    <n v="1368853200"/>
    <x v="167"/>
    <b v="0"/>
    <b v="0"/>
  </r>
  <r>
    <n v="174"/>
    <s v="Santos, Black and Donovan"/>
    <s v="Pre-emptive scalable access"/>
    <n v="600"/>
    <n v="5368"/>
    <x v="1"/>
    <n v="8.9466666666666672"/>
    <n v="111.83333333333333"/>
    <x v="2"/>
    <x v="8"/>
    <n v="48"/>
    <x v="1"/>
    <s v="USD"/>
    <n v="1444021200"/>
    <x v="168"/>
    <b v="0"/>
    <b v="1"/>
  </r>
  <r>
    <n v="175"/>
    <s v="Jones, Contreras and Burnett"/>
    <s v="Sharable intangible migration"/>
    <n v="181200"/>
    <n v="47459"/>
    <x v="0"/>
    <n v="0.26191501103752757"/>
    <n v="41.999115044247787"/>
    <x v="3"/>
    <x v="3"/>
    <n v="1130"/>
    <x v="1"/>
    <s v="USD"/>
    <n v="1472619600"/>
    <x v="169"/>
    <b v="0"/>
    <b v="0"/>
  </r>
  <r>
    <n v="176"/>
    <s v="Stone-Orozco"/>
    <s v="Proactive scalable Graphical User Interface"/>
    <n v="115000"/>
    <n v="86060"/>
    <x v="0"/>
    <n v="0.74834782608695649"/>
    <n v="110.05115089514067"/>
    <x v="3"/>
    <x v="3"/>
    <n v="782"/>
    <x v="1"/>
    <s v="USD"/>
    <n v="1472878800"/>
    <x v="170"/>
    <b v="0"/>
    <b v="0"/>
  </r>
  <r>
    <n v="177"/>
    <s v="Lee, Gibson and Morgan"/>
    <s v="Digitized solution-oriented product"/>
    <n v="38800"/>
    <n v="161593"/>
    <x v="1"/>
    <n v="4.1647680412371137"/>
    <n v="58.997079225994888"/>
    <x v="3"/>
    <x v="3"/>
    <n v="2739"/>
    <x v="1"/>
    <s v="USD"/>
    <n v="1289800800"/>
    <x v="171"/>
    <b v="0"/>
    <b v="0"/>
  </r>
  <r>
    <n v="178"/>
    <s v="Alexander-Williams"/>
    <s v="Triple-buffered cohesive structure"/>
    <n v="7200"/>
    <n v="6927"/>
    <x v="0"/>
    <n v="0.96208333333333329"/>
    <n v="32.985714285714288"/>
    <x v="0"/>
    <x v="0"/>
    <n v="210"/>
    <x v="1"/>
    <s v="USD"/>
    <n v="1505970000"/>
    <x v="172"/>
    <b v="0"/>
    <b v="0"/>
  </r>
  <r>
    <n v="179"/>
    <s v="Marks Ltd"/>
    <s v="Realigned human-resource orchestration"/>
    <n v="44500"/>
    <n v="159185"/>
    <x v="1"/>
    <n v="3.5771910112359548"/>
    <n v="45.005654509471306"/>
    <x v="3"/>
    <x v="3"/>
    <n v="3537"/>
    <x v="0"/>
    <s v="CAD"/>
    <n v="1363496400"/>
    <x v="173"/>
    <b v="0"/>
    <b v="1"/>
  </r>
  <r>
    <n v="180"/>
    <s v="Olsen, Edwards and Reid"/>
    <s v="Optional clear-thinking software"/>
    <n v="56000"/>
    <n v="172736"/>
    <x v="1"/>
    <n v="3.0845714285714285"/>
    <n v="81.98196487897485"/>
    <x v="2"/>
    <x v="8"/>
    <n v="2107"/>
    <x v="2"/>
    <s v="AUD"/>
    <n v="1269234000"/>
    <x v="174"/>
    <b v="0"/>
    <b v="0"/>
  </r>
  <r>
    <n v="181"/>
    <s v="Daniels, Rose and Tyler"/>
    <s v="Centralized global approach"/>
    <n v="8600"/>
    <n v="5315"/>
    <x v="0"/>
    <n v="0.61802325581395345"/>
    <n v="39.080882352941174"/>
    <x v="2"/>
    <x v="2"/>
    <n v="136"/>
    <x v="1"/>
    <s v="USD"/>
    <n v="1507093200"/>
    <x v="175"/>
    <b v="0"/>
    <b v="0"/>
  </r>
  <r>
    <n v="182"/>
    <s v="Adams Group"/>
    <s v="Reverse-engineered bandwidth-monitored contingency"/>
    <n v="27100"/>
    <n v="195750"/>
    <x v="1"/>
    <n v="7.2232472324723247"/>
    <n v="58.996383363471971"/>
    <x v="3"/>
    <x v="3"/>
    <n v="3318"/>
    <x v="3"/>
    <s v="DKK"/>
    <n v="1560574800"/>
    <x v="176"/>
    <b v="0"/>
    <b v="0"/>
  </r>
  <r>
    <n v="183"/>
    <s v="Rogers, Huerta and Medina"/>
    <s v="Pre-emptive bandwidth-monitored instruction set"/>
    <n v="5100"/>
    <n v="3525"/>
    <x v="0"/>
    <n v="0.69117647058823528"/>
    <n v="40.988372093023258"/>
    <x v="1"/>
    <x v="1"/>
    <n v="86"/>
    <x v="0"/>
    <s v="CAD"/>
    <n v="1284008400"/>
    <x v="177"/>
    <b v="0"/>
    <b v="0"/>
  </r>
  <r>
    <n v="184"/>
    <s v="Howard, Carter and Griffith"/>
    <s v="Adaptive asynchronous emulation"/>
    <n v="3600"/>
    <n v="10550"/>
    <x v="1"/>
    <n v="2.9305555555555554"/>
    <n v="31.029411764705884"/>
    <x v="3"/>
    <x v="3"/>
    <n v="340"/>
    <x v="1"/>
    <s v="USD"/>
    <n v="1556859600"/>
    <x v="178"/>
    <b v="0"/>
    <b v="0"/>
  </r>
  <r>
    <n v="185"/>
    <s v="Bailey PLC"/>
    <s v="Innovative actuating conglomeration"/>
    <n v="1000"/>
    <n v="718"/>
    <x v="0"/>
    <n v="0.71799999999999997"/>
    <n v="37.789473684210527"/>
    <x v="4"/>
    <x v="19"/>
    <n v="19"/>
    <x v="1"/>
    <s v="USD"/>
    <n v="1526187600"/>
    <x v="179"/>
    <b v="0"/>
    <b v="0"/>
  </r>
  <r>
    <n v="186"/>
    <s v="Parker Group"/>
    <s v="Grass-roots foreground policy"/>
    <n v="88800"/>
    <n v="28358"/>
    <x v="0"/>
    <n v="0.31934684684684683"/>
    <n v="32.006772009029348"/>
    <x v="3"/>
    <x v="3"/>
    <n v="886"/>
    <x v="1"/>
    <s v="USD"/>
    <n v="1400821200"/>
    <x v="180"/>
    <b v="0"/>
    <b v="0"/>
  </r>
  <r>
    <n v="187"/>
    <s v="Fox Group"/>
    <s v="Horizontal transitional paradigm"/>
    <n v="60200"/>
    <n v="138384"/>
    <x v="1"/>
    <n v="2.2987375415282392"/>
    <n v="95.966712898751737"/>
    <x v="4"/>
    <x v="12"/>
    <n v="1442"/>
    <x v="0"/>
    <s v="CAD"/>
    <n v="1361599200"/>
    <x v="181"/>
    <b v="0"/>
    <b v="1"/>
  </r>
  <r>
    <n v="188"/>
    <s v="Walker, Jones and Rodriguez"/>
    <s v="Networked didactic info-mediaries"/>
    <n v="8200"/>
    <n v="2625"/>
    <x v="0"/>
    <n v="0.3201219512195122"/>
    <n v="75"/>
    <x v="3"/>
    <x v="3"/>
    <n v="35"/>
    <x v="6"/>
    <s v="EUR"/>
    <n v="1417500000"/>
    <x v="182"/>
    <b v="0"/>
    <b v="0"/>
  </r>
  <r>
    <n v="189"/>
    <s v="Anthony-Shaw"/>
    <s v="Switchable contextually-based access"/>
    <n v="191300"/>
    <n v="45004"/>
    <x v="3"/>
    <n v="0.23525352848928385"/>
    <n v="102.0498866213152"/>
    <x v="3"/>
    <x v="3"/>
    <n v="441"/>
    <x v="1"/>
    <s v="USD"/>
    <n v="1457071200"/>
    <x v="183"/>
    <b v="0"/>
    <b v="0"/>
  </r>
  <r>
    <n v="190"/>
    <s v="Cook LLC"/>
    <s v="Up-sized dynamic throughput"/>
    <n v="3700"/>
    <n v="2538"/>
    <x v="0"/>
    <n v="0.68594594594594593"/>
    <n v="105.75"/>
    <x v="3"/>
    <x v="3"/>
    <n v="24"/>
    <x v="1"/>
    <s v="USD"/>
    <n v="1370322000"/>
    <x v="184"/>
    <b v="0"/>
    <b v="1"/>
  </r>
  <r>
    <n v="191"/>
    <s v="Sutton PLC"/>
    <s v="Mandatory reciprocal superstructure"/>
    <n v="8400"/>
    <n v="3188"/>
    <x v="0"/>
    <n v="0.37952380952380954"/>
    <n v="37.069767441860463"/>
    <x v="3"/>
    <x v="3"/>
    <n v="86"/>
    <x v="6"/>
    <s v="EUR"/>
    <n v="1552366800"/>
    <x v="185"/>
    <b v="0"/>
    <b v="0"/>
  </r>
  <r>
    <n v="192"/>
    <s v="Long, Morgan and Mitchell"/>
    <s v="Upgradable 4thgeneration productivity"/>
    <n v="42600"/>
    <n v="8517"/>
    <x v="0"/>
    <n v="0.19992957746478873"/>
    <n v="35.049382716049379"/>
    <x v="1"/>
    <x v="1"/>
    <n v="243"/>
    <x v="1"/>
    <s v="USD"/>
    <n v="1403845200"/>
    <x v="186"/>
    <b v="0"/>
    <b v="0"/>
  </r>
  <r>
    <n v="193"/>
    <s v="Calhoun, Rogers and Long"/>
    <s v="Progressive discrete hub"/>
    <n v="6600"/>
    <n v="3012"/>
    <x v="0"/>
    <n v="0.45636363636363636"/>
    <n v="46.338461538461537"/>
    <x v="1"/>
    <x v="7"/>
    <n v="65"/>
    <x v="1"/>
    <s v="USD"/>
    <n v="1523163600"/>
    <x v="187"/>
    <b v="1"/>
    <b v="0"/>
  </r>
  <r>
    <n v="194"/>
    <s v="Sandoval Group"/>
    <s v="Assimilated multi-tasking archive"/>
    <n v="7100"/>
    <n v="8716"/>
    <x v="1"/>
    <n v="1.227605633802817"/>
    <n v="69.174603174603178"/>
    <x v="1"/>
    <x v="16"/>
    <n v="126"/>
    <x v="1"/>
    <s v="USD"/>
    <n v="1442206800"/>
    <x v="188"/>
    <b v="0"/>
    <b v="0"/>
  </r>
  <r>
    <n v="195"/>
    <s v="Smith and Sons"/>
    <s v="Upgradable high-level solution"/>
    <n v="15800"/>
    <n v="57157"/>
    <x v="1"/>
    <n v="3.61753164556962"/>
    <n v="109.07824427480917"/>
    <x v="1"/>
    <x v="5"/>
    <n v="524"/>
    <x v="1"/>
    <s v="USD"/>
    <n v="1532840400"/>
    <x v="189"/>
    <b v="0"/>
    <b v="0"/>
  </r>
  <r>
    <n v="196"/>
    <s v="King Inc"/>
    <s v="Organic bandwidth-monitored frame"/>
    <n v="8200"/>
    <n v="5178"/>
    <x v="0"/>
    <n v="0.63146341463414635"/>
    <n v="51.78"/>
    <x v="2"/>
    <x v="8"/>
    <n v="100"/>
    <x v="3"/>
    <s v="DKK"/>
    <n v="1472878800"/>
    <x v="190"/>
    <b v="0"/>
    <b v="0"/>
  </r>
  <r>
    <n v="197"/>
    <s v="Perry and Sons"/>
    <s v="Business-focused logistical framework"/>
    <n v="54700"/>
    <n v="163118"/>
    <x v="1"/>
    <n v="2.9820475319926874"/>
    <n v="82.010055304172951"/>
    <x v="4"/>
    <x v="6"/>
    <n v="1989"/>
    <x v="1"/>
    <s v="USD"/>
    <n v="1498194000"/>
    <x v="191"/>
    <b v="0"/>
    <b v="0"/>
  </r>
  <r>
    <n v="198"/>
    <s v="Palmer Inc"/>
    <s v="Universal multi-state capability"/>
    <n v="63200"/>
    <n v="6041"/>
    <x v="0"/>
    <n v="9.5585443037974685E-2"/>
    <n v="35.958333333333336"/>
    <x v="1"/>
    <x v="5"/>
    <n v="168"/>
    <x v="1"/>
    <s v="USD"/>
    <n v="1281070800"/>
    <x v="192"/>
    <b v="0"/>
    <b v="0"/>
  </r>
  <r>
    <n v="199"/>
    <s v="Hull, Baker and Martinez"/>
    <s v="Digitized reciprocal infrastructure"/>
    <n v="1800"/>
    <n v="968"/>
    <x v="0"/>
    <n v="0.5377777777777778"/>
    <n v="74.461538461538467"/>
    <x v="1"/>
    <x v="1"/>
    <n v="13"/>
    <x v="1"/>
    <s v="USD"/>
    <n v="1436245200"/>
    <x v="193"/>
    <b v="0"/>
    <b v="0"/>
  </r>
  <r>
    <n v="200"/>
    <s v="Becker, Rice and White"/>
    <s v="Reduced dedicated capability"/>
    <n v="100"/>
    <n v="2"/>
    <x v="0"/>
    <n v="0.02"/>
    <n v="2"/>
    <x v="3"/>
    <x v="3"/>
    <n v="1"/>
    <x v="0"/>
    <s v="CAD"/>
    <n v="1269493200"/>
    <x v="194"/>
    <b v="0"/>
    <b v="0"/>
  </r>
  <r>
    <n v="201"/>
    <s v="Osborne, Perkins and Knox"/>
    <s v="Cross-platform bi-directional workforce"/>
    <n v="2100"/>
    <n v="14305"/>
    <x v="1"/>
    <n v="6.8119047619047617"/>
    <n v="91.114649681528661"/>
    <x v="2"/>
    <x v="2"/>
    <n v="157"/>
    <x v="1"/>
    <s v="USD"/>
    <n v="1406264400"/>
    <x v="195"/>
    <b v="0"/>
    <b v="0"/>
  </r>
  <r>
    <n v="202"/>
    <s v="Mcknight-Freeman"/>
    <s v="Upgradable scalable methodology"/>
    <n v="8300"/>
    <n v="6543"/>
    <x v="3"/>
    <n v="0.78831325301204824"/>
    <n v="79.792682926829272"/>
    <x v="0"/>
    <x v="0"/>
    <n v="82"/>
    <x v="1"/>
    <s v="USD"/>
    <n v="1317531600"/>
    <x v="196"/>
    <b v="0"/>
    <b v="0"/>
  </r>
  <r>
    <n v="203"/>
    <s v="Hayden, Shannon and Stein"/>
    <s v="Customer-focused client-server service-desk"/>
    <n v="143900"/>
    <n v="193413"/>
    <x v="1"/>
    <n v="1.3440792216817234"/>
    <n v="42.999777678968428"/>
    <x v="3"/>
    <x v="3"/>
    <n v="4498"/>
    <x v="2"/>
    <s v="AUD"/>
    <n v="1484632800"/>
    <x v="197"/>
    <b v="0"/>
    <b v="0"/>
  </r>
  <r>
    <n v="204"/>
    <s v="Daniel-Luna"/>
    <s v="Mandatory multimedia leverage"/>
    <n v="75000"/>
    <n v="2529"/>
    <x v="0"/>
    <n v="3.372E-2"/>
    <n v="63.225000000000001"/>
    <x v="1"/>
    <x v="17"/>
    <n v="40"/>
    <x v="1"/>
    <s v="USD"/>
    <n v="1301806800"/>
    <x v="198"/>
    <b v="0"/>
    <b v="0"/>
  </r>
  <r>
    <n v="205"/>
    <s v="Weaver-Marquez"/>
    <s v="Focused analyzing circuit"/>
    <n v="1300"/>
    <n v="5614"/>
    <x v="1"/>
    <n v="4.3184615384615386"/>
    <n v="70.174999999999997"/>
    <x v="3"/>
    <x v="3"/>
    <n v="80"/>
    <x v="1"/>
    <s v="USD"/>
    <n v="1539752400"/>
    <x v="199"/>
    <b v="1"/>
    <b v="0"/>
  </r>
  <r>
    <n v="206"/>
    <s v="Austin, Baker and Kelley"/>
    <s v="Fundamental grid-enabled strategy"/>
    <n v="9000"/>
    <n v="3496"/>
    <x v="3"/>
    <n v="0.38844444444444443"/>
    <n v="61.333333333333336"/>
    <x v="5"/>
    <x v="13"/>
    <n v="57"/>
    <x v="1"/>
    <s v="USD"/>
    <n v="1267250400"/>
    <x v="200"/>
    <b v="0"/>
    <b v="0"/>
  </r>
  <r>
    <n v="207"/>
    <s v="Carney-Anderson"/>
    <s v="Digitized 5thgeneration knowledgebase"/>
    <n v="1000"/>
    <n v="4257"/>
    <x v="1"/>
    <n v="4.2569999999999997"/>
    <n v="99"/>
    <x v="1"/>
    <x v="1"/>
    <n v="43"/>
    <x v="1"/>
    <s v="USD"/>
    <n v="1535432400"/>
    <x v="201"/>
    <b v="0"/>
    <b v="1"/>
  </r>
  <r>
    <n v="208"/>
    <s v="Jackson Inc"/>
    <s v="Mandatory multi-tasking encryption"/>
    <n v="196900"/>
    <n v="199110"/>
    <x v="1"/>
    <n v="1.0112239715591671"/>
    <n v="96.984900146127615"/>
    <x v="4"/>
    <x v="4"/>
    <n v="2053"/>
    <x v="1"/>
    <s v="USD"/>
    <n v="1510207200"/>
    <x v="202"/>
    <b v="0"/>
    <b v="0"/>
  </r>
  <r>
    <n v="209"/>
    <s v="Warren Ltd"/>
    <s v="Distributed system-worthy application"/>
    <n v="194500"/>
    <n v="41212"/>
    <x v="2"/>
    <n v="0.21188688946015424"/>
    <n v="51.004950495049506"/>
    <x v="4"/>
    <x v="4"/>
    <n v="808"/>
    <x v="2"/>
    <s v="AUD"/>
    <n v="1462510800"/>
    <x v="203"/>
    <b v="0"/>
    <b v="0"/>
  </r>
  <r>
    <n v="210"/>
    <s v="Schultz Inc"/>
    <s v="Synergistic tertiary time-frame"/>
    <n v="9400"/>
    <n v="6338"/>
    <x v="0"/>
    <n v="0.67425531914893622"/>
    <n v="28.044247787610619"/>
    <x v="4"/>
    <x v="22"/>
    <n v="226"/>
    <x v="3"/>
    <s v="DKK"/>
    <n v="1488520800"/>
    <x v="204"/>
    <b v="0"/>
    <b v="0"/>
  </r>
  <r>
    <n v="211"/>
    <s v="Thompson LLC"/>
    <s v="Customer-focused impactful benchmark"/>
    <n v="104400"/>
    <n v="99100"/>
    <x v="0"/>
    <n v="0.9492337164750958"/>
    <n v="60.984615384615381"/>
    <x v="3"/>
    <x v="3"/>
    <n v="1625"/>
    <x v="1"/>
    <s v="USD"/>
    <n v="1377579600"/>
    <x v="205"/>
    <b v="0"/>
    <b v="0"/>
  </r>
  <r>
    <n v="212"/>
    <s v="Johnson Inc"/>
    <s v="Profound next generation infrastructure"/>
    <n v="8100"/>
    <n v="12300"/>
    <x v="1"/>
    <n v="1.5185185185185186"/>
    <n v="73.214285714285708"/>
    <x v="3"/>
    <x v="3"/>
    <n v="168"/>
    <x v="1"/>
    <s v="USD"/>
    <n v="1576389600"/>
    <x v="206"/>
    <b v="0"/>
    <b v="0"/>
  </r>
  <r>
    <n v="213"/>
    <s v="Morgan-Warren"/>
    <s v="Face-to-face encompassing info-mediaries"/>
    <n v="87900"/>
    <n v="171549"/>
    <x v="1"/>
    <n v="1.9516382252559727"/>
    <n v="39.997435299603637"/>
    <x v="1"/>
    <x v="7"/>
    <n v="4289"/>
    <x v="1"/>
    <s v="USD"/>
    <n v="1289019600"/>
    <x v="207"/>
    <b v="0"/>
    <b v="1"/>
  </r>
  <r>
    <n v="214"/>
    <s v="Sullivan Group"/>
    <s v="Open-source fresh-thinking policy"/>
    <n v="1400"/>
    <n v="14324"/>
    <x v="1"/>
    <n v="10.231428571428571"/>
    <n v="86.812121212121212"/>
    <x v="1"/>
    <x v="1"/>
    <n v="165"/>
    <x v="1"/>
    <s v="USD"/>
    <n v="1282194000"/>
    <x v="208"/>
    <b v="0"/>
    <b v="0"/>
  </r>
  <r>
    <n v="215"/>
    <s v="Vargas, Banks and Palmer"/>
    <s v="Extended 24/7 implementation"/>
    <n v="156800"/>
    <n v="6024"/>
    <x v="0"/>
    <n v="3.8418367346938778E-2"/>
    <n v="42.125874125874127"/>
    <x v="3"/>
    <x v="3"/>
    <n v="143"/>
    <x v="1"/>
    <s v="USD"/>
    <n v="1550037600"/>
    <x v="209"/>
    <b v="0"/>
    <b v="0"/>
  </r>
  <r>
    <n v="216"/>
    <s v="Johnson, Dixon and Zimmerman"/>
    <s v="Organic dynamic algorithm"/>
    <n v="121700"/>
    <n v="188721"/>
    <x v="1"/>
    <n v="1.5507066557107643"/>
    <n v="103.97851239669421"/>
    <x v="3"/>
    <x v="3"/>
    <n v="1815"/>
    <x v="1"/>
    <s v="USD"/>
    <n v="1321941600"/>
    <x v="210"/>
    <b v="0"/>
    <b v="0"/>
  </r>
  <r>
    <n v="217"/>
    <s v="Moore, Dudley and Navarro"/>
    <s v="Organic multi-tasking focus group"/>
    <n v="129400"/>
    <n v="57911"/>
    <x v="0"/>
    <n v="0.44753477588871715"/>
    <n v="62.003211991434689"/>
    <x v="4"/>
    <x v="22"/>
    <n v="934"/>
    <x v="1"/>
    <s v="USD"/>
    <n v="1556427600"/>
    <x v="211"/>
    <b v="0"/>
    <b v="0"/>
  </r>
  <r>
    <n v="218"/>
    <s v="Price-Rodriguez"/>
    <s v="Adaptive logistical initiative"/>
    <n v="5700"/>
    <n v="12309"/>
    <x v="1"/>
    <n v="2.1594736842105262"/>
    <n v="31.005037783375315"/>
    <x v="4"/>
    <x v="12"/>
    <n v="397"/>
    <x v="4"/>
    <s v="GBP"/>
    <n v="1320991200"/>
    <x v="212"/>
    <b v="0"/>
    <b v="1"/>
  </r>
  <r>
    <n v="219"/>
    <s v="Huang-Henderson"/>
    <s v="Stand-alone mobile customer loyalty"/>
    <n v="41700"/>
    <n v="138497"/>
    <x v="1"/>
    <n v="3.3212709832134291"/>
    <n v="89.991552956465242"/>
    <x v="4"/>
    <x v="10"/>
    <n v="1539"/>
    <x v="1"/>
    <s v="USD"/>
    <n v="1345093200"/>
    <x v="213"/>
    <b v="0"/>
    <b v="0"/>
  </r>
  <r>
    <n v="220"/>
    <s v="Owens-Le"/>
    <s v="Focused composite approach"/>
    <n v="7900"/>
    <n v="667"/>
    <x v="0"/>
    <n v="8.4430379746835441E-2"/>
    <n v="39.235294117647058"/>
    <x v="3"/>
    <x v="3"/>
    <n v="17"/>
    <x v="1"/>
    <s v="USD"/>
    <n v="1309496400"/>
    <x v="214"/>
    <b v="1"/>
    <b v="0"/>
  </r>
  <r>
    <n v="221"/>
    <s v="Huff LLC"/>
    <s v="Face-to-face clear-thinking Local Area Network"/>
    <n v="121500"/>
    <n v="119830"/>
    <x v="0"/>
    <n v="0.9862551440329218"/>
    <n v="54.993116108306566"/>
    <x v="0"/>
    <x v="0"/>
    <n v="2179"/>
    <x v="1"/>
    <s v="USD"/>
    <n v="1340254800"/>
    <x v="215"/>
    <b v="1"/>
    <b v="0"/>
  </r>
  <r>
    <n v="222"/>
    <s v="Johnson LLC"/>
    <s v="Cross-group cohesive circuit"/>
    <n v="4800"/>
    <n v="6623"/>
    <x v="1"/>
    <n v="1.3797916666666667"/>
    <n v="47.992753623188406"/>
    <x v="7"/>
    <x v="14"/>
    <n v="138"/>
    <x v="1"/>
    <s v="USD"/>
    <n v="1412226000"/>
    <x v="216"/>
    <b v="0"/>
    <b v="0"/>
  </r>
  <r>
    <n v="223"/>
    <s v="Chavez, Garcia and Cantu"/>
    <s v="Synergistic explicit capability"/>
    <n v="87300"/>
    <n v="81897"/>
    <x v="0"/>
    <n v="0.93810996563573879"/>
    <n v="87.966702470461868"/>
    <x v="3"/>
    <x v="3"/>
    <n v="931"/>
    <x v="1"/>
    <s v="USD"/>
    <n v="1458104400"/>
    <x v="217"/>
    <b v="0"/>
    <b v="0"/>
  </r>
  <r>
    <n v="224"/>
    <s v="Lester-Moore"/>
    <s v="Diverse analyzing definition"/>
    <n v="46300"/>
    <n v="186885"/>
    <x v="1"/>
    <n v="4.0363930885529156"/>
    <n v="51.999165275459099"/>
    <x v="4"/>
    <x v="22"/>
    <n v="3594"/>
    <x v="1"/>
    <s v="USD"/>
    <n v="1411534800"/>
    <x v="218"/>
    <b v="0"/>
    <b v="0"/>
  </r>
  <r>
    <n v="225"/>
    <s v="Fox-Quinn"/>
    <s v="Enterprise-wide reciprocal success"/>
    <n v="67800"/>
    <n v="176398"/>
    <x v="1"/>
    <n v="2.6017404129793511"/>
    <n v="29.999659863945578"/>
    <x v="1"/>
    <x v="1"/>
    <n v="5880"/>
    <x v="1"/>
    <s v="USD"/>
    <n v="1399093200"/>
    <x v="219"/>
    <b v="1"/>
    <b v="0"/>
  </r>
  <r>
    <n v="226"/>
    <s v="Garcia Inc"/>
    <s v="Progressive neutral middleware"/>
    <n v="3000"/>
    <n v="10999"/>
    <x v="1"/>
    <n v="3.6663333333333332"/>
    <n v="98.205357142857139"/>
    <x v="7"/>
    <x v="14"/>
    <n v="112"/>
    <x v="1"/>
    <s v="USD"/>
    <n v="1270702800"/>
    <x v="122"/>
    <b v="0"/>
    <b v="0"/>
  </r>
  <r>
    <n v="227"/>
    <s v="Johnson-Lee"/>
    <s v="Intuitive exuding process improvement"/>
    <n v="60900"/>
    <n v="102751"/>
    <x v="1"/>
    <n v="1.687208538587849"/>
    <n v="108.96182396606575"/>
    <x v="6"/>
    <x v="20"/>
    <n v="943"/>
    <x v="1"/>
    <s v="USD"/>
    <n v="1431666000"/>
    <x v="220"/>
    <b v="0"/>
    <b v="0"/>
  </r>
  <r>
    <n v="228"/>
    <s v="Pineda Group"/>
    <s v="Exclusive real-time protocol"/>
    <n v="137900"/>
    <n v="165352"/>
    <x v="1"/>
    <n v="1.1990717911530093"/>
    <n v="66.998379254457049"/>
    <x v="4"/>
    <x v="10"/>
    <n v="2468"/>
    <x v="1"/>
    <s v="USD"/>
    <n v="1472619600"/>
    <x v="221"/>
    <b v="0"/>
    <b v="0"/>
  </r>
  <r>
    <n v="229"/>
    <s v="Hoffman-Howard"/>
    <s v="Extended encompassing application"/>
    <n v="85600"/>
    <n v="165798"/>
    <x v="1"/>
    <n v="1.936892523364486"/>
    <n v="64.99333594668758"/>
    <x v="6"/>
    <x v="20"/>
    <n v="2551"/>
    <x v="1"/>
    <s v="USD"/>
    <n v="1496293200"/>
    <x v="222"/>
    <b v="0"/>
    <b v="1"/>
  </r>
  <r>
    <n v="230"/>
    <s v="Miranda, Hall and Mcgrath"/>
    <s v="Progressive value-added ability"/>
    <n v="2400"/>
    <n v="10084"/>
    <x v="1"/>
    <n v="4.2016666666666671"/>
    <n v="99.841584158415841"/>
    <x v="6"/>
    <x v="11"/>
    <n v="101"/>
    <x v="1"/>
    <s v="USD"/>
    <n v="1575612000"/>
    <x v="223"/>
    <b v="0"/>
    <b v="0"/>
  </r>
  <r>
    <n v="231"/>
    <s v="Williams, Carter and Gonzalez"/>
    <s v="Cross-platform uniform hardware"/>
    <n v="7200"/>
    <n v="5523"/>
    <x v="3"/>
    <n v="0.76708333333333334"/>
    <n v="82.432835820895519"/>
    <x v="3"/>
    <x v="3"/>
    <n v="67"/>
    <x v="1"/>
    <s v="USD"/>
    <n v="1369112400"/>
    <x v="224"/>
    <b v="0"/>
    <b v="0"/>
  </r>
  <r>
    <n v="232"/>
    <s v="Davis-Rodriguez"/>
    <s v="Progressive secondary portal"/>
    <n v="3400"/>
    <n v="5823"/>
    <x v="1"/>
    <n v="1.7126470588235294"/>
    <n v="63.293478260869563"/>
    <x v="3"/>
    <x v="3"/>
    <n v="92"/>
    <x v="1"/>
    <s v="USD"/>
    <n v="1469422800"/>
    <x v="225"/>
    <b v="0"/>
    <b v="0"/>
  </r>
  <r>
    <n v="233"/>
    <s v="Reid, Rivera and Perry"/>
    <s v="Multi-lateral national adapter"/>
    <n v="3800"/>
    <n v="6000"/>
    <x v="1"/>
    <n v="1.5789473684210527"/>
    <n v="96.774193548387103"/>
    <x v="4"/>
    <x v="10"/>
    <n v="62"/>
    <x v="1"/>
    <s v="USD"/>
    <n v="1307854800"/>
    <x v="226"/>
    <b v="0"/>
    <b v="0"/>
  </r>
  <r>
    <n v="234"/>
    <s v="Mendoza-Parker"/>
    <s v="Enterprise-wide motivating matrices"/>
    <n v="7500"/>
    <n v="8181"/>
    <x v="1"/>
    <n v="1.0908"/>
    <n v="54.906040268456373"/>
    <x v="6"/>
    <x v="11"/>
    <n v="149"/>
    <x v="6"/>
    <s v="EUR"/>
    <n v="1503378000"/>
    <x v="227"/>
    <b v="0"/>
    <b v="1"/>
  </r>
  <r>
    <n v="235"/>
    <s v="Lee, Ali and Guzman"/>
    <s v="Polarized upward-trending Local Area Network"/>
    <n v="8600"/>
    <n v="3589"/>
    <x v="0"/>
    <n v="0.41732558139534881"/>
    <n v="39.010869565217391"/>
    <x v="4"/>
    <x v="10"/>
    <n v="92"/>
    <x v="1"/>
    <s v="USD"/>
    <n v="1486965600"/>
    <x v="228"/>
    <b v="0"/>
    <b v="0"/>
  </r>
  <r>
    <n v="236"/>
    <s v="Gallegos-Cobb"/>
    <s v="Object-based directional function"/>
    <n v="39500"/>
    <n v="4323"/>
    <x v="0"/>
    <n v="0.10944303797468355"/>
    <n v="75.84210526315789"/>
    <x v="1"/>
    <x v="1"/>
    <n v="57"/>
    <x v="2"/>
    <s v="AUD"/>
    <n v="1561438800"/>
    <x v="229"/>
    <b v="0"/>
    <b v="1"/>
  </r>
  <r>
    <n v="237"/>
    <s v="Ellison PLC"/>
    <s v="Re-contextualized tangible open architecture"/>
    <n v="9300"/>
    <n v="14822"/>
    <x v="1"/>
    <n v="1.593763440860215"/>
    <n v="45.051671732522799"/>
    <x v="4"/>
    <x v="10"/>
    <n v="329"/>
    <x v="1"/>
    <s v="USD"/>
    <n v="1398402000"/>
    <x v="230"/>
    <b v="0"/>
    <b v="0"/>
  </r>
  <r>
    <n v="238"/>
    <s v="Bolton, Sanchez and Carrillo"/>
    <s v="Distributed systemic adapter"/>
    <n v="2400"/>
    <n v="10138"/>
    <x v="1"/>
    <n v="4.2241666666666671"/>
    <n v="104.51546391752578"/>
    <x v="3"/>
    <x v="3"/>
    <n v="97"/>
    <x v="3"/>
    <s v="DKK"/>
    <n v="1513231200"/>
    <x v="231"/>
    <b v="0"/>
    <b v="1"/>
  </r>
  <r>
    <n v="239"/>
    <s v="Mason-Sanders"/>
    <s v="Networked web-enabled instruction set"/>
    <n v="3200"/>
    <n v="3127"/>
    <x v="0"/>
    <n v="0.97718749999999999"/>
    <n v="76.268292682926827"/>
    <x v="2"/>
    <x v="8"/>
    <n v="41"/>
    <x v="1"/>
    <s v="USD"/>
    <n v="1440824400"/>
    <x v="232"/>
    <b v="0"/>
    <b v="0"/>
  </r>
  <r>
    <n v="240"/>
    <s v="Pitts-Reed"/>
    <s v="Vision-oriented dynamic service-desk"/>
    <n v="29400"/>
    <n v="123124"/>
    <x v="1"/>
    <n v="4.1878911564625847"/>
    <n v="69.015695067264573"/>
    <x v="3"/>
    <x v="3"/>
    <n v="1784"/>
    <x v="1"/>
    <s v="USD"/>
    <n v="1281070800"/>
    <x v="233"/>
    <b v="0"/>
    <b v="0"/>
  </r>
  <r>
    <n v="241"/>
    <s v="Gonzalez-Martinez"/>
    <s v="Vision-oriented actuating open system"/>
    <n v="168500"/>
    <n v="171729"/>
    <x v="1"/>
    <n v="1.0191632047477746"/>
    <n v="101.97684085510689"/>
    <x v="5"/>
    <x v="9"/>
    <n v="1684"/>
    <x v="2"/>
    <s v="AUD"/>
    <n v="1397365200"/>
    <x v="234"/>
    <b v="0"/>
    <b v="1"/>
  </r>
  <r>
    <n v="242"/>
    <s v="Hill, Martin and Garcia"/>
    <s v="Sharable scalable core"/>
    <n v="8400"/>
    <n v="10729"/>
    <x v="1"/>
    <n v="1.2772619047619047"/>
    <n v="42.915999999999997"/>
    <x v="1"/>
    <x v="1"/>
    <n v="250"/>
    <x v="1"/>
    <s v="USD"/>
    <n v="1494392400"/>
    <x v="235"/>
    <b v="0"/>
    <b v="1"/>
  </r>
  <r>
    <n v="243"/>
    <s v="Garcia PLC"/>
    <s v="Customer-focused attitude-oriented function"/>
    <n v="2300"/>
    <n v="10240"/>
    <x v="1"/>
    <n v="4.4521739130434783"/>
    <n v="43.025210084033617"/>
    <x v="3"/>
    <x v="3"/>
    <n v="238"/>
    <x v="1"/>
    <s v="USD"/>
    <n v="1520143200"/>
    <x v="236"/>
    <b v="0"/>
    <b v="0"/>
  </r>
  <r>
    <n v="244"/>
    <s v="Herring-Bailey"/>
    <s v="Reverse-engineered system-worthy extranet"/>
    <n v="700"/>
    <n v="3988"/>
    <x v="1"/>
    <n v="5.6971428571428575"/>
    <n v="75.245283018867923"/>
    <x v="3"/>
    <x v="3"/>
    <n v="53"/>
    <x v="1"/>
    <s v="USD"/>
    <n v="1405314000"/>
    <x v="237"/>
    <b v="0"/>
    <b v="0"/>
  </r>
  <r>
    <n v="245"/>
    <s v="Russell-Gardner"/>
    <s v="Re-engineered systematic monitoring"/>
    <n v="2900"/>
    <n v="14771"/>
    <x v="1"/>
    <n v="5.0934482758620687"/>
    <n v="69.023364485981304"/>
    <x v="3"/>
    <x v="3"/>
    <n v="214"/>
    <x v="1"/>
    <s v="USD"/>
    <n v="1396846800"/>
    <x v="238"/>
    <b v="0"/>
    <b v="0"/>
  </r>
  <r>
    <n v="246"/>
    <s v="Walters-Carter"/>
    <s v="Seamless value-added standardization"/>
    <n v="4500"/>
    <n v="14649"/>
    <x v="1"/>
    <n v="3.2553333333333332"/>
    <n v="65.986486486486484"/>
    <x v="2"/>
    <x v="2"/>
    <n v="222"/>
    <x v="1"/>
    <s v="USD"/>
    <n v="1375678800"/>
    <x v="239"/>
    <b v="0"/>
    <b v="0"/>
  </r>
  <r>
    <n v="247"/>
    <s v="Johnson, Patterson and Montoya"/>
    <s v="Triple-buffered fresh-thinking frame"/>
    <n v="19800"/>
    <n v="184658"/>
    <x v="1"/>
    <n v="9.3261616161616168"/>
    <n v="98.013800424628457"/>
    <x v="5"/>
    <x v="13"/>
    <n v="1884"/>
    <x v="1"/>
    <s v="USD"/>
    <n v="1482386400"/>
    <x v="240"/>
    <b v="0"/>
    <b v="1"/>
  </r>
  <r>
    <n v="248"/>
    <s v="Roberts and Sons"/>
    <s v="Streamlined holistic knowledgebase"/>
    <n v="6200"/>
    <n v="13103"/>
    <x v="1"/>
    <n v="2.1133870967741935"/>
    <n v="60.105504587155963"/>
    <x v="6"/>
    <x v="20"/>
    <n v="218"/>
    <x v="2"/>
    <s v="AUD"/>
    <n v="1420005600"/>
    <x v="241"/>
    <b v="0"/>
    <b v="0"/>
  </r>
  <r>
    <n v="249"/>
    <s v="Avila-Nelson"/>
    <s v="Up-sized intermediate website"/>
    <n v="61500"/>
    <n v="168095"/>
    <x v="1"/>
    <n v="2.7332520325203253"/>
    <n v="26.000773395204948"/>
    <x v="5"/>
    <x v="18"/>
    <n v="6465"/>
    <x v="1"/>
    <s v="USD"/>
    <n v="1420178400"/>
    <x v="242"/>
    <b v="0"/>
    <b v="0"/>
  </r>
  <r>
    <n v="250"/>
    <s v="Robbins and Sons"/>
    <s v="Future-proofed directional synergy"/>
    <n v="100"/>
    <n v="3"/>
    <x v="0"/>
    <n v="0.03"/>
    <n v="3"/>
    <x v="1"/>
    <x v="1"/>
    <n v="1"/>
    <x v="1"/>
    <s v="USD"/>
    <n v="1264399200"/>
    <x v="243"/>
    <b v="0"/>
    <b v="0"/>
  </r>
  <r>
    <n v="251"/>
    <s v="Singleton Ltd"/>
    <s v="Enhanced user-facing function"/>
    <n v="7100"/>
    <n v="3840"/>
    <x v="0"/>
    <n v="0.54084507042253516"/>
    <n v="38.019801980198018"/>
    <x v="3"/>
    <x v="3"/>
    <n v="101"/>
    <x v="1"/>
    <s v="USD"/>
    <n v="1355032800"/>
    <x v="244"/>
    <b v="0"/>
    <b v="0"/>
  </r>
  <r>
    <n v="252"/>
    <s v="Perez PLC"/>
    <s v="Operative bandwidth-monitored interface"/>
    <n v="1000"/>
    <n v="6263"/>
    <x v="1"/>
    <n v="6.2629999999999999"/>
    <n v="106.15254237288136"/>
    <x v="3"/>
    <x v="3"/>
    <n v="59"/>
    <x v="1"/>
    <s v="USD"/>
    <n v="1382677200"/>
    <x v="245"/>
    <b v="0"/>
    <b v="0"/>
  </r>
  <r>
    <n v="253"/>
    <s v="Rogers, Jacobs and Jackson"/>
    <s v="Upgradable multi-state instruction set"/>
    <n v="121500"/>
    <n v="108161"/>
    <x v="0"/>
    <n v="0.8902139917695473"/>
    <n v="81.019475655430711"/>
    <x v="4"/>
    <x v="6"/>
    <n v="1335"/>
    <x v="0"/>
    <s v="CAD"/>
    <n v="1302238800"/>
    <x v="246"/>
    <b v="0"/>
    <b v="0"/>
  </r>
  <r>
    <n v="254"/>
    <s v="Barry Group"/>
    <s v="De-engineered static Local Area Network"/>
    <n v="4600"/>
    <n v="8505"/>
    <x v="1"/>
    <n v="1.8489130434782608"/>
    <n v="96.647727272727266"/>
    <x v="5"/>
    <x v="9"/>
    <n v="88"/>
    <x v="1"/>
    <s v="USD"/>
    <n v="1487656800"/>
    <x v="247"/>
    <b v="0"/>
    <b v="0"/>
  </r>
  <r>
    <n v="255"/>
    <s v="Rosales, Branch and Harmon"/>
    <s v="Upgradable grid-enabled superstructure"/>
    <n v="80500"/>
    <n v="96735"/>
    <x v="1"/>
    <n v="1.2016770186335404"/>
    <n v="57.003535651149086"/>
    <x v="1"/>
    <x v="1"/>
    <n v="1697"/>
    <x v="1"/>
    <s v="USD"/>
    <n v="1297836000"/>
    <x v="248"/>
    <b v="0"/>
    <b v="1"/>
  </r>
  <r>
    <n v="256"/>
    <s v="Smith-Reid"/>
    <s v="Optimized actuating toolset"/>
    <n v="4100"/>
    <n v="959"/>
    <x v="0"/>
    <n v="0.23390243902439026"/>
    <n v="63.93333333333333"/>
    <x v="1"/>
    <x v="1"/>
    <n v="15"/>
    <x v="4"/>
    <s v="GBP"/>
    <n v="1453615200"/>
    <x v="249"/>
    <b v="0"/>
    <b v="0"/>
  </r>
  <r>
    <n v="257"/>
    <s v="Williams Inc"/>
    <s v="Decentralized exuding strategy"/>
    <n v="5700"/>
    <n v="8322"/>
    <x v="1"/>
    <n v="1.46"/>
    <n v="90.456521739130437"/>
    <x v="3"/>
    <x v="3"/>
    <n v="92"/>
    <x v="1"/>
    <s v="USD"/>
    <n v="1362463200"/>
    <x v="250"/>
    <b v="0"/>
    <b v="0"/>
  </r>
  <r>
    <n v="258"/>
    <s v="Duncan, Mcdonald and Miller"/>
    <s v="Assimilated coherent hardware"/>
    <n v="5000"/>
    <n v="13424"/>
    <x v="1"/>
    <n v="2.6848000000000001"/>
    <n v="72.172043010752688"/>
    <x v="3"/>
    <x v="3"/>
    <n v="186"/>
    <x v="1"/>
    <s v="USD"/>
    <n v="1481176800"/>
    <x v="251"/>
    <b v="0"/>
    <b v="1"/>
  </r>
  <r>
    <n v="259"/>
    <s v="Watkins Ltd"/>
    <s v="Multi-channeled responsive implementation"/>
    <n v="1800"/>
    <n v="10755"/>
    <x v="1"/>
    <n v="5.9749999999999996"/>
    <n v="77.934782608695656"/>
    <x v="7"/>
    <x v="14"/>
    <n v="138"/>
    <x v="1"/>
    <s v="USD"/>
    <n v="1354946400"/>
    <x v="252"/>
    <b v="1"/>
    <b v="0"/>
  </r>
  <r>
    <n v="260"/>
    <s v="Allen-Jones"/>
    <s v="Centralized modular initiative"/>
    <n v="6300"/>
    <n v="9935"/>
    <x v="1"/>
    <n v="1.5769841269841269"/>
    <n v="38.065134099616856"/>
    <x v="1"/>
    <x v="1"/>
    <n v="261"/>
    <x v="1"/>
    <s v="USD"/>
    <n v="1348808400"/>
    <x v="253"/>
    <b v="0"/>
    <b v="0"/>
  </r>
  <r>
    <n v="261"/>
    <s v="Mason-Smith"/>
    <s v="Reverse-engineered cohesive migration"/>
    <n v="84300"/>
    <n v="26303"/>
    <x v="0"/>
    <n v="0.31201660735468567"/>
    <n v="57.936123348017624"/>
    <x v="1"/>
    <x v="1"/>
    <n v="454"/>
    <x v="1"/>
    <s v="USD"/>
    <n v="1282712400"/>
    <x v="254"/>
    <b v="0"/>
    <b v="1"/>
  </r>
  <r>
    <n v="262"/>
    <s v="Lloyd, Kennedy and Davis"/>
    <s v="Compatible multimedia hub"/>
    <n v="1700"/>
    <n v="5328"/>
    <x v="1"/>
    <n v="3.1341176470588237"/>
    <n v="49.794392523364486"/>
    <x v="1"/>
    <x v="7"/>
    <n v="107"/>
    <x v="1"/>
    <s v="USD"/>
    <n v="1301979600"/>
    <x v="255"/>
    <b v="0"/>
    <b v="1"/>
  </r>
  <r>
    <n v="263"/>
    <s v="Walker Ltd"/>
    <s v="Organic eco-centric success"/>
    <n v="2900"/>
    <n v="10756"/>
    <x v="1"/>
    <n v="3.7089655172413791"/>
    <n v="54.050251256281406"/>
    <x v="7"/>
    <x v="14"/>
    <n v="199"/>
    <x v="1"/>
    <s v="USD"/>
    <n v="1263016800"/>
    <x v="256"/>
    <b v="0"/>
    <b v="0"/>
  </r>
  <r>
    <n v="264"/>
    <s v="Gordon PLC"/>
    <s v="Virtual reciprocal policy"/>
    <n v="45600"/>
    <n v="165375"/>
    <x v="1"/>
    <n v="3.6266447368421053"/>
    <n v="30.002721335268504"/>
    <x v="3"/>
    <x v="3"/>
    <n v="5512"/>
    <x v="1"/>
    <s v="USD"/>
    <n v="1360648800"/>
    <x v="257"/>
    <b v="0"/>
    <b v="0"/>
  </r>
  <r>
    <n v="265"/>
    <s v="Lee and Sons"/>
    <s v="Persevering interactive emulation"/>
    <n v="4900"/>
    <n v="6031"/>
    <x v="1"/>
    <n v="1.2308163265306122"/>
    <n v="70.127906976744185"/>
    <x v="3"/>
    <x v="3"/>
    <n v="86"/>
    <x v="1"/>
    <s v="USD"/>
    <n v="1451800800"/>
    <x v="258"/>
    <b v="0"/>
    <b v="0"/>
  </r>
  <r>
    <n v="266"/>
    <s v="Cole LLC"/>
    <s v="Proactive responsive emulation"/>
    <n v="111900"/>
    <n v="85902"/>
    <x v="0"/>
    <n v="0.76766756032171579"/>
    <n v="26.996228786926462"/>
    <x v="1"/>
    <x v="17"/>
    <n v="3182"/>
    <x v="6"/>
    <s v="EUR"/>
    <n v="1415340000"/>
    <x v="259"/>
    <b v="0"/>
    <b v="1"/>
  </r>
  <r>
    <n v="267"/>
    <s v="Acosta PLC"/>
    <s v="Extended eco-centric function"/>
    <n v="61600"/>
    <n v="143910"/>
    <x v="1"/>
    <n v="2.3362012987012988"/>
    <n v="51.990606936416185"/>
    <x v="3"/>
    <x v="3"/>
    <n v="2768"/>
    <x v="2"/>
    <s v="AUD"/>
    <n v="1351054800"/>
    <x v="260"/>
    <b v="0"/>
    <b v="0"/>
  </r>
  <r>
    <n v="268"/>
    <s v="Brown-Mckee"/>
    <s v="Networked optimal productivity"/>
    <n v="1500"/>
    <n v="2708"/>
    <x v="1"/>
    <n v="1.8053333333333332"/>
    <n v="56.416666666666664"/>
    <x v="4"/>
    <x v="4"/>
    <n v="48"/>
    <x v="1"/>
    <s v="USD"/>
    <n v="1349326800"/>
    <x v="261"/>
    <b v="0"/>
    <b v="0"/>
  </r>
  <r>
    <n v="269"/>
    <s v="Miles and Sons"/>
    <s v="Persistent attitude-oriented approach"/>
    <n v="3500"/>
    <n v="8842"/>
    <x v="1"/>
    <n v="2.5262857142857142"/>
    <n v="101.63218390804597"/>
    <x v="4"/>
    <x v="19"/>
    <n v="87"/>
    <x v="1"/>
    <s v="USD"/>
    <n v="1548914400"/>
    <x v="262"/>
    <b v="0"/>
    <b v="0"/>
  </r>
  <r>
    <n v="270"/>
    <s v="Sawyer, Horton and Williams"/>
    <s v="Triple-buffered 4thgeneration toolset"/>
    <n v="173900"/>
    <n v="47260"/>
    <x v="3"/>
    <n v="0.27176538240368026"/>
    <n v="25.005291005291006"/>
    <x v="6"/>
    <x v="11"/>
    <n v="1890"/>
    <x v="1"/>
    <s v="USD"/>
    <n v="1291269600"/>
    <x v="263"/>
    <b v="0"/>
    <b v="0"/>
  </r>
  <r>
    <n v="271"/>
    <s v="Foley-Cox"/>
    <s v="Progressive zero administration leverage"/>
    <n v="153700"/>
    <n v="1953"/>
    <x v="2"/>
    <n v="1.2706571242680547E-2"/>
    <n v="32.016393442622949"/>
    <x v="7"/>
    <x v="14"/>
    <n v="61"/>
    <x v="1"/>
    <s v="USD"/>
    <n v="1449468000"/>
    <x v="264"/>
    <b v="0"/>
    <b v="0"/>
  </r>
  <r>
    <n v="272"/>
    <s v="Horton, Morrison and Clark"/>
    <s v="Networked radical neural-net"/>
    <n v="51100"/>
    <n v="155349"/>
    <x v="1"/>
    <n v="3.0400978473581213"/>
    <n v="82.021647307286173"/>
    <x v="3"/>
    <x v="3"/>
    <n v="1894"/>
    <x v="1"/>
    <s v="USD"/>
    <n v="1562734800"/>
    <x v="265"/>
    <b v="0"/>
    <b v="1"/>
  </r>
  <r>
    <n v="273"/>
    <s v="Thomas and Sons"/>
    <s v="Re-engineered heuristic forecast"/>
    <n v="7800"/>
    <n v="10704"/>
    <x v="1"/>
    <n v="1.3723076923076922"/>
    <n v="37.957446808510639"/>
    <x v="3"/>
    <x v="3"/>
    <n v="282"/>
    <x v="0"/>
    <s v="CAD"/>
    <n v="1505624400"/>
    <x v="266"/>
    <b v="0"/>
    <b v="0"/>
  </r>
  <r>
    <n v="274"/>
    <s v="Morgan-Jenkins"/>
    <s v="Fully-configurable background algorithm"/>
    <n v="2400"/>
    <n v="773"/>
    <x v="0"/>
    <n v="0.32208333333333333"/>
    <n v="51.533333333333331"/>
    <x v="3"/>
    <x v="3"/>
    <n v="15"/>
    <x v="1"/>
    <s v="USD"/>
    <n v="1509948000"/>
    <x v="267"/>
    <b v="0"/>
    <b v="0"/>
  </r>
  <r>
    <n v="275"/>
    <s v="Ward, Sanchez and Kemp"/>
    <s v="Stand-alone discrete Graphical User Interface"/>
    <n v="3900"/>
    <n v="9419"/>
    <x v="1"/>
    <n v="2.4151282051282053"/>
    <n v="81.198275862068968"/>
    <x v="5"/>
    <x v="18"/>
    <n v="116"/>
    <x v="1"/>
    <s v="USD"/>
    <n v="1554526800"/>
    <x v="153"/>
    <b v="0"/>
    <b v="0"/>
  </r>
  <r>
    <n v="276"/>
    <s v="Fields Ltd"/>
    <s v="Front-line foreground project"/>
    <n v="5500"/>
    <n v="5324"/>
    <x v="0"/>
    <n v="0.96799999999999997"/>
    <n v="40.030075187969928"/>
    <x v="6"/>
    <x v="11"/>
    <n v="133"/>
    <x v="1"/>
    <s v="USD"/>
    <n v="1334811600"/>
    <x v="268"/>
    <b v="0"/>
    <b v="1"/>
  </r>
  <r>
    <n v="277"/>
    <s v="Ramos-Mitchell"/>
    <s v="Persevering system-worthy info-mediaries"/>
    <n v="700"/>
    <n v="7465"/>
    <x v="1"/>
    <n v="10.664285714285715"/>
    <n v="89.939759036144579"/>
    <x v="3"/>
    <x v="3"/>
    <n v="83"/>
    <x v="1"/>
    <s v="USD"/>
    <n v="1279515600"/>
    <x v="269"/>
    <b v="0"/>
    <b v="0"/>
  </r>
  <r>
    <n v="278"/>
    <s v="Higgins, Davis and Salazar"/>
    <s v="Distributed multi-tasking strategy"/>
    <n v="2700"/>
    <n v="8799"/>
    <x v="1"/>
    <n v="3.2588888888888889"/>
    <n v="96.692307692307693"/>
    <x v="2"/>
    <x v="2"/>
    <n v="91"/>
    <x v="1"/>
    <s v="USD"/>
    <n v="1353909600"/>
    <x v="270"/>
    <b v="0"/>
    <b v="0"/>
  </r>
  <r>
    <n v="279"/>
    <s v="Smith-Jenkins"/>
    <s v="Vision-oriented methodical application"/>
    <n v="8000"/>
    <n v="13656"/>
    <x v="1"/>
    <n v="1.7070000000000001"/>
    <n v="25.010989010989011"/>
    <x v="3"/>
    <x v="3"/>
    <n v="546"/>
    <x v="1"/>
    <s v="USD"/>
    <n v="1535950800"/>
    <x v="271"/>
    <b v="0"/>
    <b v="0"/>
  </r>
  <r>
    <n v="280"/>
    <s v="Braun PLC"/>
    <s v="Function-based high-level infrastructure"/>
    <n v="2500"/>
    <n v="14536"/>
    <x v="1"/>
    <n v="5.8144"/>
    <n v="36.987277353689571"/>
    <x v="4"/>
    <x v="10"/>
    <n v="393"/>
    <x v="1"/>
    <s v="USD"/>
    <n v="1511244000"/>
    <x v="272"/>
    <b v="0"/>
    <b v="0"/>
  </r>
  <r>
    <n v="281"/>
    <s v="Drake PLC"/>
    <s v="Profound object-oriented paradigm"/>
    <n v="164500"/>
    <n v="150552"/>
    <x v="0"/>
    <n v="0.91520972644376897"/>
    <n v="73.012609117361791"/>
    <x v="3"/>
    <x v="3"/>
    <n v="2062"/>
    <x v="1"/>
    <s v="USD"/>
    <n v="1331445600"/>
    <x v="273"/>
    <b v="0"/>
    <b v="1"/>
  </r>
  <r>
    <n v="282"/>
    <s v="Ross, Kelly and Brown"/>
    <s v="Virtual contextually-based circuit"/>
    <n v="8400"/>
    <n v="9076"/>
    <x v="1"/>
    <n v="1.0804761904761904"/>
    <n v="68.240601503759393"/>
    <x v="4"/>
    <x v="19"/>
    <n v="133"/>
    <x v="1"/>
    <s v="USD"/>
    <n v="1480226400"/>
    <x v="274"/>
    <b v="0"/>
    <b v="1"/>
  </r>
  <r>
    <n v="283"/>
    <s v="Lucas-Mullins"/>
    <s v="Business-focused dynamic instruction set"/>
    <n v="8100"/>
    <n v="1517"/>
    <x v="0"/>
    <n v="0.18728395061728395"/>
    <n v="52.310344827586206"/>
    <x v="1"/>
    <x v="1"/>
    <n v="29"/>
    <x v="3"/>
    <s v="DKK"/>
    <n v="1464584400"/>
    <x v="148"/>
    <b v="0"/>
    <b v="0"/>
  </r>
  <r>
    <n v="284"/>
    <s v="Tran LLC"/>
    <s v="Ameliorated fresh-thinking protocol"/>
    <n v="9800"/>
    <n v="8153"/>
    <x v="0"/>
    <n v="0.83193877551020412"/>
    <n v="61.765151515151516"/>
    <x v="2"/>
    <x v="2"/>
    <n v="132"/>
    <x v="1"/>
    <s v="USD"/>
    <n v="1335848400"/>
    <x v="275"/>
    <b v="0"/>
    <b v="0"/>
  </r>
  <r>
    <n v="285"/>
    <s v="Dawson, Brady and Gilbert"/>
    <s v="Front-line optimizing emulation"/>
    <n v="900"/>
    <n v="6357"/>
    <x v="1"/>
    <n v="7.0633333333333335"/>
    <n v="25.027559055118111"/>
    <x v="3"/>
    <x v="3"/>
    <n v="254"/>
    <x v="1"/>
    <s v="USD"/>
    <n v="1473483600"/>
    <x v="276"/>
    <b v="0"/>
    <b v="0"/>
  </r>
  <r>
    <n v="286"/>
    <s v="Obrien-Aguirre"/>
    <s v="Devolved uniform complexity"/>
    <n v="112100"/>
    <n v="19557"/>
    <x v="3"/>
    <n v="0.17446030330062445"/>
    <n v="106.28804347826087"/>
    <x v="3"/>
    <x v="3"/>
    <n v="184"/>
    <x v="1"/>
    <s v="USD"/>
    <n v="1479880800"/>
    <x v="72"/>
    <b v="0"/>
    <b v="0"/>
  </r>
  <r>
    <n v="287"/>
    <s v="Ferguson PLC"/>
    <s v="Public-key intangible superstructure"/>
    <n v="6300"/>
    <n v="13213"/>
    <x v="1"/>
    <n v="2.0973015873015872"/>
    <n v="75.07386363636364"/>
    <x v="1"/>
    <x v="5"/>
    <n v="176"/>
    <x v="1"/>
    <s v="USD"/>
    <n v="1430197200"/>
    <x v="277"/>
    <b v="0"/>
    <b v="0"/>
  </r>
  <r>
    <n v="288"/>
    <s v="Garcia Ltd"/>
    <s v="Secured global success"/>
    <n v="5600"/>
    <n v="5476"/>
    <x v="0"/>
    <n v="0.97785714285714287"/>
    <n v="39.970802919708028"/>
    <x v="1"/>
    <x v="16"/>
    <n v="137"/>
    <x v="3"/>
    <s v="DKK"/>
    <n v="1331701200"/>
    <x v="278"/>
    <b v="0"/>
    <b v="1"/>
  </r>
  <r>
    <n v="289"/>
    <s v="Smith, Love and Smith"/>
    <s v="Grass-roots mission-critical capability"/>
    <n v="800"/>
    <n v="13474"/>
    <x v="1"/>
    <n v="16.842500000000001"/>
    <n v="39.982195845697326"/>
    <x v="3"/>
    <x v="3"/>
    <n v="337"/>
    <x v="0"/>
    <s v="CAD"/>
    <n v="1438578000"/>
    <x v="71"/>
    <b v="0"/>
    <b v="0"/>
  </r>
  <r>
    <n v="290"/>
    <s v="Wilson, Hall and Osborne"/>
    <s v="Advanced global data-warehouse"/>
    <n v="168600"/>
    <n v="91722"/>
    <x v="0"/>
    <n v="0.54402135231316728"/>
    <n v="101.01541850220265"/>
    <x v="4"/>
    <x v="4"/>
    <n v="908"/>
    <x v="1"/>
    <s v="USD"/>
    <n v="1368162000"/>
    <x v="279"/>
    <b v="0"/>
    <b v="1"/>
  </r>
  <r>
    <n v="291"/>
    <s v="Bell, Grimes and Kerr"/>
    <s v="Self-enabling uniform complexity"/>
    <n v="1800"/>
    <n v="8219"/>
    <x v="1"/>
    <n v="4.5661111111111108"/>
    <n v="76.813084112149539"/>
    <x v="2"/>
    <x v="2"/>
    <n v="107"/>
    <x v="1"/>
    <s v="USD"/>
    <n v="1318654800"/>
    <x v="280"/>
    <b v="1"/>
    <b v="0"/>
  </r>
  <r>
    <n v="292"/>
    <s v="Ho-Harris"/>
    <s v="Versatile cohesive encoding"/>
    <n v="7300"/>
    <n v="717"/>
    <x v="0"/>
    <n v="9.8219178082191785E-2"/>
    <n v="71.7"/>
    <x v="0"/>
    <x v="0"/>
    <n v="10"/>
    <x v="1"/>
    <s v="USD"/>
    <n v="1331874000"/>
    <x v="281"/>
    <b v="0"/>
    <b v="0"/>
  </r>
  <r>
    <n v="293"/>
    <s v="Ross Group"/>
    <s v="Organized executive solution"/>
    <n v="6500"/>
    <n v="1065"/>
    <x v="3"/>
    <n v="0.16384615384615384"/>
    <n v="33.28125"/>
    <x v="3"/>
    <x v="3"/>
    <n v="32"/>
    <x v="6"/>
    <s v="EUR"/>
    <n v="1286254800"/>
    <x v="282"/>
    <b v="0"/>
    <b v="0"/>
  </r>
  <r>
    <n v="294"/>
    <s v="Turner-Davis"/>
    <s v="Automated local emulation"/>
    <n v="600"/>
    <n v="8038"/>
    <x v="1"/>
    <n v="13.396666666666667"/>
    <n v="43.923497267759565"/>
    <x v="3"/>
    <x v="3"/>
    <n v="183"/>
    <x v="1"/>
    <s v="USD"/>
    <n v="1540530000"/>
    <x v="283"/>
    <b v="0"/>
    <b v="0"/>
  </r>
  <r>
    <n v="295"/>
    <s v="Smith, Jackson and Herrera"/>
    <s v="Enterprise-wide intermediate middleware"/>
    <n v="192900"/>
    <n v="68769"/>
    <x v="0"/>
    <n v="0.35650077760497667"/>
    <n v="36.004712041884815"/>
    <x v="3"/>
    <x v="3"/>
    <n v="1910"/>
    <x v="5"/>
    <s v="CHF"/>
    <n v="1381813200"/>
    <x v="284"/>
    <b v="0"/>
    <b v="0"/>
  </r>
  <r>
    <n v="296"/>
    <s v="Smith-Hess"/>
    <s v="Grass-roots real-time Local Area Network"/>
    <n v="6100"/>
    <n v="3352"/>
    <x v="0"/>
    <n v="0.54950819672131146"/>
    <n v="88.21052631578948"/>
    <x v="3"/>
    <x v="3"/>
    <n v="38"/>
    <x v="2"/>
    <s v="AUD"/>
    <n v="1548655200"/>
    <x v="285"/>
    <b v="0"/>
    <b v="0"/>
  </r>
  <r>
    <n v="297"/>
    <s v="Brown, Herring and Bass"/>
    <s v="Organized client-driven capacity"/>
    <n v="7200"/>
    <n v="6785"/>
    <x v="0"/>
    <n v="0.94236111111111109"/>
    <n v="65.240384615384613"/>
    <x v="3"/>
    <x v="3"/>
    <n v="104"/>
    <x v="2"/>
    <s v="AUD"/>
    <n v="1389679200"/>
    <x v="286"/>
    <b v="0"/>
    <b v="1"/>
  </r>
  <r>
    <n v="298"/>
    <s v="Chase, Garcia and Johnson"/>
    <s v="Adaptive intangible database"/>
    <n v="3500"/>
    <n v="5037"/>
    <x v="1"/>
    <n v="1.4391428571428571"/>
    <n v="69.958333333333329"/>
    <x v="1"/>
    <x v="1"/>
    <n v="72"/>
    <x v="1"/>
    <s v="USD"/>
    <n v="1456466400"/>
    <x v="287"/>
    <b v="0"/>
    <b v="1"/>
  </r>
  <r>
    <n v="299"/>
    <s v="Ramsey and Sons"/>
    <s v="Grass-roots contextually-based algorithm"/>
    <n v="3800"/>
    <n v="1954"/>
    <x v="0"/>
    <n v="0.51421052631578945"/>
    <n v="39.877551020408163"/>
    <x v="0"/>
    <x v="0"/>
    <n v="49"/>
    <x v="1"/>
    <s v="USD"/>
    <n v="1456984800"/>
    <x v="288"/>
    <b v="0"/>
    <b v="0"/>
  </r>
  <r>
    <n v="300"/>
    <s v="Cooke PLC"/>
    <s v="Focused executive core"/>
    <n v="100"/>
    <n v="5"/>
    <x v="0"/>
    <n v="0.05"/>
    <n v="5"/>
    <x v="5"/>
    <x v="9"/>
    <n v="1"/>
    <x v="3"/>
    <s v="DKK"/>
    <n v="1504069200"/>
    <x v="289"/>
    <b v="0"/>
    <b v="1"/>
  </r>
  <r>
    <n v="301"/>
    <s v="Wong-Walker"/>
    <s v="Multi-channeled disintermediate policy"/>
    <n v="900"/>
    <n v="12102"/>
    <x v="1"/>
    <n v="13.446666666666667"/>
    <n v="41.023728813559323"/>
    <x v="4"/>
    <x v="4"/>
    <n v="295"/>
    <x v="1"/>
    <s v="USD"/>
    <n v="1424930400"/>
    <x v="290"/>
    <b v="0"/>
    <b v="0"/>
  </r>
  <r>
    <n v="302"/>
    <s v="Ferguson, Collins and Mata"/>
    <s v="Customizable bi-directional hardware"/>
    <n v="76100"/>
    <n v="24234"/>
    <x v="0"/>
    <n v="0.31844940867279897"/>
    <n v="98.914285714285711"/>
    <x v="3"/>
    <x v="3"/>
    <n v="245"/>
    <x v="1"/>
    <s v="USD"/>
    <n v="1535864400"/>
    <x v="18"/>
    <b v="0"/>
    <b v="0"/>
  </r>
  <r>
    <n v="303"/>
    <s v="Guerrero, Flores and Jenkins"/>
    <s v="Networked optimal architecture"/>
    <n v="3400"/>
    <n v="2809"/>
    <x v="0"/>
    <n v="0.82617647058823529"/>
    <n v="87.78125"/>
    <x v="1"/>
    <x v="7"/>
    <n v="32"/>
    <x v="1"/>
    <s v="USD"/>
    <n v="1452146400"/>
    <x v="291"/>
    <b v="0"/>
    <b v="0"/>
  </r>
  <r>
    <n v="304"/>
    <s v="Peterson PLC"/>
    <s v="User-friendly discrete benchmark"/>
    <n v="2100"/>
    <n v="11469"/>
    <x v="1"/>
    <n v="5.4614285714285717"/>
    <n v="80.767605633802816"/>
    <x v="4"/>
    <x v="4"/>
    <n v="142"/>
    <x v="1"/>
    <s v="USD"/>
    <n v="1470546000"/>
    <x v="292"/>
    <b v="0"/>
    <b v="0"/>
  </r>
  <r>
    <n v="305"/>
    <s v="Townsend Ltd"/>
    <s v="Grass-roots actuating policy"/>
    <n v="2800"/>
    <n v="8014"/>
    <x v="1"/>
    <n v="2.8621428571428571"/>
    <n v="94.28235294117647"/>
    <x v="3"/>
    <x v="3"/>
    <n v="85"/>
    <x v="1"/>
    <s v="USD"/>
    <n v="1458363600"/>
    <x v="293"/>
    <b v="0"/>
    <b v="0"/>
  </r>
  <r>
    <n v="306"/>
    <s v="Rush, Reed and Hall"/>
    <s v="Enterprise-wide 3rdgeneration knowledge user"/>
    <n v="6500"/>
    <n v="514"/>
    <x v="0"/>
    <n v="7.9076923076923072E-2"/>
    <n v="73.428571428571431"/>
    <x v="3"/>
    <x v="3"/>
    <n v="7"/>
    <x v="1"/>
    <s v="USD"/>
    <n v="1500008400"/>
    <x v="294"/>
    <b v="0"/>
    <b v="1"/>
  </r>
  <r>
    <n v="307"/>
    <s v="Salazar-Dodson"/>
    <s v="Face-to-face zero tolerance moderator"/>
    <n v="32900"/>
    <n v="43473"/>
    <x v="1"/>
    <n v="1.3213677811550153"/>
    <n v="65.968133535660087"/>
    <x v="5"/>
    <x v="13"/>
    <n v="659"/>
    <x v="3"/>
    <s v="DKK"/>
    <n v="1338958800"/>
    <x v="295"/>
    <b v="0"/>
    <b v="1"/>
  </r>
  <r>
    <n v="308"/>
    <s v="Davis Ltd"/>
    <s v="Grass-roots optimizing projection"/>
    <n v="118200"/>
    <n v="87560"/>
    <x v="0"/>
    <n v="0.74077834179357027"/>
    <n v="109.04109589041096"/>
    <x v="3"/>
    <x v="3"/>
    <n v="803"/>
    <x v="1"/>
    <s v="USD"/>
    <n v="1303102800"/>
    <x v="296"/>
    <b v="0"/>
    <b v="0"/>
  </r>
  <r>
    <n v="309"/>
    <s v="Harris-Perry"/>
    <s v="User-centric 6thgeneration attitude"/>
    <n v="4100"/>
    <n v="3087"/>
    <x v="3"/>
    <n v="0.75292682926829269"/>
    <n v="41.16"/>
    <x v="1"/>
    <x v="7"/>
    <n v="75"/>
    <x v="1"/>
    <s v="USD"/>
    <n v="1316581200"/>
    <x v="297"/>
    <b v="0"/>
    <b v="1"/>
  </r>
  <r>
    <n v="310"/>
    <s v="Velazquez, Hunt and Ortiz"/>
    <s v="Switchable zero tolerance website"/>
    <n v="7800"/>
    <n v="1586"/>
    <x v="0"/>
    <n v="0.20333333333333334"/>
    <n v="99.125"/>
    <x v="6"/>
    <x v="11"/>
    <n v="16"/>
    <x v="1"/>
    <s v="USD"/>
    <n v="1270789200"/>
    <x v="298"/>
    <b v="0"/>
    <b v="0"/>
  </r>
  <r>
    <n v="311"/>
    <s v="Flores PLC"/>
    <s v="Focused real-time help-desk"/>
    <n v="6300"/>
    <n v="12812"/>
    <x v="1"/>
    <n v="2.0336507936507937"/>
    <n v="105.88429752066116"/>
    <x v="3"/>
    <x v="3"/>
    <n v="121"/>
    <x v="1"/>
    <s v="USD"/>
    <n v="1297836000"/>
    <x v="299"/>
    <b v="0"/>
    <b v="0"/>
  </r>
  <r>
    <n v="312"/>
    <s v="Martinez LLC"/>
    <s v="Robust impactful approach"/>
    <n v="59100"/>
    <n v="183345"/>
    <x v="1"/>
    <n v="3.1022842639593908"/>
    <n v="48.996525921966864"/>
    <x v="3"/>
    <x v="3"/>
    <n v="3742"/>
    <x v="1"/>
    <s v="USD"/>
    <n v="1382677200"/>
    <x v="300"/>
    <b v="0"/>
    <b v="0"/>
  </r>
  <r>
    <n v="313"/>
    <s v="Miller-Irwin"/>
    <s v="Secured maximized policy"/>
    <n v="2200"/>
    <n v="8697"/>
    <x v="1"/>
    <n v="3.9531818181818181"/>
    <n v="39"/>
    <x v="1"/>
    <x v="1"/>
    <n v="223"/>
    <x v="1"/>
    <s v="USD"/>
    <n v="1330322400"/>
    <x v="301"/>
    <b v="0"/>
    <b v="0"/>
  </r>
  <r>
    <n v="314"/>
    <s v="Sanchez-Morgan"/>
    <s v="Realigned upward-trending strategy"/>
    <n v="1400"/>
    <n v="4126"/>
    <x v="1"/>
    <n v="2.9471428571428571"/>
    <n v="31.022556390977442"/>
    <x v="4"/>
    <x v="4"/>
    <n v="133"/>
    <x v="1"/>
    <s v="USD"/>
    <n v="1552366800"/>
    <x v="162"/>
    <b v="0"/>
    <b v="1"/>
  </r>
  <r>
    <n v="315"/>
    <s v="Lopez, Adams and Johnson"/>
    <s v="Open-source interactive knowledge user"/>
    <n v="9500"/>
    <n v="3220"/>
    <x v="0"/>
    <n v="0.33894736842105261"/>
    <n v="103.87096774193549"/>
    <x v="3"/>
    <x v="3"/>
    <n v="31"/>
    <x v="1"/>
    <s v="USD"/>
    <n v="1400907600"/>
    <x v="302"/>
    <b v="0"/>
    <b v="0"/>
  </r>
  <r>
    <n v="316"/>
    <s v="Martin-Marshall"/>
    <s v="Configurable demand-driven matrix"/>
    <n v="9600"/>
    <n v="6401"/>
    <x v="0"/>
    <n v="0.66677083333333331"/>
    <n v="59.268518518518519"/>
    <x v="0"/>
    <x v="0"/>
    <n v="108"/>
    <x v="6"/>
    <s v="EUR"/>
    <n v="1574143200"/>
    <x v="303"/>
    <b v="0"/>
    <b v="1"/>
  </r>
  <r>
    <n v="317"/>
    <s v="Summers PLC"/>
    <s v="Cross-group coherent hierarchy"/>
    <n v="6600"/>
    <n v="1269"/>
    <x v="0"/>
    <n v="0.19227272727272726"/>
    <n v="42.3"/>
    <x v="3"/>
    <x v="3"/>
    <n v="30"/>
    <x v="1"/>
    <s v="USD"/>
    <n v="1494738000"/>
    <x v="304"/>
    <b v="0"/>
    <b v="0"/>
  </r>
  <r>
    <n v="318"/>
    <s v="Young, Hart and Ryan"/>
    <s v="Decentralized demand-driven open system"/>
    <n v="5700"/>
    <n v="903"/>
    <x v="0"/>
    <n v="0.15842105263157893"/>
    <n v="53.117647058823529"/>
    <x v="1"/>
    <x v="1"/>
    <n v="17"/>
    <x v="1"/>
    <s v="USD"/>
    <n v="1392357600"/>
    <x v="305"/>
    <b v="0"/>
    <b v="0"/>
  </r>
  <r>
    <n v="319"/>
    <s v="Mills Group"/>
    <s v="Advanced empowering matrix"/>
    <n v="8400"/>
    <n v="3251"/>
    <x v="3"/>
    <n v="0.38702380952380955"/>
    <n v="50.796875"/>
    <x v="2"/>
    <x v="2"/>
    <n v="64"/>
    <x v="1"/>
    <s v="USD"/>
    <n v="1281589200"/>
    <x v="306"/>
    <b v="0"/>
    <b v="0"/>
  </r>
  <r>
    <n v="320"/>
    <s v="Sandoval-Powell"/>
    <s v="Phased holistic implementation"/>
    <n v="84400"/>
    <n v="8092"/>
    <x v="0"/>
    <n v="9.5876777251184833E-2"/>
    <n v="101.15"/>
    <x v="5"/>
    <x v="13"/>
    <n v="80"/>
    <x v="1"/>
    <s v="USD"/>
    <n v="1305003600"/>
    <x v="307"/>
    <b v="0"/>
    <b v="0"/>
  </r>
  <r>
    <n v="321"/>
    <s v="Mills, Frazier and Perez"/>
    <s v="Proactive attitude-oriented knowledge user"/>
    <n v="170400"/>
    <n v="160422"/>
    <x v="0"/>
    <n v="0.94144366197183094"/>
    <n v="65.000810372771468"/>
    <x v="4"/>
    <x v="12"/>
    <n v="2468"/>
    <x v="1"/>
    <s v="USD"/>
    <n v="1301634000"/>
    <x v="308"/>
    <b v="0"/>
    <b v="0"/>
  </r>
  <r>
    <n v="322"/>
    <s v="Hebert Group"/>
    <s v="Visionary asymmetric Graphical User Interface"/>
    <n v="117900"/>
    <n v="196377"/>
    <x v="1"/>
    <n v="1.6656234096692113"/>
    <n v="37.998645510835914"/>
    <x v="3"/>
    <x v="3"/>
    <n v="5168"/>
    <x v="1"/>
    <s v="USD"/>
    <n v="1290664800"/>
    <x v="309"/>
    <b v="0"/>
    <b v="0"/>
  </r>
  <r>
    <n v="323"/>
    <s v="Cole, Smith and Wood"/>
    <s v="Integrated zero-defect help-desk"/>
    <n v="8900"/>
    <n v="2148"/>
    <x v="0"/>
    <n v="0.24134831460674158"/>
    <n v="82.615384615384613"/>
    <x v="4"/>
    <x v="4"/>
    <n v="26"/>
    <x v="4"/>
    <s v="GBP"/>
    <n v="1395896400"/>
    <x v="310"/>
    <b v="0"/>
    <b v="0"/>
  </r>
  <r>
    <n v="324"/>
    <s v="Harris, Hall and Harris"/>
    <s v="Inverse analyzing matrices"/>
    <n v="7100"/>
    <n v="11648"/>
    <x v="1"/>
    <n v="1.6405633802816901"/>
    <n v="37.941368078175898"/>
    <x v="3"/>
    <x v="3"/>
    <n v="307"/>
    <x v="1"/>
    <s v="USD"/>
    <n v="1434862800"/>
    <x v="311"/>
    <b v="0"/>
    <b v="1"/>
  </r>
  <r>
    <n v="325"/>
    <s v="Saunders Group"/>
    <s v="Programmable systemic implementation"/>
    <n v="6500"/>
    <n v="5897"/>
    <x v="0"/>
    <n v="0.90723076923076929"/>
    <n v="80.780821917808225"/>
    <x v="3"/>
    <x v="3"/>
    <n v="73"/>
    <x v="1"/>
    <s v="USD"/>
    <n v="1529125200"/>
    <x v="312"/>
    <b v="0"/>
    <b v="1"/>
  </r>
  <r>
    <n v="326"/>
    <s v="Pham, Avila and Nash"/>
    <s v="Multi-channeled next generation architecture"/>
    <n v="7200"/>
    <n v="3326"/>
    <x v="0"/>
    <n v="0.46194444444444444"/>
    <n v="25.984375"/>
    <x v="4"/>
    <x v="10"/>
    <n v="128"/>
    <x v="1"/>
    <s v="USD"/>
    <n v="1451109600"/>
    <x v="313"/>
    <b v="0"/>
    <b v="0"/>
  </r>
  <r>
    <n v="327"/>
    <s v="Patterson, Salinas and Lucas"/>
    <s v="Digitized 3rdgeneration encoding"/>
    <n v="2600"/>
    <n v="1002"/>
    <x v="0"/>
    <n v="0.38538461538461538"/>
    <n v="30.363636363636363"/>
    <x v="3"/>
    <x v="3"/>
    <n v="33"/>
    <x v="1"/>
    <s v="USD"/>
    <n v="1566968400"/>
    <x v="314"/>
    <b v="0"/>
    <b v="1"/>
  </r>
  <r>
    <n v="328"/>
    <s v="Young PLC"/>
    <s v="Innovative well-modulated functionalities"/>
    <n v="98700"/>
    <n v="131826"/>
    <x v="1"/>
    <n v="1.3356231003039514"/>
    <n v="54.004916018025398"/>
    <x v="1"/>
    <x v="1"/>
    <n v="2441"/>
    <x v="1"/>
    <s v="USD"/>
    <n v="1543557600"/>
    <x v="315"/>
    <b v="0"/>
    <b v="0"/>
  </r>
  <r>
    <n v="329"/>
    <s v="Willis and Sons"/>
    <s v="Fundamental incremental database"/>
    <n v="93800"/>
    <n v="21477"/>
    <x v="2"/>
    <n v="0.22896588486140726"/>
    <n v="101.78672985781991"/>
    <x v="6"/>
    <x v="11"/>
    <n v="211"/>
    <x v="1"/>
    <s v="USD"/>
    <n v="1481522400"/>
    <x v="316"/>
    <b v="0"/>
    <b v="0"/>
  </r>
  <r>
    <n v="330"/>
    <s v="Thompson-Bates"/>
    <s v="Expanded encompassing open architecture"/>
    <n v="33700"/>
    <n v="62330"/>
    <x v="1"/>
    <n v="1.8495548961424333"/>
    <n v="45.003610108303249"/>
    <x v="4"/>
    <x v="4"/>
    <n v="1385"/>
    <x v="4"/>
    <s v="GBP"/>
    <n v="1512712800"/>
    <x v="317"/>
    <b v="0"/>
    <b v="0"/>
  </r>
  <r>
    <n v="331"/>
    <s v="Rose-Silva"/>
    <s v="Intuitive static portal"/>
    <n v="3300"/>
    <n v="14643"/>
    <x v="1"/>
    <n v="4.4372727272727275"/>
    <n v="77.068421052631578"/>
    <x v="0"/>
    <x v="0"/>
    <n v="190"/>
    <x v="1"/>
    <s v="USD"/>
    <n v="1324274400"/>
    <x v="318"/>
    <b v="0"/>
    <b v="0"/>
  </r>
  <r>
    <n v="332"/>
    <s v="Pacheco, Johnson and Torres"/>
    <s v="Optional bandwidth-monitored definition"/>
    <n v="20700"/>
    <n v="41396"/>
    <x v="1"/>
    <n v="1.999806763285024"/>
    <n v="88.076595744680844"/>
    <x v="2"/>
    <x v="8"/>
    <n v="470"/>
    <x v="1"/>
    <s v="USD"/>
    <n v="1364446800"/>
    <x v="319"/>
    <b v="0"/>
    <b v="0"/>
  </r>
  <r>
    <n v="333"/>
    <s v="Carlson, Dixon and Jones"/>
    <s v="Persistent well-modulated synergy"/>
    <n v="9600"/>
    <n v="11900"/>
    <x v="1"/>
    <n v="1.2395833333333333"/>
    <n v="47.035573122529641"/>
    <x v="3"/>
    <x v="3"/>
    <n v="253"/>
    <x v="1"/>
    <s v="USD"/>
    <n v="1542693600"/>
    <x v="320"/>
    <b v="0"/>
    <b v="0"/>
  </r>
  <r>
    <n v="334"/>
    <s v="Mcgee Group"/>
    <s v="Assimilated discrete algorithm"/>
    <n v="66200"/>
    <n v="123538"/>
    <x v="1"/>
    <n v="1.8661329305135952"/>
    <n v="110.99550763701707"/>
    <x v="1"/>
    <x v="1"/>
    <n v="1113"/>
    <x v="1"/>
    <s v="USD"/>
    <n v="1515564000"/>
    <x v="321"/>
    <b v="0"/>
    <b v="0"/>
  </r>
  <r>
    <n v="335"/>
    <s v="Jordan-Acosta"/>
    <s v="Operative uniform hub"/>
    <n v="173800"/>
    <n v="198628"/>
    <x v="1"/>
    <n v="1.1428538550057536"/>
    <n v="87.003066141042481"/>
    <x v="1"/>
    <x v="1"/>
    <n v="2283"/>
    <x v="1"/>
    <s v="USD"/>
    <n v="1573797600"/>
    <x v="322"/>
    <b v="0"/>
    <b v="0"/>
  </r>
  <r>
    <n v="336"/>
    <s v="Nunez Inc"/>
    <s v="Customizable intangible capability"/>
    <n v="70700"/>
    <n v="68602"/>
    <x v="0"/>
    <n v="0.97032531824611035"/>
    <n v="63.994402985074629"/>
    <x v="1"/>
    <x v="1"/>
    <n v="1072"/>
    <x v="1"/>
    <s v="USD"/>
    <n v="1292392800"/>
    <x v="323"/>
    <b v="0"/>
    <b v="1"/>
  </r>
  <r>
    <n v="337"/>
    <s v="Hayden Ltd"/>
    <s v="Innovative didactic analyzer"/>
    <n v="94500"/>
    <n v="116064"/>
    <x v="1"/>
    <n v="1.2281904761904763"/>
    <n v="105.9945205479452"/>
    <x v="3"/>
    <x v="3"/>
    <n v="1095"/>
    <x v="1"/>
    <s v="USD"/>
    <n v="1573452000"/>
    <x v="324"/>
    <b v="0"/>
    <b v="0"/>
  </r>
  <r>
    <n v="338"/>
    <s v="Gonzalez-Burton"/>
    <s v="Decentralized intangible encoding"/>
    <n v="69800"/>
    <n v="125042"/>
    <x v="1"/>
    <n v="1.7914326647564469"/>
    <n v="73.989349112426041"/>
    <x v="3"/>
    <x v="3"/>
    <n v="1690"/>
    <x v="1"/>
    <s v="USD"/>
    <n v="1317790800"/>
    <x v="325"/>
    <b v="0"/>
    <b v="0"/>
  </r>
  <r>
    <n v="339"/>
    <s v="Lewis, Taylor and Rivers"/>
    <s v="Front-line transitional algorithm"/>
    <n v="136300"/>
    <n v="108974"/>
    <x v="3"/>
    <n v="0.79951577402787966"/>
    <n v="84.02004626060139"/>
    <x v="3"/>
    <x v="3"/>
    <n v="1297"/>
    <x v="0"/>
    <s v="CAD"/>
    <n v="1501650000"/>
    <x v="326"/>
    <b v="0"/>
    <b v="0"/>
  </r>
  <r>
    <n v="340"/>
    <s v="Butler, Henry and Espinoza"/>
    <s v="Switchable didactic matrices"/>
    <n v="37100"/>
    <n v="34964"/>
    <x v="0"/>
    <n v="0.94242587601078165"/>
    <n v="88.966921119592882"/>
    <x v="7"/>
    <x v="14"/>
    <n v="393"/>
    <x v="1"/>
    <s v="USD"/>
    <n v="1323669600"/>
    <x v="327"/>
    <b v="0"/>
    <b v="0"/>
  </r>
  <r>
    <n v="341"/>
    <s v="Guzman Group"/>
    <s v="Ameliorated disintermediate utilization"/>
    <n v="114300"/>
    <n v="96777"/>
    <x v="0"/>
    <n v="0.84669291338582675"/>
    <n v="76.990453460620529"/>
    <x v="1"/>
    <x v="7"/>
    <n v="1257"/>
    <x v="1"/>
    <s v="USD"/>
    <n v="1440738000"/>
    <x v="328"/>
    <b v="0"/>
    <b v="0"/>
  </r>
  <r>
    <n v="342"/>
    <s v="Gibson-Hernandez"/>
    <s v="Visionary foreground middleware"/>
    <n v="47900"/>
    <n v="31864"/>
    <x v="0"/>
    <n v="0.66521920668058454"/>
    <n v="97.146341463414629"/>
    <x v="3"/>
    <x v="3"/>
    <n v="328"/>
    <x v="1"/>
    <s v="USD"/>
    <n v="1374296400"/>
    <x v="329"/>
    <b v="0"/>
    <b v="0"/>
  </r>
  <r>
    <n v="343"/>
    <s v="Spencer-Weber"/>
    <s v="Optional zero-defect task-force"/>
    <n v="9000"/>
    <n v="4853"/>
    <x v="0"/>
    <n v="0.53922222222222227"/>
    <n v="33.013605442176868"/>
    <x v="3"/>
    <x v="3"/>
    <n v="147"/>
    <x v="1"/>
    <s v="USD"/>
    <n v="1384840800"/>
    <x v="151"/>
    <b v="0"/>
    <b v="0"/>
  </r>
  <r>
    <n v="344"/>
    <s v="Berger, Johnson and Marshall"/>
    <s v="Devolved exuding emulation"/>
    <n v="197600"/>
    <n v="82959"/>
    <x v="0"/>
    <n v="0.41983299595141699"/>
    <n v="99.950602409638549"/>
    <x v="6"/>
    <x v="11"/>
    <n v="830"/>
    <x v="1"/>
    <s v="USD"/>
    <n v="1516600800"/>
    <x v="330"/>
    <b v="0"/>
    <b v="0"/>
  </r>
  <r>
    <n v="345"/>
    <s v="Taylor, Cisneros and Romero"/>
    <s v="Open-source neutral task-force"/>
    <n v="157600"/>
    <n v="23159"/>
    <x v="0"/>
    <n v="0.14694796954314721"/>
    <n v="69.966767371601208"/>
    <x v="4"/>
    <x v="6"/>
    <n v="331"/>
    <x v="4"/>
    <s v="GBP"/>
    <n v="1436418000"/>
    <x v="331"/>
    <b v="0"/>
    <b v="0"/>
  </r>
  <r>
    <n v="346"/>
    <s v="Little-Marsh"/>
    <s v="Virtual attitude-oriented migration"/>
    <n v="8000"/>
    <n v="2758"/>
    <x v="0"/>
    <n v="0.34475"/>
    <n v="110.32"/>
    <x v="1"/>
    <x v="7"/>
    <n v="25"/>
    <x v="1"/>
    <s v="USD"/>
    <n v="1503550800"/>
    <x v="332"/>
    <b v="0"/>
    <b v="1"/>
  </r>
  <r>
    <n v="347"/>
    <s v="Petersen and Sons"/>
    <s v="Open-source full-range portal"/>
    <n v="900"/>
    <n v="12607"/>
    <x v="1"/>
    <n v="14.007777777777777"/>
    <n v="66.005235602094245"/>
    <x v="2"/>
    <x v="2"/>
    <n v="191"/>
    <x v="1"/>
    <s v="USD"/>
    <n v="1423634400"/>
    <x v="333"/>
    <b v="0"/>
    <b v="0"/>
  </r>
  <r>
    <n v="348"/>
    <s v="Hensley Ltd"/>
    <s v="Versatile cohesive open system"/>
    <n v="199000"/>
    <n v="142823"/>
    <x v="0"/>
    <n v="0.71770351758793971"/>
    <n v="41.005742176284812"/>
    <x v="0"/>
    <x v="0"/>
    <n v="3483"/>
    <x v="1"/>
    <s v="USD"/>
    <n v="1487224800"/>
    <x v="334"/>
    <b v="0"/>
    <b v="0"/>
  </r>
  <r>
    <n v="349"/>
    <s v="Navarro and Sons"/>
    <s v="Multi-layered bottom-line frame"/>
    <n v="180800"/>
    <n v="95958"/>
    <x v="0"/>
    <n v="0.53074115044247783"/>
    <n v="103.96316359696641"/>
    <x v="3"/>
    <x v="3"/>
    <n v="923"/>
    <x v="1"/>
    <s v="USD"/>
    <n v="1500008400"/>
    <x v="335"/>
    <b v="0"/>
    <b v="0"/>
  </r>
  <r>
    <n v="350"/>
    <s v="Shannon Ltd"/>
    <s v="Pre-emptive neutral capacity"/>
    <n v="100"/>
    <n v="5"/>
    <x v="0"/>
    <n v="0.05"/>
    <n v="5"/>
    <x v="1"/>
    <x v="17"/>
    <n v="1"/>
    <x v="1"/>
    <s v="USD"/>
    <n v="1432098000"/>
    <x v="336"/>
    <b v="0"/>
    <b v="1"/>
  </r>
  <r>
    <n v="351"/>
    <s v="Young LLC"/>
    <s v="Universal maximized methodology"/>
    <n v="74100"/>
    <n v="94631"/>
    <x v="1"/>
    <n v="1.2770715249662619"/>
    <n v="47.009935419771487"/>
    <x v="1"/>
    <x v="1"/>
    <n v="2013"/>
    <x v="1"/>
    <s v="USD"/>
    <n v="1440392400"/>
    <x v="337"/>
    <b v="0"/>
    <b v="0"/>
  </r>
  <r>
    <n v="352"/>
    <s v="Adams, Willis and Sanchez"/>
    <s v="Expanded hybrid hardware"/>
    <n v="2800"/>
    <n v="977"/>
    <x v="0"/>
    <n v="0.34892857142857142"/>
    <n v="29.606060606060606"/>
    <x v="3"/>
    <x v="3"/>
    <n v="33"/>
    <x v="0"/>
    <s v="CAD"/>
    <n v="1446876000"/>
    <x v="338"/>
    <b v="0"/>
    <b v="0"/>
  </r>
  <r>
    <n v="353"/>
    <s v="Mills-Roy"/>
    <s v="Profit-focused multi-tasking access"/>
    <n v="33600"/>
    <n v="137961"/>
    <x v="1"/>
    <n v="4.105982142857143"/>
    <n v="81.010569583088667"/>
    <x v="3"/>
    <x v="3"/>
    <n v="1703"/>
    <x v="1"/>
    <s v="USD"/>
    <n v="1562302800"/>
    <x v="339"/>
    <b v="0"/>
    <b v="0"/>
  </r>
  <r>
    <n v="354"/>
    <s v="Brown Group"/>
    <s v="Profit-focused transitional capability"/>
    <n v="6100"/>
    <n v="7548"/>
    <x v="1"/>
    <n v="1.2373770491803278"/>
    <n v="94.35"/>
    <x v="4"/>
    <x v="4"/>
    <n v="80"/>
    <x v="3"/>
    <s v="DKK"/>
    <n v="1378184400"/>
    <x v="340"/>
    <b v="0"/>
    <b v="0"/>
  </r>
  <r>
    <n v="355"/>
    <s v="Burns-Burnett"/>
    <s v="Front-line scalable definition"/>
    <n v="3800"/>
    <n v="2241"/>
    <x v="2"/>
    <n v="0.58973684210526311"/>
    <n v="26.058139534883722"/>
    <x v="2"/>
    <x v="8"/>
    <n v="86"/>
    <x v="1"/>
    <s v="USD"/>
    <n v="1485064800"/>
    <x v="341"/>
    <b v="0"/>
    <b v="0"/>
  </r>
  <r>
    <n v="356"/>
    <s v="Glass, Nunez and Mcdonald"/>
    <s v="Open-source systematic protocol"/>
    <n v="9300"/>
    <n v="3431"/>
    <x v="0"/>
    <n v="0.36892473118279567"/>
    <n v="85.775000000000006"/>
    <x v="3"/>
    <x v="3"/>
    <n v="40"/>
    <x v="6"/>
    <s v="EUR"/>
    <n v="1326520800"/>
    <x v="342"/>
    <b v="0"/>
    <b v="0"/>
  </r>
  <r>
    <n v="357"/>
    <s v="Perez, Davis and Wilson"/>
    <s v="Implemented tangible algorithm"/>
    <n v="2300"/>
    <n v="4253"/>
    <x v="1"/>
    <n v="1.8491304347826087"/>
    <n v="103.73170731707317"/>
    <x v="6"/>
    <x v="11"/>
    <n v="41"/>
    <x v="1"/>
    <s v="USD"/>
    <n v="1441256400"/>
    <x v="343"/>
    <b v="0"/>
    <b v="0"/>
  </r>
  <r>
    <n v="358"/>
    <s v="Diaz-Garcia"/>
    <s v="Profit-focused 3rdgeneration circuit"/>
    <n v="9700"/>
    <n v="1146"/>
    <x v="0"/>
    <n v="0.11814432989690722"/>
    <n v="49.826086956521742"/>
    <x v="7"/>
    <x v="14"/>
    <n v="23"/>
    <x v="0"/>
    <s v="CAD"/>
    <n v="1533877200"/>
    <x v="344"/>
    <b v="1"/>
    <b v="0"/>
  </r>
  <r>
    <n v="359"/>
    <s v="Salazar-Moon"/>
    <s v="Compatible needs-based architecture"/>
    <n v="4000"/>
    <n v="11948"/>
    <x v="1"/>
    <n v="2.9870000000000001"/>
    <n v="63.893048128342244"/>
    <x v="4"/>
    <x v="10"/>
    <n v="187"/>
    <x v="1"/>
    <s v="USD"/>
    <n v="1314421200"/>
    <x v="127"/>
    <b v="0"/>
    <b v="0"/>
  </r>
  <r>
    <n v="360"/>
    <s v="Larsen-Chung"/>
    <s v="Right-sized zero tolerance migration"/>
    <n v="59700"/>
    <n v="135132"/>
    <x v="1"/>
    <n v="2.2635175879396985"/>
    <n v="47.002434782608695"/>
    <x v="3"/>
    <x v="3"/>
    <n v="2875"/>
    <x v="4"/>
    <s v="GBP"/>
    <n v="1293861600"/>
    <x v="345"/>
    <b v="0"/>
    <b v="1"/>
  </r>
  <r>
    <n v="361"/>
    <s v="Anderson and Sons"/>
    <s v="Quality-focused reciprocal structure"/>
    <n v="5500"/>
    <n v="9546"/>
    <x v="1"/>
    <n v="1.7356363636363636"/>
    <n v="108.47727272727273"/>
    <x v="3"/>
    <x v="3"/>
    <n v="88"/>
    <x v="1"/>
    <s v="USD"/>
    <n v="1507352400"/>
    <x v="346"/>
    <b v="0"/>
    <b v="0"/>
  </r>
  <r>
    <n v="362"/>
    <s v="Lawrence Group"/>
    <s v="Automated actuating conglomeration"/>
    <n v="3700"/>
    <n v="13755"/>
    <x v="1"/>
    <n v="3.7175675675675675"/>
    <n v="72.015706806282722"/>
    <x v="1"/>
    <x v="1"/>
    <n v="191"/>
    <x v="1"/>
    <s v="USD"/>
    <n v="1296108000"/>
    <x v="347"/>
    <b v="0"/>
    <b v="0"/>
  </r>
  <r>
    <n v="363"/>
    <s v="Gray-Davis"/>
    <s v="Re-contextualized local initiative"/>
    <n v="5200"/>
    <n v="8330"/>
    <x v="1"/>
    <n v="1.601923076923077"/>
    <n v="59.928057553956833"/>
    <x v="1"/>
    <x v="1"/>
    <n v="139"/>
    <x v="1"/>
    <s v="USD"/>
    <n v="1324965600"/>
    <x v="348"/>
    <b v="0"/>
    <b v="0"/>
  </r>
  <r>
    <n v="364"/>
    <s v="Ramirez-Myers"/>
    <s v="Switchable intangible definition"/>
    <n v="900"/>
    <n v="14547"/>
    <x v="1"/>
    <n v="16.163333333333334"/>
    <n v="78.209677419354833"/>
    <x v="1"/>
    <x v="7"/>
    <n v="186"/>
    <x v="1"/>
    <s v="USD"/>
    <n v="1520229600"/>
    <x v="349"/>
    <b v="0"/>
    <b v="0"/>
  </r>
  <r>
    <n v="365"/>
    <s v="Lucas, Hall and Bonilla"/>
    <s v="Networked bottom-line initiative"/>
    <n v="1600"/>
    <n v="11735"/>
    <x v="1"/>
    <n v="7.3343749999999996"/>
    <n v="104.77678571428571"/>
    <x v="3"/>
    <x v="3"/>
    <n v="112"/>
    <x v="2"/>
    <s v="AUD"/>
    <n v="1482991200"/>
    <x v="350"/>
    <b v="0"/>
    <b v="0"/>
  </r>
  <r>
    <n v="366"/>
    <s v="Williams, Perez and Villegas"/>
    <s v="Robust directional system engine"/>
    <n v="1800"/>
    <n v="10658"/>
    <x v="1"/>
    <n v="5.9211111111111112"/>
    <n v="105.52475247524752"/>
    <x v="3"/>
    <x v="3"/>
    <n v="101"/>
    <x v="1"/>
    <s v="USD"/>
    <n v="1294034400"/>
    <x v="351"/>
    <b v="0"/>
    <b v="1"/>
  </r>
  <r>
    <n v="367"/>
    <s v="Brooks, Jones and Ingram"/>
    <s v="Triple-buffered explicit methodology"/>
    <n v="9900"/>
    <n v="1870"/>
    <x v="0"/>
    <n v="0.18888888888888888"/>
    <n v="24.933333333333334"/>
    <x v="3"/>
    <x v="3"/>
    <n v="75"/>
    <x v="1"/>
    <s v="USD"/>
    <n v="1413608400"/>
    <x v="33"/>
    <b v="0"/>
    <b v="1"/>
  </r>
  <r>
    <n v="368"/>
    <s v="Whitaker, Wallace and Daniels"/>
    <s v="Reactive directional capacity"/>
    <n v="5200"/>
    <n v="14394"/>
    <x v="1"/>
    <n v="2.7680769230769231"/>
    <n v="69.873786407766985"/>
    <x v="4"/>
    <x v="4"/>
    <n v="206"/>
    <x v="4"/>
    <s v="GBP"/>
    <n v="1286946000"/>
    <x v="352"/>
    <b v="0"/>
    <b v="1"/>
  </r>
  <r>
    <n v="369"/>
    <s v="Smith-Gonzalez"/>
    <s v="Polarized needs-based approach"/>
    <n v="5400"/>
    <n v="14743"/>
    <x v="1"/>
    <n v="2.730185185185185"/>
    <n v="95.733766233766232"/>
    <x v="4"/>
    <x v="19"/>
    <n v="154"/>
    <x v="1"/>
    <s v="USD"/>
    <n v="1359871200"/>
    <x v="353"/>
    <b v="0"/>
    <b v="1"/>
  </r>
  <r>
    <n v="370"/>
    <s v="Skinner PLC"/>
    <s v="Intuitive well-modulated middleware"/>
    <n v="112300"/>
    <n v="178965"/>
    <x v="1"/>
    <n v="1.593633125556545"/>
    <n v="29.997485752598056"/>
    <x v="3"/>
    <x v="3"/>
    <n v="5966"/>
    <x v="1"/>
    <s v="USD"/>
    <n v="1555304400"/>
    <x v="354"/>
    <b v="0"/>
    <b v="0"/>
  </r>
  <r>
    <n v="371"/>
    <s v="Nolan, Smith and Sanchez"/>
    <s v="Multi-channeled logistical matrices"/>
    <n v="189200"/>
    <n v="128410"/>
    <x v="0"/>
    <n v="0.67869978858350954"/>
    <n v="59.011948529411768"/>
    <x v="3"/>
    <x v="3"/>
    <n v="2176"/>
    <x v="1"/>
    <s v="USD"/>
    <n v="1423375200"/>
    <x v="355"/>
    <b v="0"/>
    <b v="0"/>
  </r>
  <r>
    <n v="372"/>
    <s v="Green-Carr"/>
    <s v="Pre-emptive bifurcated artificial intelligence"/>
    <n v="900"/>
    <n v="14324"/>
    <x v="1"/>
    <n v="15.915555555555555"/>
    <n v="84.757396449704146"/>
    <x v="4"/>
    <x v="4"/>
    <n v="169"/>
    <x v="1"/>
    <s v="USD"/>
    <n v="1420696800"/>
    <x v="356"/>
    <b v="0"/>
    <b v="1"/>
  </r>
  <r>
    <n v="373"/>
    <s v="Brown-Parker"/>
    <s v="Down-sized coherent toolset"/>
    <n v="22500"/>
    <n v="164291"/>
    <x v="1"/>
    <n v="7.3018222222222224"/>
    <n v="78.010921177587846"/>
    <x v="3"/>
    <x v="3"/>
    <n v="2106"/>
    <x v="1"/>
    <s v="USD"/>
    <n v="1502946000"/>
    <x v="357"/>
    <b v="0"/>
    <b v="0"/>
  </r>
  <r>
    <n v="374"/>
    <s v="Marshall Inc"/>
    <s v="Open-source multi-tasking data-warehouse"/>
    <n v="167400"/>
    <n v="22073"/>
    <x v="0"/>
    <n v="0.13185782556750297"/>
    <n v="50.05215419501134"/>
    <x v="4"/>
    <x v="4"/>
    <n v="441"/>
    <x v="1"/>
    <s v="USD"/>
    <n v="1547186400"/>
    <x v="358"/>
    <b v="0"/>
    <b v="1"/>
  </r>
  <r>
    <n v="375"/>
    <s v="Leblanc-Pineda"/>
    <s v="Future-proofed upward-trending contingency"/>
    <n v="2700"/>
    <n v="1479"/>
    <x v="0"/>
    <n v="0.54777777777777781"/>
    <n v="59.16"/>
    <x v="1"/>
    <x v="7"/>
    <n v="25"/>
    <x v="1"/>
    <s v="USD"/>
    <n v="1444971600"/>
    <x v="359"/>
    <b v="0"/>
    <b v="0"/>
  </r>
  <r>
    <n v="376"/>
    <s v="Perry PLC"/>
    <s v="Mandatory uniform matrix"/>
    <n v="3400"/>
    <n v="12275"/>
    <x v="1"/>
    <n v="3.6102941176470589"/>
    <n v="93.702290076335885"/>
    <x v="1"/>
    <x v="1"/>
    <n v="131"/>
    <x v="1"/>
    <s v="USD"/>
    <n v="1404622800"/>
    <x v="360"/>
    <b v="0"/>
    <b v="0"/>
  </r>
  <r>
    <n v="377"/>
    <s v="Klein, Stark and Livingston"/>
    <s v="Phased methodical initiative"/>
    <n v="49700"/>
    <n v="5098"/>
    <x v="0"/>
    <n v="0.10257545271629778"/>
    <n v="40.14173228346457"/>
    <x v="3"/>
    <x v="3"/>
    <n v="127"/>
    <x v="1"/>
    <s v="USD"/>
    <n v="1571720400"/>
    <x v="361"/>
    <b v="0"/>
    <b v="0"/>
  </r>
  <r>
    <n v="378"/>
    <s v="Fleming-Oliver"/>
    <s v="Managed stable function"/>
    <n v="178200"/>
    <n v="24882"/>
    <x v="0"/>
    <n v="0.13962962962962963"/>
    <n v="70.090140845070422"/>
    <x v="4"/>
    <x v="4"/>
    <n v="355"/>
    <x v="1"/>
    <s v="USD"/>
    <n v="1526878800"/>
    <x v="362"/>
    <b v="0"/>
    <b v="0"/>
  </r>
  <r>
    <n v="379"/>
    <s v="Reilly, Aguirre and Johnson"/>
    <s v="Realigned clear-thinking migration"/>
    <n v="7200"/>
    <n v="2912"/>
    <x v="0"/>
    <n v="0.40444444444444444"/>
    <n v="66.181818181818187"/>
    <x v="3"/>
    <x v="3"/>
    <n v="44"/>
    <x v="4"/>
    <s v="GBP"/>
    <n v="1319691600"/>
    <x v="363"/>
    <b v="0"/>
    <b v="0"/>
  </r>
  <r>
    <n v="380"/>
    <s v="Davidson, Wilcox and Lewis"/>
    <s v="Optional clear-thinking process improvement"/>
    <n v="2500"/>
    <n v="4008"/>
    <x v="1"/>
    <n v="1.6032"/>
    <n v="47.714285714285715"/>
    <x v="3"/>
    <x v="3"/>
    <n v="84"/>
    <x v="1"/>
    <s v="USD"/>
    <n v="1371963600"/>
    <x v="364"/>
    <b v="0"/>
    <b v="0"/>
  </r>
  <r>
    <n v="381"/>
    <s v="Michael, Anderson and Vincent"/>
    <s v="Cross-group global moratorium"/>
    <n v="5300"/>
    <n v="9749"/>
    <x v="1"/>
    <n v="1.8394339622641509"/>
    <n v="62.896774193548389"/>
    <x v="3"/>
    <x v="3"/>
    <n v="155"/>
    <x v="1"/>
    <s v="USD"/>
    <n v="1433739600"/>
    <x v="365"/>
    <b v="0"/>
    <b v="0"/>
  </r>
  <r>
    <n v="382"/>
    <s v="King Ltd"/>
    <s v="Visionary systemic process improvement"/>
    <n v="9100"/>
    <n v="5803"/>
    <x v="0"/>
    <n v="0.63769230769230767"/>
    <n v="86.611940298507463"/>
    <x v="7"/>
    <x v="14"/>
    <n v="67"/>
    <x v="1"/>
    <s v="USD"/>
    <n v="1508130000"/>
    <x v="366"/>
    <b v="0"/>
    <b v="0"/>
  </r>
  <r>
    <n v="383"/>
    <s v="Baker Ltd"/>
    <s v="Progressive intangible flexibility"/>
    <n v="6300"/>
    <n v="14199"/>
    <x v="1"/>
    <n v="2.2538095238095237"/>
    <n v="75.126984126984127"/>
    <x v="0"/>
    <x v="0"/>
    <n v="189"/>
    <x v="1"/>
    <s v="USD"/>
    <n v="1550037600"/>
    <x v="285"/>
    <b v="0"/>
    <b v="1"/>
  </r>
  <r>
    <n v="384"/>
    <s v="Baker, Collins and Smith"/>
    <s v="Reactive real-time software"/>
    <n v="114400"/>
    <n v="196779"/>
    <x v="1"/>
    <n v="1.7200961538461539"/>
    <n v="41.004167534903104"/>
    <x v="4"/>
    <x v="4"/>
    <n v="4799"/>
    <x v="1"/>
    <s v="USD"/>
    <n v="1486706400"/>
    <x v="367"/>
    <b v="1"/>
    <b v="1"/>
  </r>
  <r>
    <n v="385"/>
    <s v="Warren-Harrison"/>
    <s v="Programmable incremental knowledge user"/>
    <n v="38900"/>
    <n v="56859"/>
    <x v="1"/>
    <n v="1.4616709511568124"/>
    <n v="50.007915567282325"/>
    <x v="5"/>
    <x v="9"/>
    <n v="1137"/>
    <x v="1"/>
    <s v="USD"/>
    <n v="1553835600"/>
    <x v="368"/>
    <b v="0"/>
    <b v="0"/>
  </r>
  <r>
    <n v="386"/>
    <s v="Gardner Group"/>
    <s v="Progressive 5thgeneration customer loyalty"/>
    <n v="135500"/>
    <n v="103554"/>
    <x v="0"/>
    <n v="0.76423616236162362"/>
    <n v="96.960674157303373"/>
    <x v="3"/>
    <x v="3"/>
    <n v="1068"/>
    <x v="1"/>
    <s v="USD"/>
    <n v="1277528400"/>
    <x v="369"/>
    <b v="0"/>
    <b v="0"/>
  </r>
  <r>
    <n v="387"/>
    <s v="Flores-Lambert"/>
    <s v="Triple-buffered logistical frame"/>
    <n v="109000"/>
    <n v="42795"/>
    <x v="0"/>
    <n v="0.39261467889908258"/>
    <n v="100.93160377358491"/>
    <x v="2"/>
    <x v="8"/>
    <n v="424"/>
    <x v="1"/>
    <s v="USD"/>
    <n v="1339477200"/>
    <x v="370"/>
    <b v="0"/>
    <b v="0"/>
  </r>
  <r>
    <n v="388"/>
    <s v="Cruz Ltd"/>
    <s v="Exclusive dynamic adapter"/>
    <n v="114800"/>
    <n v="12938"/>
    <x v="3"/>
    <n v="0.11270034843205574"/>
    <n v="89.227586206896547"/>
    <x v="1"/>
    <x v="7"/>
    <n v="145"/>
    <x v="5"/>
    <s v="CHF"/>
    <n v="1325656800"/>
    <x v="371"/>
    <b v="0"/>
    <b v="0"/>
  </r>
  <r>
    <n v="389"/>
    <s v="Knox-Garner"/>
    <s v="Automated systemic hierarchy"/>
    <n v="83000"/>
    <n v="101352"/>
    <x v="1"/>
    <n v="1.2211084337349398"/>
    <n v="87.979166666666671"/>
    <x v="3"/>
    <x v="3"/>
    <n v="1152"/>
    <x v="1"/>
    <s v="USD"/>
    <n v="1288242000"/>
    <x v="372"/>
    <b v="0"/>
    <b v="0"/>
  </r>
  <r>
    <n v="390"/>
    <s v="Davis-Allen"/>
    <s v="Digitized eco-centric core"/>
    <n v="2400"/>
    <n v="4477"/>
    <x v="1"/>
    <n v="1.8654166666666667"/>
    <n v="89.54"/>
    <x v="7"/>
    <x v="14"/>
    <n v="50"/>
    <x v="1"/>
    <s v="USD"/>
    <n v="1379048400"/>
    <x v="373"/>
    <b v="0"/>
    <b v="0"/>
  </r>
  <r>
    <n v="391"/>
    <s v="Miller-Patel"/>
    <s v="Mandatory uniform strategy"/>
    <n v="60400"/>
    <n v="4393"/>
    <x v="0"/>
    <n v="7.27317880794702E-2"/>
    <n v="29.09271523178808"/>
    <x v="5"/>
    <x v="9"/>
    <n v="151"/>
    <x v="1"/>
    <s v="USD"/>
    <n v="1389679200"/>
    <x v="374"/>
    <b v="0"/>
    <b v="0"/>
  </r>
  <r>
    <n v="392"/>
    <s v="Hernandez-Grimes"/>
    <s v="Profit-focused zero administration forecast"/>
    <n v="102900"/>
    <n v="67546"/>
    <x v="0"/>
    <n v="0.65642371234207963"/>
    <n v="42.006218905472636"/>
    <x v="2"/>
    <x v="8"/>
    <n v="1608"/>
    <x v="1"/>
    <s v="USD"/>
    <n v="1294293600"/>
    <x v="375"/>
    <b v="0"/>
    <b v="0"/>
  </r>
  <r>
    <n v="393"/>
    <s v="Owens, Hall and Gonzalez"/>
    <s v="De-engineered static orchestration"/>
    <n v="62800"/>
    <n v="143788"/>
    <x v="1"/>
    <n v="2.2896178343949045"/>
    <n v="47.004903563255965"/>
    <x v="1"/>
    <x v="17"/>
    <n v="3059"/>
    <x v="0"/>
    <s v="CAD"/>
    <n v="1500267600"/>
    <x v="376"/>
    <b v="0"/>
    <b v="0"/>
  </r>
  <r>
    <n v="394"/>
    <s v="Noble-Bailey"/>
    <s v="Customizable dynamic info-mediaries"/>
    <n v="800"/>
    <n v="3755"/>
    <x v="1"/>
    <n v="4.6937499999999996"/>
    <n v="110.44117647058823"/>
    <x v="4"/>
    <x v="4"/>
    <n v="34"/>
    <x v="1"/>
    <s v="USD"/>
    <n v="1375074000"/>
    <x v="377"/>
    <b v="0"/>
    <b v="1"/>
  </r>
  <r>
    <n v="395"/>
    <s v="Taylor PLC"/>
    <s v="Enhanced incremental budgetary management"/>
    <n v="7100"/>
    <n v="9238"/>
    <x v="1"/>
    <n v="1.3011267605633803"/>
    <n v="41.990909090909092"/>
    <x v="3"/>
    <x v="3"/>
    <n v="220"/>
    <x v="1"/>
    <s v="USD"/>
    <n v="1323324000"/>
    <x v="378"/>
    <b v="1"/>
    <b v="0"/>
  </r>
  <r>
    <n v="396"/>
    <s v="Holmes PLC"/>
    <s v="Digitized local info-mediaries"/>
    <n v="46100"/>
    <n v="77012"/>
    <x v="1"/>
    <n v="1.6705422993492407"/>
    <n v="48.012468827930178"/>
    <x v="4"/>
    <x v="6"/>
    <n v="1604"/>
    <x v="2"/>
    <s v="AUD"/>
    <n v="1538715600"/>
    <x v="379"/>
    <b v="0"/>
    <b v="0"/>
  </r>
  <r>
    <n v="397"/>
    <s v="Jones-Martin"/>
    <s v="Virtual systematic monitoring"/>
    <n v="8100"/>
    <n v="14083"/>
    <x v="1"/>
    <n v="1.738641975308642"/>
    <n v="31.019823788546255"/>
    <x v="1"/>
    <x v="1"/>
    <n v="454"/>
    <x v="1"/>
    <s v="USD"/>
    <n v="1369285200"/>
    <x v="380"/>
    <b v="0"/>
    <b v="0"/>
  </r>
  <r>
    <n v="398"/>
    <s v="Myers LLC"/>
    <s v="Reactive bottom-line open architecture"/>
    <n v="1700"/>
    <n v="12202"/>
    <x v="1"/>
    <n v="7.1776470588235295"/>
    <n v="99.203252032520325"/>
    <x v="4"/>
    <x v="10"/>
    <n v="123"/>
    <x v="6"/>
    <s v="EUR"/>
    <n v="1525755600"/>
    <x v="103"/>
    <b v="0"/>
    <b v="1"/>
  </r>
  <r>
    <n v="399"/>
    <s v="Acosta, Mullins and Morris"/>
    <s v="Pre-emptive interactive model"/>
    <n v="97300"/>
    <n v="62127"/>
    <x v="0"/>
    <n v="0.63850976361767731"/>
    <n v="66.022316684378325"/>
    <x v="1"/>
    <x v="7"/>
    <n v="941"/>
    <x v="1"/>
    <s v="USD"/>
    <n v="1296626400"/>
    <x v="381"/>
    <b v="0"/>
    <b v="0"/>
  </r>
  <r>
    <n v="400"/>
    <s v="Bell PLC"/>
    <s v="Ergonomic eco-centric open architecture"/>
    <n v="100"/>
    <n v="2"/>
    <x v="0"/>
    <n v="0.02"/>
    <n v="2"/>
    <x v="7"/>
    <x v="14"/>
    <n v="1"/>
    <x v="1"/>
    <s v="USD"/>
    <n v="1376629200"/>
    <x v="382"/>
    <b v="0"/>
    <b v="1"/>
  </r>
  <r>
    <n v="401"/>
    <s v="Smith-Schmidt"/>
    <s v="Inverse radical hierarchy"/>
    <n v="900"/>
    <n v="13772"/>
    <x v="1"/>
    <n v="15.302222222222222"/>
    <n v="46.060200668896321"/>
    <x v="3"/>
    <x v="3"/>
    <n v="299"/>
    <x v="1"/>
    <s v="USD"/>
    <n v="1572152400"/>
    <x v="383"/>
    <b v="0"/>
    <b v="0"/>
  </r>
  <r>
    <n v="402"/>
    <s v="Ruiz, Richardson and Cole"/>
    <s v="Team-oriented static interface"/>
    <n v="7300"/>
    <n v="2946"/>
    <x v="0"/>
    <n v="0.40356164383561643"/>
    <n v="73.650000000000006"/>
    <x v="4"/>
    <x v="12"/>
    <n v="40"/>
    <x v="1"/>
    <s v="USD"/>
    <n v="1325829600"/>
    <x v="384"/>
    <b v="0"/>
    <b v="1"/>
  </r>
  <r>
    <n v="403"/>
    <s v="Leonard-Mcclain"/>
    <s v="Virtual foreground throughput"/>
    <n v="195800"/>
    <n v="168820"/>
    <x v="0"/>
    <n v="0.86220633299284988"/>
    <n v="55.99336650082919"/>
    <x v="3"/>
    <x v="3"/>
    <n v="3015"/>
    <x v="0"/>
    <s v="CAD"/>
    <n v="1273640400"/>
    <x v="385"/>
    <b v="0"/>
    <b v="1"/>
  </r>
  <r>
    <n v="404"/>
    <s v="Bailey-Boyer"/>
    <s v="Visionary exuding Internet solution"/>
    <n v="48900"/>
    <n v="154321"/>
    <x v="1"/>
    <n v="3.1558486707566464"/>
    <n v="68.985695127402778"/>
    <x v="3"/>
    <x v="3"/>
    <n v="2237"/>
    <x v="1"/>
    <s v="USD"/>
    <n v="1510639200"/>
    <x v="386"/>
    <b v="0"/>
    <b v="0"/>
  </r>
  <r>
    <n v="405"/>
    <s v="Lee LLC"/>
    <s v="Synchronized secondary analyzer"/>
    <n v="29600"/>
    <n v="26527"/>
    <x v="0"/>
    <n v="0.89618243243243245"/>
    <n v="60.981609195402299"/>
    <x v="3"/>
    <x v="3"/>
    <n v="435"/>
    <x v="1"/>
    <s v="USD"/>
    <n v="1528088400"/>
    <x v="387"/>
    <b v="0"/>
    <b v="0"/>
  </r>
  <r>
    <n v="406"/>
    <s v="Lyons Inc"/>
    <s v="Balanced attitude-oriented parallelism"/>
    <n v="39300"/>
    <n v="71583"/>
    <x v="1"/>
    <n v="1.8214503816793892"/>
    <n v="110.98139534883721"/>
    <x v="4"/>
    <x v="4"/>
    <n v="645"/>
    <x v="1"/>
    <s v="USD"/>
    <n v="1359525600"/>
    <x v="388"/>
    <b v="1"/>
    <b v="0"/>
  </r>
  <r>
    <n v="407"/>
    <s v="Herrera-Wilson"/>
    <s v="Organized bandwidth-monitored core"/>
    <n v="3400"/>
    <n v="12100"/>
    <x v="1"/>
    <n v="3.5588235294117645"/>
    <n v="25"/>
    <x v="3"/>
    <x v="3"/>
    <n v="484"/>
    <x v="3"/>
    <s v="DKK"/>
    <n v="1570942800"/>
    <x v="389"/>
    <b v="0"/>
    <b v="0"/>
  </r>
  <r>
    <n v="408"/>
    <s v="Mahoney, Adams and Lucas"/>
    <s v="Cloned leadingedge utilization"/>
    <n v="9200"/>
    <n v="12129"/>
    <x v="1"/>
    <n v="1.3183695652173912"/>
    <n v="78.759740259740255"/>
    <x v="4"/>
    <x v="4"/>
    <n v="154"/>
    <x v="0"/>
    <s v="CAD"/>
    <n v="1466398800"/>
    <x v="390"/>
    <b v="0"/>
    <b v="0"/>
  </r>
  <r>
    <n v="409"/>
    <s v="Stewart LLC"/>
    <s v="Secured asymmetric projection"/>
    <n v="135600"/>
    <n v="62804"/>
    <x v="0"/>
    <n v="0.46315634218289087"/>
    <n v="87.960784313725483"/>
    <x v="1"/>
    <x v="1"/>
    <n v="714"/>
    <x v="1"/>
    <s v="USD"/>
    <n v="1492491600"/>
    <x v="391"/>
    <b v="0"/>
    <b v="0"/>
  </r>
  <r>
    <n v="410"/>
    <s v="Mcmillan Group"/>
    <s v="Advanced cohesive Graphic Interface"/>
    <n v="153700"/>
    <n v="55536"/>
    <x v="2"/>
    <n v="0.36132726089785294"/>
    <n v="49.987398739873989"/>
    <x v="6"/>
    <x v="20"/>
    <n v="1111"/>
    <x v="1"/>
    <s v="USD"/>
    <n v="1430197200"/>
    <x v="277"/>
    <b v="0"/>
    <b v="0"/>
  </r>
  <r>
    <n v="411"/>
    <s v="Beck, Thompson and Martinez"/>
    <s v="Down-sized maximized function"/>
    <n v="7800"/>
    <n v="8161"/>
    <x v="1"/>
    <n v="1.0462820512820512"/>
    <n v="99.524390243902445"/>
    <x v="3"/>
    <x v="3"/>
    <n v="82"/>
    <x v="1"/>
    <s v="USD"/>
    <n v="1496034000"/>
    <x v="392"/>
    <b v="0"/>
    <b v="0"/>
  </r>
  <r>
    <n v="412"/>
    <s v="Rodriguez-Scott"/>
    <s v="Realigned zero tolerance software"/>
    <n v="2100"/>
    <n v="14046"/>
    <x v="1"/>
    <n v="6.6885714285714286"/>
    <n v="104.82089552238806"/>
    <x v="5"/>
    <x v="13"/>
    <n v="134"/>
    <x v="1"/>
    <s v="USD"/>
    <n v="1388728800"/>
    <x v="393"/>
    <b v="0"/>
    <b v="0"/>
  </r>
  <r>
    <n v="413"/>
    <s v="Rush-Bowers"/>
    <s v="Persevering analyzing extranet"/>
    <n v="189500"/>
    <n v="117628"/>
    <x v="2"/>
    <n v="0.62072823218997364"/>
    <n v="108.01469237832875"/>
    <x v="4"/>
    <x v="10"/>
    <n v="1089"/>
    <x v="1"/>
    <s v="USD"/>
    <n v="1543298400"/>
    <x v="394"/>
    <b v="0"/>
    <b v="0"/>
  </r>
  <r>
    <n v="414"/>
    <s v="Davis and Sons"/>
    <s v="Innovative human-resource migration"/>
    <n v="188200"/>
    <n v="159405"/>
    <x v="0"/>
    <n v="0.84699787460148779"/>
    <n v="28.998544660724033"/>
    <x v="0"/>
    <x v="0"/>
    <n v="5497"/>
    <x v="1"/>
    <s v="USD"/>
    <n v="1271739600"/>
    <x v="395"/>
    <b v="0"/>
    <b v="1"/>
  </r>
  <r>
    <n v="415"/>
    <s v="Anderson-Pham"/>
    <s v="Intuitive needs-based monitoring"/>
    <n v="113500"/>
    <n v="12552"/>
    <x v="0"/>
    <n v="0.11059030837004405"/>
    <n v="30.028708133971293"/>
    <x v="3"/>
    <x v="3"/>
    <n v="418"/>
    <x v="1"/>
    <s v="USD"/>
    <n v="1326434400"/>
    <x v="396"/>
    <b v="0"/>
    <b v="0"/>
  </r>
  <r>
    <n v="416"/>
    <s v="Stewart-Coleman"/>
    <s v="Customer-focused disintermediate toolset"/>
    <n v="134600"/>
    <n v="59007"/>
    <x v="0"/>
    <n v="0.43838781575037145"/>
    <n v="41.005559416261292"/>
    <x v="4"/>
    <x v="4"/>
    <n v="1439"/>
    <x v="1"/>
    <s v="USD"/>
    <n v="1295244000"/>
    <x v="397"/>
    <b v="0"/>
    <b v="1"/>
  </r>
  <r>
    <n v="417"/>
    <s v="Bradshaw, Smith and Ryan"/>
    <s v="Upgradable 24/7 emulation"/>
    <n v="1700"/>
    <n v="943"/>
    <x v="0"/>
    <n v="0.55470588235294116"/>
    <n v="62.866666666666667"/>
    <x v="3"/>
    <x v="3"/>
    <n v="15"/>
    <x v="1"/>
    <s v="USD"/>
    <n v="1541221200"/>
    <x v="398"/>
    <b v="0"/>
    <b v="0"/>
  </r>
  <r>
    <n v="418"/>
    <s v="Jackson PLC"/>
    <s v="Quality-focused client-server core"/>
    <n v="163700"/>
    <n v="93963"/>
    <x v="0"/>
    <n v="0.57399511301160655"/>
    <n v="47.005002501250623"/>
    <x v="4"/>
    <x v="4"/>
    <n v="1999"/>
    <x v="0"/>
    <s v="CAD"/>
    <n v="1336280400"/>
    <x v="399"/>
    <b v="0"/>
    <b v="0"/>
  </r>
  <r>
    <n v="419"/>
    <s v="Ware-Arias"/>
    <s v="Upgradable maximized protocol"/>
    <n v="113800"/>
    <n v="140469"/>
    <x v="1"/>
    <n v="1.2343497363796134"/>
    <n v="26.997693638285604"/>
    <x v="2"/>
    <x v="2"/>
    <n v="5203"/>
    <x v="1"/>
    <s v="USD"/>
    <n v="1324533600"/>
    <x v="348"/>
    <b v="0"/>
    <b v="0"/>
  </r>
  <r>
    <n v="420"/>
    <s v="Blair, Reyes and Woods"/>
    <s v="Cross-platform interactive synergy"/>
    <n v="5000"/>
    <n v="6423"/>
    <x v="1"/>
    <n v="1.2846"/>
    <n v="68.329787234042556"/>
    <x v="3"/>
    <x v="3"/>
    <n v="94"/>
    <x v="1"/>
    <s v="USD"/>
    <n v="1498366800"/>
    <x v="400"/>
    <b v="0"/>
    <b v="0"/>
  </r>
  <r>
    <n v="421"/>
    <s v="Thomas-Lopez"/>
    <s v="User-centric fault-tolerant archive"/>
    <n v="9400"/>
    <n v="6015"/>
    <x v="0"/>
    <n v="0.63989361702127656"/>
    <n v="50.974576271186443"/>
    <x v="2"/>
    <x v="8"/>
    <n v="118"/>
    <x v="1"/>
    <s v="USD"/>
    <n v="1498712400"/>
    <x v="401"/>
    <b v="0"/>
    <b v="1"/>
  </r>
  <r>
    <n v="422"/>
    <s v="Brown, Davies and Pacheco"/>
    <s v="Reverse-engineered regional knowledge user"/>
    <n v="8700"/>
    <n v="11075"/>
    <x v="1"/>
    <n v="1.2729885057471264"/>
    <n v="54.024390243902438"/>
    <x v="3"/>
    <x v="3"/>
    <n v="205"/>
    <x v="1"/>
    <s v="USD"/>
    <n v="1271480400"/>
    <x v="402"/>
    <b v="0"/>
    <b v="1"/>
  </r>
  <r>
    <n v="423"/>
    <s v="Jones-Riddle"/>
    <s v="Self-enabling real-time definition"/>
    <n v="147800"/>
    <n v="15723"/>
    <x v="0"/>
    <n v="0.10638024357239513"/>
    <n v="97.055555555555557"/>
    <x v="0"/>
    <x v="0"/>
    <n v="162"/>
    <x v="1"/>
    <s v="USD"/>
    <n v="1316667600"/>
    <x v="403"/>
    <b v="0"/>
    <b v="1"/>
  </r>
  <r>
    <n v="424"/>
    <s v="Schmidt-Gomez"/>
    <s v="User-centric impactful projection"/>
    <n v="5100"/>
    <n v="2064"/>
    <x v="0"/>
    <n v="0.40470588235294119"/>
    <n v="24.867469879518072"/>
    <x v="1"/>
    <x v="7"/>
    <n v="83"/>
    <x v="1"/>
    <s v="USD"/>
    <n v="1524027600"/>
    <x v="404"/>
    <b v="0"/>
    <b v="0"/>
  </r>
  <r>
    <n v="425"/>
    <s v="Sullivan, Davis and Booth"/>
    <s v="Vision-oriented actuating hardware"/>
    <n v="2700"/>
    <n v="7767"/>
    <x v="1"/>
    <n v="2.8766666666666665"/>
    <n v="84.423913043478265"/>
    <x v="7"/>
    <x v="14"/>
    <n v="92"/>
    <x v="1"/>
    <s v="USD"/>
    <n v="1438059600"/>
    <x v="405"/>
    <b v="0"/>
    <b v="0"/>
  </r>
  <r>
    <n v="426"/>
    <s v="Edwards-Kane"/>
    <s v="Virtual leadingedge framework"/>
    <n v="1800"/>
    <n v="10313"/>
    <x v="1"/>
    <n v="5.7294444444444448"/>
    <n v="47.091324200913242"/>
    <x v="3"/>
    <x v="3"/>
    <n v="219"/>
    <x v="1"/>
    <s v="USD"/>
    <n v="1361944800"/>
    <x v="406"/>
    <b v="0"/>
    <b v="0"/>
  </r>
  <r>
    <n v="427"/>
    <s v="Hicks, Wall and Webb"/>
    <s v="Managed discrete framework"/>
    <n v="174500"/>
    <n v="197018"/>
    <x v="1"/>
    <n v="1.1290429799426933"/>
    <n v="77.996041171813147"/>
    <x v="3"/>
    <x v="3"/>
    <n v="2526"/>
    <x v="1"/>
    <s v="USD"/>
    <n v="1410584400"/>
    <x v="407"/>
    <b v="0"/>
    <b v="1"/>
  </r>
  <r>
    <n v="428"/>
    <s v="Mayer-Richmond"/>
    <s v="Progressive zero-defect capability"/>
    <n v="101400"/>
    <n v="47037"/>
    <x v="0"/>
    <n v="0.46387573964497042"/>
    <n v="62.967871485943775"/>
    <x v="4"/>
    <x v="10"/>
    <n v="747"/>
    <x v="1"/>
    <s v="USD"/>
    <n v="1297404000"/>
    <x v="408"/>
    <b v="0"/>
    <b v="0"/>
  </r>
  <r>
    <n v="429"/>
    <s v="Robles Ltd"/>
    <s v="Right-sized demand-driven adapter"/>
    <n v="191000"/>
    <n v="173191"/>
    <x v="3"/>
    <n v="0.90675916230366493"/>
    <n v="81.006080449017773"/>
    <x v="7"/>
    <x v="14"/>
    <n v="2138"/>
    <x v="1"/>
    <s v="USD"/>
    <n v="1392012000"/>
    <x v="409"/>
    <b v="0"/>
    <b v="1"/>
  </r>
  <r>
    <n v="430"/>
    <s v="Cochran Ltd"/>
    <s v="Re-engineered attitude-oriented frame"/>
    <n v="8100"/>
    <n v="5487"/>
    <x v="0"/>
    <n v="0.67740740740740746"/>
    <n v="65.321428571428569"/>
    <x v="3"/>
    <x v="3"/>
    <n v="84"/>
    <x v="1"/>
    <s v="USD"/>
    <n v="1569733200"/>
    <x v="410"/>
    <b v="0"/>
    <b v="0"/>
  </r>
  <r>
    <n v="431"/>
    <s v="Rosales LLC"/>
    <s v="Compatible multimedia utilization"/>
    <n v="5100"/>
    <n v="9817"/>
    <x v="1"/>
    <n v="1.9249019607843136"/>
    <n v="104.43617021276596"/>
    <x v="3"/>
    <x v="3"/>
    <n v="94"/>
    <x v="1"/>
    <s v="USD"/>
    <n v="1529643600"/>
    <x v="312"/>
    <b v="1"/>
    <b v="0"/>
  </r>
  <r>
    <n v="432"/>
    <s v="Harper-Bryan"/>
    <s v="Re-contextualized dedicated hardware"/>
    <n v="7700"/>
    <n v="6369"/>
    <x v="0"/>
    <n v="0.82714285714285718"/>
    <n v="69.989010989010993"/>
    <x v="3"/>
    <x v="3"/>
    <n v="91"/>
    <x v="1"/>
    <s v="USD"/>
    <n v="1399006800"/>
    <x v="411"/>
    <b v="0"/>
    <b v="0"/>
  </r>
  <r>
    <n v="433"/>
    <s v="Potter, Harper and Everett"/>
    <s v="Decentralized composite paradigm"/>
    <n v="121400"/>
    <n v="65755"/>
    <x v="0"/>
    <n v="0.54163920922570019"/>
    <n v="83.023989898989896"/>
    <x v="4"/>
    <x v="4"/>
    <n v="792"/>
    <x v="1"/>
    <s v="USD"/>
    <n v="1385359200"/>
    <x v="412"/>
    <b v="0"/>
    <b v="1"/>
  </r>
  <r>
    <n v="434"/>
    <s v="Floyd-Sims"/>
    <s v="Cloned transitional hierarchy"/>
    <n v="5400"/>
    <n v="903"/>
    <x v="3"/>
    <n v="0.16722222222222222"/>
    <n v="90.3"/>
    <x v="3"/>
    <x v="3"/>
    <n v="10"/>
    <x v="0"/>
    <s v="CAD"/>
    <n v="1480572000"/>
    <x v="413"/>
    <b v="1"/>
    <b v="0"/>
  </r>
  <r>
    <n v="435"/>
    <s v="Spence, Jackson and Kelly"/>
    <s v="Advanced discrete leverage"/>
    <n v="152400"/>
    <n v="178120"/>
    <x v="1"/>
    <n v="1.168766404199475"/>
    <n v="103.98131932282546"/>
    <x v="3"/>
    <x v="3"/>
    <n v="1713"/>
    <x v="6"/>
    <s v="EUR"/>
    <n v="1418623200"/>
    <x v="414"/>
    <b v="0"/>
    <b v="1"/>
  </r>
  <r>
    <n v="436"/>
    <s v="King-Nguyen"/>
    <s v="Open-source incremental throughput"/>
    <n v="1300"/>
    <n v="13678"/>
    <x v="1"/>
    <n v="10.521538461538462"/>
    <n v="54.931726907630519"/>
    <x v="1"/>
    <x v="17"/>
    <n v="249"/>
    <x v="1"/>
    <s v="USD"/>
    <n v="1555736400"/>
    <x v="354"/>
    <b v="0"/>
    <b v="0"/>
  </r>
  <r>
    <n v="437"/>
    <s v="Hansen Group"/>
    <s v="Centralized regional interface"/>
    <n v="8100"/>
    <n v="9969"/>
    <x v="1"/>
    <n v="1.2307407407407407"/>
    <n v="51.921875"/>
    <x v="4"/>
    <x v="10"/>
    <n v="192"/>
    <x v="1"/>
    <s v="USD"/>
    <n v="1442120400"/>
    <x v="415"/>
    <b v="0"/>
    <b v="1"/>
  </r>
  <r>
    <n v="438"/>
    <s v="Mathis, Hall and Hansen"/>
    <s v="Streamlined web-enabled knowledgebase"/>
    <n v="8300"/>
    <n v="14827"/>
    <x v="1"/>
    <n v="1.7863855421686747"/>
    <n v="60.02834008097166"/>
    <x v="3"/>
    <x v="3"/>
    <n v="247"/>
    <x v="1"/>
    <s v="USD"/>
    <n v="1362376800"/>
    <x v="416"/>
    <b v="0"/>
    <b v="0"/>
  </r>
  <r>
    <n v="439"/>
    <s v="Cummings Inc"/>
    <s v="Digitized transitional monitoring"/>
    <n v="28400"/>
    <n v="100900"/>
    <x v="1"/>
    <n v="3.5528169014084505"/>
    <n v="44.003488879197555"/>
    <x v="4"/>
    <x v="22"/>
    <n v="2293"/>
    <x v="1"/>
    <s v="USD"/>
    <n v="1478408400"/>
    <x v="417"/>
    <b v="0"/>
    <b v="0"/>
  </r>
  <r>
    <n v="440"/>
    <s v="Miller-Poole"/>
    <s v="Networked optimal adapter"/>
    <n v="102500"/>
    <n v="165954"/>
    <x v="1"/>
    <n v="1.6190634146341463"/>
    <n v="53.003513254551258"/>
    <x v="4"/>
    <x v="19"/>
    <n v="3131"/>
    <x v="1"/>
    <s v="USD"/>
    <n v="1498798800"/>
    <x v="418"/>
    <b v="0"/>
    <b v="0"/>
  </r>
  <r>
    <n v="441"/>
    <s v="Rodriguez-West"/>
    <s v="Automated optimal function"/>
    <n v="7000"/>
    <n v="1744"/>
    <x v="0"/>
    <n v="0.24914285714285714"/>
    <n v="54.5"/>
    <x v="2"/>
    <x v="8"/>
    <n v="32"/>
    <x v="1"/>
    <s v="USD"/>
    <n v="1335416400"/>
    <x v="419"/>
    <b v="0"/>
    <b v="0"/>
  </r>
  <r>
    <n v="442"/>
    <s v="Calderon, Bradford and Dean"/>
    <s v="Devolved system-worthy framework"/>
    <n v="5400"/>
    <n v="10731"/>
    <x v="1"/>
    <n v="1.9872222222222222"/>
    <n v="75.04195804195804"/>
    <x v="3"/>
    <x v="3"/>
    <n v="143"/>
    <x v="6"/>
    <s v="EUR"/>
    <n v="1504328400"/>
    <x v="420"/>
    <b v="0"/>
    <b v="0"/>
  </r>
  <r>
    <n v="443"/>
    <s v="Clark-Bowman"/>
    <s v="Stand-alone user-facing service-desk"/>
    <n v="9300"/>
    <n v="3232"/>
    <x v="3"/>
    <n v="0.34752688172043011"/>
    <n v="35.911111111111111"/>
    <x v="3"/>
    <x v="3"/>
    <n v="90"/>
    <x v="1"/>
    <s v="USD"/>
    <n v="1285822800"/>
    <x v="421"/>
    <b v="0"/>
    <b v="0"/>
  </r>
  <r>
    <n v="444"/>
    <s v="Hensley Ltd"/>
    <s v="Versatile global attitude"/>
    <n v="6200"/>
    <n v="10938"/>
    <x v="1"/>
    <n v="1.7641935483870967"/>
    <n v="36.952702702702702"/>
    <x v="1"/>
    <x v="7"/>
    <n v="296"/>
    <x v="1"/>
    <s v="USD"/>
    <n v="1311483600"/>
    <x v="422"/>
    <b v="0"/>
    <b v="1"/>
  </r>
  <r>
    <n v="445"/>
    <s v="Anderson-Pearson"/>
    <s v="Intuitive demand-driven Local Area Network"/>
    <n v="2100"/>
    <n v="10739"/>
    <x v="1"/>
    <n v="5.1138095238095236"/>
    <n v="63.170588235294119"/>
    <x v="3"/>
    <x v="3"/>
    <n v="170"/>
    <x v="1"/>
    <s v="USD"/>
    <n v="1291356000"/>
    <x v="423"/>
    <b v="0"/>
    <b v="1"/>
  </r>
  <r>
    <n v="446"/>
    <s v="Martin, Martin and Solis"/>
    <s v="Assimilated uniform methodology"/>
    <n v="6800"/>
    <n v="5579"/>
    <x v="0"/>
    <n v="0.82044117647058823"/>
    <n v="29.99462365591398"/>
    <x v="2"/>
    <x v="8"/>
    <n v="186"/>
    <x v="1"/>
    <s v="USD"/>
    <n v="1355810400"/>
    <x v="424"/>
    <b v="0"/>
    <b v="0"/>
  </r>
  <r>
    <n v="447"/>
    <s v="Harrington-Harper"/>
    <s v="Self-enabling next generation algorithm"/>
    <n v="155200"/>
    <n v="37754"/>
    <x v="3"/>
    <n v="0.24326030927835052"/>
    <n v="86"/>
    <x v="4"/>
    <x v="19"/>
    <n v="439"/>
    <x v="4"/>
    <s v="GBP"/>
    <n v="1513663200"/>
    <x v="425"/>
    <b v="0"/>
    <b v="0"/>
  </r>
  <r>
    <n v="448"/>
    <s v="Price and Sons"/>
    <s v="Object-based demand-driven strategy"/>
    <n v="89900"/>
    <n v="45384"/>
    <x v="0"/>
    <n v="0.50482758620689661"/>
    <n v="75.014876033057845"/>
    <x v="6"/>
    <x v="11"/>
    <n v="605"/>
    <x v="1"/>
    <s v="USD"/>
    <n v="1365915600"/>
    <x v="426"/>
    <b v="0"/>
    <b v="1"/>
  </r>
  <r>
    <n v="449"/>
    <s v="Cuevas-Morales"/>
    <s v="Public-key coherent ability"/>
    <n v="900"/>
    <n v="8703"/>
    <x v="1"/>
    <n v="9.67"/>
    <n v="101.19767441860465"/>
    <x v="6"/>
    <x v="11"/>
    <n v="86"/>
    <x v="3"/>
    <s v="DKK"/>
    <n v="1551852000"/>
    <x v="427"/>
    <b v="0"/>
    <b v="0"/>
  </r>
  <r>
    <n v="450"/>
    <s v="Delgado-Hatfield"/>
    <s v="Up-sized composite success"/>
    <n v="100"/>
    <n v="4"/>
    <x v="0"/>
    <n v="0.04"/>
    <n v="4"/>
    <x v="4"/>
    <x v="10"/>
    <n v="1"/>
    <x v="0"/>
    <s v="CAD"/>
    <n v="1540098000"/>
    <x v="428"/>
    <b v="0"/>
    <b v="0"/>
  </r>
  <r>
    <n v="451"/>
    <s v="Padilla-Porter"/>
    <s v="Innovative exuding matrix"/>
    <n v="148400"/>
    <n v="182302"/>
    <x v="1"/>
    <n v="1.2284501347708894"/>
    <n v="29.001272669424118"/>
    <x v="1"/>
    <x v="1"/>
    <n v="6286"/>
    <x v="1"/>
    <s v="USD"/>
    <n v="1500440400"/>
    <x v="429"/>
    <b v="0"/>
    <b v="0"/>
  </r>
  <r>
    <n v="452"/>
    <s v="Morris Group"/>
    <s v="Realigned impactful artificial intelligence"/>
    <n v="4800"/>
    <n v="3045"/>
    <x v="0"/>
    <n v="0.63437500000000002"/>
    <n v="98.225806451612897"/>
    <x v="4"/>
    <x v="6"/>
    <n v="31"/>
    <x v="1"/>
    <s v="USD"/>
    <n v="1278392400"/>
    <x v="430"/>
    <b v="0"/>
    <b v="0"/>
  </r>
  <r>
    <n v="453"/>
    <s v="Saunders Ltd"/>
    <s v="Multi-layered multi-tasking secured line"/>
    <n v="182400"/>
    <n v="102749"/>
    <x v="0"/>
    <n v="0.56331688596491225"/>
    <n v="87.001693480101608"/>
    <x v="4"/>
    <x v="22"/>
    <n v="1181"/>
    <x v="1"/>
    <s v="USD"/>
    <n v="1480572000"/>
    <x v="431"/>
    <b v="0"/>
    <b v="0"/>
  </r>
  <r>
    <n v="454"/>
    <s v="Woods Inc"/>
    <s v="Upgradable upward-trending portal"/>
    <n v="4000"/>
    <n v="1763"/>
    <x v="0"/>
    <n v="0.44074999999999998"/>
    <n v="45.205128205128204"/>
    <x v="4"/>
    <x v="6"/>
    <n v="39"/>
    <x v="1"/>
    <s v="USD"/>
    <n v="1382331600"/>
    <x v="432"/>
    <b v="0"/>
    <b v="1"/>
  </r>
  <r>
    <n v="455"/>
    <s v="Villanueva, Wright and Richardson"/>
    <s v="Profit-focused global product"/>
    <n v="116500"/>
    <n v="137904"/>
    <x v="1"/>
    <n v="1.1837253218884121"/>
    <n v="37.001341561577675"/>
    <x v="3"/>
    <x v="3"/>
    <n v="3727"/>
    <x v="1"/>
    <s v="USD"/>
    <n v="1316754000"/>
    <x v="433"/>
    <b v="0"/>
    <b v="0"/>
  </r>
  <r>
    <n v="456"/>
    <s v="Wilson, Brooks and Clark"/>
    <s v="Operative well-modulated data-warehouse"/>
    <n v="146400"/>
    <n v="152438"/>
    <x v="1"/>
    <n v="1.041243169398907"/>
    <n v="94.976947040498445"/>
    <x v="1"/>
    <x v="7"/>
    <n v="1605"/>
    <x v="1"/>
    <s v="USD"/>
    <n v="1518242400"/>
    <x v="434"/>
    <b v="0"/>
    <b v="1"/>
  </r>
  <r>
    <n v="457"/>
    <s v="Sheppard, Smith and Spence"/>
    <s v="Cloned asymmetric functionalities"/>
    <n v="5000"/>
    <n v="1332"/>
    <x v="0"/>
    <n v="0.26640000000000003"/>
    <n v="28.956521739130434"/>
    <x v="3"/>
    <x v="3"/>
    <n v="46"/>
    <x v="1"/>
    <s v="USD"/>
    <n v="1476421200"/>
    <x v="435"/>
    <b v="0"/>
    <b v="0"/>
  </r>
  <r>
    <n v="458"/>
    <s v="Wise, Thompson and Allen"/>
    <s v="Pre-emptive neutral portal"/>
    <n v="33800"/>
    <n v="118706"/>
    <x v="1"/>
    <n v="3.5120118343195266"/>
    <n v="55.993396226415094"/>
    <x v="3"/>
    <x v="3"/>
    <n v="2120"/>
    <x v="1"/>
    <s v="USD"/>
    <n v="1269752400"/>
    <x v="436"/>
    <b v="0"/>
    <b v="0"/>
  </r>
  <r>
    <n v="459"/>
    <s v="Lane, Ryan and Chapman"/>
    <s v="Switchable demand-driven help-desk"/>
    <n v="6300"/>
    <n v="5674"/>
    <x v="0"/>
    <n v="0.90063492063492068"/>
    <n v="54.038095238095238"/>
    <x v="4"/>
    <x v="4"/>
    <n v="105"/>
    <x v="1"/>
    <s v="USD"/>
    <n v="1419746400"/>
    <x v="437"/>
    <b v="0"/>
    <b v="0"/>
  </r>
  <r>
    <n v="460"/>
    <s v="Rich, Alvarez and King"/>
    <s v="Business-focused static ability"/>
    <n v="2400"/>
    <n v="4119"/>
    <x v="1"/>
    <n v="1.7162500000000001"/>
    <n v="82.38"/>
    <x v="3"/>
    <x v="3"/>
    <n v="50"/>
    <x v="1"/>
    <s v="USD"/>
    <n v="1281330000"/>
    <x v="438"/>
    <b v="0"/>
    <b v="0"/>
  </r>
  <r>
    <n v="461"/>
    <s v="Terry-Salinas"/>
    <s v="Networked secondary structure"/>
    <n v="98800"/>
    <n v="139354"/>
    <x v="1"/>
    <n v="1.4104655870445344"/>
    <n v="66.997115384615384"/>
    <x v="4"/>
    <x v="6"/>
    <n v="2080"/>
    <x v="1"/>
    <s v="USD"/>
    <n v="1398661200"/>
    <x v="439"/>
    <b v="0"/>
    <b v="0"/>
  </r>
  <r>
    <n v="462"/>
    <s v="Wang-Rodriguez"/>
    <s v="Total multimedia website"/>
    <n v="188800"/>
    <n v="57734"/>
    <x v="0"/>
    <n v="0.30579449152542371"/>
    <n v="107.91401869158878"/>
    <x v="6"/>
    <x v="20"/>
    <n v="535"/>
    <x v="1"/>
    <s v="USD"/>
    <n v="1359525600"/>
    <x v="440"/>
    <b v="0"/>
    <b v="0"/>
  </r>
  <r>
    <n v="463"/>
    <s v="Mckee-Hill"/>
    <s v="Cross-platform upward-trending parallelism"/>
    <n v="134300"/>
    <n v="145265"/>
    <x v="1"/>
    <n v="1.0816455696202532"/>
    <n v="69.009501187648453"/>
    <x v="4"/>
    <x v="10"/>
    <n v="2105"/>
    <x v="1"/>
    <s v="USD"/>
    <n v="1388469600"/>
    <x v="441"/>
    <b v="0"/>
    <b v="0"/>
  </r>
  <r>
    <n v="464"/>
    <s v="Gomez LLC"/>
    <s v="Pre-emptive mission-critical hardware"/>
    <n v="71200"/>
    <n v="95020"/>
    <x v="1"/>
    <n v="1.3345505617977529"/>
    <n v="39.006568144499177"/>
    <x v="3"/>
    <x v="3"/>
    <n v="2436"/>
    <x v="1"/>
    <s v="USD"/>
    <n v="1518328800"/>
    <x v="442"/>
    <b v="0"/>
    <b v="0"/>
  </r>
  <r>
    <n v="465"/>
    <s v="Gonzalez-Robbins"/>
    <s v="Up-sized responsive protocol"/>
    <n v="4700"/>
    <n v="8829"/>
    <x v="1"/>
    <n v="1.8785106382978722"/>
    <n v="110.3625"/>
    <x v="5"/>
    <x v="18"/>
    <n v="80"/>
    <x v="1"/>
    <s v="USD"/>
    <n v="1517032800"/>
    <x v="443"/>
    <b v="0"/>
    <b v="0"/>
  </r>
  <r>
    <n v="466"/>
    <s v="Obrien and Sons"/>
    <s v="Pre-emptive transitional frame"/>
    <n v="1200"/>
    <n v="3984"/>
    <x v="1"/>
    <n v="3.32"/>
    <n v="94.857142857142861"/>
    <x v="2"/>
    <x v="8"/>
    <n v="42"/>
    <x v="1"/>
    <s v="USD"/>
    <n v="1368594000"/>
    <x v="444"/>
    <b v="0"/>
    <b v="1"/>
  </r>
  <r>
    <n v="467"/>
    <s v="Shaw Ltd"/>
    <s v="Profit-focused content-based application"/>
    <n v="1400"/>
    <n v="8053"/>
    <x v="1"/>
    <n v="5.7521428571428572"/>
    <n v="57.935251798561154"/>
    <x v="2"/>
    <x v="2"/>
    <n v="139"/>
    <x v="0"/>
    <s v="CAD"/>
    <n v="1448258400"/>
    <x v="445"/>
    <b v="0"/>
    <b v="1"/>
  </r>
  <r>
    <n v="468"/>
    <s v="Hughes Inc"/>
    <s v="Streamlined neutral analyzer"/>
    <n v="4000"/>
    <n v="1620"/>
    <x v="0"/>
    <n v="0.40500000000000003"/>
    <n v="101.25"/>
    <x v="3"/>
    <x v="3"/>
    <n v="16"/>
    <x v="1"/>
    <s v="USD"/>
    <n v="1555218000"/>
    <x v="368"/>
    <b v="0"/>
    <b v="0"/>
  </r>
  <r>
    <n v="469"/>
    <s v="Olsen-Ryan"/>
    <s v="Assimilated neutral utilization"/>
    <n v="5600"/>
    <n v="10328"/>
    <x v="1"/>
    <n v="1.8442857142857143"/>
    <n v="64.95597484276729"/>
    <x v="4"/>
    <x v="6"/>
    <n v="159"/>
    <x v="1"/>
    <s v="USD"/>
    <n v="1431925200"/>
    <x v="446"/>
    <b v="0"/>
    <b v="0"/>
  </r>
  <r>
    <n v="470"/>
    <s v="Grimes, Holland and Sloan"/>
    <s v="Extended dedicated archive"/>
    <n v="3600"/>
    <n v="10289"/>
    <x v="1"/>
    <n v="2.8580555555555556"/>
    <n v="27.00524934383202"/>
    <x v="2"/>
    <x v="8"/>
    <n v="381"/>
    <x v="1"/>
    <s v="USD"/>
    <n v="1481522400"/>
    <x v="447"/>
    <b v="0"/>
    <b v="0"/>
  </r>
  <r>
    <n v="471"/>
    <s v="Perry and Sons"/>
    <s v="Configurable static help-desk"/>
    <n v="3100"/>
    <n v="9889"/>
    <x v="1"/>
    <n v="3.19"/>
    <n v="50.97422680412371"/>
    <x v="0"/>
    <x v="0"/>
    <n v="194"/>
    <x v="4"/>
    <s v="GBP"/>
    <n v="1335934800"/>
    <x v="448"/>
    <b v="0"/>
    <b v="1"/>
  </r>
  <r>
    <n v="472"/>
    <s v="Turner, Young and Collins"/>
    <s v="Self-enabling clear-thinking framework"/>
    <n v="153800"/>
    <n v="60342"/>
    <x v="0"/>
    <n v="0.39234070221066319"/>
    <n v="104.94260869565217"/>
    <x v="1"/>
    <x v="1"/>
    <n v="575"/>
    <x v="1"/>
    <s v="USD"/>
    <n v="1552280400"/>
    <x v="178"/>
    <b v="0"/>
    <b v="0"/>
  </r>
  <r>
    <n v="473"/>
    <s v="Richardson Inc"/>
    <s v="Assimilated fault-tolerant capacity"/>
    <n v="5000"/>
    <n v="8907"/>
    <x v="1"/>
    <n v="1.7814000000000001"/>
    <n v="84.028301886792448"/>
    <x v="1"/>
    <x v="5"/>
    <n v="106"/>
    <x v="1"/>
    <s v="USD"/>
    <n v="1529989200"/>
    <x v="449"/>
    <b v="0"/>
    <b v="0"/>
  </r>
  <r>
    <n v="474"/>
    <s v="Santos-Young"/>
    <s v="Enhanced neutral ability"/>
    <n v="4000"/>
    <n v="14606"/>
    <x v="1"/>
    <n v="3.6515"/>
    <n v="102.85915492957747"/>
    <x v="4"/>
    <x v="19"/>
    <n v="142"/>
    <x v="1"/>
    <s v="USD"/>
    <n v="1418709600"/>
    <x v="450"/>
    <b v="0"/>
    <b v="0"/>
  </r>
  <r>
    <n v="475"/>
    <s v="Nichols Ltd"/>
    <s v="Function-based attitude-oriented groupware"/>
    <n v="7400"/>
    <n v="8432"/>
    <x v="1"/>
    <n v="1.1394594594594594"/>
    <n v="39.962085308056871"/>
    <x v="5"/>
    <x v="18"/>
    <n v="211"/>
    <x v="1"/>
    <s v="USD"/>
    <n v="1372136400"/>
    <x v="451"/>
    <b v="0"/>
    <b v="1"/>
  </r>
  <r>
    <n v="476"/>
    <s v="Murphy PLC"/>
    <s v="Optional solution-oriented instruction set"/>
    <n v="191500"/>
    <n v="57122"/>
    <x v="0"/>
    <n v="0.29828720626631855"/>
    <n v="51.001785714285717"/>
    <x v="5"/>
    <x v="13"/>
    <n v="1120"/>
    <x v="1"/>
    <s v="USD"/>
    <n v="1533877200"/>
    <x v="452"/>
    <b v="0"/>
    <b v="0"/>
  </r>
  <r>
    <n v="477"/>
    <s v="Hogan, Porter and Rivera"/>
    <s v="Organic object-oriented core"/>
    <n v="8500"/>
    <n v="4613"/>
    <x v="0"/>
    <n v="0.54270588235294115"/>
    <n v="40.823008849557525"/>
    <x v="4"/>
    <x v="22"/>
    <n v="113"/>
    <x v="1"/>
    <s v="USD"/>
    <n v="1309064400"/>
    <x v="453"/>
    <b v="0"/>
    <b v="0"/>
  </r>
  <r>
    <n v="478"/>
    <s v="Lyons LLC"/>
    <s v="Balanced impactful circuit"/>
    <n v="68800"/>
    <n v="162603"/>
    <x v="1"/>
    <n v="2.3634156976744185"/>
    <n v="58.999637155297535"/>
    <x v="2"/>
    <x v="8"/>
    <n v="2756"/>
    <x v="1"/>
    <s v="USD"/>
    <n v="1425877200"/>
    <x v="454"/>
    <b v="0"/>
    <b v="0"/>
  </r>
  <r>
    <n v="479"/>
    <s v="Long-Greene"/>
    <s v="Future-proofed heuristic encryption"/>
    <n v="2400"/>
    <n v="12310"/>
    <x v="1"/>
    <n v="5.1291666666666664"/>
    <n v="71.156069364161851"/>
    <x v="0"/>
    <x v="0"/>
    <n v="173"/>
    <x v="4"/>
    <s v="GBP"/>
    <n v="1501304400"/>
    <x v="455"/>
    <b v="0"/>
    <b v="0"/>
  </r>
  <r>
    <n v="480"/>
    <s v="Robles-Hudson"/>
    <s v="Balanced bifurcated leverage"/>
    <n v="8600"/>
    <n v="8656"/>
    <x v="1"/>
    <n v="1.0065116279069768"/>
    <n v="99.494252873563212"/>
    <x v="7"/>
    <x v="14"/>
    <n v="87"/>
    <x v="1"/>
    <s v="USD"/>
    <n v="1268287200"/>
    <x v="456"/>
    <b v="0"/>
    <b v="1"/>
  </r>
  <r>
    <n v="481"/>
    <s v="Mcclure LLC"/>
    <s v="Sharable discrete budgetary management"/>
    <n v="196600"/>
    <n v="159931"/>
    <x v="0"/>
    <n v="0.81348423194303154"/>
    <n v="103.98634590377114"/>
    <x v="3"/>
    <x v="3"/>
    <n v="1538"/>
    <x v="1"/>
    <s v="USD"/>
    <n v="1412139600"/>
    <x v="457"/>
    <b v="0"/>
    <b v="1"/>
  </r>
  <r>
    <n v="482"/>
    <s v="Martin, Russell and Baker"/>
    <s v="Focused solution-oriented instruction set"/>
    <n v="4200"/>
    <n v="689"/>
    <x v="0"/>
    <n v="0.16404761904761905"/>
    <n v="76.555555555555557"/>
    <x v="5"/>
    <x v="13"/>
    <n v="9"/>
    <x v="1"/>
    <s v="USD"/>
    <n v="1330063200"/>
    <x v="458"/>
    <b v="0"/>
    <b v="1"/>
  </r>
  <r>
    <n v="483"/>
    <s v="Rice-Parker"/>
    <s v="Down-sized actuating infrastructure"/>
    <n v="91400"/>
    <n v="48236"/>
    <x v="0"/>
    <n v="0.52774617067833696"/>
    <n v="87.068592057761734"/>
    <x v="3"/>
    <x v="3"/>
    <n v="554"/>
    <x v="1"/>
    <s v="USD"/>
    <n v="1576130400"/>
    <x v="459"/>
    <b v="0"/>
    <b v="0"/>
  </r>
  <r>
    <n v="484"/>
    <s v="Landry Inc"/>
    <s v="Synergistic cohesive adapter"/>
    <n v="29600"/>
    <n v="77021"/>
    <x v="1"/>
    <n v="2.6020608108108108"/>
    <n v="48.99554707379135"/>
    <x v="0"/>
    <x v="0"/>
    <n v="1572"/>
    <x v="4"/>
    <s v="GBP"/>
    <n v="1407128400"/>
    <x v="460"/>
    <b v="0"/>
    <b v="1"/>
  </r>
  <r>
    <n v="485"/>
    <s v="Richards-Davis"/>
    <s v="Quality-focused mission-critical structure"/>
    <n v="90600"/>
    <n v="27844"/>
    <x v="0"/>
    <n v="0.30732891832229581"/>
    <n v="42.969135802469133"/>
    <x v="3"/>
    <x v="3"/>
    <n v="648"/>
    <x v="4"/>
    <s v="GBP"/>
    <n v="1560142800"/>
    <x v="461"/>
    <b v="0"/>
    <b v="0"/>
  </r>
  <r>
    <n v="486"/>
    <s v="Davis, Cox and Fox"/>
    <s v="Compatible exuding Graphical User Interface"/>
    <n v="5200"/>
    <n v="702"/>
    <x v="0"/>
    <n v="0.13500000000000001"/>
    <n v="33.428571428571431"/>
    <x v="5"/>
    <x v="18"/>
    <n v="21"/>
    <x v="4"/>
    <s v="GBP"/>
    <n v="1520575200"/>
    <x v="462"/>
    <b v="0"/>
    <b v="1"/>
  </r>
  <r>
    <n v="487"/>
    <s v="Smith-Wallace"/>
    <s v="Monitored 24/7 time-frame"/>
    <n v="110300"/>
    <n v="197024"/>
    <x v="1"/>
    <n v="1.7862556663644606"/>
    <n v="83.982949701619773"/>
    <x v="3"/>
    <x v="3"/>
    <n v="2346"/>
    <x v="1"/>
    <s v="USD"/>
    <n v="1492664400"/>
    <x v="463"/>
    <b v="0"/>
    <b v="0"/>
  </r>
  <r>
    <n v="488"/>
    <s v="Cordova, Shaw and Wang"/>
    <s v="Virtual secondary open architecture"/>
    <n v="5300"/>
    <n v="11663"/>
    <x v="1"/>
    <n v="2.2005660377358489"/>
    <n v="101.41739130434783"/>
    <x v="3"/>
    <x v="3"/>
    <n v="115"/>
    <x v="1"/>
    <s v="USD"/>
    <n v="1454479200"/>
    <x v="464"/>
    <b v="0"/>
    <b v="0"/>
  </r>
  <r>
    <n v="489"/>
    <s v="Clark Inc"/>
    <s v="Down-sized mobile time-frame"/>
    <n v="9200"/>
    <n v="9339"/>
    <x v="1"/>
    <n v="1.015108695652174"/>
    <n v="109.87058823529412"/>
    <x v="2"/>
    <x v="8"/>
    <n v="85"/>
    <x v="6"/>
    <s v="EUR"/>
    <n v="1281934800"/>
    <x v="465"/>
    <b v="0"/>
    <b v="0"/>
  </r>
  <r>
    <n v="490"/>
    <s v="Young and Sons"/>
    <s v="Innovative disintermediate encryption"/>
    <n v="2400"/>
    <n v="4596"/>
    <x v="1"/>
    <n v="1.915"/>
    <n v="31.916666666666668"/>
    <x v="8"/>
    <x v="23"/>
    <n v="144"/>
    <x v="1"/>
    <s v="USD"/>
    <n v="1573970400"/>
    <x v="466"/>
    <b v="0"/>
    <b v="0"/>
  </r>
  <r>
    <n v="491"/>
    <s v="Henson PLC"/>
    <s v="Universal contextually-based knowledgebase"/>
    <n v="56800"/>
    <n v="173437"/>
    <x v="1"/>
    <n v="3.0534683098591549"/>
    <n v="70.993450675399103"/>
    <x v="0"/>
    <x v="0"/>
    <n v="2443"/>
    <x v="1"/>
    <s v="USD"/>
    <n v="1372654800"/>
    <x v="467"/>
    <b v="0"/>
    <b v="1"/>
  </r>
  <r>
    <n v="492"/>
    <s v="Garcia Group"/>
    <s v="Persevering interactive matrix"/>
    <n v="191000"/>
    <n v="45831"/>
    <x v="3"/>
    <n v="0.23995287958115183"/>
    <n v="77.026890756302521"/>
    <x v="4"/>
    <x v="12"/>
    <n v="595"/>
    <x v="1"/>
    <s v="USD"/>
    <n v="1275886800"/>
    <x v="468"/>
    <b v="1"/>
    <b v="1"/>
  </r>
  <r>
    <n v="493"/>
    <s v="Adams, Walker and Wong"/>
    <s v="Seamless background framework"/>
    <n v="900"/>
    <n v="6514"/>
    <x v="1"/>
    <n v="7.2377777777777776"/>
    <n v="101.78125"/>
    <x v="7"/>
    <x v="14"/>
    <n v="64"/>
    <x v="1"/>
    <s v="USD"/>
    <n v="1561784400"/>
    <x v="469"/>
    <b v="0"/>
    <b v="0"/>
  </r>
  <r>
    <n v="494"/>
    <s v="Hopkins-Browning"/>
    <s v="Balanced upward-trending productivity"/>
    <n v="2500"/>
    <n v="13684"/>
    <x v="1"/>
    <n v="5.4736000000000002"/>
    <n v="51.059701492537314"/>
    <x v="2"/>
    <x v="8"/>
    <n v="268"/>
    <x v="1"/>
    <s v="USD"/>
    <n v="1332392400"/>
    <x v="470"/>
    <b v="0"/>
    <b v="0"/>
  </r>
  <r>
    <n v="495"/>
    <s v="Bell, Edwards and Andersen"/>
    <s v="Centralized clear-thinking solution"/>
    <n v="3200"/>
    <n v="13264"/>
    <x v="1"/>
    <n v="4.1449999999999996"/>
    <n v="68.02051282051282"/>
    <x v="3"/>
    <x v="3"/>
    <n v="195"/>
    <x v="3"/>
    <s v="DKK"/>
    <n v="1402376400"/>
    <x v="471"/>
    <b v="0"/>
    <b v="0"/>
  </r>
  <r>
    <n v="496"/>
    <s v="Morales Group"/>
    <s v="Optimized bi-directional extranet"/>
    <n v="183800"/>
    <n v="1667"/>
    <x v="0"/>
    <n v="9.0696409140369975E-3"/>
    <n v="30.87037037037037"/>
    <x v="4"/>
    <x v="10"/>
    <n v="54"/>
    <x v="1"/>
    <s v="USD"/>
    <n v="1495342800"/>
    <x v="472"/>
    <b v="0"/>
    <b v="0"/>
  </r>
  <r>
    <n v="497"/>
    <s v="Lucero Group"/>
    <s v="Intuitive actuating benchmark"/>
    <n v="9800"/>
    <n v="3349"/>
    <x v="0"/>
    <n v="0.34173469387755101"/>
    <n v="27.908333333333335"/>
    <x v="2"/>
    <x v="8"/>
    <n v="120"/>
    <x v="1"/>
    <s v="USD"/>
    <n v="1482213600"/>
    <x v="473"/>
    <b v="0"/>
    <b v="1"/>
  </r>
  <r>
    <n v="498"/>
    <s v="Smith, Brown and Davis"/>
    <s v="Devolved background project"/>
    <n v="193400"/>
    <n v="46317"/>
    <x v="0"/>
    <n v="0.239488107549121"/>
    <n v="79.994818652849744"/>
    <x v="2"/>
    <x v="2"/>
    <n v="579"/>
    <x v="3"/>
    <s v="DKK"/>
    <n v="1420092000"/>
    <x v="474"/>
    <b v="0"/>
    <b v="0"/>
  </r>
  <r>
    <n v="499"/>
    <s v="Hunt Group"/>
    <s v="Reverse-engineered executive emulation"/>
    <n v="163800"/>
    <n v="78743"/>
    <x v="0"/>
    <n v="0.48072649572649573"/>
    <n v="38.003378378378379"/>
    <x v="4"/>
    <x v="4"/>
    <n v="2072"/>
    <x v="1"/>
    <s v="USD"/>
    <n v="1458018000"/>
    <x v="475"/>
    <b v="0"/>
    <b v="1"/>
  </r>
  <r>
    <n v="500"/>
    <s v="Valdez Ltd"/>
    <s v="Team-oriented clear-thinking matrix"/>
    <n v="100"/>
    <n v="0"/>
    <x v="0"/>
    <n v="0"/>
    <s v="0"/>
    <x v="3"/>
    <x v="3"/>
    <n v="0"/>
    <x v="1"/>
    <s v="USD"/>
    <n v="1367384400"/>
    <x v="380"/>
    <b v="0"/>
    <b v="1"/>
  </r>
  <r>
    <n v="501"/>
    <s v="Mccann-Le"/>
    <s v="Focused coherent methodology"/>
    <n v="153600"/>
    <n v="107743"/>
    <x v="0"/>
    <n v="0.70145182291666663"/>
    <n v="59.990534521158132"/>
    <x v="4"/>
    <x v="4"/>
    <n v="1796"/>
    <x v="1"/>
    <s v="USD"/>
    <n v="1363064400"/>
    <x v="353"/>
    <b v="0"/>
    <b v="0"/>
  </r>
  <r>
    <n v="502"/>
    <s v="Johnson Inc"/>
    <s v="Reduced context-sensitive complexity"/>
    <n v="1300"/>
    <n v="6889"/>
    <x v="1"/>
    <n v="5.2992307692307694"/>
    <n v="37.037634408602152"/>
    <x v="6"/>
    <x v="11"/>
    <n v="186"/>
    <x v="2"/>
    <s v="AUD"/>
    <n v="1343365200"/>
    <x v="476"/>
    <b v="0"/>
    <b v="1"/>
  </r>
  <r>
    <n v="503"/>
    <s v="Collins LLC"/>
    <s v="Decentralized 4thgeneration time-frame"/>
    <n v="25500"/>
    <n v="45983"/>
    <x v="1"/>
    <n v="1.8032549019607844"/>
    <n v="99.963043478260872"/>
    <x v="4"/>
    <x v="6"/>
    <n v="460"/>
    <x v="1"/>
    <s v="USD"/>
    <n v="1435726800"/>
    <x v="477"/>
    <b v="0"/>
    <b v="0"/>
  </r>
  <r>
    <n v="504"/>
    <s v="Smith-Miller"/>
    <s v="De-engineered cohesive moderator"/>
    <n v="7500"/>
    <n v="6924"/>
    <x v="0"/>
    <n v="0.92320000000000002"/>
    <n v="111.6774193548387"/>
    <x v="1"/>
    <x v="1"/>
    <n v="62"/>
    <x v="6"/>
    <s v="EUR"/>
    <n v="1431925200"/>
    <x v="478"/>
    <b v="0"/>
    <b v="0"/>
  </r>
  <r>
    <n v="505"/>
    <s v="Jensen-Vargas"/>
    <s v="Ameliorated explicit parallelism"/>
    <n v="89900"/>
    <n v="12497"/>
    <x v="0"/>
    <n v="0.13901001112347053"/>
    <n v="36.014409221902014"/>
    <x v="5"/>
    <x v="15"/>
    <n v="347"/>
    <x v="1"/>
    <s v="USD"/>
    <n v="1362722400"/>
    <x v="479"/>
    <b v="0"/>
    <b v="1"/>
  </r>
  <r>
    <n v="506"/>
    <s v="Robles, Bell and Gonzalez"/>
    <s v="Customizable background monitoring"/>
    <n v="18000"/>
    <n v="166874"/>
    <x v="1"/>
    <n v="9.2707777777777771"/>
    <n v="66.010284810126578"/>
    <x v="3"/>
    <x v="3"/>
    <n v="2528"/>
    <x v="1"/>
    <s v="USD"/>
    <n v="1511416800"/>
    <x v="480"/>
    <b v="0"/>
    <b v="1"/>
  </r>
  <r>
    <n v="507"/>
    <s v="Turner, Miller and Francis"/>
    <s v="Compatible well-modulated budgetary management"/>
    <n v="2100"/>
    <n v="837"/>
    <x v="0"/>
    <n v="0.39857142857142858"/>
    <n v="44.05263157894737"/>
    <x v="2"/>
    <x v="2"/>
    <n v="19"/>
    <x v="1"/>
    <s v="USD"/>
    <n v="1365483600"/>
    <x v="481"/>
    <b v="0"/>
    <b v="1"/>
  </r>
  <r>
    <n v="508"/>
    <s v="Roberts Group"/>
    <s v="Up-sized radical pricing structure"/>
    <n v="172700"/>
    <n v="193820"/>
    <x v="1"/>
    <n v="1.1222929936305732"/>
    <n v="52.999726551818434"/>
    <x v="3"/>
    <x v="3"/>
    <n v="3657"/>
    <x v="1"/>
    <s v="USD"/>
    <n v="1532840400"/>
    <x v="482"/>
    <b v="0"/>
    <b v="0"/>
  </r>
  <r>
    <n v="509"/>
    <s v="White LLC"/>
    <s v="Robust zero-defect project"/>
    <n v="168500"/>
    <n v="119510"/>
    <x v="0"/>
    <n v="0.70925816023738875"/>
    <n v="95"/>
    <x v="3"/>
    <x v="3"/>
    <n v="1258"/>
    <x v="1"/>
    <s v="USD"/>
    <n v="1336194000"/>
    <x v="483"/>
    <b v="0"/>
    <b v="0"/>
  </r>
  <r>
    <n v="510"/>
    <s v="Best, Miller and Thomas"/>
    <s v="Re-engineered mobile task-force"/>
    <n v="7800"/>
    <n v="9289"/>
    <x v="1"/>
    <n v="1.1908974358974358"/>
    <n v="70.908396946564892"/>
    <x v="4"/>
    <x v="6"/>
    <n v="131"/>
    <x v="2"/>
    <s v="AUD"/>
    <n v="1527742800"/>
    <x v="484"/>
    <b v="0"/>
    <b v="0"/>
  </r>
  <r>
    <n v="511"/>
    <s v="Smith-Mullins"/>
    <s v="User-centric intangible neural-net"/>
    <n v="147800"/>
    <n v="35498"/>
    <x v="0"/>
    <n v="0.24017591339648173"/>
    <n v="98.060773480662988"/>
    <x v="3"/>
    <x v="3"/>
    <n v="362"/>
    <x v="1"/>
    <s v="USD"/>
    <n v="1564030800"/>
    <x v="265"/>
    <b v="0"/>
    <b v="0"/>
  </r>
  <r>
    <n v="512"/>
    <s v="Williams-Walsh"/>
    <s v="Organized explicit core"/>
    <n v="9100"/>
    <n v="12678"/>
    <x v="1"/>
    <n v="1.3931868131868133"/>
    <n v="53.046025104602514"/>
    <x v="6"/>
    <x v="11"/>
    <n v="239"/>
    <x v="1"/>
    <s v="USD"/>
    <n v="1404536400"/>
    <x v="485"/>
    <b v="0"/>
    <b v="1"/>
  </r>
  <r>
    <n v="513"/>
    <s v="Harrison, Blackwell and Mendez"/>
    <s v="Synchronized 6thgeneration adapter"/>
    <n v="8300"/>
    <n v="3260"/>
    <x v="3"/>
    <n v="0.39277108433734942"/>
    <n v="93.142857142857139"/>
    <x v="4"/>
    <x v="19"/>
    <n v="35"/>
    <x v="1"/>
    <s v="USD"/>
    <n v="1284008400"/>
    <x v="486"/>
    <b v="0"/>
    <b v="0"/>
  </r>
  <r>
    <n v="514"/>
    <s v="Sanchez, Bradley and Flores"/>
    <s v="Centralized motivating capacity"/>
    <n v="138700"/>
    <n v="31123"/>
    <x v="3"/>
    <n v="0.22439077144917088"/>
    <n v="58.945075757575758"/>
    <x v="1"/>
    <x v="1"/>
    <n v="528"/>
    <x v="5"/>
    <s v="CHF"/>
    <n v="1386309600"/>
    <x v="412"/>
    <b v="0"/>
    <b v="1"/>
  </r>
  <r>
    <n v="515"/>
    <s v="Cox LLC"/>
    <s v="Phased 24hour flexibility"/>
    <n v="8600"/>
    <n v="4797"/>
    <x v="0"/>
    <n v="0.55779069767441858"/>
    <n v="36.067669172932334"/>
    <x v="3"/>
    <x v="3"/>
    <n v="133"/>
    <x v="0"/>
    <s v="CAD"/>
    <n v="1324620000"/>
    <x v="487"/>
    <b v="0"/>
    <b v="1"/>
  </r>
  <r>
    <n v="516"/>
    <s v="Morales-Odonnell"/>
    <s v="Exclusive 5thgeneration structure"/>
    <n v="125400"/>
    <n v="53324"/>
    <x v="0"/>
    <n v="0.42523125996810207"/>
    <n v="63.030732860520096"/>
    <x v="5"/>
    <x v="9"/>
    <n v="846"/>
    <x v="1"/>
    <s v="USD"/>
    <n v="1281070800"/>
    <x v="488"/>
    <b v="0"/>
    <b v="0"/>
  </r>
  <r>
    <n v="517"/>
    <s v="Ramirez LLC"/>
    <s v="Multi-tiered maximized orchestration"/>
    <n v="5900"/>
    <n v="6608"/>
    <x v="1"/>
    <n v="1.1200000000000001"/>
    <n v="84.717948717948715"/>
    <x v="0"/>
    <x v="0"/>
    <n v="78"/>
    <x v="1"/>
    <s v="USD"/>
    <n v="1493960400"/>
    <x v="489"/>
    <b v="0"/>
    <b v="0"/>
  </r>
  <r>
    <n v="518"/>
    <s v="Ramirez Group"/>
    <s v="Open-architected uniform instruction set"/>
    <n v="8800"/>
    <n v="622"/>
    <x v="0"/>
    <n v="7.0681818181818179E-2"/>
    <n v="62.2"/>
    <x v="4"/>
    <x v="10"/>
    <n v="10"/>
    <x v="1"/>
    <s v="USD"/>
    <n v="1519365600"/>
    <x v="442"/>
    <b v="0"/>
    <b v="1"/>
  </r>
  <r>
    <n v="519"/>
    <s v="Marsh-Coleman"/>
    <s v="Exclusive asymmetric analyzer"/>
    <n v="177700"/>
    <n v="180802"/>
    <x v="1"/>
    <n v="1.0174563871693867"/>
    <n v="101.97518330513255"/>
    <x v="1"/>
    <x v="1"/>
    <n v="1773"/>
    <x v="1"/>
    <s v="USD"/>
    <n v="1420696800"/>
    <x v="437"/>
    <b v="0"/>
    <b v="1"/>
  </r>
  <r>
    <n v="520"/>
    <s v="Frederick, Jenkins and Collins"/>
    <s v="Organic radical collaboration"/>
    <n v="800"/>
    <n v="3406"/>
    <x v="1"/>
    <n v="4.2575000000000003"/>
    <n v="106.4375"/>
    <x v="3"/>
    <x v="3"/>
    <n v="32"/>
    <x v="1"/>
    <s v="USD"/>
    <n v="1555650000"/>
    <x v="490"/>
    <b v="0"/>
    <b v="0"/>
  </r>
  <r>
    <n v="521"/>
    <s v="Wilson Ltd"/>
    <s v="Function-based multi-state software"/>
    <n v="7600"/>
    <n v="11061"/>
    <x v="1"/>
    <n v="1.4553947368421052"/>
    <n v="29.975609756097562"/>
    <x v="4"/>
    <x v="6"/>
    <n v="369"/>
    <x v="1"/>
    <s v="USD"/>
    <n v="1471928400"/>
    <x v="491"/>
    <b v="0"/>
    <b v="1"/>
  </r>
  <r>
    <n v="522"/>
    <s v="Cline, Peterson and Lowery"/>
    <s v="Innovative static budgetary management"/>
    <n v="50500"/>
    <n v="16389"/>
    <x v="0"/>
    <n v="0.32453465346534655"/>
    <n v="85.806282722513089"/>
    <x v="4"/>
    <x v="12"/>
    <n v="191"/>
    <x v="1"/>
    <s v="USD"/>
    <n v="1341291600"/>
    <x v="163"/>
    <b v="0"/>
    <b v="0"/>
  </r>
  <r>
    <n v="523"/>
    <s v="Underwood, James and Jones"/>
    <s v="Triple-buffered holistic ability"/>
    <n v="900"/>
    <n v="6303"/>
    <x v="1"/>
    <n v="7.003333333333333"/>
    <n v="70.82022471910112"/>
    <x v="4"/>
    <x v="12"/>
    <n v="89"/>
    <x v="1"/>
    <s v="USD"/>
    <n v="1267682400"/>
    <x v="492"/>
    <b v="0"/>
    <b v="0"/>
  </r>
  <r>
    <n v="524"/>
    <s v="Johnson-Contreras"/>
    <s v="Diverse scalable superstructure"/>
    <n v="96700"/>
    <n v="81136"/>
    <x v="0"/>
    <n v="0.83904860392967939"/>
    <n v="40.998484082870135"/>
    <x v="3"/>
    <x v="3"/>
    <n v="1979"/>
    <x v="1"/>
    <s v="USD"/>
    <n v="1272258000"/>
    <x v="493"/>
    <b v="0"/>
    <b v="0"/>
  </r>
  <r>
    <n v="525"/>
    <s v="Greene, Lloyd and Sims"/>
    <s v="Balanced leadingedge data-warehouse"/>
    <n v="2100"/>
    <n v="1768"/>
    <x v="0"/>
    <n v="0.84190476190476193"/>
    <n v="28.063492063492063"/>
    <x v="2"/>
    <x v="8"/>
    <n v="63"/>
    <x v="1"/>
    <s v="USD"/>
    <n v="1290492000"/>
    <x v="494"/>
    <b v="0"/>
    <b v="0"/>
  </r>
  <r>
    <n v="526"/>
    <s v="Smith-Sparks"/>
    <s v="Digitized bandwidth-monitored open architecture"/>
    <n v="8300"/>
    <n v="12944"/>
    <x v="1"/>
    <n v="1.5595180722891566"/>
    <n v="88.054421768707485"/>
    <x v="3"/>
    <x v="3"/>
    <n v="147"/>
    <x v="1"/>
    <s v="USD"/>
    <n v="1451109600"/>
    <x v="495"/>
    <b v="0"/>
    <b v="1"/>
  </r>
  <r>
    <n v="527"/>
    <s v="Rosario-Smith"/>
    <s v="Enterprise-wide intermediate portal"/>
    <n v="189200"/>
    <n v="188480"/>
    <x v="0"/>
    <n v="0.99619450317124736"/>
    <n v="31"/>
    <x v="4"/>
    <x v="10"/>
    <n v="6080"/>
    <x v="0"/>
    <s v="CAD"/>
    <n v="1454652000"/>
    <x v="496"/>
    <b v="0"/>
    <b v="0"/>
  </r>
  <r>
    <n v="528"/>
    <s v="Avila, Ford and Welch"/>
    <s v="Focused leadingedge matrix"/>
    <n v="9000"/>
    <n v="7227"/>
    <x v="0"/>
    <n v="0.80300000000000005"/>
    <n v="90.337500000000006"/>
    <x v="1"/>
    <x v="7"/>
    <n v="80"/>
    <x v="4"/>
    <s v="GBP"/>
    <n v="1385186400"/>
    <x v="497"/>
    <b v="0"/>
    <b v="0"/>
  </r>
  <r>
    <n v="529"/>
    <s v="Gallegos Inc"/>
    <s v="Seamless logistical encryption"/>
    <n v="5100"/>
    <n v="574"/>
    <x v="0"/>
    <n v="0.11254901960784314"/>
    <n v="63.777777777777779"/>
    <x v="6"/>
    <x v="11"/>
    <n v="9"/>
    <x v="1"/>
    <s v="USD"/>
    <n v="1399698000"/>
    <x v="180"/>
    <b v="0"/>
    <b v="0"/>
  </r>
  <r>
    <n v="530"/>
    <s v="Morrow, Santiago and Soto"/>
    <s v="Stand-alone human-resource workforce"/>
    <n v="105000"/>
    <n v="96328"/>
    <x v="0"/>
    <n v="0.91740952380952379"/>
    <n v="53.995515695067262"/>
    <x v="5"/>
    <x v="13"/>
    <n v="1784"/>
    <x v="1"/>
    <s v="USD"/>
    <n v="1283230800"/>
    <x v="498"/>
    <b v="0"/>
    <b v="1"/>
  </r>
  <r>
    <n v="531"/>
    <s v="Berry-Richardson"/>
    <s v="Automated zero tolerance implementation"/>
    <n v="186700"/>
    <n v="178338"/>
    <x v="2"/>
    <n v="0.95521156936261387"/>
    <n v="48.993956043956047"/>
    <x v="6"/>
    <x v="11"/>
    <n v="3640"/>
    <x v="5"/>
    <s v="CHF"/>
    <n v="1384149600"/>
    <x v="499"/>
    <b v="0"/>
    <b v="0"/>
  </r>
  <r>
    <n v="532"/>
    <s v="Cordova-Torres"/>
    <s v="Pre-emptive grid-enabled contingency"/>
    <n v="1600"/>
    <n v="8046"/>
    <x v="1"/>
    <n v="5.0287499999999996"/>
    <n v="63.857142857142854"/>
    <x v="3"/>
    <x v="3"/>
    <n v="126"/>
    <x v="0"/>
    <s v="CAD"/>
    <n v="1516860000"/>
    <x v="500"/>
    <b v="0"/>
    <b v="0"/>
  </r>
  <r>
    <n v="533"/>
    <s v="Holt, Bernard and Johnson"/>
    <s v="Multi-lateral didactic encoding"/>
    <n v="115600"/>
    <n v="184086"/>
    <x v="1"/>
    <n v="1.5924394463667819"/>
    <n v="82.996393146979258"/>
    <x v="1"/>
    <x v="7"/>
    <n v="2218"/>
    <x v="4"/>
    <s v="GBP"/>
    <n v="1374642000"/>
    <x v="50"/>
    <b v="0"/>
    <b v="0"/>
  </r>
  <r>
    <n v="534"/>
    <s v="Clark, Mccormick and Mendoza"/>
    <s v="Self-enabling didactic orchestration"/>
    <n v="89100"/>
    <n v="13385"/>
    <x v="0"/>
    <n v="0.15022446689113356"/>
    <n v="55.08230452674897"/>
    <x v="4"/>
    <x v="6"/>
    <n v="243"/>
    <x v="1"/>
    <s v="USD"/>
    <n v="1534482000"/>
    <x v="501"/>
    <b v="0"/>
    <b v="1"/>
  </r>
  <r>
    <n v="535"/>
    <s v="Garrison LLC"/>
    <s v="Profit-focused 24/7 data-warehouse"/>
    <n v="2600"/>
    <n v="12533"/>
    <x v="1"/>
    <n v="4.820384615384615"/>
    <n v="62.044554455445542"/>
    <x v="3"/>
    <x v="3"/>
    <n v="202"/>
    <x v="6"/>
    <s v="EUR"/>
    <n v="1528434000"/>
    <x v="502"/>
    <b v="0"/>
    <b v="1"/>
  </r>
  <r>
    <n v="536"/>
    <s v="Shannon-Olson"/>
    <s v="Enhanced methodical middleware"/>
    <n v="9800"/>
    <n v="14697"/>
    <x v="1"/>
    <n v="1.4996938775510205"/>
    <n v="104.97857142857143"/>
    <x v="5"/>
    <x v="13"/>
    <n v="140"/>
    <x v="6"/>
    <s v="EUR"/>
    <n v="1282626000"/>
    <x v="52"/>
    <b v="0"/>
    <b v="0"/>
  </r>
  <r>
    <n v="537"/>
    <s v="Murillo-Mcfarland"/>
    <s v="Synchronized client-driven projection"/>
    <n v="84400"/>
    <n v="98935"/>
    <x v="1"/>
    <n v="1.1722156398104266"/>
    <n v="94.044676806083643"/>
    <x v="4"/>
    <x v="4"/>
    <n v="1052"/>
    <x v="3"/>
    <s v="DKK"/>
    <n v="1535605200"/>
    <x v="503"/>
    <b v="1"/>
    <b v="1"/>
  </r>
  <r>
    <n v="538"/>
    <s v="Young, Gilbert and Escobar"/>
    <s v="Networked didactic time-frame"/>
    <n v="151300"/>
    <n v="57034"/>
    <x v="0"/>
    <n v="0.37695968274950431"/>
    <n v="44.007716049382715"/>
    <x v="6"/>
    <x v="20"/>
    <n v="1296"/>
    <x v="1"/>
    <s v="USD"/>
    <n v="1379826000"/>
    <x v="504"/>
    <b v="0"/>
    <b v="0"/>
  </r>
  <r>
    <n v="539"/>
    <s v="Thomas, Welch and Santana"/>
    <s v="Assimilated exuding toolset"/>
    <n v="9800"/>
    <n v="7120"/>
    <x v="0"/>
    <n v="0.72653061224489801"/>
    <n v="92.467532467532465"/>
    <x v="0"/>
    <x v="0"/>
    <n v="77"/>
    <x v="1"/>
    <s v="USD"/>
    <n v="1561957200"/>
    <x v="505"/>
    <b v="0"/>
    <b v="1"/>
  </r>
  <r>
    <n v="540"/>
    <s v="Brown-Pena"/>
    <s v="Front-line client-server secured line"/>
    <n v="5300"/>
    <n v="14097"/>
    <x v="1"/>
    <n v="2.6598113207547169"/>
    <n v="57.072874493927124"/>
    <x v="7"/>
    <x v="14"/>
    <n v="247"/>
    <x v="1"/>
    <s v="USD"/>
    <n v="1525496400"/>
    <x v="506"/>
    <b v="0"/>
    <b v="0"/>
  </r>
  <r>
    <n v="541"/>
    <s v="Holder, Caldwell and Vance"/>
    <s v="Polarized systemic Internet solution"/>
    <n v="178000"/>
    <n v="43086"/>
    <x v="0"/>
    <n v="0.24205617977528091"/>
    <n v="109.07848101265823"/>
    <x v="6"/>
    <x v="20"/>
    <n v="395"/>
    <x v="6"/>
    <s v="EUR"/>
    <n v="1433912400"/>
    <x v="507"/>
    <b v="0"/>
    <b v="0"/>
  </r>
  <r>
    <n v="542"/>
    <s v="Harrison-Bridges"/>
    <s v="Profit-focused exuding moderator"/>
    <n v="77000"/>
    <n v="1930"/>
    <x v="0"/>
    <n v="2.5064935064935064E-2"/>
    <n v="39.387755102040813"/>
    <x v="1"/>
    <x v="7"/>
    <n v="49"/>
    <x v="4"/>
    <s v="GBP"/>
    <n v="1453442400"/>
    <x v="508"/>
    <b v="0"/>
    <b v="0"/>
  </r>
  <r>
    <n v="543"/>
    <s v="Johnson, Murphy and Peterson"/>
    <s v="Cross-group high-level moderator"/>
    <n v="84900"/>
    <n v="13864"/>
    <x v="0"/>
    <n v="0.1632979976442874"/>
    <n v="77.022222222222226"/>
    <x v="6"/>
    <x v="11"/>
    <n v="180"/>
    <x v="1"/>
    <s v="USD"/>
    <n v="1378875600"/>
    <x v="509"/>
    <b v="0"/>
    <b v="0"/>
  </r>
  <r>
    <n v="544"/>
    <s v="Taylor Inc"/>
    <s v="Public-key 3rdgeneration system engine"/>
    <n v="2800"/>
    <n v="7742"/>
    <x v="1"/>
    <n v="2.7650000000000001"/>
    <n v="92.166666666666671"/>
    <x v="1"/>
    <x v="1"/>
    <n v="84"/>
    <x v="1"/>
    <s v="USD"/>
    <n v="1452232800"/>
    <x v="510"/>
    <b v="0"/>
    <b v="0"/>
  </r>
  <r>
    <n v="545"/>
    <s v="Deleon and Sons"/>
    <s v="Organized value-added access"/>
    <n v="184800"/>
    <n v="164109"/>
    <x v="0"/>
    <n v="0.88803571428571426"/>
    <n v="61.007063197026021"/>
    <x v="3"/>
    <x v="3"/>
    <n v="2690"/>
    <x v="1"/>
    <s v="USD"/>
    <n v="1577253600"/>
    <x v="511"/>
    <b v="0"/>
    <b v="0"/>
  </r>
  <r>
    <n v="546"/>
    <s v="Benjamin, Paul and Ferguson"/>
    <s v="Cloned global Graphical User Interface"/>
    <n v="4200"/>
    <n v="6870"/>
    <x v="1"/>
    <n v="1.6357142857142857"/>
    <n v="78.068181818181813"/>
    <x v="3"/>
    <x v="3"/>
    <n v="88"/>
    <x v="1"/>
    <s v="USD"/>
    <n v="1537160400"/>
    <x v="512"/>
    <b v="0"/>
    <b v="1"/>
  </r>
  <r>
    <n v="547"/>
    <s v="Hardin-Dixon"/>
    <s v="Focused solution-oriented matrix"/>
    <n v="1300"/>
    <n v="12597"/>
    <x v="1"/>
    <n v="9.69"/>
    <n v="80.75"/>
    <x v="4"/>
    <x v="6"/>
    <n v="156"/>
    <x v="1"/>
    <s v="USD"/>
    <n v="1422165600"/>
    <x v="513"/>
    <b v="0"/>
    <b v="0"/>
  </r>
  <r>
    <n v="548"/>
    <s v="York-Pitts"/>
    <s v="Monitored discrete toolset"/>
    <n v="66100"/>
    <n v="179074"/>
    <x v="1"/>
    <n v="2.7091376701966716"/>
    <n v="59.991289782244557"/>
    <x v="3"/>
    <x v="3"/>
    <n v="2985"/>
    <x v="1"/>
    <s v="USD"/>
    <n v="1459486800"/>
    <x v="514"/>
    <b v="0"/>
    <b v="0"/>
  </r>
  <r>
    <n v="549"/>
    <s v="Jarvis and Sons"/>
    <s v="Business-focused intermediate system engine"/>
    <n v="29500"/>
    <n v="83843"/>
    <x v="1"/>
    <n v="2.8421355932203389"/>
    <n v="110.03018372703411"/>
    <x v="2"/>
    <x v="8"/>
    <n v="762"/>
    <x v="1"/>
    <s v="USD"/>
    <n v="1369717200"/>
    <x v="515"/>
    <b v="0"/>
    <b v="0"/>
  </r>
  <r>
    <n v="550"/>
    <s v="Morrison-Henderson"/>
    <s v="De-engineered disintermediate encoding"/>
    <n v="100"/>
    <n v="4"/>
    <x v="3"/>
    <n v="0.04"/>
    <n v="4"/>
    <x v="1"/>
    <x v="7"/>
    <n v="1"/>
    <x v="5"/>
    <s v="CHF"/>
    <n v="1330495200"/>
    <x v="516"/>
    <b v="0"/>
    <b v="0"/>
  </r>
  <r>
    <n v="551"/>
    <s v="Martin-James"/>
    <s v="Streamlined upward-trending analyzer"/>
    <n v="180100"/>
    <n v="105598"/>
    <x v="0"/>
    <n v="0.58632981676846196"/>
    <n v="37.99856063332134"/>
    <x v="2"/>
    <x v="2"/>
    <n v="2779"/>
    <x v="2"/>
    <s v="AUD"/>
    <n v="1419055200"/>
    <x v="517"/>
    <b v="0"/>
    <b v="1"/>
  </r>
  <r>
    <n v="552"/>
    <s v="Mercer, Solomon and Singleton"/>
    <s v="Distributed human-resource policy"/>
    <n v="9000"/>
    <n v="8866"/>
    <x v="0"/>
    <n v="0.98511111111111116"/>
    <n v="96.369565217391298"/>
    <x v="3"/>
    <x v="3"/>
    <n v="92"/>
    <x v="1"/>
    <s v="USD"/>
    <n v="1480140000"/>
    <x v="518"/>
    <b v="0"/>
    <b v="0"/>
  </r>
  <r>
    <n v="553"/>
    <s v="Dougherty, Austin and Mills"/>
    <s v="De-engineered 5thgeneration contingency"/>
    <n v="170600"/>
    <n v="75022"/>
    <x v="0"/>
    <n v="0.43975381008206332"/>
    <n v="72.978599221789878"/>
    <x v="1"/>
    <x v="1"/>
    <n v="1028"/>
    <x v="1"/>
    <s v="USD"/>
    <n v="1293948000"/>
    <x v="519"/>
    <b v="0"/>
    <b v="0"/>
  </r>
  <r>
    <n v="554"/>
    <s v="Ritter PLC"/>
    <s v="Multi-channeled upward-trending application"/>
    <n v="9500"/>
    <n v="14408"/>
    <x v="1"/>
    <n v="1.5166315789473683"/>
    <n v="26.007220216606498"/>
    <x v="1"/>
    <x v="7"/>
    <n v="554"/>
    <x v="0"/>
    <s v="CAD"/>
    <n v="1482127200"/>
    <x v="520"/>
    <b v="0"/>
    <b v="0"/>
  </r>
  <r>
    <n v="555"/>
    <s v="Anderson Group"/>
    <s v="Organic maximized database"/>
    <n v="6300"/>
    <n v="14089"/>
    <x v="1"/>
    <n v="2.2363492063492063"/>
    <n v="104.36296296296297"/>
    <x v="1"/>
    <x v="1"/>
    <n v="135"/>
    <x v="3"/>
    <s v="DKK"/>
    <n v="1396414800"/>
    <x v="219"/>
    <b v="0"/>
    <b v="0"/>
  </r>
  <r>
    <n v="556"/>
    <s v="Smith and Sons"/>
    <s v="Grass-roots 24/7 attitude"/>
    <n v="5200"/>
    <n v="12467"/>
    <x v="1"/>
    <n v="2.3975"/>
    <n v="102.18852459016394"/>
    <x v="5"/>
    <x v="18"/>
    <n v="122"/>
    <x v="1"/>
    <s v="USD"/>
    <n v="1315285200"/>
    <x v="521"/>
    <b v="0"/>
    <b v="1"/>
  </r>
  <r>
    <n v="557"/>
    <s v="Lam-Hamilton"/>
    <s v="Team-oriented global strategy"/>
    <n v="6000"/>
    <n v="11960"/>
    <x v="1"/>
    <n v="1.9933333333333334"/>
    <n v="54.117647058823529"/>
    <x v="4"/>
    <x v="22"/>
    <n v="221"/>
    <x v="1"/>
    <s v="USD"/>
    <n v="1443762000"/>
    <x v="522"/>
    <b v="0"/>
    <b v="1"/>
  </r>
  <r>
    <n v="558"/>
    <s v="Ho Ltd"/>
    <s v="Enhanced client-driven capacity"/>
    <n v="5800"/>
    <n v="7966"/>
    <x v="1"/>
    <n v="1.373448275862069"/>
    <n v="63.222222222222221"/>
    <x v="3"/>
    <x v="3"/>
    <n v="126"/>
    <x v="1"/>
    <s v="USD"/>
    <n v="1456293600"/>
    <x v="523"/>
    <b v="0"/>
    <b v="0"/>
  </r>
  <r>
    <n v="559"/>
    <s v="Brown, Estrada and Jensen"/>
    <s v="Exclusive systematic productivity"/>
    <n v="105300"/>
    <n v="106321"/>
    <x v="1"/>
    <n v="1.009696106362773"/>
    <n v="104.03228962818004"/>
    <x v="3"/>
    <x v="3"/>
    <n v="1022"/>
    <x v="1"/>
    <s v="USD"/>
    <n v="1470114000"/>
    <x v="524"/>
    <b v="0"/>
    <b v="0"/>
  </r>
  <r>
    <n v="560"/>
    <s v="Hunt LLC"/>
    <s v="Re-engineered radical policy"/>
    <n v="20000"/>
    <n v="158832"/>
    <x v="1"/>
    <n v="7.9416000000000002"/>
    <n v="49.994334277620396"/>
    <x v="4"/>
    <x v="10"/>
    <n v="3177"/>
    <x v="1"/>
    <s v="USD"/>
    <n v="1321596000"/>
    <x v="348"/>
    <b v="0"/>
    <b v="0"/>
  </r>
  <r>
    <n v="561"/>
    <s v="Fowler-Smith"/>
    <s v="Down-sized logistical adapter"/>
    <n v="3000"/>
    <n v="11091"/>
    <x v="1"/>
    <n v="3.6970000000000001"/>
    <n v="56.015151515151516"/>
    <x v="3"/>
    <x v="3"/>
    <n v="198"/>
    <x v="5"/>
    <s v="CHF"/>
    <n v="1318827600"/>
    <x v="280"/>
    <b v="0"/>
    <b v="0"/>
  </r>
  <r>
    <n v="562"/>
    <s v="Blair Inc"/>
    <s v="Configurable bandwidth-monitored throughput"/>
    <n v="9900"/>
    <n v="1269"/>
    <x v="0"/>
    <n v="0.12818181818181817"/>
    <n v="48.807692307692307"/>
    <x v="1"/>
    <x v="1"/>
    <n v="26"/>
    <x v="5"/>
    <s v="CHF"/>
    <n v="1552366800"/>
    <x v="525"/>
    <b v="0"/>
    <b v="0"/>
  </r>
  <r>
    <n v="563"/>
    <s v="Kelley, Stanton and Sanchez"/>
    <s v="Optional tangible pricing structure"/>
    <n v="3700"/>
    <n v="5107"/>
    <x v="1"/>
    <n v="1.3802702702702703"/>
    <n v="60.082352941176474"/>
    <x v="4"/>
    <x v="4"/>
    <n v="85"/>
    <x v="2"/>
    <s v="AUD"/>
    <n v="1542088800"/>
    <x v="526"/>
    <b v="0"/>
    <b v="0"/>
  </r>
  <r>
    <n v="564"/>
    <s v="Hernandez-Macdonald"/>
    <s v="Organic high-level implementation"/>
    <n v="168700"/>
    <n v="141393"/>
    <x v="0"/>
    <n v="0.83813278008298753"/>
    <n v="78.990502793296088"/>
    <x v="3"/>
    <x v="3"/>
    <n v="1790"/>
    <x v="1"/>
    <s v="USD"/>
    <n v="1426395600"/>
    <x v="527"/>
    <b v="0"/>
    <b v="0"/>
  </r>
  <r>
    <n v="565"/>
    <s v="Joseph LLC"/>
    <s v="Decentralized logistical collaboration"/>
    <n v="94900"/>
    <n v="194166"/>
    <x v="1"/>
    <n v="2.0460063224446787"/>
    <n v="53.99499443826474"/>
    <x v="3"/>
    <x v="3"/>
    <n v="3596"/>
    <x v="1"/>
    <s v="USD"/>
    <n v="1321336800"/>
    <x v="528"/>
    <b v="0"/>
    <b v="0"/>
  </r>
  <r>
    <n v="566"/>
    <s v="Webb-Smith"/>
    <s v="Advanced content-based installation"/>
    <n v="9300"/>
    <n v="4124"/>
    <x v="0"/>
    <n v="0.44344086021505374"/>
    <n v="111.45945945945945"/>
    <x v="1"/>
    <x v="5"/>
    <n v="37"/>
    <x v="1"/>
    <s v="USD"/>
    <n v="1456293600"/>
    <x v="529"/>
    <b v="0"/>
    <b v="1"/>
  </r>
  <r>
    <n v="567"/>
    <s v="Johns PLC"/>
    <s v="Distributed high-level open architecture"/>
    <n v="6800"/>
    <n v="14865"/>
    <x v="1"/>
    <n v="2.1860294117647059"/>
    <n v="60.922131147540981"/>
    <x v="1"/>
    <x v="1"/>
    <n v="244"/>
    <x v="1"/>
    <s v="USD"/>
    <n v="1404968400"/>
    <x v="360"/>
    <b v="0"/>
    <b v="0"/>
  </r>
  <r>
    <n v="568"/>
    <s v="Hardin-Foley"/>
    <s v="Synergized zero tolerance help-desk"/>
    <n v="72400"/>
    <n v="134688"/>
    <x v="1"/>
    <n v="1.8603314917127072"/>
    <n v="26.0015444015444"/>
    <x v="3"/>
    <x v="3"/>
    <n v="5180"/>
    <x v="1"/>
    <s v="USD"/>
    <n v="1279170000"/>
    <x v="254"/>
    <b v="0"/>
    <b v="0"/>
  </r>
  <r>
    <n v="569"/>
    <s v="Fischer, Fowler and Arnold"/>
    <s v="Extended multi-tasking definition"/>
    <n v="20100"/>
    <n v="47705"/>
    <x v="1"/>
    <n v="2.3733830845771142"/>
    <n v="80.993208828522924"/>
    <x v="4"/>
    <x v="10"/>
    <n v="589"/>
    <x v="6"/>
    <s v="EUR"/>
    <n v="1294725600"/>
    <x v="530"/>
    <b v="0"/>
    <b v="0"/>
  </r>
  <r>
    <n v="570"/>
    <s v="Martinez-Juarez"/>
    <s v="Realigned uniform knowledge user"/>
    <n v="31200"/>
    <n v="95364"/>
    <x v="1"/>
    <n v="3.0565384615384614"/>
    <n v="34.995963302752294"/>
    <x v="1"/>
    <x v="1"/>
    <n v="2725"/>
    <x v="1"/>
    <s v="USD"/>
    <n v="1419055200"/>
    <x v="531"/>
    <b v="0"/>
    <b v="1"/>
  </r>
  <r>
    <n v="571"/>
    <s v="Wilson and Sons"/>
    <s v="Monitored grid-enabled model"/>
    <n v="3500"/>
    <n v="3295"/>
    <x v="0"/>
    <n v="0.94142857142857139"/>
    <n v="94.142857142857139"/>
    <x v="4"/>
    <x v="12"/>
    <n v="35"/>
    <x v="6"/>
    <s v="EUR"/>
    <n v="1434690000"/>
    <x v="532"/>
    <b v="0"/>
    <b v="0"/>
  </r>
  <r>
    <n v="572"/>
    <s v="Clements Group"/>
    <s v="Assimilated actuating policy"/>
    <n v="9000"/>
    <n v="4896"/>
    <x v="3"/>
    <n v="0.54400000000000004"/>
    <n v="52.085106382978722"/>
    <x v="1"/>
    <x v="1"/>
    <n v="94"/>
    <x v="1"/>
    <s v="USD"/>
    <n v="1443416400"/>
    <x v="533"/>
    <b v="0"/>
    <b v="1"/>
  </r>
  <r>
    <n v="573"/>
    <s v="Valenzuela-Cook"/>
    <s v="Total incremental productivity"/>
    <n v="6700"/>
    <n v="7496"/>
    <x v="1"/>
    <n v="1.1188059701492536"/>
    <n v="24.986666666666668"/>
    <x v="8"/>
    <x v="23"/>
    <n v="300"/>
    <x v="1"/>
    <s v="USD"/>
    <n v="1399006800"/>
    <x v="534"/>
    <b v="0"/>
    <b v="0"/>
  </r>
  <r>
    <n v="574"/>
    <s v="Parker, Haley and Foster"/>
    <s v="Adaptive local task-force"/>
    <n v="2700"/>
    <n v="9967"/>
    <x v="1"/>
    <n v="3.6914814814814814"/>
    <n v="69.215277777777771"/>
    <x v="0"/>
    <x v="0"/>
    <n v="144"/>
    <x v="1"/>
    <s v="USD"/>
    <n v="1575698400"/>
    <x v="535"/>
    <b v="0"/>
    <b v="1"/>
  </r>
  <r>
    <n v="575"/>
    <s v="Fuentes LLC"/>
    <s v="Universal zero-defect concept"/>
    <n v="83300"/>
    <n v="52421"/>
    <x v="0"/>
    <n v="0.62930372148859548"/>
    <n v="93.944444444444443"/>
    <x v="3"/>
    <x v="3"/>
    <n v="558"/>
    <x v="1"/>
    <s v="USD"/>
    <n v="1400562000"/>
    <x v="536"/>
    <b v="0"/>
    <b v="1"/>
  </r>
  <r>
    <n v="576"/>
    <s v="Moran and Sons"/>
    <s v="Object-based bottom-line superstructure"/>
    <n v="9700"/>
    <n v="6298"/>
    <x v="0"/>
    <n v="0.6492783505154639"/>
    <n v="98.40625"/>
    <x v="3"/>
    <x v="3"/>
    <n v="64"/>
    <x v="1"/>
    <s v="USD"/>
    <n v="1509512400"/>
    <x v="537"/>
    <b v="0"/>
    <b v="0"/>
  </r>
  <r>
    <n v="577"/>
    <s v="Stevens Inc"/>
    <s v="Adaptive 24hour projection"/>
    <n v="8200"/>
    <n v="1546"/>
    <x v="3"/>
    <n v="0.18853658536585366"/>
    <n v="41.783783783783782"/>
    <x v="1"/>
    <x v="17"/>
    <n v="37"/>
    <x v="1"/>
    <s v="USD"/>
    <n v="1299823200"/>
    <x v="538"/>
    <b v="0"/>
    <b v="0"/>
  </r>
  <r>
    <n v="578"/>
    <s v="Martinez-Johnson"/>
    <s v="Sharable radical toolset"/>
    <n v="96500"/>
    <n v="16168"/>
    <x v="0"/>
    <n v="0.1675440414507772"/>
    <n v="65.991836734693877"/>
    <x v="4"/>
    <x v="22"/>
    <n v="245"/>
    <x v="1"/>
    <s v="USD"/>
    <n v="1322719200"/>
    <x v="539"/>
    <b v="0"/>
    <b v="0"/>
  </r>
  <r>
    <n v="579"/>
    <s v="Franklin Inc"/>
    <s v="Focused multimedia knowledgebase"/>
    <n v="6200"/>
    <n v="6269"/>
    <x v="1"/>
    <n v="1.0111290322580646"/>
    <n v="72.05747126436782"/>
    <x v="1"/>
    <x v="17"/>
    <n v="87"/>
    <x v="1"/>
    <s v="USD"/>
    <n v="1312693200"/>
    <x v="540"/>
    <b v="0"/>
    <b v="0"/>
  </r>
  <r>
    <n v="580"/>
    <s v="Perez PLC"/>
    <s v="Seamless 6thgeneration extranet"/>
    <n v="43800"/>
    <n v="149578"/>
    <x v="1"/>
    <n v="3.4150228310502282"/>
    <n v="48.003209242618745"/>
    <x v="3"/>
    <x v="3"/>
    <n v="3116"/>
    <x v="1"/>
    <s v="USD"/>
    <n v="1393394400"/>
    <x v="541"/>
    <b v="0"/>
    <b v="0"/>
  </r>
  <r>
    <n v="581"/>
    <s v="Sanchez, Cross and Savage"/>
    <s v="Sharable mobile knowledgebase"/>
    <n v="6000"/>
    <n v="3841"/>
    <x v="0"/>
    <n v="0.64016666666666666"/>
    <n v="54.098591549295776"/>
    <x v="2"/>
    <x v="2"/>
    <n v="71"/>
    <x v="1"/>
    <s v="USD"/>
    <n v="1304053200"/>
    <x v="542"/>
    <b v="0"/>
    <b v="0"/>
  </r>
  <r>
    <n v="582"/>
    <s v="Pineda Ltd"/>
    <s v="Cross-group global system engine"/>
    <n v="8700"/>
    <n v="4531"/>
    <x v="0"/>
    <n v="0.5208045977011494"/>
    <n v="107.88095238095238"/>
    <x v="6"/>
    <x v="11"/>
    <n v="42"/>
    <x v="1"/>
    <s v="USD"/>
    <n v="1433912400"/>
    <x v="543"/>
    <b v="0"/>
    <b v="1"/>
  </r>
  <r>
    <n v="583"/>
    <s v="Powell and Sons"/>
    <s v="Centralized clear-thinking conglomeration"/>
    <n v="18900"/>
    <n v="60934"/>
    <x v="1"/>
    <n v="3.2240211640211642"/>
    <n v="67.034103410341032"/>
    <x v="4"/>
    <x v="4"/>
    <n v="909"/>
    <x v="1"/>
    <s v="USD"/>
    <n v="1329717600"/>
    <x v="544"/>
    <b v="0"/>
    <b v="0"/>
  </r>
  <r>
    <n v="584"/>
    <s v="Nunez-Richards"/>
    <s v="De-engineered cohesive system engine"/>
    <n v="86400"/>
    <n v="103255"/>
    <x v="1"/>
    <n v="1.1950810185185186"/>
    <n v="64.01425914445133"/>
    <x v="2"/>
    <x v="2"/>
    <n v="1613"/>
    <x v="1"/>
    <s v="USD"/>
    <n v="1335330000"/>
    <x v="545"/>
    <b v="0"/>
    <b v="0"/>
  </r>
  <r>
    <n v="585"/>
    <s v="Pugh LLC"/>
    <s v="Reactive analyzing function"/>
    <n v="8900"/>
    <n v="13065"/>
    <x v="1"/>
    <n v="1.4679775280898877"/>
    <n v="96.066176470588232"/>
    <x v="5"/>
    <x v="18"/>
    <n v="136"/>
    <x v="1"/>
    <s v="USD"/>
    <n v="1268888400"/>
    <x v="546"/>
    <b v="0"/>
    <b v="0"/>
  </r>
  <r>
    <n v="586"/>
    <s v="Rowe-Wong"/>
    <s v="Robust hybrid budgetary management"/>
    <n v="700"/>
    <n v="6654"/>
    <x v="1"/>
    <n v="9.5057142857142853"/>
    <n v="51.184615384615384"/>
    <x v="1"/>
    <x v="1"/>
    <n v="130"/>
    <x v="1"/>
    <s v="USD"/>
    <n v="1289973600"/>
    <x v="547"/>
    <b v="0"/>
    <b v="0"/>
  </r>
  <r>
    <n v="587"/>
    <s v="Williams-Santos"/>
    <s v="Open-source analyzing monitoring"/>
    <n v="9400"/>
    <n v="6852"/>
    <x v="0"/>
    <n v="0.72893617021276591"/>
    <n v="43.92307692307692"/>
    <x v="0"/>
    <x v="0"/>
    <n v="156"/>
    <x v="0"/>
    <s v="CAD"/>
    <n v="1547877600"/>
    <x v="548"/>
    <b v="0"/>
    <b v="1"/>
  </r>
  <r>
    <n v="588"/>
    <s v="Weber Inc"/>
    <s v="Up-sized discrete firmware"/>
    <n v="157600"/>
    <n v="124517"/>
    <x v="0"/>
    <n v="0.7900824873096447"/>
    <n v="91.021198830409361"/>
    <x v="3"/>
    <x v="3"/>
    <n v="1368"/>
    <x v="4"/>
    <s v="GBP"/>
    <n v="1269493200"/>
    <x v="298"/>
    <b v="0"/>
    <b v="0"/>
  </r>
  <r>
    <n v="589"/>
    <s v="Avery, Brown and Parker"/>
    <s v="Exclusive intangible extranet"/>
    <n v="7900"/>
    <n v="5113"/>
    <x v="0"/>
    <n v="0.64721518987341775"/>
    <n v="50.127450980392155"/>
    <x v="4"/>
    <x v="4"/>
    <n v="102"/>
    <x v="1"/>
    <s v="USD"/>
    <n v="1436072400"/>
    <x v="549"/>
    <b v="0"/>
    <b v="0"/>
  </r>
  <r>
    <n v="590"/>
    <s v="Cox Group"/>
    <s v="Synergized analyzing process improvement"/>
    <n v="7100"/>
    <n v="5824"/>
    <x v="0"/>
    <n v="0.82028169014084507"/>
    <n v="67.720930232558146"/>
    <x v="5"/>
    <x v="15"/>
    <n v="86"/>
    <x v="2"/>
    <s v="AUD"/>
    <n v="1419141600"/>
    <x v="550"/>
    <b v="0"/>
    <b v="0"/>
  </r>
  <r>
    <n v="591"/>
    <s v="Jensen LLC"/>
    <s v="Realigned dedicated system engine"/>
    <n v="600"/>
    <n v="6226"/>
    <x v="1"/>
    <n v="10.376666666666667"/>
    <n v="61.03921568627451"/>
    <x v="6"/>
    <x v="11"/>
    <n v="102"/>
    <x v="1"/>
    <s v="USD"/>
    <n v="1279083600"/>
    <x v="551"/>
    <b v="0"/>
    <b v="0"/>
  </r>
  <r>
    <n v="592"/>
    <s v="Brown Inc"/>
    <s v="Object-based bandwidth-monitored concept"/>
    <n v="156800"/>
    <n v="20243"/>
    <x v="0"/>
    <n v="0.12910076530612244"/>
    <n v="80.011857707509876"/>
    <x v="3"/>
    <x v="3"/>
    <n v="253"/>
    <x v="1"/>
    <s v="USD"/>
    <n v="1401426000"/>
    <x v="552"/>
    <b v="0"/>
    <b v="0"/>
  </r>
  <r>
    <n v="593"/>
    <s v="Hale-Hayes"/>
    <s v="Ameliorated client-driven open system"/>
    <n v="121600"/>
    <n v="188288"/>
    <x v="1"/>
    <n v="1.5484210526315789"/>
    <n v="47.001497753369947"/>
    <x v="4"/>
    <x v="10"/>
    <n v="4006"/>
    <x v="1"/>
    <s v="USD"/>
    <n v="1395810000"/>
    <x v="238"/>
    <b v="0"/>
    <b v="0"/>
  </r>
  <r>
    <n v="594"/>
    <s v="Mcbride PLC"/>
    <s v="Upgradable leadingedge Local Area Network"/>
    <n v="157300"/>
    <n v="11167"/>
    <x v="0"/>
    <n v="7.0991735537190084E-2"/>
    <n v="71.127388535031841"/>
    <x v="3"/>
    <x v="3"/>
    <n v="157"/>
    <x v="1"/>
    <s v="USD"/>
    <n v="1467003600"/>
    <x v="553"/>
    <b v="0"/>
    <b v="1"/>
  </r>
  <r>
    <n v="595"/>
    <s v="Harris-Jennings"/>
    <s v="Customizable intermediate data-warehouse"/>
    <n v="70300"/>
    <n v="146595"/>
    <x v="1"/>
    <n v="2.0852773826458035"/>
    <n v="89.99079189686924"/>
    <x v="3"/>
    <x v="3"/>
    <n v="1629"/>
    <x v="1"/>
    <s v="USD"/>
    <n v="1268715600"/>
    <x v="554"/>
    <b v="0"/>
    <b v="1"/>
  </r>
  <r>
    <n v="596"/>
    <s v="Becker-Scott"/>
    <s v="Managed optimizing archive"/>
    <n v="7900"/>
    <n v="7875"/>
    <x v="0"/>
    <n v="0.99683544303797467"/>
    <n v="43.032786885245905"/>
    <x v="4"/>
    <x v="6"/>
    <n v="183"/>
    <x v="1"/>
    <s v="USD"/>
    <n v="1457157600"/>
    <x v="496"/>
    <b v="0"/>
    <b v="1"/>
  </r>
  <r>
    <n v="597"/>
    <s v="Todd, Freeman and Henry"/>
    <s v="Diverse systematic projection"/>
    <n v="73800"/>
    <n v="148779"/>
    <x v="1"/>
    <n v="2.0159756097560977"/>
    <n v="67.997714808043881"/>
    <x v="3"/>
    <x v="3"/>
    <n v="2188"/>
    <x v="1"/>
    <s v="USD"/>
    <n v="1573970400"/>
    <x v="555"/>
    <b v="0"/>
    <b v="0"/>
  </r>
  <r>
    <n v="598"/>
    <s v="Martinez, Garza and Young"/>
    <s v="Up-sized web-enabled info-mediaries"/>
    <n v="108500"/>
    <n v="175868"/>
    <x v="1"/>
    <n v="1.6209032258064515"/>
    <n v="73.004566210045667"/>
    <x v="1"/>
    <x v="1"/>
    <n v="2409"/>
    <x v="6"/>
    <s v="EUR"/>
    <n v="1276578000"/>
    <x v="556"/>
    <b v="0"/>
    <b v="0"/>
  </r>
  <r>
    <n v="599"/>
    <s v="Smith-Ramos"/>
    <s v="Persevering optimizing Graphical User Interface"/>
    <n v="140300"/>
    <n v="5112"/>
    <x v="0"/>
    <n v="3.6436208125445471E-2"/>
    <n v="62.341463414634148"/>
    <x v="4"/>
    <x v="4"/>
    <n v="82"/>
    <x v="3"/>
    <s v="DKK"/>
    <n v="1423720800"/>
    <x v="557"/>
    <b v="0"/>
    <b v="0"/>
  </r>
  <r>
    <n v="600"/>
    <s v="Brown-George"/>
    <s v="Cross-platform tertiary array"/>
    <n v="100"/>
    <n v="5"/>
    <x v="0"/>
    <n v="0.05"/>
    <n v="5"/>
    <x v="0"/>
    <x v="0"/>
    <n v="1"/>
    <x v="4"/>
    <s v="GBP"/>
    <n v="1375160400"/>
    <x v="558"/>
    <b v="0"/>
    <b v="0"/>
  </r>
  <r>
    <n v="601"/>
    <s v="Waters and Sons"/>
    <s v="Inverse neutral structure"/>
    <n v="6300"/>
    <n v="13018"/>
    <x v="1"/>
    <n v="2.0663492063492064"/>
    <n v="67.103092783505161"/>
    <x v="2"/>
    <x v="8"/>
    <n v="194"/>
    <x v="1"/>
    <s v="USD"/>
    <n v="1401426000"/>
    <x v="559"/>
    <b v="1"/>
    <b v="0"/>
  </r>
  <r>
    <n v="602"/>
    <s v="Brown Ltd"/>
    <s v="Quality-focused system-worthy support"/>
    <n v="71100"/>
    <n v="91176"/>
    <x v="1"/>
    <n v="1.2823628691983122"/>
    <n v="79.978947368421046"/>
    <x v="3"/>
    <x v="3"/>
    <n v="1140"/>
    <x v="1"/>
    <s v="USD"/>
    <n v="1433480400"/>
    <x v="560"/>
    <b v="0"/>
    <b v="0"/>
  </r>
  <r>
    <n v="603"/>
    <s v="Christian, Yates and Greer"/>
    <s v="Vision-oriented 5thgeneration array"/>
    <n v="5300"/>
    <n v="6342"/>
    <x v="1"/>
    <n v="1.1966037735849056"/>
    <n v="62.176470588235297"/>
    <x v="3"/>
    <x v="3"/>
    <n v="102"/>
    <x v="1"/>
    <s v="USD"/>
    <n v="1555563600"/>
    <x v="561"/>
    <b v="0"/>
    <b v="0"/>
  </r>
  <r>
    <n v="604"/>
    <s v="Cole, Hernandez and Rodriguez"/>
    <s v="Cross-platform logistical circuit"/>
    <n v="88700"/>
    <n v="151438"/>
    <x v="1"/>
    <n v="1.7073055242390078"/>
    <n v="53.005950297514879"/>
    <x v="3"/>
    <x v="3"/>
    <n v="2857"/>
    <x v="1"/>
    <s v="USD"/>
    <n v="1295676000"/>
    <x v="562"/>
    <b v="0"/>
    <b v="0"/>
  </r>
  <r>
    <n v="605"/>
    <s v="Ortiz, Valenzuela and Collins"/>
    <s v="Profound solution-oriented matrix"/>
    <n v="3300"/>
    <n v="6178"/>
    <x v="1"/>
    <n v="1.8721212121212121"/>
    <n v="57.738317757009348"/>
    <x v="5"/>
    <x v="9"/>
    <n v="107"/>
    <x v="1"/>
    <s v="USD"/>
    <n v="1443848400"/>
    <x v="563"/>
    <b v="0"/>
    <b v="0"/>
  </r>
  <r>
    <n v="606"/>
    <s v="Valencia PLC"/>
    <s v="Extended asynchronous initiative"/>
    <n v="3400"/>
    <n v="6405"/>
    <x v="1"/>
    <n v="1.8838235294117647"/>
    <n v="40.03125"/>
    <x v="1"/>
    <x v="1"/>
    <n v="160"/>
    <x v="4"/>
    <s v="GBP"/>
    <n v="1457330400"/>
    <x v="529"/>
    <b v="0"/>
    <b v="0"/>
  </r>
  <r>
    <n v="607"/>
    <s v="Gordon, Mendez and Johnson"/>
    <s v="Fundamental needs-based frame"/>
    <n v="137600"/>
    <n v="180667"/>
    <x v="1"/>
    <n v="1.3129869186046512"/>
    <n v="81.016591928251117"/>
    <x v="0"/>
    <x v="0"/>
    <n v="2230"/>
    <x v="1"/>
    <s v="USD"/>
    <n v="1395550800"/>
    <x v="564"/>
    <b v="0"/>
    <b v="0"/>
  </r>
  <r>
    <n v="608"/>
    <s v="Johnson Group"/>
    <s v="Compatible full-range leverage"/>
    <n v="3900"/>
    <n v="11075"/>
    <x v="1"/>
    <n v="2.8397435897435899"/>
    <n v="35.047468354430379"/>
    <x v="1"/>
    <x v="17"/>
    <n v="316"/>
    <x v="1"/>
    <s v="USD"/>
    <n v="1551852000"/>
    <x v="565"/>
    <b v="0"/>
    <b v="1"/>
  </r>
  <r>
    <n v="609"/>
    <s v="Rose-Fuller"/>
    <s v="Upgradable holistic system engine"/>
    <n v="10000"/>
    <n v="12042"/>
    <x v="1"/>
    <n v="1.2041999999999999"/>
    <n v="102.92307692307692"/>
    <x v="4"/>
    <x v="22"/>
    <n v="117"/>
    <x v="1"/>
    <s v="USD"/>
    <n v="1547618400"/>
    <x v="566"/>
    <b v="0"/>
    <b v="0"/>
  </r>
  <r>
    <n v="610"/>
    <s v="Hughes, Mendez and Patterson"/>
    <s v="Stand-alone multi-state data-warehouse"/>
    <n v="42800"/>
    <n v="179356"/>
    <x v="1"/>
    <n v="4.1905607476635511"/>
    <n v="27.998126756166094"/>
    <x v="3"/>
    <x v="3"/>
    <n v="6406"/>
    <x v="1"/>
    <s v="USD"/>
    <n v="1355637600"/>
    <x v="567"/>
    <b v="0"/>
    <b v="0"/>
  </r>
  <r>
    <n v="611"/>
    <s v="Brady, Cortez and Rodriguez"/>
    <s v="Multi-lateral maximized core"/>
    <n v="8200"/>
    <n v="1136"/>
    <x v="3"/>
    <n v="0.13853658536585367"/>
    <n v="75.733333333333334"/>
    <x v="3"/>
    <x v="3"/>
    <n v="15"/>
    <x v="1"/>
    <s v="USD"/>
    <n v="1374728400"/>
    <x v="568"/>
    <b v="0"/>
    <b v="0"/>
  </r>
  <r>
    <n v="612"/>
    <s v="Wang, Nguyen and Horton"/>
    <s v="Innovative holistic hub"/>
    <n v="6200"/>
    <n v="8645"/>
    <x v="1"/>
    <n v="1.3943548387096774"/>
    <n v="45.026041666666664"/>
    <x v="1"/>
    <x v="5"/>
    <n v="192"/>
    <x v="1"/>
    <s v="USD"/>
    <n v="1287810000"/>
    <x v="569"/>
    <b v="0"/>
    <b v="0"/>
  </r>
  <r>
    <n v="613"/>
    <s v="Santos, Williams and Brown"/>
    <s v="Reverse-engineered 24/7 methodology"/>
    <n v="1100"/>
    <n v="1914"/>
    <x v="1"/>
    <n v="1.74"/>
    <n v="73.615384615384613"/>
    <x v="3"/>
    <x v="3"/>
    <n v="26"/>
    <x v="0"/>
    <s v="CAD"/>
    <n v="1503723600"/>
    <x v="570"/>
    <b v="0"/>
    <b v="0"/>
  </r>
  <r>
    <n v="614"/>
    <s v="Barnett and Sons"/>
    <s v="Business-focused dynamic info-mediaries"/>
    <n v="26500"/>
    <n v="41205"/>
    <x v="1"/>
    <n v="1.5549056603773586"/>
    <n v="56.991701244813278"/>
    <x v="3"/>
    <x v="3"/>
    <n v="723"/>
    <x v="1"/>
    <s v="USD"/>
    <n v="1484114400"/>
    <x v="571"/>
    <b v="0"/>
    <b v="0"/>
  </r>
  <r>
    <n v="615"/>
    <s v="Petersen-Rodriguez"/>
    <s v="Digitized clear-thinking installation"/>
    <n v="8500"/>
    <n v="14488"/>
    <x v="1"/>
    <n v="1.7044705882352942"/>
    <n v="85.223529411764702"/>
    <x v="3"/>
    <x v="3"/>
    <n v="170"/>
    <x v="6"/>
    <s v="EUR"/>
    <n v="1461906000"/>
    <x v="572"/>
    <b v="0"/>
    <b v="0"/>
  </r>
  <r>
    <n v="616"/>
    <s v="Burnett-Mora"/>
    <s v="Quality-focused 24/7 superstructure"/>
    <n v="6400"/>
    <n v="12129"/>
    <x v="1"/>
    <n v="1.8951562500000001"/>
    <n v="50.962184873949582"/>
    <x v="1"/>
    <x v="7"/>
    <n v="238"/>
    <x v="4"/>
    <s v="GBP"/>
    <n v="1379653200"/>
    <x v="573"/>
    <b v="0"/>
    <b v="1"/>
  </r>
  <r>
    <n v="617"/>
    <s v="King LLC"/>
    <s v="Multi-channeled local intranet"/>
    <n v="1400"/>
    <n v="3496"/>
    <x v="1"/>
    <n v="2.4971428571428573"/>
    <n v="63.563636363636363"/>
    <x v="3"/>
    <x v="3"/>
    <n v="55"/>
    <x v="1"/>
    <s v="USD"/>
    <n v="1401858000"/>
    <x v="471"/>
    <b v="0"/>
    <b v="0"/>
  </r>
  <r>
    <n v="618"/>
    <s v="Miller Ltd"/>
    <s v="Open-architected mobile emulation"/>
    <n v="198600"/>
    <n v="97037"/>
    <x v="0"/>
    <n v="0.48860523665659616"/>
    <n v="80.999165275459092"/>
    <x v="5"/>
    <x v="9"/>
    <n v="1198"/>
    <x v="1"/>
    <s v="USD"/>
    <n v="1367470800"/>
    <x v="574"/>
    <b v="0"/>
    <b v="0"/>
  </r>
  <r>
    <n v="619"/>
    <s v="Case LLC"/>
    <s v="Ameliorated foreground methodology"/>
    <n v="195900"/>
    <n v="55757"/>
    <x v="0"/>
    <n v="0.28461970393057684"/>
    <n v="86.044753086419746"/>
    <x v="3"/>
    <x v="3"/>
    <n v="648"/>
    <x v="1"/>
    <s v="USD"/>
    <n v="1304658000"/>
    <x v="575"/>
    <b v="1"/>
    <b v="1"/>
  </r>
  <r>
    <n v="620"/>
    <s v="Swanson, Wilson and Baker"/>
    <s v="Synergized well-modulated project"/>
    <n v="4300"/>
    <n v="11525"/>
    <x v="1"/>
    <n v="2.6802325581395348"/>
    <n v="90.0390625"/>
    <x v="7"/>
    <x v="14"/>
    <n v="128"/>
    <x v="2"/>
    <s v="AUD"/>
    <n v="1467954000"/>
    <x v="576"/>
    <b v="0"/>
    <b v="0"/>
  </r>
  <r>
    <n v="621"/>
    <s v="Dean, Fox and Phillips"/>
    <s v="Extended context-sensitive forecast"/>
    <n v="25600"/>
    <n v="158669"/>
    <x v="1"/>
    <n v="6.1980078125000002"/>
    <n v="74.006063432835816"/>
    <x v="3"/>
    <x v="3"/>
    <n v="2144"/>
    <x v="1"/>
    <s v="USD"/>
    <n v="1473742800"/>
    <x v="577"/>
    <b v="0"/>
    <b v="0"/>
  </r>
  <r>
    <n v="622"/>
    <s v="Smith-Smith"/>
    <s v="Total leadingedge neural-net"/>
    <n v="189000"/>
    <n v="5916"/>
    <x v="0"/>
    <n v="3.1301587301587303E-2"/>
    <n v="92.4375"/>
    <x v="1"/>
    <x v="7"/>
    <n v="64"/>
    <x v="1"/>
    <s v="USD"/>
    <n v="1523768400"/>
    <x v="578"/>
    <b v="0"/>
    <b v="0"/>
  </r>
  <r>
    <n v="623"/>
    <s v="Smith, Scott and Rodriguez"/>
    <s v="Organic actuating protocol"/>
    <n v="94300"/>
    <n v="150806"/>
    <x v="1"/>
    <n v="1.5992152704135738"/>
    <n v="55.999257333828446"/>
    <x v="3"/>
    <x v="3"/>
    <n v="2693"/>
    <x v="4"/>
    <s v="GBP"/>
    <n v="1437022800"/>
    <x v="477"/>
    <b v="0"/>
    <b v="0"/>
  </r>
  <r>
    <n v="624"/>
    <s v="White, Robertson and Roberts"/>
    <s v="Down-sized national software"/>
    <n v="5100"/>
    <n v="14249"/>
    <x v="1"/>
    <n v="2.793921568627451"/>
    <n v="32.983796296296298"/>
    <x v="7"/>
    <x v="14"/>
    <n v="432"/>
    <x v="1"/>
    <s v="USD"/>
    <n v="1422165600"/>
    <x v="579"/>
    <b v="0"/>
    <b v="0"/>
  </r>
  <r>
    <n v="625"/>
    <s v="Martinez Inc"/>
    <s v="Organic upward-trending Graphical User Interface"/>
    <n v="7500"/>
    <n v="5803"/>
    <x v="0"/>
    <n v="0.77373333333333338"/>
    <n v="93.596774193548384"/>
    <x v="3"/>
    <x v="3"/>
    <n v="62"/>
    <x v="1"/>
    <s v="USD"/>
    <n v="1580104800"/>
    <x v="580"/>
    <b v="0"/>
    <b v="0"/>
  </r>
  <r>
    <n v="626"/>
    <s v="Tucker, Mccoy and Marquez"/>
    <s v="Synergistic tertiary budgetary management"/>
    <n v="6400"/>
    <n v="13205"/>
    <x v="1"/>
    <n v="2.0632812500000002"/>
    <n v="69.867724867724874"/>
    <x v="3"/>
    <x v="3"/>
    <n v="189"/>
    <x v="1"/>
    <s v="USD"/>
    <n v="1285650000"/>
    <x v="581"/>
    <b v="0"/>
    <b v="1"/>
  </r>
  <r>
    <n v="627"/>
    <s v="Martin, Lee and Armstrong"/>
    <s v="Open-architected incremental ability"/>
    <n v="1600"/>
    <n v="11108"/>
    <x v="1"/>
    <n v="6.9424999999999999"/>
    <n v="72.129870129870127"/>
    <x v="0"/>
    <x v="0"/>
    <n v="154"/>
    <x v="4"/>
    <s v="GBP"/>
    <n v="1276664400"/>
    <x v="582"/>
    <b v="1"/>
    <b v="0"/>
  </r>
  <r>
    <n v="628"/>
    <s v="Dunn, Moreno and Green"/>
    <s v="Intuitive object-oriented task-force"/>
    <n v="1900"/>
    <n v="2884"/>
    <x v="1"/>
    <n v="1.5178947368421052"/>
    <n v="30.041666666666668"/>
    <x v="1"/>
    <x v="7"/>
    <n v="96"/>
    <x v="1"/>
    <s v="USD"/>
    <n v="1286168400"/>
    <x v="581"/>
    <b v="0"/>
    <b v="0"/>
  </r>
  <r>
    <n v="629"/>
    <s v="Jackson, Martinez and Ray"/>
    <s v="Multi-tiered executive toolset"/>
    <n v="85900"/>
    <n v="55476"/>
    <x v="0"/>
    <n v="0.64582072176949945"/>
    <n v="73.968000000000004"/>
    <x v="3"/>
    <x v="3"/>
    <n v="750"/>
    <x v="1"/>
    <s v="USD"/>
    <n v="1467781200"/>
    <x v="583"/>
    <b v="0"/>
    <b v="1"/>
  </r>
  <r>
    <n v="630"/>
    <s v="Patterson-Johnson"/>
    <s v="Grass-roots directional workforce"/>
    <n v="9500"/>
    <n v="5973"/>
    <x v="3"/>
    <n v="0.62873684210526315"/>
    <n v="68.65517241379311"/>
    <x v="3"/>
    <x v="3"/>
    <n v="87"/>
    <x v="1"/>
    <s v="USD"/>
    <n v="1556686800"/>
    <x v="584"/>
    <b v="0"/>
    <b v="1"/>
  </r>
  <r>
    <n v="631"/>
    <s v="Carlson-Hernandez"/>
    <s v="Quality-focused real-time solution"/>
    <n v="59200"/>
    <n v="183756"/>
    <x v="1"/>
    <n v="3.1039864864864866"/>
    <n v="59.992164544564154"/>
    <x v="3"/>
    <x v="3"/>
    <n v="3063"/>
    <x v="1"/>
    <s v="USD"/>
    <n v="1553576400"/>
    <x v="585"/>
    <b v="0"/>
    <b v="0"/>
  </r>
  <r>
    <n v="632"/>
    <s v="Parker PLC"/>
    <s v="Reduced interactive matrix"/>
    <n v="72100"/>
    <n v="30902"/>
    <x v="2"/>
    <n v="0.42859916782246882"/>
    <n v="111.15827338129496"/>
    <x v="3"/>
    <x v="3"/>
    <n v="278"/>
    <x v="1"/>
    <s v="USD"/>
    <n v="1414904400"/>
    <x v="586"/>
    <b v="0"/>
    <b v="0"/>
  </r>
  <r>
    <n v="633"/>
    <s v="Yu and Sons"/>
    <s v="Adaptive context-sensitive architecture"/>
    <n v="6700"/>
    <n v="5569"/>
    <x v="0"/>
    <n v="0.83119402985074631"/>
    <n v="53.038095238095238"/>
    <x v="4"/>
    <x v="10"/>
    <n v="105"/>
    <x v="1"/>
    <s v="USD"/>
    <n v="1446876000"/>
    <x v="587"/>
    <b v="0"/>
    <b v="0"/>
  </r>
  <r>
    <n v="634"/>
    <s v="Taylor, Johnson and Hernandez"/>
    <s v="Polarized incremental portal"/>
    <n v="118200"/>
    <n v="92824"/>
    <x v="3"/>
    <n v="0.78531302876480547"/>
    <n v="55.985524728588658"/>
    <x v="4"/>
    <x v="19"/>
    <n v="1658"/>
    <x v="1"/>
    <s v="USD"/>
    <n v="1490418000"/>
    <x v="588"/>
    <b v="0"/>
    <b v="0"/>
  </r>
  <r>
    <n v="635"/>
    <s v="Mack Ltd"/>
    <s v="Reactive regional access"/>
    <n v="139000"/>
    <n v="158590"/>
    <x v="1"/>
    <n v="1.1409352517985611"/>
    <n v="69.986760812003524"/>
    <x v="4"/>
    <x v="19"/>
    <n v="2266"/>
    <x v="1"/>
    <s v="USD"/>
    <n v="1360389600"/>
    <x v="589"/>
    <b v="0"/>
    <b v="0"/>
  </r>
  <r>
    <n v="636"/>
    <s v="Lamb-Sanders"/>
    <s v="Stand-alone reciprocal frame"/>
    <n v="197700"/>
    <n v="127591"/>
    <x v="0"/>
    <n v="0.64537683358624176"/>
    <n v="48.998079877112133"/>
    <x v="4"/>
    <x v="10"/>
    <n v="2604"/>
    <x v="3"/>
    <s v="DKK"/>
    <n v="1326866400"/>
    <x v="590"/>
    <b v="0"/>
    <b v="1"/>
  </r>
  <r>
    <n v="637"/>
    <s v="Williams-Ramirez"/>
    <s v="Open-architected 24/7 throughput"/>
    <n v="8500"/>
    <n v="6750"/>
    <x v="0"/>
    <n v="0.79411764705882348"/>
    <n v="103.84615384615384"/>
    <x v="3"/>
    <x v="3"/>
    <n v="65"/>
    <x v="1"/>
    <s v="USD"/>
    <n v="1479103200"/>
    <x v="591"/>
    <b v="0"/>
    <b v="0"/>
  </r>
  <r>
    <n v="638"/>
    <s v="Weaver Ltd"/>
    <s v="Monitored 24/7 approach"/>
    <n v="81600"/>
    <n v="9318"/>
    <x v="0"/>
    <n v="0.11419117647058824"/>
    <n v="99.127659574468083"/>
    <x v="3"/>
    <x v="3"/>
    <n v="94"/>
    <x v="1"/>
    <s v="USD"/>
    <n v="1280206800"/>
    <x v="592"/>
    <b v="0"/>
    <b v="1"/>
  </r>
  <r>
    <n v="639"/>
    <s v="Barnes-Williams"/>
    <s v="Upgradable explicit forecast"/>
    <n v="8600"/>
    <n v="4832"/>
    <x v="2"/>
    <n v="0.56186046511627907"/>
    <n v="107.37777777777778"/>
    <x v="4"/>
    <x v="6"/>
    <n v="45"/>
    <x v="1"/>
    <s v="USD"/>
    <n v="1532754000"/>
    <x v="593"/>
    <b v="0"/>
    <b v="1"/>
  </r>
  <r>
    <n v="640"/>
    <s v="Richardson, Woodward and Hansen"/>
    <s v="Pre-emptive context-sensitive support"/>
    <n v="119800"/>
    <n v="19769"/>
    <x v="0"/>
    <n v="0.16501669449081802"/>
    <n v="76.922178988326849"/>
    <x v="3"/>
    <x v="3"/>
    <n v="257"/>
    <x v="1"/>
    <s v="USD"/>
    <n v="1453096800"/>
    <x v="510"/>
    <b v="0"/>
    <b v="0"/>
  </r>
  <r>
    <n v="641"/>
    <s v="Hunt, Barker and Baker"/>
    <s v="Business-focused leadingedge instruction set"/>
    <n v="9400"/>
    <n v="11277"/>
    <x v="1"/>
    <n v="1.1996808510638297"/>
    <n v="58.128865979381445"/>
    <x v="3"/>
    <x v="3"/>
    <n v="194"/>
    <x v="5"/>
    <s v="CHF"/>
    <n v="1487570400"/>
    <x v="594"/>
    <b v="0"/>
    <b v="0"/>
  </r>
  <r>
    <n v="642"/>
    <s v="Ramos, Moreno and Lewis"/>
    <s v="Extended multi-state knowledge user"/>
    <n v="9200"/>
    <n v="13382"/>
    <x v="1"/>
    <n v="1.4545652173913044"/>
    <n v="103.73643410852713"/>
    <x v="2"/>
    <x v="8"/>
    <n v="129"/>
    <x v="0"/>
    <s v="CAD"/>
    <n v="1545026400"/>
    <x v="595"/>
    <b v="0"/>
    <b v="0"/>
  </r>
  <r>
    <n v="643"/>
    <s v="Harris Inc"/>
    <s v="Future-proofed modular groupware"/>
    <n v="14900"/>
    <n v="32986"/>
    <x v="1"/>
    <n v="2.2138255033557046"/>
    <n v="87.962666666666664"/>
    <x v="3"/>
    <x v="3"/>
    <n v="375"/>
    <x v="1"/>
    <s v="USD"/>
    <n v="1488348000"/>
    <x v="596"/>
    <b v="0"/>
    <b v="0"/>
  </r>
  <r>
    <n v="644"/>
    <s v="Peters-Nelson"/>
    <s v="Distributed real-time algorithm"/>
    <n v="169400"/>
    <n v="81984"/>
    <x v="0"/>
    <n v="0.48396694214876035"/>
    <n v="28"/>
    <x v="3"/>
    <x v="3"/>
    <n v="2928"/>
    <x v="0"/>
    <s v="CAD"/>
    <n v="1545112800"/>
    <x v="597"/>
    <b v="0"/>
    <b v="0"/>
  </r>
  <r>
    <n v="645"/>
    <s v="Ferguson, Murphy and Bright"/>
    <s v="Multi-lateral heuristic throughput"/>
    <n v="192100"/>
    <n v="178483"/>
    <x v="0"/>
    <n v="0.92911504424778757"/>
    <n v="37.999361294443261"/>
    <x v="1"/>
    <x v="1"/>
    <n v="4697"/>
    <x v="1"/>
    <s v="USD"/>
    <n v="1537938000"/>
    <x v="598"/>
    <b v="0"/>
    <b v="1"/>
  </r>
  <r>
    <n v="646"/>
    <s v="Robinson Group"/>
    <s v="Switchable reciprocal middleware"/>
    <n v="98700"/>
    <n v="87448"/>
    <x v="0"/>
    <n v="0.88599797365754818"/>
    <n v="29.999313893653515"/>
    <x v="6"/>
    <x v="11"/>
    <n v="2915"/>
    <x v="1"/>
    <s v="USD"/>
    <n v="1363150800"/>
    <x v="599"/>
    <b v="0"/>
    <b v="0"/>
  </r>
  <r>
    <n v="647"/>
    <s v="Jordan-Wolfe"/>
    <s v="Inverse multimedia Graphic Interface"/>
    <n v="4500"/>
    <n v="1863"/>
    <x v="0"/>
    <n v="0.41399999999999998"/>
    <n v="103.5"/>
    <x v="5"/>
    <x v="18"/>
    <n v="18"/>
    <x v="1"/>
    <s v="USD"/>
    <n v="1523250000"/>
    <x v="600"/>
    <b v="0"/>
    <b v="0"/>
  </r>
  <r>
    <n v="648"/>
    <s v="Vargas-Cox"/>
    <s v="Vision-oriented local contingency"/>
    <n v="98600"/>
    <n v="62174"/>
    <x v="3"/>
    <n v="0.63056795131845844"/>
    <n v="85.994467496542185"/>
    <x v="0"/>
    <x v="0"/>
    <n v="723"/>
    <x v="1"/>
    <s v="USD"/>
    <n v="1499317200"/>
    <x v="601"/>
    <b v="1"/>
    <b v="0"/>
  </r>
  <r>
    <n v="649"/>
    <s v="Yang and Sons"/>
    <s v="Reactive 6thgeneration hub"/>
    <n v="121700"/>
    <n v="59003"/>
    <x v="0"/>
    <n v="0.48482333607230893"/>
    <n v="98.011627906976742"/>
    <x v="3"/>
    <x v="3"/>
    <n v="602"/>
    <x v="5"/>
    <s v="CHF"/>
    <n v="1287550800"/>
    <x v="602"/>
    <b v="1"/>
    <b v="1"/>
  </r>
  <r>
    <n v="650"/>
    <s v="Wilson, Wilson and Mathis"/>
    <s v="Optional asymmetric success"/>
    <n v="100"/>
    <n v="2"/>
    <x v="0"/>
    <n v="0.02"/>
    <n v="2"/>
    <x v="1"/>
    <x v="17"/>
    <n v="1"/>
    <x v="1"/>
    <s v="USD"/>
    <n v="1404795600"/>
    <x v="603"/>
    <b v="0"/>
    <b v="0"/>
  </r>
  <r>
    <n v="651"/>
    <s v="Wang, Koch and Weaver"/>
    <s v="Digitized analyzing capacity"/>
    <n v="196700"/>
    <n v="174039"/>
    <x v="0"/>
    <n v="0.88479410269445857"/>
    <n v="44.994570837642193"/>
    <x v="4"/>
    <x v="12"/>
    <n v="3868"/>
    <x v="6"/>
    <s v="EUR"/>
    <n v="1393048800"/>
    <x v="604"/>
    <b v="0"/>
    <b v="0"/>
  </r>
  <r>
    <n v="652"/>
    <s v="Cisneros Ltd"/>
    <s v="Vision-oriented regional hub"/>
    <n v="10000"/>
    <n v="12684"/>
    <x v="1"/>
    <n v="1.2684"/>
    <n v="31.012224938875306"/>
    <x v="2"/>
    <x v="2"/>
    <n v="409"/>
    <x v="1"/>
    <s v="USD"/>
    <n v="1470373200"/>
    <x v="292"/>
    <b v="0"/>
    <b v="0"/>
  </r>
  <r>
    <n v="653"/>
    <s v="Williams-Jones"/>
    <s v="Monitored incremental info-mediaries"/>
    <n v="600"/>
    <n v="14033"/>
    <x v="1"/>
    <n v="23.388333333333332"/>
    <n v="59.970085470085472"/>
    <x v="2"/>
    <x v="2"/>
    <n v="234"/>
    <x v="1"/>
    <s v="USD"/>
    <n v="1460091600"/>
    <x v="605"/>
    <b v="0"/>
    <b v="0"/>
  </r>
  <r>
    <n v="654"/>
    <s v="Roberts, Hinton and Williams"/>
    <s v="Programmable static middleware"/>
    <n v="35000"/>
    <n v="177936"/>
    <x v="1"/>
    <n v="5.0838857142857146"/>
    <n v="58.9973474801061"/>
    <x v="1"/>
    <x v="16"/>
    <n v="3016"/>
    <x v="1"/>
    <s v="USD"/>
    <n v="1440392400"/>
    <x v="606"/>
    <b v="0"/>
    <b v="0"/>
  </r>
  <r>
    <n v="655"/>
    <s v="Gonzalez, Williams and Benson"/>
    <s v="Multi-layered bottom-line encryption"/>
    <n v="6900"/>
    <n v="13212"/>
    <x v="1"/>
    <n v="1.9147826086956521"/>
    <n v="50.045454545454547"/>
    <x v="7"/>
    <x v="14"/>
    <n v="264"/>
    <x v="1"/>
    <s v="USD"/>
    <n v="1488434400"/>
    <x v="607"/>
    <b v="1"/>
    <b v="0"/>
  </r>
  <r>
    <n v="656"/>
    <s v="Hobbs, Brown and Lee"/>
    <s v="Vision-oriented systematic Graphical User Interface"/>
    <n v="118400"/>
    <n v="49879"/>
    <x v="0"/>
    <n v="0.42127533783783783"/>
    <n v="98.966269841269835"/>
    <x v="0"/>
    <x v="0"/>
    <n v="504"/>
    <x v="2"/>
    <s v="AUD"/>
    <n v="1514440800"/>
    <x v="608"/>
    <b v="0"/>
    <b v="0"/>
  </r>
  <r>
    <n v="657"/>
    <s v="Russo, Kim and Mccoy"/>
    <s v="Balanced optimal hardware"/>
    <n v="10000"/>
    <n v="824"/>
    <x v="0"/>
    <n v="8.2400000000000001E-2"/>
    <n v="58.857142857142854"/>
    <x v="4"/>
    <x v="22"/>
    <n v="14"/>
    <x v="1"/>
    <s v="USD"/>
    <n v="1514354400"/>
    <x v="609"/>
    <b v="0"/>
    <b v="0"/>
  </r>
  <r>
    <n v="658"/>
    <s v="Howell, Myers and Olson"/>
    <s v="Self-enabling mission-critical success"/>
    <n v="52600"/>
    <n v="31594"/>
    <x v="3"/>
    <n v="0.60064638783269964"/>
    <n v="81.010256410256417"/>
    <x v="1"/>
    <x v="1"/>
    <n v="390"/>
    <x v="1"/>
    <s v="USD"/>
    <n v="1440910800"/>
    <x v="610"/>
    <b v="0"/>
    <b v="0"/>
  </r>
  <r>
    <n v="659"/>
    <s v="Bailey and Sons"/>
    <s v="Grass-roots dynamic emulation"/>
    <n v="120700"/>
    <n v="57010"/>
    <x v="0"/>
    <n v="0.47232808616404309"/>
    <n v="76.013333333333335"/>
    <x v="4"/>
    <x v="4"/>
    <n v="750"/>
    <x v="4"/>
    <s v="GBP"/>
    <n v="1296108000"/>
    <x v="611"/>
    <b v="0"/>
    <b v="0"/>
  </r>
  <r>
    <n v="660"/>
    <s v="Jensen-Brown"/>
    <s v="Fundamental disintermediate matrix"/>
    <n v="9100"/>
    <n v="7438"/>
    <x v="0"/>
    <n v="0.81736263736263737"/>
    <n v="96.597402597402592"/>
    <x v="3"/>
    <x v="3"/>
    <n v="77"/>
    <x v="1"/>
    <s v="USD"/>
    <n v="1440133200"/>
    <x v="612"/>
    <b v="1"/>
    <b v="0"/>
  </r>
  <r>
    <n v="661"/>
    <s v="Smith Group"/>
    <s v="Right-sized secondary challenge"/>
    <n v="106800"/>
    <n v="57872"/>
    <x v="0"/>
    <n v="0.54187265917603"/>
    <n v="76.957446808510639"/>
    <x v="1"/>
    <x v="17"/>
    <n v="752"/>
    <x v="3"/>
    <s v="DKK"/>
    <n v="1332910800"/>
    <x v="613"/>
    <b v="0"/>
    <b v="0"/>
  </r>
  <r>
    <n v="662"/>
    <s v="Murphy-Farrell"/>
    <s v="Implemented exuding software"/>
    <n v="9100"/>
    <n v="8906"/>
    <x v="0"/>
    <n v="0.97868131868131869"/>
    <n v="67.984732824427482"/>
    <x v="3"/>
    <x v="3"/>
    <n v="131"/>
    <x v="1"/>
    <s v="USD"/>
    <n v="1544335200"/>
    <x v="614"/>
    <b v="0"/>
    <b v="0"/>
  </r>
  <r>
    <n v="663"/>
    <s v="Everett-Wolfe"/>
    <s v="Total optimizing software"/>
    <n v="10000"/>
    <n v="7724"/>
    <x v="0"/>
    <n v="0.77239999999999998"/>
    <n v="88.781609195402297"/>
    <x v="3"/>
    <x v="3"/>
    <n v="87"/>
    <x v="1"/>
    <s v="USD"/>
    <n v="1286427600"/>
    <x v="615"/>
    <b v="0"/>
    <b v="0"/>
  </r>
  <r>
    <n v="664"/>
    <s v="Young PLC"/>
    <s v="Optional maximized attitude"/>
    <n v="79400"/>
    <n v="26571"/>
    <x v="0"/>
    <n v="0.33464735516372796"/>
    <n v="24.99623706491063"/>
    <x v="1"/>
    <x v="17"/>
    <n v="1063"/>
    <x v="1"/>
    <s v="USD"/>
    <n v="1329717600"/>
    <x v="616"/>
    <b v="0"/>
    <b v="0"/>
  </r>
  <r>
    <n v="665"/>
    <s v="Park-Goodman"/>
    <s v="Customer-focused impactful extranet"/>
    <n v="5100"/>
    <n v="12219"/>
    <x v="1"/>
    <n v="2.3958823529411766"/>
    <n v="44.922794117647058"/>
    <x v="4"/>
    <x v="4"/>
    <n v="272"/>
    <x v="1"/>
    <s v="USD"/>
    <n v="1310187600"/>
    <x v="453"/>
    <b v="0"/>
    <b v="1"/>
  </r>
  <r>
    <n v="666"/>
    <s v="York, Barr and Grant"/>
    <s v="Cloned bottom-line success"/>
    <n v="3100"/>
    <n v="1985"/>
    <x v="3"/>
    <n v="0.64032258064516134"/>
    <n v="79.400000000000006"/>
    <x v="3"/>
    <x v="3"/>
    <n v="25"/>
    <x v="1"/>
    <s v="USD"/>
    <n v="1377838800"/>
    <x v="617"/>
    <b v="0"/>
    <b v="1"/>
  </r>
  <r>
    <n v="667"/>
    <s v="Little Ltd"/>
    <s v="Decentralized bandwidth-monitored ability"/>
    <n v="6900"/>
    <n v="12155"/>
    <x v="1"/>
    <n v="1.7615942028985507"/>
    <n v="29.009546539379475"/>
    <x v="8"/>
    <x v="23"/>
    <n v="419"/>
    <x v="1"/>
    <s v="USD"/>
    <n v="1410325200"/>
    <x v="618"/>
    <b v="0"/>
    <b v="0"/>
  </r>
  <r>
    <n v="668"/>
    <s v="Brown and Sons"/>
    <s v="Programmable leadingedge budgetary management"/>
    <n v="27500"/>
    <n v="5593"/>
    <x v="0"/>
    <n v="0.20338181818181819"/>
    <n v="73.59210526315789"/>
    <x v="3"/>
    <x v="3"/>
    <n v="76"/>
    <x v="1"/>
    <s v="USD"/>
    <n v="1343797200"/>
    <x v="619"/>
    <b v="0"/>
    <b v="0"/>
  </r>
  <r>
    <n v="669"/>
    <s v="Payne, Garrett and Thomas"/>
    <s v="Upgradable bi-directional concept"/>
    <n v="48800"/>
    <n v="175020"/>
    <x v="1"/>
    <n v="3.5864754098360656"/>
    <n v="107.97038864898211"/>
    <x v="3"/>
    <x v="3"/>
    <n v="1621"/>
    <x v="6"/>
    <s v="EUR"/>
    <n v="1498453200"/>
    <x v="620"/>
    <b v="0"/>
    <b v="0"/>
  </r>
  <r>
    <n v="670"/>
    <s v="Robinson Group"/>
    <s v="Re-contextualized homogeneous flexibility"/>
    <n v="16200"/>
    <n v="75955"/>
    <x v="1"/>
    <n v="4.6885802469135802"/>
    <n v="68.987284287011803"/>
    <x v="1"/>
    <x v="7"/>
    <n v="1101"/>
    <x v="1"/>
    <s v="USD"/>
    <n v="1456380000"/>
    <x v="621"/>
    <b v="0"/>
    <b v="0"/>
  </r>
  <r>
    <n v="671"/>
    <s v="Robinson-Kelly"/>
    <s v="Monitored bi-directional standardization"/>
    <n v="97600"/>
    <n v="119127"/>
    <x v="1"/>
    <n v="1.220563524590164"/>
    <n v="111.02236719478098"/>
    <x v="3"/>
    <x v="3"/>
    <n v="1073"/>
    <x v="1"/>
    <s v="USD"/>
    <n v="1280552400"/>
    <x v="622"/>
    <b v="0"/>
    <b v="1"/>
  </r>
  <r>
    <n v="672"/>
    <s v="Kelly-Colon"/>
    <s v="Stand-alone grid-enabled leverage"/>
    <n v="197900"/>
    <n v="110689"/>
    <x v="0"/>
    <n v="0.55931783729156137"/>
    <n v="24.997515808491418"/>
    <x v="3"/>
    <x v="3"/>
    <n v="4428"/>
    <x v="2"/>
    <s v="AUD"/>
    <n v="1521608400"/>
    <x v="623"/>
    <b v="0"/>
    <b v="0"/>
  </r>
  <r>
    <n v="673"/>
    <s v="Turner, Scott and Gentry"/>
    <s v="Assimilated regional groupware"/>
    <n v="5600"/>
    <n v="2445"/>
    <x v="0"/>
    <n v="0.43660714285714286"/>
    <n v="42.155172413793103"/>
    <x v="1"/>
    <x v="7"/>
    <n v="58"/>
    <x v="6"/>
    <s v="EUR"/>
    <n v="1460696400"/>
    <x v="624"/>
    <b v="0"/>
    <b v="0"/>
  </r>
  <r>
    <n v="674"/>
    <s v="Sanchez Ltd"/>
    <s v="Up-sized 24hour instruction set"/>
    <n v="170700"/>
    <n v="57250"/>
    <x v="3"/>
    <n v="0.33538371411833628"/>
    <n v="47.003284072249592"/>
    <x v="7"/>
    <x v="14"/>
    <n v="1218"/>
    <x v="1"/>
    <s v="USD"/>
    <n v="1313730000"/>
    <x v="625"/>
    <b v="0"/>
    <b v="0"/>
  </r>
  <r>
    <n v="675"/>
    <s v="Giles-Smith"/>
    <s v="Right-sized web-enabled intranet"/>
    <n v="9700"/>
    <n v="11929"/>
    <x v="1"/>
    <n v="1.2297938144329896"/>
    <n v="36.0392749244713"/>
    <x v="8"/>
    <x v="23"/>
    <n v="331"/>
    <x v="1"/>
    <s v="USD"/>
    <n v="1568178000"/>
    <x v="626"/>
    <b v="0"/>
    <b v="0"/>
  </r>
  <r>
    <n v="676"/>
    <s v="Thompson-Moreno"/>
    <s v="Expanded needs-based orchestration"/>
    <n v="62300"/>
    <n v="118214"/>
    <x v="1"/>
    <n v="1.8974959871589085"/>
    <n v="101.03760683760684"/>
    <x v="7"/>
    <x v="14"/>
    <n v="1170"/>
    <x v="1"/>
    <s v="USD"/>
    <n v="1348635600"/>
    <x v="627"/>
    <b v="0"/>
    <b v="0"/>
  </r>
  <r>
    <n v="677"/>
    <s v="Murphy-Fox"/>
    <s v="Organic system-worthy orchestration"/>
    <n v="5300"/>
    <n v="4432"/>
    <x v="0"/>
    <n v="0.83622641509433959"/>
    <n v="39.927927927927925"/>
    <x v="5"/>
    <x v="13"/>
    <n v="111"/>
    <x v="1"/>
    <s v="USD"/>
    <n v="1468126800"/>
    <x v="491"/>
    <b v="0"/>
    <b v="0"/>
  </r>
  <r>
    <n v="678"/>
    <s v="Rodriguez-Patterson"/>
    <s v="Inverse static standardization"/>
    <n v="99500"/>
    <n v="17879"/>
    <x v="3"/>
    <n v="0.17968844221105529"/>
    <n v="83.158139534883716"/>
    <x v="4"/>
    <x v="6"/>
    <n v="215"/>
    <x v="1"/>
    <s v="USD"/>
    <n v="1547877600"/>
    <x v="628"/>
    <b v="0"/>
    <b v="0"/>
  </r>
  <r>
    <n v="679"/>
    <s v="Davis Ltd"/>
    <s v="Synchronized motivating solution"/>
    <n v="1400"/>
    <n v="14511"/>
    <x v="1"/>
    <n v="10.365"/>
    <n v="39.97520661157025"/>
    <x v="0"/>
    <x v="0"/>
    <n v="363"/>
    <x v="1"/>
    <s v="USD"/>
    <n v="1571374800"/>
    <x v="629"/>
    <b v="0"/>
    <b v="1"/>
  </r>
  <r>
    <n v="680"/>
    <s v="Nelson-Valdez"/>
    <s v="Open-source 4thgeneration open system"/>
    <n v="145600"/>
    <n v="141822"/>
    <x v="0"/>
    <n v="0.97405219780219776"/>
    <n v="47.993908629441627"/>
    <x v="6"/>
    <x v="20"/>
    <n v="2955"/>
    <x v="1"/>
    <s v="USD"/>
    <n v="1576303200"/>
    <x v="630"/>
    <b v="0"/>
    <b v="1"/>
  </r>
  <r>
    <n v="681"/>
    <s v="Kelly PLC"/>
    <s v="Decentralized context-sensitive superstructure"/>
    <n v="184100"/>
    <n v="159037"/>
    <x v="0"/>
    <n v="0.86386203150461705"/>
    <n v="95.978877489438744"/>
    <x v="3"/>
    <x v="3"/>
    <n v="1657"/>
    <x v="1"/>
    <s v="USD"/>
    <n v="1324447200"/>
    <x v="631"/>
    <b v="0"/>
    <b v="0"/>
  </r>
  <r>
    <n v="682"/>
    <s v="Nguyen and Sons"/>
    <s v="Compatible 5thgeneration concept"/>
    <n v="5400"/>
    <n v="8109"/>
    <x v="1"/>
    <n v="1.5016666666666667"/>
    <n v="78.728155339805824"/>
    <x v="3"/>
    <x v="3"/>
    <n v="103"/>
    <x v="1"/>
    <s v="USD"/>
    <n v="1386741600"/>
    <x v="632"/>
    <b v="0"/>
    <b v="0"/>
  </r>
  <r>
    <n v="683"/>
    <s v="Jones PLC"/>
    <s v="Virtual systemic intranet"/>
    <n v="2300"/>
    <n v="8244"/>
    <x v="1"/>
    <n v="3.5843478260869563"/>
    <n v="56.081632653061227"/>
    <x v="3"/>
    <x v="3"/>
    <n v="147"/>
    <x v="1"/>
    <s v="USD"/>
    <n v="1537074000"/>
    <x v="633"/>
    <b v="0"/>
    <b v="0"/>
  </r>
  <r>
    <n v="684"/>
    <s v="Gilmore LLC"/>
    <s v="Optimized systemic algorithm"/>
    <n v="1400"/>
    <n v="7600"/>
    <x v="1"/>
    <n v="5.4285714285714288"/>
    <n v="69.090909090909093"/>
    <x v="5"/>
    <x v="9"/>
    <n v="110"/>
    <x v="0"/>
    <s v="CAD"/>
    <n v="1277787600"/>
    <x v="634"/>
    <b v="0"/>
    <b v="0"/>
  </r>
  <r>
    <n v="685"/>
    <s v="Lee-Cobb"/>
    <s v="Customizable homogeneous firmware"/>
    <n v="140000"/>
    <n v="94501"/>
    <x v="0"/>
    <n v="0.67500714285714281"/>
    <n v="102.05291576673866"/>
    <x v="3"/>
    <x v="3"/>
    <n v="926"/>
    <x v="0"/>
    <s v="CAD"/>
    <n v="1440306000"/>
    <x v="415"/>
    <b v="0"/>
    <b v="0"/>
  </r>
  <r>
    <n v="686"/>
    <s v="Jones, Wiley and Robbins"/>
    <s v="Front-line cohesive extranet"/>
    <n v="7500"/>
    <n v="14381"/>
    <x v="1"/>
    <n v="1.9174666666666667"/>
    <n v="107.32089552238806"/>
    <x v="2"/>
    <x v="8"/>
    <n v="134"/>
    <x v="1"/>
    <s v="USD"/>
    <n v="1522126800"/>
    <x v="635"/>
    <b v="0"/>
    <b v="0"/>
  </r>
  <r>
    <n v="687"/>
    <s v="Martin, Gates and Holt"/>
    <s v="Distributed holistic neural-net"/>
    <n v="1500"/>
    <n v="13980"/>
    <x v="1"/>
    <n v="9.32"/>
    <n v="51.970260223048328"/>
    <x v="3"/>
    <x v="3"/>
    <n v="269"/>
    <x v="1"/>
    <s v="USD"/>
    <n v="1489298400"/>
    <x v="607"/>
    <b v="0"/>
    <b v="0"/>
  </r>
  <r>
    <n v="688"/>
    <s v="Bowen, Davies and Burns"/>
    <s v="Devolved client-server monitoring"/>
    <n v="2900"/>
    <n v="12449"/>
    <x v="1"/>
    <n v="4.2927586206896553"/>
    <n v="71.137142857142862"/>
    <x v="4"/>
    <x v="19"/>
    <n v="175"/>
    <x v="1"/>
    <s v="USD"/>
    <n v="1547100000"/>
    <x v="636"/>
    <b v="0"/>
    <b v="1"/>
  </r>
  <r>
    <n v="689"/>
    <s v="Nguyen Inc"/>
    <s v="Seamless directional capacity"/>
    <n v="7300"/>
    <n v="7348"/>
    <x v="1"/>
    <n v="1.0065753424657535"/>
    <n v="106.49275362318841"/>
    <x v="2"/>
    <x v="2"/>
    <n v="69"/>
    <x v="1"/>
    <s v="USD"/>
    <n v="1383022800"/>
    <x v="637"/>
    <b v="0"/>
    <b v="0"/>
  </r>
  <r>
    <n v="690"/>
    <s v="Walsh-Watts"/>
    <s v="Polarized actuating implementation"/>
    <n v="3600"/>
    <n v="8158"/>
    <x v="1"/>
    <n v="2.266111111111111"/>
    <n v="42.93684210526316"/>
    <x v="4"/>
    <x v="4"/>
    <n v="190"/>
    <x v="1"/>
    <s v="USD"/>
    <n v="1322373600"/>
    <x v="638"/>
    <b v="0"/>
    <b v="1"/>
  </r>
  <r>
    <n v="691"/>
    <s v="Ray, Li and Li"/>
    <s v="Front-line disintermediate hub"/>
    <n v="5000"/>
    <n v="7119"/>
    <x v="1"/>
    <n v="1.4238"/>
    <n v="30.037974683544302"/>
    <x v="4"/>
    <x v="4"/>
    <n v="237"/>
    <x v="1"/>
    <s v="USD"/>
    <n v="1349240400"/>
    <x v="639"/>
    <b v="1"/>
    <b v="1"/>
  </r>
  <r>
    <n v="692"/>
    <s v="Murray Ltd"/>
    <s v="Decentralized 4thgeneration challenge"/>
    <n v="6000"/>
    <n v="5438"/>
    <x v="0"/>
    <n v="0.90633333333333332"/>
    <n v="70.623376623376629"/>
    <x v="1"/>
    <x v="1"/>
    <n v="77"/>
    <x v="4"/>
    <s v="GBP"/>
    <n v="1562648400"/>
    <x v="640"/>
    <b v="0"/>
    <b v="0"/>
  </r>
  <r>
    <n v="693"/>
    <s v="Bradford-Silva"/>
    <s v="Reverse-engineered composite hierarchy"/>
    <n v="180400"/>
    <n v="115396"/>
    <x v="0"/>
    <n v="0.63966740576496672"/>
    <n v="66.016018306636155"/>
    <x v="3"/>
    <x v="3"/>
    <n v="1748"/>
    <x v="1"/>
    <s v="USD"/>
    <n v="1508216400"/>
    <x v="641"/>
    <b v="0"/>
    <b v="0"/>
  </r>
  <r>
    <n v="694"/>
    <s v="Mora-Bradley"/>
    <s v="Programmable tangible ability"/>
    <n v="9100"/>
    <n v="7656"/>
    <x v="0"/>
    <n v="0.84131868131868137"/>
    <n v="96.911392405063296"/>
    <x v="3"/>
    <x v="3"/>
    <n v="79"/>
    <x v="1"/>
    <s v="USD"/>
    <n v="1511762400"/>
    <x v="642"/>
    <b v="0"/>
    <b v="0"/>
  </r>
  <r>
    <n v="695"/>
    <s v="Cardenas, Thompson and Carey"/>
    <s v="Configurable full-range emulation"/>
    <n v="9200"/>
    <n v="12322"/>
    <x v="1"/>
    <n v="1.3393478260869565"/>
    <n v="62.867346938775512"/>
    <x v="1"/>
    <x v="1"/>
    <n v="196"/>
    <x v="6"/>
    <s v="EUR"/>
    <n v="1447480800"/>
    <x v="445"/>
    <b v="1"/>
    <b v="0"/>
  </r>
  <r>
    <n v="696"/>
    <s v="Lopez, Reid and Johnson"/>
    <s v="Total real-time hardware"/>
    <n v="164100"/>
    <n v="96888"/>
    <x v="0"/>
    <n v="0.59042047531992692"/>
    <n v="108.98537682789652"/>
    <x v="3"/>
    <x v="3"/>
    <n v="889"/>
    <x v="1"/>
    <s v="USD"/>
    <n v="1429506000"/>
    <x v="116"/>
    <b v="0"/>
    <b v="1"/>
  </r>
  <r>
    <n v="697"/>
    <s v="Fox-Williams"/>
    <s v="Profound system-worthy functionalities"/>
    <n v="128900"/>
    <n v="196960"/>
    <x v="1"/>
    <n v="1.5280062063615205"/>
    <n v="26.999314599040439"/>
    <x v="1"/>
    <x v="5"/>
    <n v="7295"/>
    <x v="1"/>
    <s v="USD"/>
    <n v="1522472400"/>
    <x v="643"/>
    <b v="0"/>
    <b v="0"/>
  </r>
  <r>
    <n v="698"/>
    <s v="Taylor, Wood and Taylor"/>
    <s v="Cloned hybrid focus group"/>
    <n v="42100"/>
    <n v="188057"/>
    <x v="1"/>
    <n v="4.466912114014252"/>
    <n v="65.004147943311438"/>
    <x v="2"/>
    <x v="8"/>
    <n v="2893"/>
    <x v="0"/>
    <s v="CAD"/>
    <n v="1322114400"/>
    <x v="644"/>
    <b v="0"/>
    <b v="0"/>
  </r>
  <r>
    <n v="699"/>
    <s v="King Inc"/>
    <s v="Ergonomic dedicated focus group"/>
    <n v="7400"/>
    <n v="6245"/>
    <x v="0"/>
    <n v="0.8439189189189189"/>
    <n v="111.51785714285714"/>
    <x v="4"/>
    <x v="6"/>
    <n v="56"/>
    <x v="1"/>
    <s v="USD"/>
    <n v="1561438800"/>
    <x v="645"/>
    <b v="0"/>
    <b v="0"/>
  </r>
  <r>
    <n v="700"/>
    <s v="Cole, Petty and Cameron"/>
    <s v="Realigned zero administration paradigm"/>
    <n v="100"/>
    <n v="3"/>
    <x v="0"/>
    <n v="0.03"/>
    <n v="3"/>
    <x v="2"/>
    <x v="8"/>
    <n v="1"/>
    <x v="1"/>
    <s v="USD"/>
    <n v="1264399200"/>
    <x v="646"/>
    <b v="0"/>
    <b v="0"/>
  </r>
  <r>
    <n v="701"/>
    <s v="Mcclain LLC"/>
    <s v="Open-source multi-tasking methodology"/>
    <n v="52000"/>
    <n v="91014"/>
    <x v="1"/>
    <n v="1.7502692307692307"/>
    <n v="110.99268292682927"/>
    <x v="3"/>
    <x v="3"/>
    <n v="820"/>
    <x v="1"/>
    <s v="USD"/>
    <n v="1301202000"/>
    <x v="647"/>
    <b v="1"/>
    <b v="0"/>
  </r>
  <r>
    <n v="702"/>
    <s v="Sims-Gross"/>
    <s v="Object-based attitude-oriented analyzer"/>
    <n v="8700"/>
    <n v="4710"/>
    <x v="0"/>
    <n v="0.54137931034482756"/>
    <n v="56.746987951807228"/>
    <x v="2"/>
    <x v="8"/>
    <n v="83"/>
    <x v="1"/>
    <s v="USD"/>
    <n v="1374469200"/>
    <x v="467"/>
    <b v="0"/>
    <b v="0"/>
  </r>
  <r>
    <n v="703"/>
    <s v="Perez Group"/>
    <s v="Cross-platform tertiary hub"/>
    <n v="63400"/>
    <n v="197728"/>
    <x v="1"/>
    <n v="3.1187381703470032"/>
    <n v="97.020608439646708"/>
    <x v="5"/>
    <x v="18"/>
    <n v="2038"/>
    <x v="1"/>
    <s v="USD"/>
    <n v="1334984400"/>
    <x v="648"/>
    <b v="1"/>
    <b v="1"/>
  </r>
  <r>
    <n v="704"/>
    <s v="Haynes-Williams"/>
    <s v="Seamless clear-thinking artificial intelligence"/>
    <n v="8700"/>
    <n v="10682"/>
    <x v="1"/>
    <n v="1.2278160919540231"/>
    <n v="92.08620689655173"/>
    <x v="4"/>
    <x v="10"/>
    <n v="116"/>
    <x v="1"/>
    <s v="USD"/>
    <n v="1467608400"/>
    <x v="649"/>
    <b v="0"/>
    <b v="0"/>
  </r>
  <r>
    <n v="705"/>
    <s v="Ford LLC"/>
    <s v="Centralized tangible success"/>
    <n v="169700"/>
    <n v="168048"/>
    <x v="0"/>
    <n v="0.99026517383618151"/>
    <n v="82.986666666666665"/>
    <x v="5"/>
    <x v="9"/>
    <n v="2025"/>
    <x v="4"/>
    <s v="GBP"/>
    <n v="1386741600"/>
    <x v="650"/>
    <b v="0"/>
    <b v="0"/>
  </r>
  <r>
    <n v="706"/>
    <s v="Moreno Ltd"/>
    <s v="Customer-focused multimedia methodology"/>
    <n v="108400"/>
    <n v="138586"/>
    <x v="1"/>
    <n v="1.278468634686347"/>
    <n v="103.03791821561339"/>
    <x v="2"/>
    <x v="2"/>
    <n v="1345"/>
    <x v="2"/>
    <s v="AUD"/>
    <n v="1546754400"/>
    <x v="651"/>
    <b v="0"/>
    <b v="1"/>
  </r>
  <r>
    <n v="707"/>
    <s v="Moore, Cook and Wright"/>
    <s v="Visionary maximized Local Area Network"/>
    <n v="7300"/>
    <n v="11579"/>
    <x v="1"/>
    <n v="1.5861643835616439"/>
    <n v="68.922619047619051"/>
    <x v="4"/>
    <x v="6"/>
    <n v="168"/>
    <x v="1"/>
    <s v="USD"/>
    <n v="1544248800"/>
    <x v="652"/>
    <b v="0"/>
    <b v="0"/>
  </r>
  <r>
    <n v="708"/>
    <s v="Ortega LLC"/>
    <s v="Secured bifurcated intranet"/>
    <n v="1700"/>
    <n v="12020"/>
    <x v="1"/>
    <n v="7.0705882352941174"/>
    <n v="87.737226277372258"/>
    <x v="3"/>
    <x v="3"/>
    <n v="137"/>
    <x v="5"/>
    <s v="CHF"/>
    <n v="1495429200"/>
    <x v="653"/>
    <b v="0"/>
    <b v="0"/>
  </r>
  <r>
    <n v="709"/>
    <s v="Silva, Walker and Martin"/>
    <s v="Grass-roots 4thgeneration product"/>
    <n v="9800"/>
    <n v="13954"/>
    <x v="1"/>
    <n v="1.4238775510204082"/>
    <n v="75.021505376344081"/>
    <x v="3"/>
    <x v="3"/>
    <n v="186"/>
    <x v="6"/>
    <s v="EUR"/>
    <n v="1334811600"/>
    <x v="654"/>
    <b v="0"/>
    <b v="0"/>
  </r>
  <r>
    <n v="710"/>
    <s v="Huynh, Gallegos and Mills"/>
    <s v="Reduced next generation info-mediaries"/>
    <n v="4300"/>
    <n v="6358"/>
    <x v="1"/>
    <n v="1.4786046511627906"/>
    <n v="50.863999999999997"/>
    <x v="3"/>
    <x v="3"/>
    <n v="125"/>
    <x v="1"/>
    <s v="USD"/>
    <n v="1531544400"/>
    <x v="655"/>
    <b v="0"/>
    <b v="1"/>
  </r>
  <r>
    <n v="711"/>
    <s v="Anderson LLC"/>
    <s v="Customizable full-range artificial intelligence"/>
    <n v="6200"/>
    <n v="1260"/>
    <x v="0"/>
    <n v="0.20322580645161289"/>
    <n v="90"/>
    <x v="3"/>
    <x v="3"/>
    <n v="14"/>
    <x v="6"/>
    <s v="EUR"/>
    <n v="1453615200"/>
    <x v="656"/>
    <b v="1"/>
    <b v="1"/>
  </r>
  <r>
    <n v="712"/>
    <s v="Garza-Bryant"/>
    <s v="Programmable leadingedge contingency"/>
    <n v="800"/>
    <n v="14725"/>
    <x v="1"/>
    <n v="18.40625"/>
    <n v="72.896039603960389"/>
    <x v="3"/>
    <x v="3"/>
    <n v="202"/>
    <x v="1"/>
    <s v="USD"/>
    <n v="1467954000"/>
    <x v="657"/>
    <b v="0"/>
    <b v="0"/>
  </r>
  <r>
    <n v="713"/>
    <s v="Mays LLC"/>
    <s v="Multi-layered global groupware"/>
    <n v="6900"/>
    <n v="11174"/>
    <x v="1"/>
    <n v="1.6194202898550725"/>
    <n v="108.48543689320388"/>
    <x v="5"/>
    <x v="15"/>
    <n v="103"/>
    <x v="1"/>
    <s v="USD"/>
    <n v="1471842000"/>
    <x v="89"/>
    <b v="0"/>
    <b v="0"/>
  </r>
  <r>
    <n v="714"/>
    <s v="Evans-Jones"/>
    <s v="Switchable methodical superstructure"/>
    <n v="38500"/>
    <n v="182036"/>
    <x v="1"/>
    <n v="4.7282077922077921"/>
    <n v="101.98095238095237"/>
    <x v="1"/>
    <x v="1"/>
    <n v="1785"/>
    <x v="1"/>
    <s v="USD"/>
    <n v="1408424400"/>
    <x v="658"/>
    <b v="0"/>
    <b v="0"/>
  </r>
  <r>
    <n v="715"/>
    <s v="Fischer, Torres and Walker"/>
    <s v="Expanded even-keeled portal"/>
    <n v="118000"/>
    <n v="28870"/>
    <x v="0"/>
    <n v="0.24466101694915254"/>
    <n v="44.009146341463413"/>
    <x v="6"/>
    <x v="20"/>
    <n v="656"/>
    <x v="1"/>
    <s v="USD"/>
    <n v="1281157200"/>
    <x v="438"/>
    <b v="0"/>
    <b v="0"/>
  </r>
  <r>
    <n v="716"/>
    <s v="Tapia, Kramer and Hicks"/>
    <s v="Advanced modular moderator"/>
    <n v="2000"/>
    <n v="10353"/>
    <x v="1"/>
    <n v="5.1764999999999999"/>
    <n v="65.942675159235662"/>
    <x v="3"/>
    <x v="3"/>
    <n v="157"/>
    <x v="1"/>
    <s v="USD"/>
    <n v="1373432400"/>
    <x v="659"/>
    <b v="0"/>
    <b v="1"/>
  </r>
  <r>
    <n v="717"/>
    <s v="Barnes, Wilcox and Riley"/>
    <s v="Reverse-engineered well-modulated ability"/>
    <n v="5600"/>
    <n v="13868"/>
    <x v="1"/>
    <n v="2.4764285714285714"/>
    <n v="24.987387387387386"/>
    <x v="4"/>
    <x v="4"/>
    <n v="555"/>
    <x v="1"/>
    <s v="USD"/>
    <n v="1313989200"/>
    <x v="660"/>
    <b v="0"/>
    <b v="0"/>
  </r>
  <r>
    <n v="718"/>
    <s v="Reyes PLC"/>
    <s v="Expanded optimal pricing structure"/>
    <n v="8300"/>
    <n v="8317"/>
    <x v="1"/>
    <n v="1.0020481927710843"/>
    <n v="28.003367003367003"/>
    <x v="2"/>
    <x v="8"/>
    <n v="297"/>
    <x v="1"/>
    <s v="USD"/>
    <n v="1371445200"/>
    <x v="661"/>
    <b v="0"/>
    <b v="0"/>
  </r>
  <r>
    <n v="719"/>
    <s v="Pace, Simpson and Watkins"/>
    <s v="Down-sized uniform ability"/>
    <n v="6900"/>
    <n v="10557"/>
    <x v="1"/>
    <n v="1.53"/>
    <n v="85.829268292682926"/>
    <x v="5"/>
    <x v="13"/>
    <n v="123"/>
    <x v="1"/>
    <s v="USD"/>
    <n v="1338267600"/>
    <x v="662"/>
    <b v="0"/>
    <b v="0"/>
  </r>
  <r>
    <n v="720"/>
    <s v="Valenzuela, Davidson and Castro"/>
    <s v="Multi-layered upward-trending conglomeration"/>
    <n v="8700"/>
    <n v="3227"/>
    <x v="3"/>
    <n v="0.37091954022988505"/>
    <n v="84.921052631578945"/>
    <x v="3"/>
    <x v="3"/>
    <n v="38"/>
    <x v="3"/>
    <s v="DKK"/>
    <n v="1519192800"/>
    <x v="236"/>
    <b v="0"/>
    <b v="1"/>
  </r>
  <r>
    <n v="721"/>
    <s v="Dominguez-Owens"/>
    <s v="Open-architected systematic intranet"/>
    <n v="123600"/>
    <n v="5429"/>
    <x v="3"/>
    <n v="4.3923948220064728E-2"/>
    <n v="90.483333333333334"/>
    <x v="1"/>
    <x v="1"/>
    <n v="60"/>
    <x v="1"/>
    <s v="USD"/>
    <n v="1522818000"/>
    <x v="663"/>
    <b v="0"/>
    <b v="0"/>
  </r>
  <r>
    <n v="722"/>
    <s v="Thomas-Simmons"/>
    <s v="Proactive 24hour frame"/>
    <n v="48500"/>
    <n v="75906"/>
    <x v="1"/>
    <n v="1.5650721649484536"/>
    <n v="25.00197628458498"/>
    <x v="4"/>
    <x v="4"/>
    <n v="3036"/>
    <x v="1"/>
    <s v="USD"/>
    <n v="1509948000"/>
    <x v="202"/>
    <b v="0"/>
    <b v="0"/>
  </r>
  <r>
    <n v="723"/>
    <s v="Beck-Knight"/>
    <s v="Exclusive fresh-thinking model"/>
    <n v="4900"/>
    <n v="13250"/>
    <x v="1"/>
    <n v="2.704081632653061"/>
    <n v="92.013888888888886"/>
    <x v="3"/>
    <x v="3"/>
    <n v="144"/>
    <x v="2"/>
    <s v="AUD"/>
    <n v="1456898400"/>
    <x v="664"/>
    <b v="0"/>
    <b v="0"/>
  </r>
  <r>
    <n v="724"/>
    <s v="Mccoy Ltd"/>
    <s v="Business-focused encompassing intranet"/>
    <n v="8400"/>
    <n v="11261"/>
    <x v="1"/>
    <n v="1.3405952380952382"/>
    <n v="93.066115702479337"/>
    <x v="3"/>
    <x v="3"/>
    <n v="121"/>
    <x v="4"/>
    <s v="GBP"/>
    <n v="1413954000"/>
    <x v="665"/>
    <b v="0"/>
    <b v="1"/>
  </r>
  <r>
    <n v="725"/>
    <s v="Dawson-Tyler"/>
    <s v="Optional 6thgeneration access"/>
    <n v="193200"/>
    <n v="97369"/>
    <x v="0"/>
    <n v="0.50398033126293995"/>
    <n v="61.008145363408524"/>
    <x v="6"/>
    <x v="20"/>
    <n v="1596"/>
    <x v="1"/>
    <s v="USD"/>
    <n v="1416031200"/>
    <x v="666"/>
    <b v="0"/>
    <b v="0"/>
  </r>
  <r>
    <n v="726"/>
    <s v="Johns-Thomas"/>
    <s v="Realigned web-enabled functionalities"/>
    <n v="54300"/>
    <n v="48227"/>
    <x v="3"/>
    <n v="0.88815837937384901"/>
    <n v="92.036259541984734"/>
    <x v="3"/>
    <x v="3"/>
    <n v="524"/>
    <x v="1"/>
    <s v="USD"/>
    <n v="1287982800"/>
    <x v="602"/>
    <b v="0"/>
    <b v="1"/>
  </r>
  <r>
    <n v="727"/>
    <s v="Quinn, Cruz and Schmidt"/>
    <s v="Enterprise-wide multimedia software"/>
    <n v="8900"/>
    <n v="14685"/>
    <x v="1"/>
    <n v="1.65"/>
    <n v="81.132596685082873"/>
    <x v="2"/>
    <x v="2"/>
    <n v="181"/>
    <x v="1"/>
    <s v="USD"/>
    <n v="1547964000"/>
    <x v="667"/>
    <b v="0"/>
    <b v="0"/>
  </r>
  <r>
    <n v="728"/>
    <s v="Stewart Inc"/>
    <s v="Versatile mission-critical knowledgebase"/>
    <n v="4200"/>
    <n v="735"/>
    <x v="0"/>
    <n v="0.17499999999999999"/>
    <n v="73.5"/>
    <x v="3"/>
    <x v="3"/>
    <n v="10"/>
    <x v="1"/>
    <s v="USD"/>
    <n v="1464152400"/>
    <x v="668"/>
    <b v="0"/>
    <b v="0"/>
  </r>
  <r>
    <n v="729"/>
    <s v="Moore Group"/>
    <s v="Multi-lateral object-oriented open system"/>
    <n v="5600"/>
    <n v="10397"/>
    <x v="1"/>
    <n v="1.8566071428571429"/>
    <n v="85.221311475409834"/>
    <x v="4"/>
    <x v="6"/>
    <n v="122"/>
    <x v="1"/>
    <s v="USD"/>
    <n v="1359957600"/>
    <x v="669"/>
    <b v="0"/>
    <b v="0"/>
  </r>
  <r>
    <n v="730"/>
    <s v="Carson PLC"/>
    <s v="Visionary system-worthy attitude"/>
    <n v="28800"/>
    <n v="118847"/>
    <x v="1"/>
    <n v="4.1266319444444441"/>
    <n v="110.96825396825396"/>
    <x v="2"/>
    <x v="8"/>
    <n v="1071"/>
    <x v="0"/>
    <s v="CAD"/>
    <n v="1432357200"/>
    <x v="670"/>
    <b v="0"/>
    <b v="0"/>
  </r>
  <r>
    <n v="731"/>
    <s v="Cruz, Hall and Mason"/>
    <s v="Synergized content-based hierarchy"/>
    <n v="8000"/>
    <n v="7220"/>
    <x v="3"/>
    <n v="0.90249999999999997"/>
    <n v="32.968036529680369"/>
    <x v="2"/>
    <x v="2"/>
    <n v="219"/>
    <x v="1"/>
    <s v="USD"/>
    <n v="1500786000"/>
    <x v="601"/>
    <b v="0"/>
    <b v="0"/>
  </r>
  <r>
    <n v="732"/>
    <s v="Glass, Baker and Jones"/>
    <s v="Business-focused 24hour access"/>
    <n v="117000"/>
    <n v="107622"/>
    <x v="0"/>
    <n v="0.91984615384615387"/>
    <n v="96.005352363960753"/>
    <x v="1"/>
    <x v="1"/>
    <n v="1121"/>
    <x v="1"/>
    <s v="USD"/>
    <n v="1490158800"/>
    <x v="671"/>
    <b v="0"/>
    <b v="1"/>
  </r>
  <r>
    <n v="733"/>
    <s v="Marquez-Kerr"/>
    <s v="Automated hybrid orchestration"/>
    <n v="15800"/>
    <n v="83267"/>
    <x v="1"/>
    <n v="5.2700632911392402"/>
    <n v="84.96632653061225"/>
    <x v="1"/>
    <x v="16"/>
    <n v="980"/>
    <x v="1"/>
    <s v="USD"/>
    <n v="1406178000"/>
    <x v="672"/>
    <b v="0"/>
    <b v="0"/>
  </r>
  <r>
    <n v="734"/>
    <s v="Stone PLC"/>
    <s v="Exclusive 5thgeneration leverage"/>
    <n v="4200"/>
    <n v="13404"/>
    <x v="1"/>
    <n v="3.1914285714285713"/>
    <n v="25.007462686567163"/>
    <x v="3"/>
    <x v="3"/>
    <n v="536"/>
    <x v="1"/>
    <s v="USD"/>
    <n v="1485583200"/>
    <x v="673"/>
    <b v="0"/>
    <b v="1"/>
  </r>
  <r>
    <n v="735"/>
    <s v="Caldwell PLC"/>
    <s v="Grass-roots zero administration alliance"/>
    <n v="37100"/>
    <n v="131404"/>
    <x v="1"/>
    <n v="3.5418867924528303"/>
    <n v="65.998995479658461"/>
    <x v="7"/>
    <x v="14"/>
    <n v="1991"/>
    <x v="1"/>
    <s v="USD"/>
    <n v="1459314000"/>
    <x v="674"/>
    <b v="0"/>
    <b v="0"/>
  </r>
  <r>
    <n v="736"/>
    <s v="Silva-Hawkins"/>
    <s v="Proactive heuristic orchestration"/>
    <n v="7700"/>
    <n v="2533"/>
    <x v="3"/>
    <n v="0.32896103896103895"/>
    <n v="87.34482758620689"/>
    <x v="5"/>
    <x v="9"/>
    <n v="29"/>
    <x v="1"/>
    <s v="USD"/>
    <n v="1424412000"/>
    <x v="675"/>
    <b v="0"/>
    <b v="0"/>
  </r>
  <r>
    <n v="737"/>
    <s v="Gardner Inc"/>
    <s v="Function-based systematic Graphical User Interface"/>
    <n v="3700"/>
    <n v="5028"/>
    <x v="1"/>
    <n v="1.358918918918919"/>
    <n v="27.933333333333334"/>
    <x v="1"/>
    <x v="7"/>
    <n v="180"/>
    <x v="1"/>
    <s v="USD"/>
    <n v="1478844000"/>
    <x v="676"/>
    <b v="0"/>
    <b v="0"/>
  </r>
  <r>
    <n v="738"/>
    <s v="Garcia Group"/>
    <s v="Extended zero administration software"/>
    <n v="74700"/>
    <n v="1557"/>
    <x v="0"/>
    <n v="2.0843373493975904E-2"/>
    <n v="103.8"/>
    <x v="3"/>
    <x v="3"/>
    <n v="15"/>
    <x v="1"/>
    <s v="USD"/>
    <n v="1416117600"/>
    <x v="677"/>
    <b v="0"/>
    <b v="1"/>
  </r>
  <r>
    <n v="739"/>
    <s v="Meyer-Avila"/>
    <s v="Multi-tiered discrete support"/>
    <n v="10000"/>
    <n v="6100"/>
    <x v="0"/>
    <n v="0.61"/>
    <n v="31.937172774869111"/>
    <x v="1"/>
    <x v="7"/>
    <n v="191"/>
    <x v="1"/>
    <s v="USD"/>
    <n v="1340946000"/>
    <x v="678"/>
    <b v="0"/>
    <b v="0"/>
  </r>
  <r>
    <n v="740"/>
    <s v="Nelson, Smith and Graham"/>
    <s v="Phased system-worthy conglomeration"/>
    <n v="5300"/>
    <n v="1592"/>
    <x v="0"/>
    <n v="0.30037735849056602"/>
    <n v="99.5"/>
    <x v="3"/>
    <x v="3"/>
    <n v="16"/>
    <x v="1"/>
    <s v="USD"/>
    <n v="1486101600"/>
    <x v="679"/>
    <b v="0"/>
    <b v="0"/>
  </r>
  <r>
    <n v="741"/>
    <s v="Garcia Ltd"/>
    <s v="Balanced mobile alliance"/>
    <n v="1200"/>
    <n v="14150"/>
    <x v="1"/>
    <n v="11.791666666666666"/>
    <n v="108.84615384615384"/>
    <x v="3"/>
    <x v="3"/>
    <n v="130"/>
    <x v="1"/>
    <s v="USD"/>
    <n v="1274590800"/>
    <x v="680"/>
    <b v="0"/>
    <b v="0"/>
  </r>
  <r>
    <n v="742"/>
    <s v="West-Stevens"/>
    <s v="Reactive solution-oriented groupware"/>
    <n v="1200"/>
    <n v="13513"/>
    <x v="1"/>
    <n v="11.260833333333334"/>
    <n v="110.76229508196721"/>
    <x v="1"/>
    <x v="5"/>
    <n v="122"/>
    <x v="1"/>
    <s v="USD"/>
    <n v="1263880800"/>
    <x v="681"/>
    <b v="0"/>
    <b v="0"/>
  </r>
  <r>
    <n v="743"/>
    <s v="Clark-Conrad"/>
    <s v="Exclusive bandwidth-monitored orchestration"/>
    <n v="3900"/>
    <n v="504"/>
    <x v="0"/>
    <n v="0.12923076923076923"/>
    <n v="29.647058823529413"/>
    <x v="3"/>
    <x v="3"/>
    <n v="17"/>
    <x v="1"/>
    <s v="USD"/>
    <n v="1445403600"/>
    <x v="682"/>
    <b v="0"/>
    <b v="1"/>
  </r>
  <r>
    <n v="744"/>
    <s v="Fitzgerald Group"/>
    <s v="Intuitive exuding initiative"/>
    <n v="2000"/>
    <n v="14240"/>
    <x v="1"/>
    <n v="7.12"/>
    <n v="101.71428571428571"/>
    <x v="3"/>
    <x v="3"/>
    <n v="140"/>
    <x v="1"/>
    <s v="USD"/>
    <n v="1533877200"/>
    <x v="683"/>
    <b v="0"/>
    <b v="1"/>
  </r>
  <r>
    <n v="745"/>
    <s v="Hill, Mccann and Moore"/>
    <s v="Streamlined needs-based knowledge user"/>
    <n v="6900"/>
    <n v="2091"/>
    <x v="0"/>
    <n v="0.30304347826086958"/>
    <n v="61.5"/>
    <x v="2"/>
    <x v="8"/>
    <n v="34"/>
    <x v="1"/>
    <s v="USD"/>
    <n v="1275195600"/>
    <x v="684"/>
    <b v="0"/>
    <b v="0"/>
  </r>
  <r>
    <n v="746"/>
    <s v="Edwards LLC"/>
    <s v="Automated system-worthy structure"/>
    <n v="55800"/>
    <n v="118580"/>
    <x v="1"/>
    <n v="2.1250896057347672"/>
    <n v="35"/>
    <x v="2"/>
    <x v="2"/>
    <n v="3388"/>
    <x v="1"/>
    <s v="USD"/>
    <n v="1318136400"/>
    <x v="685"/>
    <b v="0"/>
    <b v="0"/>
  </r>
  <r>
    <n v="747"/>
    <s v="Greer and Sons"/>
    <s v="Secured clear-thinking intranet"/>
    <n v="4900"/>
    <n v="11214"/>
    <x v="1"/>
    <n v="2.2885714285714287"/>
    <n v="40.049999999999997"/>
    <x v="3"/>
    <x v="3"/>
    <n v="280"/>
    <x v="1"/>
    <s v="USD"/>
    <n v="1283403600"/>
    <x v="488"/>
    <b v="0"/>
    <b v="0"/>
  </r>
  <r>
    <n v="748"/>
    <s v="Martinez PLC"/>
    <s v="Cloned actuating architecture"/>
    <n v="194900"/>
    <n v="68137"/>
    <x v="3"/>
    <n v="0.34959979476654696"/>
    <n v="110.97231270358306"/>
    <x v="4"/>
    <x v="10"/>
    <n v="614"/>
    <x v="1"/>
    <s v="USD"/>
    <n v="1267423200"/>
    <x v="686"/>
    <b v="0"/>
    <b v="1"/>
  </r>
  <r>
    <n v="749"/>
    <s v="Hunter-Logan"/>
    <s v="Down-sized needs-based task-force"/>
    <n v="8600"/>
    <n v="13527"/>
    <x v="1"/>
    <n v="1.5729069767441861"/>
    <n v="36.959016393442624"/>
    <x v="2"/>
    <x v="8"/>
    <n v="366"/>
    <x v="6"/>
    <s v="EUR"/>
    <n v="1412744400"/>
    <x v="687"/>
    <b v="0"/>
    <b v="1"/>
  </r>
  <r>
    <n v="750"/>
    <s v="Ramos and Sons"/>
    <s v="Extended responsive Internet solution"/>
    <n v="100"/>
    <n v="1"/>
    <x v="0"/>
    <n v="0.01"/>
    <n v="1"/>
    <x v="1"/>
    <x v="5"/>
    <n v="1"/>
    <x v="4"/>
    <s v="GBP"/>
    <n v="1277960400"/>
    <x v="688"/>
    <b v="0"/>
    <b v="0"/>
  </r>
  <r>
    <n v="751"/>
    <s v="Lane-Barber"/>
    <s v="Universal value-added moderator"/>
    <n v="3600"/>
    <n v="8363"/>
    <x v="1"/>
    <n v="2.3230555555555554"/>
    <n v="30.974074074074075"/>
    <x v="5"/>
    <x v="9"/>
    <n v="270"/>
    <x v="1"/>
    <s v="USD"/>
    <n v="1458190800"/>
    <x v="689"/>
    <b v="1"/>
    <b v="1"/>
  </r>
  <r>
    <n v="752"/>
    <s v="Lowery Group"/>
    <s v="Sharable motivating emulation"/>
    <n v="5800"/>
    <n v="5362"/>
    <x v="3"/>
    <n v="0.92448275862068963"/>
    <n v="47.035087719298247"/>
    <x v="3"/>
    <x v="3"/>
    <n v="114"/>
    <x v="1"/>
    <s v="USD"/>
    <n v="1280984400"/>
    <x v="690"/>
    <b v="0"/>
    <b v="1"/>
  </r>
  <r>
    <n v="753"/>
    <s v="Guerrero-Griffin"/>
    <s v="Networked web-enabled product"/>
    <n v="4700"/>
    <n v="12065"/>
    <x v="1"/>
    <n v="2.5670212765957445"/>
    <n v="88.065693430656935"/>
    <x v="7"/>
    <x v="14"/>
    <n v="137"/>
    <x v="1"/>
    <s v="USD"/>
    <n v="1274590800"/>
    <x v="691"/>
    <b v="0"/>
    <b v="0"/>
  </r>
  <r>
    <n v="754"/>
    <s v="Perez, Reed and Lee"/>
    <s v="Advanced dedicated encoding"/>
    <n v="70400"/>
    <n v="118603"/>
    <x v="1"/>
    <n v="1.6847017045454546"/>
    <n v="37.005616224648989"/>
    <x v="3"/>
    <x v="3"/>
    <n v="3205"/>
    <x v="1"/>
    <s v="USD"/>
    <n v="1351400400"/>
    <x v="424"/>
    <b v="0"/>
    <b v="0"/>
  </r>
  <r>
    <n v="755"/>
    <s v="Chen, Pollard and Clarke"/>
    <s v="Stand-alone multi-state project"/>
    <n v="4500"/>
    <n v="7496"/>
    <x v="1"/>
    <n v="1.6657777777777778"/>
    <n v="26.027777777777779"/>
    <x v="3"/>
    <x v="3"/>
    <n v="288"/>
    <x v="3"/>
    <s v="DKK"/>
    <n v="1514354400"/>
    <x v="231"/>
    <b v="0"/>
    <b v="1"/>
  </r>
  <r>
    <n v="756"/>
    <s v="Serrano, Gallagher and Griffith"/>
    <s v="Customizable bi-directional monitoring"/>
    <n v="1300"/>
    <n v="10037"/>
    <x v="1"/>
    <n v="7.7207692307692311"/>
    <n v="67.817567567567565"/>
    <x v="3"/>
    <x v="3"/>
    <n v="148"/>
    <x v="1"/>
    <s v="USD"/>
    <n v="1421733600"/>
    <x v="692"/>
    <b v="0"/>
    <b v="0"/>
  </r>
  <r>
    <n v="757"/>
    <s v="Callahan-Gilbert"/>
    <s v="Profit-focused motivating function"/>
    <n v="1400"/>
    <n v="5696"/>
    <x v="1"/>
    <n v="4.0685714285714285"/>
    <n v="49.964912280701753"/>
    <x v="4"/>
    <x v="6"/>
    <n v="114"/>
    <x v="1"/>
    <s v="USD"/>
    <n v="1305176400"/>
    <x v="693"/>
    <b v="0"/>
    <b v="0"/>
  </r>
  <r>
    <n v="758"/>
    <s v="Logan-Miranda"/>
    <s v="Proactive systemic firmware"/>
    <n v="29600"/>
    <n v="167005"/>
    <x v="1"/>
    <n v="5.6420608108108112"/>
    <n v="110.01646903820817"/>
    <x v="1"/>
    <x v="1"/>
    <n v="1518"/>
    <x v="0"/>
    <s v="CAD"/>
    <n v="1414126800"/>
    <x v="694"/>
    <b v="0"/>
    <b v="0"/>
  </r>
  <r>
    <n v="759"/>
    <s v="Rodriguez PLC"/>
    <s v="Grass-roots upward-trending installation"/>
    <n v="167500"/>
    <n v="114615"/>
    <x v="0"/>
    <n v="0.6842686567164179"/>
    <n v="89.964678178963894"/>
    <x v="1"/>
    <x v="5"/>
    <n v="1274"/>
    <x v="1"/>
    <s v="USD"/>
    <n v="1517810400"/>
    <x v="236"/>
    <b v="0"/>
    <b v="0"/>
  </r>
  <r>
    <n v="760"/>
    <s v="Smith-Kennedy"/>
    <s v="Virtual heuristic hub"/>
    <n v="48300"/>
    <n v="16592"/>
    <x v="0"/>
    <n v="0.34351966873706002"/>
    <n v="79.009523809523813"/>
    <x v="6"/>
    <x v="11"/>
    <n v="210"/>
    <x v="6"/>
    <s v="EUR"/>
    <n v="1564635600"/>
    <x v="695"/>
    <b v="0"/>
    <b v="1"/>
  </r>
  <r>
    <n v="761"/>
    <s v="Mitchell-Lee"/>
    <s v="Customizable leadingedge model"/>
    <n v="2200"/>
    <n v="14420"/>
    <x v="1"/>
    <n v="6.5545454545454547"/>
    <n v="86.867469879518069"/>
    <x v="1"/>
    <x v="1"/>
    <n v="166"/>
    <x v="1"/>
    <s v="USD"/>
    <n v="1500699600"/>
    <x v="696"/>
    <b v="0"/>
    <b v="0"/>
  </r>
  <r>
    <n v="762"/>
    <s v="Davis Ltd"/>
    <s v="Upgradable uniform service-desk"/>
    <n v="3500"/>
    <n v="6204"/>
    <x v="1"/>
    <n v="1.7725714285714285"/>
    <n v="62.04"/>
    <x v="1"/>
    <x v="17"/>
    <n v="100"/>
    <x v="2"/>
    <s v="AUD"/>
    <n v="1354082400"/>
    <x v="697"/>
    <b v="0"/>
    <b v="0"/>
  </r>
  <r>
    <n v="763"/>
    <s v="Rowland PLC"/>
    <s v="Inverse client-driven product"/>
    <n v="5600"/>
    <n v="6338"/>
    <x v="1"/>
    <n v="1.1317857142857144"/>
    <n v="26.970212765957445"/>
    <x v="3"/>
    <x v="3"/>
    <n v="235"/>
    <x v="1"/>
    <s v="USD"/>
    <n v="1336453200"/>
    <x v="698"/>
    <b v="0"/>
    <b v="1"/>
  </r>
  <r>
    <n v="764"/>
    <s v="Shaffer-Mason"/>
    <s v="Managed bandwidth-monitored system engine"/>
    <n v="1100"/>
    <n v="8010"/>
    <x v="1"/>
    <n v="7.2818181818181822"/>
    <n v="54.121621621621621"/>
    <x v="1"/>
    <x v="1"/>
    <n v="148"/>
    <x v="1"/>
    <s v="USD"/>
    <n v="1305262800"/>
    <x v="699"/>
    <b v="0"/>
    <b v="0"/>
  </r>
  <r>
    <n v="765"/>
    <s v="Matthews LLC"/>
    <s v="Advanced transitional help-desk"/>
    <n v="3900"/>
    <n v="8125"/>
    <x v="1"/>
    <n v="2.0833333333333335"/>
    <n v="41.035353535353536"/>
    <x v="1"/>
    <x v="7"/>
    <n v="198"/>
    <x v="1"/>
    <s v="USD"/>
    <n v="1492232400"/>
    <x v="489"/>
    <b v="1"/>
    <b v="1"/>
  </r>
  <r>
    <n v="766"/>
    <s v="Montgomery-Castro"/>
    <s v="De-engineered disintermediate encryption"/>
    <n v="43800"/>
    <n v="13653"/>
    <x v="0"/>
    <n v="0.31171232876712329"/>
    <n v="55.052419354838712"/>
    <x v="4"/>
    <x v="22"/>
    <n v="248"/>
    <x v="2"/>
    <s v="AUD"/>
    <n v="1537333200"/>
    <x v="512"/>
    <b v="0"/>
    <b v="0"/>
  </r>
  <r>
    <n v="767"/>
    <s v="Hale, Pearson and Jenkins"/>
    <s v="Upgradable attitude-oriented project"/>
    <n v="97200"/>
    <n v="55372"/>
    <x v="0"/>
    <n v="0.56967078189300413"/>
    <n v="107.93762183235867"/>
    <x v="5"/>
    <x v="18"/>
    <n v="513"/>
    <x v="1"/>
    <s v="USD"/>
    <n v="1444107600"/>
    <x v="700"/>
    <b v="0"/>
    <b v="0"/>
  </r>
  <r>
    <n v="768"/>
    <s v="Ramirez-Calderon"/>
    <s v="Fundamental zero tolerance alliance"/>
    <n v="4800"/>
    <n v="11088"/>
    <x v="1"/>
    <n v="2.31"/>
    <n v="73.92"/>
    <x v="3"/>
    <x v="3"/>
    <n v="150"/>
    <x v="1"/>
    <s v="USD"/>
    <n v="1386741600"/>
    <x v="701"/>
    <b v="0"/>
    <b v="0"/>
  </r>
  <r>
    <n v="769"/>
    <s v="Johnson-Morales"/>
    <s v="Devolved 24hour forecast"/>
    <n v="125600"/>
    <n v="109106"/>
    <x v="0"/>
    <n v="0.86867834394904464"/>
    <n v="31.995894428152493"/>
    <x v="6"/>
    <x v="11"/>
    <n v="3410"/>
    <x v="1"/>
    <s v="USD"/>
    <n v="1376542800"/>
    <x v="340"/>
    <b v="0"/>
    <b v="0"/>
  </r>
  <r>
    <n v="770"/>
    <s v="Mathis-Rodriguez"/>
    <s v="User-centric attitude-oriented intranet"/>
    <n v="4300"/>
    <n v="11642"/>
    <x v="1"/>
    <n v="2.7074418604651163"/>
    <n v="53.898148148148145"/>
    <x v="3"/>
    <x v="3"/>
    <n v="216"/>
    <x v="6"/>
    <s v="EUR"/>
    <n v="1397451600"/>
    <x v="702"/>
    <b v="0"/>
    <b v="1"/>
  </r>
  <r>
    <n v="771"/>
    <s v="Smith, Mack and Williams"/>
    <s v="Self-enabling 5thgeneration paradigm"/>
    <n v="5600"/>
    <n v="2769"/>
    <x v="3"/>
    <n v="0.49446428571428569"/>
    <n v="106.5"/>
    <x v="3"/>
    <x v="3"/>
    <n v="26"/>
    <x v="1"/>
    <s v="USD"/>
    <n v="1548482400"/>
    <x v="703"/>
    <b v="0"/>
    <b v="0"/>
  </r>
  <r>
    <n v="772"/>
    <s v="Johnson-Pace"/>
    <s v="Persistent 3rdgeneration moratorium"/>
    <n v="149600"/>
    <n v="169586"/>
    <x v="1"/>
    <n v="1.1335962566844919"/>
    <n v="32.999805409612762"/>
    <x v="1"/>
    <x v="7"/>
    <n v="5139"/>
    <x v="1"/>
    <s v="USD"/>
    <n v="1549692000"/>
    <x v="704"/>
    <b v="0"/>
    <b v="0"/>
  </r>
  <r>
    <n v="773"/>
    <s v="Meza, Kirby and Patel"/>
    <s v="Cross-platform empowering project"/>
    <n v="53100"/>
    <n v="101185"/>
    <x v="1"/>
    <n v="1.9055555555555554"/>
    <n v="43.00254993625159"/>
    <x v="3"/>
    <x v="3"/>
    <n v="2353"/>
    <x v="1"/>
    <s v="USD"/>
    <n v="1492059600"/>
    <x v="705"/>
    <b v="0"/>
    <b v="0"/>
  </r>
  <r>
    <n v="774"/>
    <s v="Gonzalez-Snow"/>
    <s v="Polarized user-facing interface"/>
    <n v="5000"/>
    <n v="6775"/>
    <x v="1"/>
    <n v="1.355"/>
    <n v="86.858974358974365"/>
    <x v="2"/>
    <x v="2"/>
    <n v="78"/>
    <x v="6"/>
    <s v="EUR"/>
    <n v="1463979600"/>
    <x v="706"/>
    <b v="0"/>
    <b v="0"/>
  </r>
  <r>
    <n v="775"/>
    <s v="Murphy LLC"/>
    <s v="Customer-focused non-volatile framework"/>
    <n v="9400"/>
    <n v="968"/>
    <x v="0"/>
    <n v="0.10297872340425532"/>
    <n v="96.8"/>
    <x v="1"/>
    <x v="1"/>
    <n v="10"/>
    <x v="1"/>
    <s v="USD"/>
    <n v="1415253600"/>
    <x v="707"/>
    <b v="0"/>
    <b v="0"/>
  </r>
  <r>
    <n v="776"/>
    <s v="Taylor-Rowe"/>
    <s v="Synchronized multimedia frame"/>
    <n v="110800"/>
    <n v="72623"/>
    <x v="0"/>
    <n v="0.65544223826714798"/>
    <n v="32.995456610631528"/>
    <x v="3"/>
    <x v="3"/>
    <n v="2201"/>
    <x v="1"/>
    <s v="USD"/>
    <n v="1562216400"/>
    <x v="708"/>
    <b v="0"/>
    <b v="0"/>
  </r>
  <r>
    <n v="777"/>
    <s v="Henderson Ltd"/>
    <s v="Open-architected stable algorithm"/>
    <n v="93800"/>
    <n v="45987"/>
    <x v="0"/>
    <n v="0.49026652452025588"/>
    <n v="68.028106508875737"/>
    <x v="3"/>
    <x v="3"/>
    <n v="676"/>
    <x v="1"/>
    <s v="USD"/>
    <n v="1316754000"/>
    <x v="709"/>
    <b v="0"/>
    <b v="0"/>
  </r>
  <r>
    <n v="778"/>
    <s v="Moss-Guzman"/>
    <s v="Cross-platform optimizing website"/>
    <n v="1300"/>
    <n v="10243"/>
    <x v="1"/>
    <n v="7.8792307692307695"/>
    <n v="58.867816091954026"/>
    <x v="4"/>
    <x v="10"/>
    <n v="174"/>
    <x v="5"/>
    <s v="CHF"/>
    <n v="1313211600"/>
    <x v="710"/>
    <b v="0"/>
    <b v="0"/>
  </r>
  <r>
    <n v="779"/>
    <s v="Webb Group"/>
    <s v="Public-key actuating projection"/>
    <n v="108700"/>
    <n v="87293"/>
    <x v="0"/>
    <n v="0.80306347746090156"/>
    <n v="105.04572803850782"/>
    <x v="3"/>
    <x v="3"/>
    <n v="831"/>
    <x v="1"/>
    <s v="USD"/>
    <n v="1439528400"/>
    <x v="711"/>
    <b v="0"/>
    <b v="1"/>
  </r>
  <r>
    <n v="780"/>
    <s v="Brooks-Rodriguez"/>
    <s v="Implemented intangible instruction set"/>
    <n v="5100"/>
    <n v="5421"/>
    <x v="1"/>
    <n v="1.0629411764705883"/>
    <n v="33.054878048780488"/>
    <x v="4"/>
    <x v="6"/>
    <n v="164"/>
    <x v="1"/>
    <s v="USD"/>
    <n v="1469163600"/>
    <x v="712"/>
    <b v="0"/>
    <b v="1"/>
  </r>
  <r>
    <n v="781"/>
    <s v="Thomas Ltd"/>
    <s v="Cross-group interactive architecture"/>
    <n v="8700"/>
    <n v="4414"/>
    <x v="3"/>
    <n v="0.50735632183908042"/>
    <n v="78.821428571428569"/>
    <x v="3"/>
    <x v="3"/>
    <n v="56"/>
    <x v="5"/>
    <s v="CHF"/>
    <n v="1288501200"/>
    <x v="70"/>
    <b v="0"/>
    <b v="0"/>
  </r>
  <r>
    <n v="782"/>
    <s v="Williams and Sons"/>
    <s v="Centralized asymmetric framework"/>
    <n v="5100"/>
    <n v="10981"/>
    <x v="1"/>
    <n v="2.153137254901961"/>
    <n v="68.204968944099377"/>
    <x v="4"/>
    <x v="10"/>
    <n v="161"/>
    <x v="1"/>
    <s v="USD"/>
    <n v="1298959200"/>
    <x v="713"/>
    <b v="0"/>
    <b v="1"/>
  </r>
  <r>
    <n v="783"/>
    <s v="Vega, Chan and Carney"/>
    <s v="Down-sized systematic utilization"/>
    <n v="7400"/>
    <n v="10451"/>
    <x v="1"/>
    <n v="1.4122972972972974"/>
    <n v="75.731884057971016"/>
    <x v="1"/>
    <x v="1"/>
    <n v="138"/>
    <x v="1"/>
    <s v="USD"/>
    <n v="1387260000"/>
    <x v="714"/>
    <b v="0"/>
    <b v="0"/>
  </r>
  <r>
    <n v="784"/>
    <s v="Byrd Group"/>
    <s v="Profound fault-tolerant model"/>
    <n v="88900"/>
    <n v="102535"/>
    <x v="1"/>
    <n v="1.1533745781777278"/>
    <n v="30.996070133010882"/>
    <x v="2"/>
    <x v="2"/>
    <n v="3308"/>
    <x v="1"/>
    <s v="USD"/>
    <n v="1457244000"/>
    <x v="715"/>
    <b v="0"/>
    <b v="0"/>
  </r>
  <r>
    <n v="785"/>
    <s v="Peterson, Fletcher and Sanchez"/>
    <s v="Multi-channeled bi-directional moratorium"/>
    <n v="6700"/>
    <n v="12939"/>
    <x v="1"/>
    <n v="1.9311940298507462"/>
    <n v="101.88188976377953"/>
    <x v="4"/>
    <x v="10"/>
    <n v="127"/>
    <x v="2"/>
    <s v="AUD"/>
    <n v="1556341200"/>
    <x v="716"/>
    <b v="0"/>
    <b v="1"/>
  </r>
  <r>
    <n v="786"/>
    <s v="Smith-Brown"/>
    <s v="Object-based content-based ability"/>
    <n v="1500"/>
    <n v="10946"/>
    <x v="1"/>
    <n v="7.2973333333333334"/>
    <n v="52.879227053140099"/>
    <x v="1"/>
    <x v="17"/>
    <n v="207"/>
    <x v="6"/>
    <s v="EUR"/>
    <n v="1522126800"/>
    <x v="717"/>
    <b v="0"/>
    <b v="1"/>
  </r>
  <r>
    <n v="787"/>
    <s v="Vance-Glover"/>
    <s v="Progressive coherent secured line"/>
    <n v="61200"/>
    <n v="60994"/>
    <x v="0"/>
    <n v="0.99663398692810456"/>
    <n v="71.005820721769496"/>
    <x v="1"/>
    <x v="1"/>
    <n v="859"/>
    <x v="0"/>
    <s v="CAD"/>
    <n v="1305954000"/>
    <x v="718"/>
    <b v="0"/>
    <b v="0"/>
  </r>
  <r>
    <n v="788"/>
    <s v="Joyce PLC"/>
    <s v="Synchronized directional capability"/>
    <n v="3600"/>
    <n v="3174"/>
    <x v="2"/>
    <n v="0.88166666666666671"/>
    <n v="102.38709677419355"/>
    <x v="4"/>
    <x v="10"/>
    <n v="31"/>
    <x v="1"/>
    <s v="USD"/>
    <n v="1350709200"/>
    <x v="719"/>
    <b v="0"/>
    <b v="0"/>
  </r>
  <r>
    <n v="789"/>
    <s v="Kennedy-Miller"/>
    <s v="Cross-platform composite migration"/>
    <n v="9000"/>
    <n v="3351"/>
    <x v="0"/>
    <n v="0.37233333333333335"/>
    <n v="74.466666666666669"/>
    <x v="3"/>
    <x v="3"/>
    <n v="45"/>
    <x v="1"/>
    <s v="USD"/>
    <n v="1401166800"/>
    <x v="115"/>
    <b v="0"/>
    <b v="0"/>
  </r>
  <r>
    <n v="790"/>
    <s v="White-Obrien"/>
    <s v="Operative local pricing structure"/>
    <n v="185900"/>
    <n v="56774"/>
    <x v="3"/>
    <n v="0.30540075309306081"/>
    <n v="51.009883198562441"/>
    <x v="3"/>
    <x v="3"/>
    <n v="1113"/>
    <x v="1"/>
    <s v="USD"/>
    <n v="1266127200"/>
    <x v="720"/>
    <b v="0"/>
    <b v="0"/>
  </r>
  <r>
    <n v="791"/>
    <s v="Stafford, Hess and Raymond"/>
    <s v="Optional web-enabled extranet"/>
    <n v="2100"/>
    <n v="540"/>
    <x v="0"/>
    <n v="0.25714285714285712"/>
    <n v="90"/>
    <x v="0"/>
    <x v="0"/>
    <n v="6"/>
    <x v="1"/>
    <s v="USD"/>
    <n v="1481436000"/>
    <x v="721"/>
    <b v="0"/>
    <b v="0"/>
  </r>
  <r>
    <n v="792"/>
    <s v="Jordan, Schneider and Hall"/>
    <s v="Reduced 6thgeneration intranet"/>
    <n v="2000"/>
    <n v="680"/>
    <x v="0"/>
    <n v="0.34"/>
    <n v="97.142857142857139"/>
    <x v="3"/>
    <x v="3"/>
    <n v="7"/>
    <x v="1"/>
    <s v="USD"/>
    <n v="1372222800"/>
    <x v="722"/>
    <b v="0"/>
    <b v="1"/>
  </r>
  <r>
    <n v="793"/>
    <s v="Rodriguez, Cox and Rodriguez"/>
    <s v="Networked disintermediate leverage"/>
    <n v="1100"/>
    <n v="13045"/>
    <x v="1"/>
    <n v="11.859090909090909"/>
    <n v="72.071823204419886"/>
    <x v="5"/>
    <x v="9"/>
    <n v="181"/>
    <x v="5"/>
    <s v="CHF"/>
    <n v="1372136400"/>
    <x v="451"/>
    <b v="0"/>
    <b v="0"/>
  </r>
  <r>
    <n v="794"/>
    <s v="Welch Inc"/>
    <s v="Optional optimal website"/>
    <n v="6600"/>
    <n v="8276"/>
    <x v="1"/>
    <n v="1.2539393939393939"/>
    <n v="75.236363636363635"/>
    <x v="1"/>
    <x v="1"/>
    <n v="110"/>
    <x v="1"/>
    <s v="USD"/>
    <n v="1513922400"/>
    <x v="642"/>
    <b v="0"/>
    <b v="0"/>
  </r>
  <r>
    <n v="795"/>
    <s v="Vasquez Inc"/>
    <s v="Stand-alone asynchronous functionalities"/>
    <n v="7100"/>
    <n v="1022"/>
    <x v="0"/>
    <n v="0.14394366197183098"/>
    <n v="32.967741935483872"/>
    <x v="4"/>
    <x v="6"/>
    <n v="31"/>
    <x v="1"/>
    <s v="USD"/>
    <n v="1477976400"/>
    <x v="723"/>
    <b v="0"/>
    <b v="0"/>
  </r>
  <r>
    <n v="796"/>
    <s v="Freeman-Ferguson"/>
    <s v="Profound full-range open system"/>
    <n v="7800"/>
    <n v="4275"/>
    <x v="0"/>
    <n v="0.54807692307692313"/>
    <n v="54.807692307692307"/>
    <x v="6"/>
    <x v="20"/>
    <n v="78"/>
    <x v="1"/>
    <s v="USD"/>
    <n v="1407474000"/>
    <x v="724"/>
    <b v="0"/>
    <b v="1"/>
  </r>
  <r>
    <n v="797"/>
    <s v="Houston, Moore and Rogers"/>
    <s v="Optional tangible utilization"/>
    <n v="7600"/>
    <n v="8332"/>
    <x v="1"/>
    <n v="1.0963157894736841"/>
    <n v="45.037837837837834"/>
    <x v="2"/>
    <x v="2"/>
    <n v="185"/>
    <x v="1"/>
    <s v="USD"/>
    <n v="1546149600"/>
    <x v="725"/>
    <b v="0"/>
    <b v="0"/>
  </r>
  <r>
    <n v="798"/>
    <s v="Small-Fuentes"/>
    <s v="Seamless maximized product"/>
    <n v="3400"/>
    <n v="6408"/>
    <x v="1"/>
    <n v="1.8847058823529412"/>
    <n v="52.958677685950413"/>
    <x v="3"/>
    <x v="3"/>
    <n v="121"/>
    <x v="1"/>
    <s v="USD"/>
    <n v="1338440400"/>
    <x v="726"/>
    <b v="0"/>
    <b v="1"/>
  </r>
  <r>
    <n v="799"/>
    <s v="Reid-Day"/>
    <s v="Devolved tertiary time-frame"/>
    <n v="84500"/>
    <n v="73522"/>
    <x v="0"/>
    <n v="0.87008284023668636"/>
    <n v="60.017959183673469"/>
    <x v="3"/>
    <x v="3"/>
    <n v="1225"/>
    <x v="4"/>
    <s v="GBP"/>
    <n v="1454133600"/>
    <x v="727"/>
    <b v="0"/>
    <b v="0"/>
  </r>
  <r>
    <n v="800"/>
    <s v="Wallace LLC"/>
    <s v="Centralized regional function"/>
    <n v="100"/>
    <n v="1"/>
    <x v="0"/>
    <n v="0.01"/>
    <n v="1"/>
    <x v="1"/>
    <x v="1"/>
    <n v="1"/>
    <x v="5"/>
    <s v="CHF"/>
    <n v="1434085200"/>
    <x v="560"/>
    <b v="0"/>
    <b v="0"/>
  </r>
  <r>
    <n v="801"/>
    <s v="Olson-Bishop"/>
    <s v="User-friendly high-level initiative"/>
    <n v="2300"/>
    <n v="4667"/>
    <x v="1"/>
    <n v="2.0291304347826089"/>
    <n v="44.028301886792455"/>
    <x v="7"/>
    <x v="14"/>
    <n v="106"/>
    <x v="1"/>
    <s v="USD"/>
    <n v="1577772000"/>
    <x v="728"/>
    <b v="0"/>
    <b v="1"/>
  </r>
  <r>
    <n v="802"/>
    <s v="Rodriguez, Anderson and Porter"/>
    <s v="Reverse-engineered zero-defect infrastructure"/>
    <n v="6200"/>
    <n v="12216"/>
    <x v="1"/>
    <n v="1.9703225806451612"/>
    <n v="86.028169014084511"/>
    <x v="7"/>
    <x v="14"/>
    <n v="142"/>
    <x v="1"/>
    <s v="USD"/>
    <n v="1562216400"/>
    <x v="339"/>
    <b v="0"/>
    <b v="0"/>
  </r>
  <r>
    <n v="803"/>
    <s v="Perez, Brown and Meyers"/>
    <s v="Stand-alone background customer loyalty"/>
    <n v="6100"/>
    <n v="6527"/>
    <x v="1"/>
    <n v="1.07"/>
    <n v="28.012875536480685"/>
    <x v="3"/>
    <x v="3"/>
    <n v="233"/>
    <x v="1"/>
    <s v="USD"/>
    <n v="1548568800"/>
    <x v="35"/>
    <b v="0"/>
    <b v="0"/>
  </r>
  <r>
    <n v="804"/>
    <s v="English-Mccullough"/>
    <s v="Business-focused discrete software"/>
    <n v="2600"/>
    <n v="6987"/>
    <x v="1"/>
    <n v="2.6873076923076922"/>
    <n v="32.050458715596328"/>
    <x v="1"/>
    <x v="1"/>
    <n v="218"/>
    <x v="1"/>
    <s v="USD"/>
    <n v="1514872800"/>
    <x v="729"/>
    <b v="0"/>
    <b v="0"/>
  </r>
  <r>
    <n v="805"/>
    <s v="Smith-Nguyen"/>
    <s v="Advanced intermediate Graphic Interface"/>
    <n v="9700"/>
    <n v="4932"/>
    <x v="0"/>
    <n v="0.50845360824742269"/>
    <n v="73.611940298507463"/>
    <x v="4"/>
    <x v="4"/>
    <n v="67"/>
    <x v="2"/>
    <s v="AUD"/>
    <n v="1416031200"/>
    <x v="241"/>
    <b v="0"/>
    <b v="0"/>
  </r>
  <r>
    <n v="806"/>
    <s v="Harmon-Madden"/>
    <s v="Adaptive holistic hub"/>
    <n v="700"/>
    <n v="8262"/>
    <x v="1"/>
    <n v="11.802857142857142"/>
    <n v="108.71052631578948"/>
    <x v="4"/>
    <x v="6"/>
    <n v="76"/>
    <x v="1"/>
    <s v="USD"/>
    <n v="1330927200"/>
    <x v="730"/>
    <b v="0"/>
    <b v="1"/>
  </r>
  <r>
    <n v="807"/>
    <s v="Walker-Taylor"/>
    <s v="Automated uniform concept"/>
    <n v="700"/>
    <n v="1848"/>
    <x v="1"/>
    <n v="2.64"/>
    <n v="42.97674418604651"/>
    <x v="3"/>
    <x v="3"/>
    <n v="43"/>
    <x v="1"/>
    <s v="USD"/>
    <n v="1571115600"/>
    <x v="322"/>
    <b v="0"/>
    <b v="1"/>
  </r>
  <r>
    <n v="808"/>
    <s v="Harris, Medina and Mitchell"/>
    <s v="Enhanced regional flexibility"/>
    <n v="5200"/>
    <n v="1583"/>
    <x v="0"/>
    <n v="0.30442307692307691"/>
    <n v="83.315789473684205"/>
    <x v="0"/>
    <x v="0"/>
    <n v="19"/>
    <x v="1"/>
    <s v="USD"/>
    <n v="1463461200"/>
    <x v="731"/>
    <b v="0"/>
    <b v="0"/>
  </r>
  <r>
    <n v="809"/>
    <s v="Williams and Sons"/>
    <s v="Public-key bottom-line algorithm"/>
    <n v="140800"/>
    <n v="88536"/>
    <x v="0"/>
    <n v="0.62880681818181816"/>
    <n v="42"/>
    <x v="4"/>
    <x v="4"/>
    <n v="2108"/>
    <x v="5"/>
    <s v="CHF"/>
    <n v="1344920400"/>
    <x v="732"/>
    <b v="0"/>
    <b v="0"/>
  </r>
  <r>
    <n v="810"/>
    <s v="Ball-Fisher"/>
    <s v="Multi-layered intangible instruction set"/>
    <n v="6400"/>
    <n v="12360"/>
    <x v="1"/>
    <n v="1.9312499999999999"/>
    <n v="55.927601809954751"/>
    <x v="3"/>
    <x v="3"/>
    <n v="221"/>
    <x v="1"/>
    <s v="USD"/>
    <n v="1511848800"/>
    <x v="157"/>
    <b v="0"/>
    <b v="1"/>
  </r>
  <r>
    <n v="811"/>
    <s v="Page, Holt and Mack"/>
    <s v="Fundamental methodical emulation"/>
    <n v="92500"/>
    <n v="71320"/>
    <x v="0"/>
    <n v="0.77102702702702708"/>
    <n v="105.03681885125184"/>
    <x v="6"/>
    <x v="11"/>
    <n v="679"/>
    <x v="1"/>
    <s v="USD"/>
    <n v="1452319200"/>
    <x v="733"/>
    <b v="0"/>
    <b v="1"/>
  </r>
  <r>
    <n v="812"/>
    <s v="Landry Group"/>
    <s v="Expanded value-added hardware"/>
    <n v="59700"/>
    <n v="134640"/>
    <x v="1"/>
    <n v="2.2552763819095478"/>
    <n v="48"/>
    <x v="5"/>
    <x v="9"/>
    <n v="2805"/>
    <x v="0"/>
    <s v="CAD"/>
    <n v="1523854800"/>
    <x v="734"/>
    <b v="0"/>
    <b v="0"/>
  </r>
  <r>
    <n v="813"/>
    <s v="Buckley Group"/>
    <s v="Diverse high-level attitude"/>
    <n v="3200"/>
    <n v="7661"/>
    <x v="1"/>
    <n v="2.3940625"/>
    <n v="112.66176470588235"/>
    <x v="6"/>
    <x v="11"/>
    <n v="68"/>
    <x v="1"/>
    <s v="USD"/>
    <n v="1346043600"/>
    <x v="735"/>
    <b v="0"/>
    <b v="0"/>
  </r>
  <r>
    <n v="814"/>
    <s v="Vincent PLC"/>
    <s v="Visionary 24hour analyzer"/>
    <n v="3200"/>
    <n v="2950"/>
    <x v="0"/>
    <n v="0.921875"/>
    <n v="81.944444444444443"/>
    <x v="1"/>
    <x v="1"/>
    <n v="36"/>
    <x v="3"/>
    <s v="DKK"/>
    <n v="1464325200"/>
    <x v="736"/>
    <b v="0"/>
    <b v="1"/>
  </r>
  <r>
    <n v="815"/>
    <s v="Watson-Douglas"/>
    <s v="Centralized bandwidth-monitored leverage"/>
    <n v="9000"/>
    <n v="11721"/>
    <x v="1"/>
    <n v="1.3023333333333333"/>
    <n v="64.049180327868854"/>
    <x v="1"/>
    <x v="1"/>
    <n v="183"/>
    <x v="0"/>
    <s v="CAD"/>
    <n v="1511935200"/>
    <x v="737"/>
    <b v="0"/>
    <b v="0"/>
  </r>
  <r>
    <n v="816"/>
    <s v="Jones, Casey and Jones"/>
    <s v="Ergonomic mission-critical moratorium"/>
    <n v="2300"/>
    <n v="14150"/>
    <x v="1"/>
    <n v="6.1521739130434785"/>
    <n v="106.39097744360902"/>
    <x v="3"/>
    <x v="3"/>
    <n v="133"/>
    <x v="1"/>
    <s v="USD"/>
    <n v="1392012000"/>
    <x v="738"/>
    <b v="1"/>
    <b v="1"/>
  </r>
  <r>
    <n v="817"/>
    <s v="Alvarez-Bauer"/>
    <s v="Front-line intermediate moderator"/>
    <n v="51300"/>
    <n v="189192"/>
    <x v="1"/>
    <n v="3.687953216374269"/>
    <n v="76.011249497790274"/>
    <x v="5"/>
    <x v="9"/>
    <n v="2489"/>
    <x v="6"/>
    <s v="EUR"/>
    <n v="1556946000"/>
    <x v="739"/>
    <b v="0"/>
    <b v="1"/>
  </r>
  <r>
    <n v="818"/>
    <s v="Martinez LLC"/>
    <s v="Automated local secured line"/>
    <n v="700"/>
    <n v="7664"/>
    <x v="1"/>
    <n v="10.948571428571428"/>
    <n v="111.07246376811594"/>
    <x v="3"/>
    <x v="3"/>
    <n v="69"/>
    <x v="1"/>
    <s v="USD"/>
    <n v="1548050400"/>
    <x v="740"/>
    <b v="0"/>
    <b v="1"/>
  </r>
  <r>
    <n v="819"/>
    <s v="Buck-Khan"/>
    <s v="Integrated bandwidth-monitored alliance"/>
    <n v="8900"/>
    <n v="4509"/>
    <x v="0"/>
    <n v="0.50662921348314605"/>
    <n v="95.936170212765958"/>
    <x v="6"/>
    <x v="11"/>
    <n v="47"/>
    <x v="1"/>
    <s v="USD"/>
    <n v="1353736800"/>
    <x v="697"/>
    <b v="1"/>
    <b v="0"/>
  </r>
  <r>
    <n v="820"/>
    <s v="Valdez, Williams and Meyer"/>
    <s v="Cross-group heuristic forecast"/>
    <n v="1500"/>
    <n v="12009"/>
    <x v="1"/>
    <n v="8.0060000000000002"/>
    <n v="43.043010752688176"/>
    <x v="1"/>
    <x v="1"/>
    <n v="279"/>
    <x v="4"/>
    <s v="GBP"/>
    <n v="1532840400"/>
    <x v="741"/>
    <b v="0"/>
    <b v="1"/>
  </r>
  <r>
    <n v="821"/>
    <s v="Alvarez-Andrews"/>
    <s v="Extended impactful secured line"/>
    <n v="4900"/>
    <n v="14273"/>
    <x v="1"/>
    <n v="2.9128571428571428"/>
    <n v="67.966666666666669"/>
    <x v="4"/>
    <x v="4"/>
    <n v="210"/>
    <x v="1"/>
    <s v="USD"/>
    <n v="1488261600"/>
    <x v="742"/>
    <b v="0"/>
    <b v="0"/>
  </r>
  <r>
    <n v="822"/>
    <s v="Stewart and Sons"/>
    <s v="Distributed optimizing protocol"/>
    <n v="54000"/>
    <n v="188982"/>
    <x v="1"/>
    <n v="3.4996666666666667"/>
    <n v="89.991428571428571"/>
    <x v="1"/>
    <x v="1"/>
    <n v="2100"/>
    <x v="1"/>
    <s v="USD"/>
    <n v="1393567200"/>
    <x v="743"/>
    <b v="0"/>
    <b v="0"/>
  </r>
  <r>
    <n v="823"/>
    <s v="Dyer Inc"/>
    <s v="Secured well-modulated system engine"/>
    <n v="4100"/>
    <n v="14640"/>
    <x v="1"/>
    <n v="3.5707317073170732"/>
    <n v="58.095238095238095"/>
    <x v="1"/>
    <x v="1"/>
    <n v="252"/>
    <x v="1"/>
    <s v="USD"/>
    <n v="1410325200"/>
    <x v="744"/>
    <b v="1"/>
    <b v="1"/>
  </r>
  <r>
    <n v="824"/>
    <s v="Anderson, Williams and Cox"/>
    <s v="Streamlined national benchmark"/>
    <n v="85000"/>
    <n v="107516"/>
    <x v="1"/>
    <n v="1.2648941176470587"/>
    <n v="83.996875000000003"/>
    <x v="5"/>
    <x v="9"/>
    <n v="1280"/>
    <x v="1"/>
    <s v="USD"/>
    <n v="1276923600"/>
    <x v="269"/>
    <b v="0"/>
    <b v="1"/>
  </r>
  <r>
    <n v="825"/>
    <s v="Solomon PLC"/>
    <s v="Open-architected 24/7 infrastructure"/>
    <n v="3600"/>
    <n v="13950"/>
    <x v="1"/>
    <n v="3.875"/>
    <n v="88.853503184713375"/>
    <x v="4"/>
    <x v="12"/>
    <n v="157"/>
    <x v="4"/>
    <s v="GBP"/>
    <n v="1500958800"/>
    <x v="745"/>
    <b v="0"/>
    <b v="0"/>
  </r>
  <r>
    <n v="826"/>
    <s v="Miller-Hubbard"/>
    <s v="Digitized 6thgeneration Local Area Network"/>
    <n v="2800"/>
    <n v="12797"/>
    <x v="1"/>
    <n v="4.5703571428571426"/>
    <n v="65.963917525773198"/>
    <x v="3"/>
    <x v="3"/>
    <n v="194"/>
    <x v="1"/>
    <s v="USD"/>
    <n v="1292220000"/>
    <x v="746"/>
    <b v="0"/>
    <b v="1"/>
  </r>
  <r>
    <n v="827"/>
    <s v="Miranda, Martinez and Lowery"/>
    <s v="Innovative actuating artificial intelligence"/>
    <n v="2300"/>
    <n v="6134"/>
    <x v="1"/>
    <n v="2.6669565217391304"/>
    <n v="74.804878048780495"/>
    <x v="4"/>
    <x v="6"/>
    <n v="82"/>
    <x v="2"/>
    <s v="AUD"/>
    <n v="1304398800"/>
    <x v="747"/>
    <b v="0"/>
    <b v="1"/>
  </r>
  <r>
    <n v="828"/>
    <s v="Munoz, Cherry and Bell"/>
    <s v="Cross-platform reciprocal budgetary management"/>
    <n v="7100"/>
    <n v="4899"/>
    <x v="0"/>
    <n v="0.69"/>
    <n v="69.98571428571428"/>
    <x v="3"/>
    <x v="3"/>
    <n v="70"/>
    <x v="1"/>
    <s v="USD"/>
    <n v="1535432400"/>
    <x v="503"/>
    <b v="0"/>
    <b v="0"/>
  </r>
  <r>
    <n v="829"/>
    <s v="Baker-Higgins"/>
    <s v="Vision-oriented scalable portal"/>
    <n v="9600"/>
    <n v="4929"/>
    <x v="0"/>
    <n v="0.51343749999999999"/>
    <n v="32.006493506493506"/>
    <x v="3"/>
    <x v="3"/>
    <n v="154"/>
    <x v="1"/>
    <s v="USD"/>
    <n v="1433826000"/>
    <x v="748"/>
    <b v="0"/>
    <b v="0"/>
  </r>
  <r>
    <n v="830"/>
    <s v="Johnson, Turner and Carroll"/>
    <s v="Persevering zero administration knowledge user"/>
    <n v="121600"/>
    <n v="1424"/>
    <x v="0"/>
    <n v="1.1710526315789473E-2"/>
    <n v="64.727272727272734"/>
    <x v="3"/>
    <x v="3"/>
    <n v="22"/>
    <x v="1"/>
    <s v="USD"/>
    <n v="1514959200"/>
    <x v="330"/>
    <b v="0"/>
    <b v="0"/>
  </r>
  <r>
    <n v="831"/>
    <s v="Ward PLC"/>
    <s v="Front-line bottom-line Graphic Interface"/>
    <n v="97100"/>
    <n v="105817"/>
    <x v="1"/>
    <n v="1.089773429454171"/>
    <n v="24.998110087408456"/>
    <x v="7"/>
    <x v="14"/>
    <n v="4233"/>
    <x v="1"/>
    <s v="USD"/>
    <n v="1332738000"/>
    <x v="749"/>
    <b v="0"/>
    <b v="0"/>
  </r>
  <r>
    <n v="832"/>
    <s v="Bradley, Beck and Mayo"/>
    <s v="Synergized fault-tolerant hierarchy"/>
    <n v="43200"/>
    <n v="136156"/>
    <x v="1"/>
    <n v="3.1517592592592591"/>
    <n v="104.97764070932922"/>
    <x v="5"/>
    <x v="18"/>
    <n v="1297"/>
    <x v="3"/>
    <s v="DKK"/>
    <n v="1445490000"/>
    <x v="750"/>
    <b v="1"/>
    <b v="0"/>
  </r>
  <r>
    <n v="833"/>
    <s v="Levine, Martin and Hernandez"/>
    <s v="Expanded asynchronous groupware"/>
    <n v="6800"/>
    <n v="10723"/>
    <x v="1"/>
    <n v="1.5769117647058823"/>
    <n v="64.987878787878785"/>
    <x v="5"/>
    <x v="18"/>
    <n v="165"/>
    <x v="3"/>
    <s v="DKK"/>
    <n v="1297663200"/>
    <x v="751"/>
    <b v="0"/>
    <b v="0"/>
  </r>
  <r>
    <n v="834"/>
    <s v="Gallegos, Wagner and Gaines"/>
    <s v="Expanded fault-tolerant emulation"/>
    <n v="7300"/>
    <n v="11228"/>
    <x v="1"/>
    <n v="1.5380821917808218"/>
    <n v="94.352941176470594"/>
    <x v="3"/>
    <x v="3"/>
    <n v="119"/>
    <x v="1"/>
    <s v="USD"/>
    <n v="1371963600"/>
    <x v="451"/>
    <b v="0"/>
    <b v="0"/>
  </r>
  <r>
    <n v="835"/>
    <s v="Hodges, Smith and Kelly"/>
    <s v="Future-proofed 24hour model"/>
    <n v="86200"/>
    <n v="77355"/>
    <x v="0"/>
    <n v="0.89738979118329465"/>
    <n v="44.001706484641637"/>
    <x v="2"/>
    <x v="2"/>
    <n v="1758"/>
    <x v="1"/>
    <s v="USD"/>
    <n v="1425103200"/>
    <x v="752"/>
    <b v="0"/>
    <b v="0"/>
  </r>
  <r>
    <n v="836"/>
    <s v="Macias Inc"/>
    <s v="Optimized didactic intranet"/>
    <n v="8100"/>
    <n v="6086"/>
    <x v="0"/>
    <n v="0.75135802469135804"/>
    <n v="64.744680851063833"/>
    <x v="1"/>
    <x v="7"/>
    <n v="94"/>
    <x v="1"/>
    <s v="USD"/>
    <n v="1265349600"/>
    <x v="753"/>
    <b v="0"/>
    <b v="0"/>
  </r>
  <r>
    <n v="837"/>
    <s v="Cook-Ortiz"/>
    <s v="Right-sized dedicated standardization"/>
    <n v="17700"/>
    <n v="150960"/>
    <x v="1"/>
    <n v="8.5288135593220336"/>
    <n v="84.00667779632721"/>
    <x v="1"/>
    <x v="17"/>
    <n v="1797"/>
    <x v="1"/>
    <s v="USD"/>
    <n v="1301202000"/>
    <x v="754"/>
    <b v="0"/>
    <b v="0"/>
  </r>
  <r>
    <n v="838"/>
    <s v="Jordan-Fischer"/>
    <s v="Vision-oriented high-level extranet"/>
    <n v="6400"/>
    <n v="8890"/>
    <x v="1"/>
    <n v="1.3890625000000001"/>
    <n v="34.061302681992338"/>
    <x v="3"/>
    <x v="3"/>
    <n v="261"/>
    <x v="1"/>
    <s v="USD"/>
    <n v="1538024400"/>
    <x v="755"/>
    <b v="0"/>
    <b v="0"/>
  </r>
  <r>
    <n v="839"/>
    <s v="Pierce-Ramirez"/>
    <s v="Organized scalable initiative"/>
    <n v="7700"/>
    <n v="14644"/>
    <x v="1"/>
    <n v="1.9018181818181819"/>
    <n v="93.273885350318466"/>
    <x v="4"/>
    <x v="4"/>
    <n v="157"/>
    <x v="1"/>
    <s v="USD"/>
    <n v="1395032400"/>
    <x v="756"/>
    <b v="0"/>
    <b v="1"/>
  </r>
  <r>
    <n v="840"/>
    <s v="Howell and Sons"/>
    <s v="Enhanced regional moderator"/>
    <n v="116300"/>
    <n v="116583"/>
    <x v="1"/>
    <n v="1.0024333619948409"/>
    <n v="32.998301726577978"/>
    <x v="3"/>
    <x v="3"/>
    <n v="3533"/>
    <x v="1"/>
    <s v="USD"/>
    <n v="1405486800"/>
    <x v="757"/>
    <b v="0"/>
    <b v="1"/>
  </r>
  <r>
    <n v="841"/>
    <s v="Garcia, Dunn and Richardson"/>
    <s v="Automated even-keeled emulation"/>
    <n v="9100"/>
    <n v="12991"/>
    <x v="1"/>
    <n v="1.4275824175824177"/>
    <n v="83.812903225806451"/>
    <x v="2"/>
    <x v="2"/>
    <n v="155"/>
    <x v="1"/>
    <s v="USD"/>
    <n v="1455861600"/>
    <x v="758"/>
    <b v="0"/>
    <b v="0"/>
  </r>
  <r>
    <n v="842"/>
    <s v="Lawson and Sons"/>
    <s v="Reverse-engineered multi-tasking product"/>
    <n v="1500"/>
    <n v="8447"/>
    <x v="1"/>
    <n v="5.6313333333333331"/>
    <n v="63.992424242424242"/>
    <x v="2"/>
    <x v="8"/>
    <n v="132"/>
    <x v="6"/>
    <s v="EUR"/>
    <n v="1529038800"/>
    <x v="759"/>
    <b v="0"/>
    <b v="0"/>
  </r>
  <r>
    <n v="843"/>
    <s v="Porter-Hicks"/>
    <s v="De-engineered next generation parallelism"/>
    <n v="8800"/>
    <n v="2703"/>
    <x v="0"/>
    <n v="0.30715909090909088"/>
    <n v="81.909090909090907"/>
    <x v="7"/>
    <x v="14"/>
    <n v="33"/>
    <x v="1"/>
    <s v="USD"/>
    <n v="1535259600"/>
    <x v="760"/>
    <b v="0"/>
    <b v="0"/>
  </r>
  <r>
    <n v="844"/>
    <s v="Rodriguez-Hansen"/>
    <s v="Intuitive cohesive groupware"/>
    <n v="8800"/>
    <n v="8747"/>
    <x v="3"/>
    <n v="0.99397727272727276"/>
    <n v="93.053191489361708"/>
    <x v="4"/>
    <x v="4"/>
    <n v="94"/>
    <x v="1"/>
    <s v="USD"/>
    <n v="1327212000"/>
    <x v="761"/>
    <b v="0"/>
    <b v="0"/>
  </r>
  <r>
    <n v="845"/>
    <s v="Williams LLC"/>
    <s v="Up-sized high-level access"/>
    <n v="69900"/>
    <n v="138087"/>
    <x v="1"/>
    <n v="1.9754935622317598"/>
    <n v="101.98449039881831"/>
    <x v="2"/>
    <x v="2"/>
    <n v="1354"/>
    <x v="4"/>
    <s v="GBP"/>
    <n v="1526360400"/>
    <x v="78"/>
    <b v="0"/>
    <b v="0"/>
  </r>
  <r>
    <n v="846"/>
    <s v="Cooper, Stanley and Bryant"/>
    <s v="Phased empowering success"/>
    <n v="1000"/>
    <n v="5085"/>
    <x v="1"/>
    <n v="5.085"/>
    <n v="105.9375"/>
    <x v="2"/>
    <x v="2"/>
    <n v="48"/>
    <x v="1"/>
    <s v="USD"/>
    <n v="1532149200"/>
    <x v="762"/>
    <b v="1"/>
    <b v="1"/>
  </r>
  <r>
    <n v="847"/>
    <s v="Miller, Glenn and Adams"/>
    <s v="Distributed actuating project"/>
    <n v="4700"/>
    <n v="11174"/>
    <x v="1"/>
    <n v="2.3774468085106384"/>
    <n v="101.58181818181818"/>
    <x v="0"/>
    <x v="0"/>
    <n v="110"/>
    <x v="1"/>
    <s v="USD"/>
    <n v="1515304800"/>
    <x v="763"/>
    <b v="0"/>
    <b v="0"/>
  </r>
  <r>
    <n v="848"/>
    <s v="Cole, Salazar and Moreno"/>
    <s v="Robust motivating orchestration"/>
    <n v="3200"/>
    <n v="10831"/>
    <x v="1"/>
    <n v="3.3846875000000001"/>
    <n v="62.970930232558139"/>
    <x v="4"/>
    <x v="6"/>
    <n v="172"/>
    <x v="1"/>
    <s v="USD"/>
    <n v="1276318800"/>
    <x v="764"/>
    <b v="0"/>
    <b v="0"/>
  </r>
  <r>
    <n v="849"/>
    <s v="Jones-Ryan"/>
    <s v="Vision-oriented uniform instruction set"/>
    <n v="6700"/>
    <n v="8917"/>
    <x v="1"/>
    <n v="1.3308955223880596"/>
    <n v="29.045602605863191"/>
    <x v="1"/>
    <x v="7"/>
    <n v="307"/>
    <x v="1"/>
    <s v="USD"/>
    <n v="1328767200"/>
    <x v="765"/>
    <b v="0"/>
    <b v="1"/>
  </r>
  <r>
    <n v="850"/>
    <s v="Hood, Perez and Meadows"/>
    <s v="Cross-group upward-trending hierarchy"/>
    <n v="100"/>
    <n v="1"/>
    <x v="0"/>
    <n v="0.01"/>
    <n v="1"/>
    <x v="1"/>
    <x v="1"/>
    <n v="1"/>
    <x v="1"/>
    <s v="USD"/>
    <n v="1321682400"/>
    <x v="539"/>
    <b v="1"/>
    <b v="0"/>
  </r>
  <r>
    <n v="851"/>
    <s v="Bright and Sons"/>
    <s v="Object-based needs-based info-mediaries"/>
    <n v="6000"/>
    <n v="12468"/>
    <x v="1"/>
    <n v="2.0779999999999998"/>
    <n v="77.924999999999997"/>
    <x v="1"/>
    <x v="5"/>
    <n v="160"/>
    <x v="1"/>
    <s v="USD"/>
    <n v="1335934800"/>
    <x v="766"/>
    <b v="0"/>
    <b v="0"/>
  </r>
  <r>
    <n v="852"/>
    <s v="Brady Ltd"/>
    <s v="Open-source reciprocal standardization"/>
    <n v="4900"/>
    <n v="2505"/>
    <x v="0"/>
    <n v="0.51122448979591839"/>
    <n v="80.806451612903231"/>
    <x v="6"/>
    <x v="11"/>
    <n v="31"/>
    <x v="1"/>
    <s v="USD"/>
    <n v="1310792400"/>
    <x v="422"/>
    <b v="0"/>
    <b v="1"/>
  </r>
  <r>
    <n v="853"/>
    <s v="Collier LLC"/>
    <s v="Secured well-modulated projection"/>
    <n v="17100"/>
    <n v="111502"/>
    <x v="1"/>
    <n v="6.5205847953216374"/>
    <n v="76.006816632583508"/>
    <x v="1"/>
    <x v="7"/>
    <n v="1467"/>
    <x v="0"/>
    <s v="CAD"/>
    <n v="1308546000"/>
    <x v="767"/>
    <b v="0"/>
    <b v="1"/>
  </r>
  <r>
    <n v="854"/>
    <s v="Campbell, Thomas and Obrien"/>
    <s v="Multi-channeled secondary middleware"/>
    <n v="171000"/>
    <n v="194309"/>
    <x v="1"/>
    <n v="1.1363099415204678"/>
    <n v="72.993613824192337"/>
    <x v="5"/>
    <x v="13"/>
    <n v="2662"/>
    <x v="0"/>
    <s v="CAD"/>
    <n v="1574056800"/>
    <x v="768"/>
    <b v="0"/>
    <b v="0"/>
  </r>
  <r>
    <n v="855"/>
    <s v="Moses-Terry"/>
    <s v="Horizontal clear-thinking framework"/>
    <n v="23400"/>
    <n v="23956"/>
    <x v="1"/>
    <n v="1.0237606837606839"/>
    <n v="53"/>
    <x v="3"/>
    <x v="3"/>
    <n v="452"/>
    <x v="2"/>
    <s v="AUD"/>
    <n v="1308373200"/>
    <x v="214"/>
    <b v="0"/>
    <b v="0"/>
  </r>
  <r>
    <n v="856"/>
    <s v="Williams and Sons"/>
    <s v="Profound composite core"/>
    <n v="2400"/>
    <n v="8558"/>
    <x v="1"/>
    <n v="3.5658333333333334"/>
    <n v="54.164556962025316"/>
    <x v="0"/>
    <x v="0"/>
    <n v="158"/>
    <x v="1"/>
    <s v="USD"/>
    <n v="1335243600"/>
    <x v="769"/>
    <b v="0"/>
    <b v="0"/>
  </r>
  <r>
    <n v="857"/>
    <s v="Miranda, Gray and Hale"/>
    <s v="Programmable disintermediate matrices"/>
    <n v="5300"/>
    <n v="7413"/>
    <x v="1"/>
    <n v="1.3986792452830188"/>
    <n v="32.946666666666665"/>
    <x v="4"/>
    <x v="12"/>
    <n v="225"/>
    <x v="5"/>
    <s v="CHF"/>
    <n v="1328421600"/>
    <x v="770"/>
    <b v="1"/>
    <b v="0"/>
  </r>
  <r>
    <n v="858"/>
    <s v="Ayala, Crawford and Taylor"/>
    <s v="Realigned 5thgeneration knowledge user"/>
    <n v="4000"/>
    <n v="2778"/>
    <x v="0"/>
    <n v="0.69450000000000001"/>
    <n v="79.371428571428567"/>
    <x v="0"/>
    <x v="0"/>
    <n v="35"/>
    <x v="1"/>
    <s v="USD"/>
    <n v="1524286800"/>
    <x v="771"/>
    <b v="1"/>
    <b v="0"/>
  </r>
  <r>
    <n v="859"/>
    <s v="Martinez Ltd"/>
    <s v="Multi-layered upward-trending groupware"/>
    <n v="7300"/>
    <n v="2594"/>
    <x v="0"/>
    <n v="0.35534246575342465"/>
    <n v="41.174603174603178"/>
    <x v="3"/>
    <x v="3"/>
    <n v="63"/>
    <x v="1"/>
    <s v="USD"/>
    <n v="1362117600"/>
    <x v="250"/>
    <b v="0"/>
    <b v="1"/>
  </r>
  <r>
    <n v="860"/>
    <s v="Lee PLC"/>
    <s v="Re-contextualized leadingedge firmware"/>
    <n v="2000"/>
    <n v="5033"/>
    <x v="1"/>
    <n v="2.5165000000000002"/>
    <n v="77.430769230769229"/>
    <x v="2"/>
    <x v="8"/>
    <n v="65"/>
    <x v="1"/>
    <s v="USD"/>
    <n v="1550556000"/>
    <x v="772"/>
    <b v="0"/>
    <b v="1"/>
  </r>
  <r>
    <n v="861"/>
    <s v="Young, Ramsey and Powell"/>
    <s v="Devolved disintermediate analyzer"/>
    <n v="8800"/>
    <n v="9317"/>
    <x v="1"/>
    <n v="1.0587500000000001"/>
    <n v="57.159509202453989"/>
    <x v="3"/>
    <x v="3"/>
    <n v="163"/>
    <x v="1"/>
    <s v="USD"/>
    <n v="1269147600"/>
    <x v="773"/>
    <b v="0"/>
    <b v="0"/>
  </r>
  <r>
    <n v="862"/>
    <s v="Lewis and Sons"/>
    <s v="Profound disintermediate open system"/>
    <n v="3500"/>
    <n v="6560"/>
    <x v="1"/>
    <n v="1.8742857142857143"/>
    <n v="77.17647058823529"/>
    <x v="3"/>
    <x v="3"/>
    <n v="85"/>
    <x v="1"/>
    <s v="USD"/>
    <n v="1312174800"/>
    <x v="774"/>
    <b v="0"/>
    <b v="0"/>
  </r>
  <r>
    <n v="863"/>
    <s v="Davis-Johnson"/>
    <s v="Automated reciprocal protocol"/>
    <n v="1400"/>
    <n v="5415"/>
    <x v="1"/>
    <n v="3.8678571428571429"/>
    <n v="24.953917050691246"/>
    <x v="4"/>
    <x v="19"/>
    <n v="217"/>
    <x v="1"/>
    <s v="USD"/>
    <n v="1434517200"/>
    <x v="331"/>
    <b v="0"/>
    <b v="1"/>
  </r>
  <r>
    <n v="864"/>
    <s v="Stevenson-Thompson"/>
    <s v="Automated static workforce"/>
    <n v="4200"/>
    <n v="14577"/>
    <x v="1"/>
    <n v="3.4707142857142856"/>
    <n v="97.18"/>
    <x v="4"/>
    <x v="12"/>
    <n v="150"/>
    <x v="1"/>
    <s v="USD"/>
    <n v="1471582800"/>
    <x v="775"/>
    <b v="0"/>
    <b v="0"/>
  </r>
  <r>
    <n v="865"/>
    <s v="Ellis, Smith and Armstrong"/>
    <s v="Horizontal attitude-oriented help-desk"/>
    <n v="81000"/>
    <n v="150515"/>
    <x v="1"/>
    <n v="1.8582098765432098"/>
    <n v="46.000916870415651"/>
    <x v="3"/>
    <x v="3"/>
    <n v="3272"/>
    <x v="1"/>
    <s v="USD"/>
    <n v="1410757200"/>
    <x v="776"/>
    <b v="0"/>
    <b v="0"/>
  </r>
  <r>
    <n v="866"/>
    <s v="Jackson-Brown"/>
    <s v="Versatile 5thgeneration matrices"/>
    <n v="182800"/>
    <n v="79045"/>
    <x v="3"/>
    <n v="0.43241247264770238"/>
    <n v="88.023385300668153"/>
    <x v="7"/>
    <x v="14"/>
    <n v="898"/>
    <x v="1"/>
    <s v="USD"/>
    <n v="1304830800"/>
    <x v="777"/>
    <b v="0"/>
    <b v="0"/>
  </r>
  <r>
    <n v="867"/>
    <s v="Kane, Pruitt and Rivera"/>
    <s v="Cross-platform next generation service-desk"/>
    <n v="4800"/>
    <n v="7797"/>
    <x v="1"/>
    <n v="1.6243749999999999"/>
    <n v="25.99"/>
    <x v="0"/>
    <x v="0"/>
    <n v="300"/>
    <x v="1"/>
    <s v="USD"/>
    <n v="1539061200"/>
    <x v="778"/>
    <b v="0"/>
    <b v="0"/>
  </r>
  <r>
    <n v="868"/>
    <s v="Wood, Buckley and Meza"/>
    <s v="Front-line web-enabled installation"/>
    <n v="7000"/>
    <n v="12939"/>
    <x v="1"/>
    <n v="1.8484285714285715"/>
    <n v="102.69047619047619"/>
    <x v="3"/>
    <x v="3"/>
    <n v="126"/>
    <x v="1"/>
    <s v="USD"/>
    <n v="1381554000"/>
    <x v="779"/>
    <b v="0"/>
    <b v="0"/>
  </r>
  <r>
    <n v="869"/>
    <s v="Brown-Williams"/>
    <s v="Multi-channeled responsive product"/>
    <n v="161900"/>
    <n v="38376"/>
    <x v="0"/>
    <n v="0.23703520691785052"/>
    <n v="72.958174904942965"/>
    <x v="4"/>
    <x v="6"/>
    <n v="526"/>
    <x v="1"/>
    <s v="USD"/>
    <n v="1277096400"/>
    <x v="780"/>
    <b v="0"/>
    <b v="0"/>
  </r>
  <r>
    <n v="870"/>
    <s v="Hansen-Austin"/>
    <s v="Adaptive demand-driven encryption"/>
    <n v="7700"/>
    <n v="6920"/>
    <x v="0"/>
    <n v="0.89870129870129867"/>
    <n v="57.190082644628099"/>
    <x v="3"/>
    <x v="3"/>
    <n v="121"/>
    <x v="1"/>
    <s v="USD"/>
    <n v="1440392400"/>
    <x v="781"/>
    <b v="0"/>
    <b v="0"/>
  </r>
  <r>
    <n v="871"/>
    <s v="Santana-George"/>
    <s v="Re-engineered client-driven knowledge user"/>
    <n v="71500"/>
    <n v="194912"/>
    <x v="1"/>
    <n v="2.7260419580419581"/>
    <n v="84.013793103448279"/>
    <x v="3"/>
    <x v="3"/>
    <n v="2320"/>
    <x v="1"/>
    <s v="USD"/>
    <n v="1509512400"/>
    <x v="782"/>
    <b v="0"/>
    <b v="1"/>
  </r>
  <r>
    <n v="872"/>
    <s v="Davis LLC"/>
    <s v="Compatible logistical paradigm"/>
    <n v="4700"/>
    <n v="7992"/>
    <x v="1"/>
    <n v="1.7004255319148935"/>
    <n v="98.666666666666671"/>
    <x v="4"/>
    <x v="22"/>
    <n v="81"/>
    <x v="2"/>
    <s v="AUD"/>
    <n v="1535950800"/>
    <x v="783"/>
    <b v="0"/>
    <b v="0"/>
  </r>
  <r>
    <n v="873"/>
    <s v="Vazquez, Ochoa and Clark"/>
    <s v="Intuitive value-added installation"/>
    <n v="42100"/>
    <n v="79268"/>
    <x v="1"/>
    <n v="1.8828503562945369"/>
    <n v="42.007419183889773"/>
    <x v="7"/>
    <x v="14"/>
    <n v="1887"/>
    <x v="1"/>
    <s v="USD"/>
    <n v="1389160800"/>
    <x v="393"/>
    <b v="0"/>
    <b v="0"/>
  </r>
  <r>
    <n v="874"/>
    <s v="Chung-Nguyen"/>
    <s v="Managed discrete parallelism"/>
    <n v="40200"/>
    <n v="139468"/>
    <x v="1"/>
    <n v="3.4693532338308457"/>
    <n v="32.002753556677376"/>
    <x v="7"/>
    <x v="14"/>
    <n v="4358"/>
    <x v="1"/>
    <s v="USD"/>
    <n v="1271998800"/>
    <x v="784"/>
    <b v="0"/>
    <b v="1"/>
  </r>
  <r>
    <n v="875"/>
    <s v="Mueller-Harmon"/>
    <s v="Implemented tangible approach"/>
    <n v="7900"/>
    <n v="5465"/>
    <x v="0"/>
    <n v="0.6917721518987342"/>
    <n v="81.567164179104481"/>
    <x v="1"/>
    <x v="1"/>
    <n v="67"/>
    <x v="1"/>
    <s v="USD"/>
    <n v="1294898400"/>
    <x v="785"/>
    <b v="0"/>
    <b v="0"/>
  </r>
  <r>
    <n v="876"/>
    <s v="Dixon, Perez and Banks"/>
    <s v="Re-engineered encompassing definition"/>
    <n v="8300"/>
    <n v="2111"/>
    <x v="0"/>
    <n v="0.25433734939759034"/>
    <n v="37.035087719298247"/>
    <x v="7"/>
    <x v="14"/>
    <n v="57"/>
    <x v="0"/>
    <s v="CAD"/>
    <n v="1559970000"/>
    <x v="229"/>
    <b v="0"/>
    <b v="0"/>
  </r>
  <r>
    <n v="877"/>
    <s v="Estrada Group"/>
    <s v="Multi-lateral uniform collaboration"/>
    <n v="163600"/>
    <n v="126628"/>
    <x v="0"/>
    <n v="0.77400977995110021"/>
    <n v="103.033360455655"/>
    <x v="0"/>
    <x v="0"/>
    <n v="1229"/>
    <x v="1"/>
    <s v="USD"/>
    <n v="1469509200"/>
    <x v="786"/>
    <b v="0"/>
    <b v="0"/>
  </r>
  <r>
    <n v="878"/>
    <s v="Lutz Group"/>
    <s v="Enterprise-wide foreground paradigm"/>
    <n v="2700"/>
    <n v="1012"/>
    <x v="0"/>
    <n v="0.37481481481481482"/>
    <n v="84.333333333333329"/>
    <x v="1"/>
    <x v="16"/>
    <n v="12"/>
    <x v="6"/>
    <s v="EUR"/>
    <n v="1579068000"/>
    <x v="787"/>
    <b v="0"/>
    <b v="0"/>
  </r>
  <r>
    <n v="879"/>
    <s v="Ortiz Inc"/>
    <s v="Stand-alone incremental parallelism"/>
    <n v="1000"/>
    <n v="5438"/>
    <x v="1"/>
    <n v="5.4379999999999997"/>
    <n v="102.60377358490567"/>
    <x v="5"/>
    <x v="9"/>
    <n v="53"/>
    <x v="1"/>
    <s v="USD"/>
    <n v="1487743200"/>
    <x v="341"/>
    <b v="0"/>
    <b v="0"/>
  </r>
  <r>
    <n v="880"/>
    <s v="Craig, Ellis and Miller"/>
    <s v="Persevering 5thgeneration throughput"/>
    <n v="84500"/>
    <n v="193101"/>
    <x v="1"/>
    <n v="2.2852189349112426"/>
    <n v="79.992129246064621"/>
    <x v="1"/>
    <x v="5"/>
    <n v="2414"/>
    <x v="1"/>
    <s v="USD"/>
    <n v="1563685200"/>
    <x v="788"/>
    <b v="0"/>
    <b v="0"/>
  </r>
  <r>
    <n v="881"/>
    <s v="Charles Inc"/>
    <s v="Implemented object-oriented synergy"/>
    <n v="81300"/>
    <n v="31665"/>
    <x v="0"/>
    <n v="0.38948339483394834"/>
    <n v="70.055309734513273"/>
    <x v="3"/>
    <x v="3"/>
    <n v="452"/>
    <x v="1"/>
    <s v="USD"/>
    <n v="1436418000"/>
    <x v="789"/>
    <b v="0"/>
    <b v="1"/>
  </r>
  <r>
    <n v="882"/>
    <s v="White-Rosario"/>
    <s v="Balanced demand-driven definition"/>
    <n v="800"/>
    <n v="2960"/>
    <x v="1"/>
    <n v="3.7"/>
    <n v="37"/>
    <x v="3"/>
    <x v="3"/>
    <n v="80"/>
    <x v="1"/>
    <s v="USD"/>
    <n v="1421820000"/>
    <x v="790"/>
    <b v="0"/>
    <b v="0"/>
  </r>
  <r>
    <n v="883"/>
    <s v="Simmons-Villarreal"/>
    <s v="Customer-focused mobile Graphic Interface"/>
    <n v="3400"/>
    <n v="8089"/>
    <x v="1"/>
    <n v="2.3791176470588233"/>
    <n v="41.911917098445599"/>
    <x v="4"/>
    <x v="12"/>
    <n v="193"/>
    <x v="1"/>
    <s v="USD"/>
    <n v="1274763600"/>
    <x v="791"/>
    <b v="0"/>
    <b v="0"/>
  </r>
  <r>
    <n v="884"/>
    <s v="Strickland Group"/>
    <s v="Horizontal secondary interface"/>
    <n v="170800"/>
    <n v="109374"/>
    <x v="0"/>
    <n v="0.64036299765807958"/>
    <n v="57.992576882290564"/>
    <x v="3"/>
    <x v="3"/>
    <n v="1886"/>
    <x v="1"/>
    <s v="USD"/>
    <n v="1399179600"/>
    <x v="792"/>
    <b v="0"/>
    <b v="1"/>
  </r>
  <r>
    <n v="885"/>
    <s v="Lynch Ltd"/>
    <s v="Virtual analyzing collaboration"/>
    <n v="1800"/>
    <n v="2129"/>
    <x v="1"/>
    <n v="1.1827777777777777"/>
    <n v="40.942307692307693"/>
    <x v="3"/>
    <x v="3"/>
    <n v="52"/>
    <x v="1"/>
    <s v="USD"/>
    <n v="1275800400"/>
    <x v="556"/>
    <b v="0"/>
    <b v="0"/>
  </r>
  <r>
    <n v="886"/>
    <s v="Sanders LLC"/>
    <s v="Multi-tiered explicit focus group"/>
    <n v="150600"/>
    <n v="127745"/>
    <x v="0"/>
    <n v="0.84824037184594958"/>
    <n v="69.9972602739726"/>
    <x v="1"/>
    <x v="7"/>
    <n v="1825"/>
    <x v="1"/>
    <s v="USD"/>
    <n v="1282798800"/>
    <x v="488"/>
    <b v="0"/>
    <b v="0"/>
  </r>
  <r>
    <n v="887"/>
    <s v="Cooper LLC"/>
    <s v="Multi-layered systematic knowledgebase"/>
    <n v="7800"/>
    <n v="2289"/>
    <x v="0"/>
    <n v="0.29346153846153844"/>
    <n v="73.838709677419359"/>
    <x v="3"/>
    <x v="3"/>
    <n v="31"/>
    <x v="1"/>
    <s v="USD"/>
    <n v="1437109200"/>
    <x v="232"/>
    <b v="0"/>
    <b v="1"/>
  </r>
  <r>
    <n v="888"/>
    <s v="Palmer Ltd"/>
    <s v="Reverse-engineered uniform knowledge user"/>
    <n v="5800"/>
    <n v="12174"/>
    <x v="1"/>
    <n v="2.0989655172413793"/>
    <n v="41.979310344827589"/>
    <x v="3"/>
    <x v="3"/>
    <n v="290"/>
    <x v="1"/>
    <s v="USD"/>
    <n v="1491886800"/>
    <x v="793"/>
    <b v="0"/>
    <b v="0"/>
  </r>
  <r>
    <n v="889"/>
    <s v="Santos Group"/>
    <s v="Secured dynamic capacity"/>
    <n v="5600"/>
    <n v="9508"/>
    <x v="1"/>
    <n v="1.697857142857143"/>
    <n v="77.93442622950819"/>
    <x v="1"/>
    <x v="5"/>
    <n v="122"/>
    <x v="1"/>
    <s v="USD"/>
    <n v="1394600400"/>
    <x v="794"/>
    <b v="0"/>
    <b v="1"/>
  </r>
  <r>
    <n v="890"/>
    <s v="Christian, Kim and Jimenez"/>
    <s v="Devolved foreground throughput"/>
    <n v="134400"/>
    <n v="155849"/>
    <x v="1"/>
    <n v="1.1595907738095239"/>
    <n v="106.01972789115646"/>
    <x v="1"/>
    <x v="7"/>
    <n v="1470"/>
    <x v="1"/>
    <s v="USD"/>
    <n v="1561352400"/>
    <x v="138"/>
    <b v="0"/>
    <b v="0"/>
  </r>
  <r>
    <n v="891"/>
    <s v="Williams, Price and Hurley"/>
    <s v="Synchronized demand-driven infrastructure"/>
    <n v="3000"/>
    <n v="7758"/>
    <x v="1"/>
    <n v="2.5859999999999999"/>
    <n v="47.018181818181816"/>
    <x v="4"/>
    <x v="4"/>
    <n v="165"/>
    <x v="0"/>
    <s v="CAD"/>
    <n v="1322892000"/>
    <x v="795"/>
    <b v="0"/>
    <b v="0"/>
  </r>
  <r>
    <n v="892"/>
    <s v="Anderson, Parks and Estrada"/>
    <s v="Realigned discrete structure"/>
    <n v="6000"/>
    <n v="13835"/>
    <x v="1"/>
    <n v="2.3058333333333332"/>
    <n v="76.016483516483518"/>
    <x v="5"/>
    <x v="18"/>
    <n v="182"/>
    <x v="1"/>
    <s v="USD"/>
    <n v="1274418000"/>
    <x v="796"/>
    <b v="0"/>
    <b v="0"/>
  </r>
  <r>
    <n v="893"/>
    <s v="Collins-Martinez"/>
    <s v="Progressive grid-enabled website"/>
    <n v="8400"/>
    <n v="10770"/>
    <x v="1"/>
    <n v="1.2821428571428573"/>
    <n v="54.120603015075375"/>
    <x v="4"/>
    <x v="4"/>
    <n v="199"/>
    <x v="6"/>
    <s v="EUR"/>
    <n v="1434344400"/>
    <x v="797"/>
    <b v="0"/>
    <b v="1"/>
  </r>
  <r>
    <n v="894"/>
    <s v="Barrett Inc"/>
    <s v="Organic cohesive neural-net"/>
    <n v="1700"/>
    <n v="3208"/>
    <x v="1"/>
    <n v="1.8870588235294117"/>
    <n v="57.285714285714285"/>
    <x v="4"/>
    <x v="19"/>
    <n v="56"/>
    <x v="4"/>
    <s v="GBP"/>
    <n v="1373518800"/>
    <x v="798"/>
    <b v="0"/>
    <b v="1"/>
  </r>
  <r>
    <n v="895"/>
    <s v="Adams-Rollins"/>
    <s v="Integrated demand-driven info-mediaries"/>
    <n v="159800"/>
    <n v="11108"/>
    <x v="0"/>
    <n v="6.9511889862327911E-2"/>
    <n v="103.81308411214954"/>
    <x v="3"/>
    <x v="3"/>
    <n v="107"/>
    <x v="1"/>
    <s v="USD"/>
    <n v="1517637600"/>
    <x v="799"/>
    <b v="0"/>
    <b v="0"/>
  </r>
  <r>
    <n v="896"/>
    <s v="Wright-Bryant"/>
    <s v="Reverse-engineered client-server extranet"/>
    <n v="19800"/>
    <n v="153338"/>
    <x v="1"/>
    <n v="7.7443434343434348"/>
    <n v="105.02602739726028"/>
    <x v="0"/>
    <x v="0"/>
    <n v="1460"/>
    <x v="2"/>
    <s v="AUD"/>
    <n v="1310619600"/>
    <x v="800"/>
    <b v="0"/>
    <b v="1"/>
  </r>
  <r>
    <n v="897"/>
    <s v="Berry-Cannon"/>
    <s v="Organized discrete encoding"/>
    <n v="8800"/>
    <n v="2437"/>
    <x v="0"/>
    <n v="0.27693181818181817"/>
    <n v="90.259259259259252"/>
    <x v="3"/>
    <x v="3"/>
    <n v="27"/>
    <x v="1"/>
    <s v="USD"/>
    <n v="1556427600"/>
    <x v="368"/>
    <b v="0"/>
    <b v="0"/>
  </r>
  <r>
    <n v="898"/>
    <s v="Davis-Gonzalez"/>
    <s v="Balanced regional flexibility"/>
    <n v="179100"/>
    <n v="93991"/>
    <x v="0"/>
    <n v="0.52479620323841425"/>
    <n v="76.978705978705975"/>
    <x v="4"/>
    <x v="4"/>
    <n v="1221"/>
    <x v="1"/>
    <s v="USD"/>
    <n v="1576476000"/>
    <x v="801"/>
    <b v="0"/>
    <b v="0"/>
  </r>
  <r>
    <n v="899"/>
    <s v="Best-Young"/>
    <s v="Implemented multimedia time-frame"/>
    <n v="3100"/>
    <n v="12620"/>
    <x v="1"/>
    <n v="4.0709677419354842"/>
    <n v="102.60162601626017"/>
    <x v="1"/>
    <x v="17"/>
    <n v="123"/>
    <x v="5"/>
    <s v="CHF"/>
    <n v="1381122000"/>
    <x v="802"/>
    <b v="0"/>
    <b v="0"/>
  </r>
  <r>
    <n v="900"/>
    <s v="Powers, Smith and Deleon"/>
    <s v="Enhanced uniform service-desk"/>
    <n v="100"/>
    <n v="2"/>
    <x v="0"/>
    <n v="0.02"/>
    <n v="2"/>
    <x v="2"/>
    <x v="2"/>
    <n v="1"/>
    <x v="1"/>
    <s v="USD"/>
    <n v="1411102800"/>
    <x v="803"/>
    <b v="0"/>
    <b v="1"/>
  </r>
  <r>
    <n v="901"/>
    <s v="Hogan Group"/>
    <s v="Versatile bottom-line definition"/>
    <n v="5600"/>
    <n v="8746"/>
    <x v="1"/>
    <n v="1.5617857142857143"/>
    <n v="55.0062893081761"/>
    <x v="1"/>
    <x v="1"/>
    <n v="159"/>
    <x v="1"/>
    <s v="USD"/>
    <n v="1531803600"/>
    <x v="482"/>
    <b v="0"/>
    <b v="1"/>
  </r>
  <r>
    <n v="902"/>
    <s v="Wang, Silva and Byrd"/>
    <s v="Integrated bifurcated software"/>
    <n v="1400"/>
    <n v="3534"/>
    <x v="1"/>
    <n v="2.5242857142857145"/>
    <n v="32.127272727272725"/>
    <x v="2"/>
    <x v="2"/>
    <n v="110"/>
    <x v="1"/>
    <s v="USD"/>
    <n v="1454133600"/>
    <x v="496"/>
    <b v="0"/>
    <b v="0"/>
  </r>
  <r>
    <n v="903"/>
    <s v="Parker-Morris"/>
    <s v="Assimilated next generation instruction set"/>
    <n v="41000"/>
    <n v="709"/>
    <x v="2"/>
    <n v="1.729268292682927E-2"/>
    <n v="50.642857142857146"/>
    <x v="5"/>
    <x v="9"/>
    <n v="14"/>
    <x v="1"/>
    <s v="USD"/>
    <n v="1336194000"/>
    <x v="804"/>
    <b v="0"/>
    <b v="1"/>
  </r>
  <r>
    <n v="904"/>
    <s v="Rodriguez, Johnson and Jackson"/>
    <s v="Digitized foreground array"/>
    <n v="6500"/>
    <n v="795"/>
    <x v="0"/>
    <n v="0.12230769230769231"/>
    <n v="49.6875"/>
    <x v="5"/>
    <x v="15"/>
    <n v="16"/>
    <x v="1"/>
    <s v="USD"/>
    <n v="1349326800"/>
    <x v="805"/>
    <b v="0"/>
    <b v="0"/>
  </r>
  <r>
    <n v="905"/>
    <s v="Haynes PLC"/>
    <s v="Re-engineered clear-thinking project"/>
    <n v="7900"/>
    <n v="12955"/>
    <x v="1"/>
    <n v="1.6398734177215191"/>
    <n v="54.894067796610166"/>
    <x v="3"/>
    <x v="3"/>
    <n v="236"/>
    <x v="1"/>
    <s v="USD"/>
    <n v="1379566800"/>
    <x v="806"/>
    <b v="0"/>
    <b v="0"/>
  </r>
  <r>
    <n v="906"/>
    <s v="Hayes Group"/>
    <s v="Implemented even-keeled standardization"/>
    <n v="5500"/>
    <n v="8964"/>
    <x v="1"/>
    <n v="1.6298181818181818"/>
    <n v="46.931937172774866"/>
    <x v="4"/>
    <x v="4"/>
    <n v="191"/>
    <x v="1"/>
    <s v="USD"/>
    <n v="1494651600"/>
    <x v="807"/>
    <b v="1"/>
    <b v="1"/>
  </r>
  <r>
    <n v="907"/>
    <s v="White, Pena and Calhoun"/>
    <s v="Quality-focused asymmetric adapter"/>
    <n v="9100"/>
    <n v="1843"/>
    <x v="0"/>
    <n v="0.20252747252747252"/>
    <n v="44.951219512195124"/>
    <x v="3"/>
    <x v="3"/>
    <n v="41"/>
    <x v="1"/>
    <s v="USD"/>
    <n v="1303880400"/>
    <x v="808"/>
    <b v="0"/>
    <b v="0"/>
  </r>
  <r>
    <n v="908"/>
    <s v="Bryant-Pope"/>
    <s v="Networked intangible help-desk"/>
    <n v="38200"/>
    <n v="121950"/>
    <x v="1"/>
    <n v="3.1924083769633507"/>
    <n v="30.99898322318251"/>
    <x v="6"/>
    <x v="11"/>
    <n v="3934"/>
    <x v="1"/>
    <s v="USD"/>
    <n v="1335934800"/>
    <x v="104"/>
    <b v="0"/>
    <b v="0"/>
  </r>
  <r>
    <n v="909"/>
    <s v="Gates, Li and Thompson"/>
    <s v="Synchronized attitude-oriented frame"/>
    <n v="1800"/>
    <n v="8621"/>
    <x v="1"/>
    <n v="4.7894444444444444"/>
    <n v="107.7625"/>
    <x v="3"/>
    <x v="3"/>
    <n v="80"/>
    <x v="0"/>
    <s v="CAD"/>
    <n v="1528088400"/>
    <x v="809"/>
    <b v="0"/>
    <b v="1"/>
  </r>
  <r>
    <n v="910"/>
    <s v="King-Morris"/>
    <s v="Proactive incremental architecture"/>
    <n v="154500"/>
    <n v="30215"/>
    <x v="3"/>
    <n v="0.19556634304207121"/>
    <n v="102.07770270270271"/>
    <x v="3"/>
    <x v="3"/>
    <n v="296"/>
    <x v="1"/>
    <s v="USD"/>
    <n v="1421906400"/>
    <x v="810"/>
    <b v="0"/>
    <b v="0"/>
  </r>
  <r>
    <n v="911"/>
    <s v="Carter, Cole and Curtis"/>
    <s v="Cloned responsive standardization"/>
    <n v="5800"/>
    <n v="11539"/>
    <x v="1"/>
    <n v="1.9894827586206896"/>
    <n v="24.976190476190474"/>
    <x v="2"/>
    <x v="2"/>
    <n v="462"/>
    <x v="1"/>
    <s v="USD"/>
    <n v="1568005200"/>
    <x v="811"/>
    <b v="1"/>
    <b v="0"/>
  </r>
  <r>
    <n v="912"/>
    <s v="Sanchez-Parsons"/>
    <s v="Reduced bifurcated pricing structure"/>
    <n v="1800"/>
    <n v="14310"/>
    <x v="1"/>
    <n v="7.95"/>
    <n v="79.944134078212286"/>
    <x v="4"/>
    <x v="6"/>
    <n v="179"/>
    <x v="1"/>
    <s v="USD"/>
    <n v="1346821200"/>
    <x v="812"/>
    <b v="1"/>
    <b v="0"/>
  </r>
  <r>
    <n v="913"/>
    <s v="Rivera-Pearson"/>
    <s v="Re-engineered asymmetric challenge"/>
    <n v="70200"/>
    <n v="35536"/>
    <x v="0"/>
    <n v="0.50621082621082625"/>
    <n v="67.946462715105156"/>
    <x v="4"/>
    <x v="6"/>
    <n v="523"/>
    <x v="2"/>
    <s v="AUD"/>
    <n v="1557637200"/>
    <x v="813"/>
    <b v="0"/>
    <b v="0"/>
  </r>
  <r>
    <n v="914"/>
    <s v="Ramirez, Padilla and Barrera"/>
    <s v="Diverse client-driven conglomeration"/>
    <n v="6400"/>
    <n v="3676"/>
    <x v="0"/>
    <n v="0.57437499999999997"/>
    <n v="26.070921985815602"/>
    <x v="3"/>
    <x v="3"/>
    <n v="141"/>
    <x v="4"/>
    <s v="GBP"/>
    <n v="1375592400"/>
    <x v="814"/>
    <b v="0"/>
    <b v="0"/>
  </r>
  <r>
    <n v="915"/>
    <s v="Riggs Group"/>
    <s v="Configurable upward-trending solution"/>
    <n v="125900"/>
    <n v="195936"/>
    <x v="1"/>
    <n v="1.5562827640984909"/>
    <n v="105.0032154340836"/>
    <x v="4"/>
    <x v="19"/>
    <n v="1866"/>
    <x v="4"/>
    <s v="GBP"/>
    <n v="1503982800"/>
    <x v="815"/>
    <b v="0"/>
    <b v="0"/>
  </r>
  <r>
    <n v="916"/>
    <s v="Clements Ltd"/>
    <s v="Persistent bandwidth-monitored framework"/>
    <n v="3700"/>
    <n v="1343"/>
    <x v="0"/>
    <n v="0.36297297297297298"/>
    <n v="25.826923076923077"/>
    <x v="7"/>
    <x v="14"/>
    <n v="52"/>
    <x v="1"/>
    <s v="USD"/>
    <n v="1418882400"/>
    <x v="414"/>
    <b v="0"/>
    <b v="0"/>
  </r>
  <r>
    <n v="917"/>
    <s v="Cooper Inc"/>
    <s v="Polarized discrete product"/>
    <n v="3600"/>
    <n v="2097"/>
    <x v="2"/>
    <n v="0.58250000000000002"/>
    <n v="77.666666666666671"/>
    <x v="4"/>
    <x v="12"/>
    <n v="27"/>
    <x v="4"/>
    <s v="GBP"/>
    <n v="1309237200"/>
    <x v="816"/>
    <b v="0"/>
    <b v="1"/>
  </r>
  <r>
    <n v="918"/>
    <s v="Jones-Gonzalez"/>
    <s v="Seamless dynamic website"/>
    <n v="3800"/>
    <n v="9021"/>
    <x v="1"/>
    <n v="2.3739473684210526"/>
    <n v="57.82692307692308"/>
    <x v="5"/>
    <x v="15"/>
    <n v="156"/>
    <x v="5"/>
    <s v="CHF"/>
    <n v="1343365200"/>
    <x v="82"/>
    <b v="0"/>
    <b v="0"/>
  </r>
  <r>
    <n v="919"/>
    <s v="Fox Ltd"/>
    <s v="Extended multimedia firmware"/>
    <n v="35600"/>
    <n v="20915"/>
    <x v="0"/>
    <n v="0.58750000000000002"/>
    <n v="92.955555555555549"/>
    <x v="3"/>
    <x v="3"/>
    <n v="225"/>
    <x v="2"/>
    <s v="AUD"/>
    <n v="1507957200"/>
    <x v="817"/>
    <b v="0"/>
    <b v="1"/>
  </r>
  <r>
    <n v="920"/>
    <s v="Green, Murphy and Webb"/>
    <s v="Versatile directional project"/>
    <n v="5300"/>
    <n v="9676"/>
    <x v="1"/>
    <n v="1.8256603773584905"/>
    <n v="37.945098039215686"/>
    <x v="4"/>
    <x v="10"/>
    <n v="255"/>
    <x v="1"/>
    <s v="USD"/>
    <n v="1549519200"/>
    <x v="818"/>
    <b v="1"/>
    <b v="0"/>
  </r>
  <r>
    <n v="921"/>
    <s v="Stevenson PLC"/>
    <s v="Profound directional knowledge user"/>
    <n v="160400"/>
    <n v="1210"/>
    <x v="0"/>
    <n v="7.5436408977556111E-3"/>
    <n v="31.842105263157894"/>
    <x v="2"/>
    <x v="2"/>
    <n v="38"/>
    <x v="1"/>
    <s v="USD"/>
    <n v="1329026400"/>
    <x v="819"/>
    <b v="0"/>
    <b v="0"/>
  </r>
  <r>
    <n v="922"/>
    <s v="Soto-Anthony"/>
    <s v="Ameliorated logistical capability"/>
    <n v="51400"/>
    <n v="90440"/>
    <x v="1"/>
    <n v="1.7595330739299611"/>
    <n v="40"/>
    <x v="1"/>
    <x v="21"/>
    <n v="2261"/>
    <x v="1"/>
    <s v="USD"/>
    <n v="1544335200"/>
    <x v="320"/>
    <b v="0"/>
    <b v="1"/>
  </r>
  <r>
    <n v="923"/>
    <s v="Wise and Sons"/>
    <s v="Sharable discrete definition"/>
    <n v="1700"/>
    <n v="4044"/>
    <x v="1"/>
    <n v="2.3788235294117648"/>
    <n v="101.1"/>
    <x v="3"/>
    <x v="3"/>
    <n v="40"/>
    <x v="1"/>
    <s v="USD"/>
    <n v="1279083600"/>
    <x v="820"/>
    <b v="0"/>
    <b v="0"/>
  </r>
  <r>
    <n v="924"/>
    <s v="Butler-Barr"/>
    <s v="User-friendly next generation core"/>
    <n v="39400"/>
    <n v="192292"/>
    <x v="1"/>
    <n v="4.8805076142131982"/>
    <n v="84.006989951944078"/>
    <x v="3"/>
    <x v="3"/>
    <n v="2289"/>
    <x v="6"/>
    <s v="EUR"/>
    <n v="1572498000"/>
    <x v="821"/>
    <b v="0"/>
    <b v="0"/>
  </r>
  <r>
    <n v="925"/>
    <s v="Wilson, Jefferson and Anderson"/>
    <s v="Profit-focused empowering system engine"/>
    <n v="3000"/>
    <n v="6722"/>
    <x v="1"/>
    <n v="2.2406666666666668"/>
    <n v="103.41538461538461"/>
    <x v="3"/>
    <x v="3"/>
    <n v="65"/>
    <x v="1"/>
    <s v="USD"/>
    <n v="1506056400"/>
    <x v="822"/>
    <b v="0"/>
    <b v="0"/>
  </r>
  <r>
    <n v="926"/>
    <s v="Brown-Oliver"/>
    <s v="Synchronized cohesive encoding"/>
    <n v="8700"/>
    <n v="1577"/>
    <x v="0"/>
    <n v="0.18126436781609195"/>
    <n v="105.13333333333334"/>
    <x v="0"/>
    <x v="0"/>
    <n v="15"/>
    <x v="1"/>
    <s v="USD"/>
    <n v="1463029200"/>
    <x v="823"/>
    <b v="0"/>
    <b v="0"/>
  </r>
  <r>
    <n v="927"/>
    <s v="Davis-Gardner"/>
    <s v="Synergistic dynamic utilization"/>
    <n v="7200"/>
    <n v="3301"/>
    <x v="0"/>
    <n v="0.45847222222222223"/>
    <n v="89.21621621621621"/>
    <x v="3"/>
    <x v="3"/>
    <n v="37"/>
    <x v="1"/>
    <s v="USD"/>
    <n v="1342069200"/>
    <x v="824"/>
    <b v="0"/>
    <b v="0"/>
  </r>
  <r>
    <n v="928"/>
    <s v="Dawson Group"/>
    <s v="Triple-buffered bi-directional model"/>
    <n v="167400"/>
    <n v="196386"/>
    <x v="1"/>
    <n v="1.1731541218637993"/>
    <n v="51.995234312946785"/>
    <x v="2"/>
    <x v="2"/>
    <n v="3777"/>
    <x v="6"/>
    <s v="EUR"/>
    <n v="1388296800"/>
    <x v="497"/>
    <b v="0"/>
    <b v="0"/>
  </r>
  <r>
    <n v="929"/>
    <s v="Turner-Terrell"/>
    <s v="Polarized tertiary function"/>
    <n v="5500"/>
    <n v="11952"/>
    <x v="1"/>
    <n v="2.173090909090909"/>
    <n v="64.956521739130437"/>
    <x v="3"/>
    <x v="3"/>
    <n v="184"/>
    <x v="4"/>
    <s v="GBP"/>
    <n v="1493787600"/>
    <x v="825"/>
    <b v="0"/>
    <b v="0"/>
  </r>
  <r>
    <n v="930"/>
    <s v="Hall, Buchanan and Benton"/>
    <s v="Configurable fault-tolerant structure"/>
    <n v="3500"/>
    <n v="3930"/>
    <x v="1"/>
    <n v="1.1228571428571428"/>
    <n v="46.235294117647058"/>
    <x v="3"/>
    <x v="3"/>
    <n v="85"/>
    <x v="1"/>
    <s v="USD"/>
    <n v="1424844000"/>
    <x v="826"/>
    <b v="0"/>
    <b v="1"/>
  </r>
  <r>
    <n v="931"/>
    <s v="Lowery, Hayden and Cruz"/>
    <s v="Digitized 24/7 budgetary management"/>
    <n v="7900"/>
    <n v="5729"/>
    <x v="0"/>
    <n v="0.72518987341772156"/>
    <n v="51.151785714285715"/>
    <x v="3"/>
    <x v="3"/>
    <n v="112"/>
    <x v="1"/>
    <s v="USD"/>
    <n v="1403931600"/>
    <x v="827"/>
    <b v="0"/>
    <b v="1"/>
  </r>
  <r>
    <n v="932"/>
    <s v="Mora, Miller and Harper"/>
    <s v="Stand-alone zero tolerance algorithm"/>
    <n v="2300"/>
    <n v="4883"/>
    <x v="1"/>
    <n v="2.1230434782608696"/>
    <n v="33.909722222222221"/>
    <x v="1"/>
    <x v="1"/>
    <n v="144"/>
    <x v="1"/>
    <s v="USD"/>
    <n v="1394514000"/>
    <x v="828"/>
    <b v="0"/>
    <b v="0"/>
  </r>
  <r>
    <n v="933"/>
    <s v="Espinoza Group"/>
    <s v="Implemented tangible support"/>
    <n v="73000"/>
    <n v="175015"/>
    <x v="1"/>
    <n v="2.3974657534246577"/>
    <n v="92.016298633017882"/>
    <x v="3"/>
    <x v="3"/>
    <n v="1902"/>
    <x v="1"/>
    <s v="USD"/>
    <n v="1365397200"/>
    <x v="829"/>
    <b v="0"/>
    <b v="0"/>
  </r>
  <r>
    <n v="934"/>
    <s v="Davis, Crawford and Lopez"/>
    <s v="Reactive radical framework"/>
    <n v="6200"/>
    <n v="11280"/>
    <x v="1"/>
    <n v="1.8193548387096774"/>
    <n v="107.42857142857143"/>
    <x v="3"/>
    <x v="3"/>
    <n v="105"/>
    <x v="1"/>
    <s v="USD"/>
    <n v="1456120800"/>
    <x v="830"/>
    <b v="0"/>
    <b v="0"/>
  </r>
  <r>
    <n v="935"/>
    <s v="Richards, Stevens and Fleming"/>
    <s v="Object-based full-range knowledge user"/>
    <n v="6100"/>
    <n v="10012"/>
    <x v="1"/>
    <n v="1.6413114754098361"/>
    <n v="75.848484848484844"/>
    <x v="3"/>
    <x v="3"/>
    <n v="132"/>
    <x v="1"/>
    <s v="USD"/>
    <n v="1437714000"/>
    <x v="94"/>
    <b v="0"/>
    <b v="0"/>
  </r>
  <r>
    <n v="936"/>
    <s v="Brown Ltd"/>
    <s v="Enhanced composite contingency"/>
    <n v="103200"/>
    <n v="1690"/>
    <x v="0"/>
    <n v="1.6375968992248063E-2"/>
    <n v="80.476190476190482"/>
    <x v="3"/>
    <x v="3"/>
    <n v="21"/>
    <x v="1"/>
    <s v="USD"/>
    <n v="1563771600"/>
    <x v="831"/>
    <b v="1"/>
    <b v="0"/>
  </r>
  <r>
    <n v="937"/>
    <s v="Tapia, Sandoval and Hurley"/>
    <s v="Cloned fresh-thinking model"/>
    <n v="171000"/>
    <n v="84891"/>
    <x v="3"/>
    <n v="0.49643859649122807"/>
    <n v="86.978483606557376"/>
    <x v="4"/>
    <x v="4"/>
    <n v="976"/>
    <x v="1"/>
    <s v="USD"/>
    <n v="1448517600"/>
    <x v="832"/>
    <b v="0"/>
    <b v="0"/>
  </r>
  <r>
    <n v="938"/>
    <s v="Allen Inc"/>
    <s v="Total dedicated benchmark"/>
    <n v="9200"/>
    <n v="10093"/>
    <x v="1"/>
    <n v="1.0970652173913042"/>
    <n v="105.13541666666667"/>
    <x v="5"/>
    <x v="13"/>
    <n v="96"/>
    <x v="1"/>
    <s v="USD"/>
    <n v="1528779600"/>
    <x v="833"/>
    <b v="0"/>
    <b v="1"/>
  </r>
  <r>
    <n v="939"/>
    <s v="Williams, Johnson and Campbell"/>
    <s v="Streamlined human-resource Graphic Interface"/>
    <n v="7800"/>
    <n v="3839"/>
    <x v="0"/>
    <n v="0.49217948717948717"/>
    <n v="57.298507462686565"/>
    <x v="6"/>
    <x v="11"/>
    <n v="67"/>
    <x v="1"/>
    <s v="USD"/>
    <n v="1304744400"/>
    <x v="834"/>
    <b v="0"/>
    <b v="1"/>
  </r>
  <r>
    <n v="940"/>
    <s v="Wiggins Ltd"/>
    <s v="Upgradable analyzing core"/>
    <n v="9900"/>
    <n v="6161"/>
    <x v="2"/>
    <n v="0.62232323232323228"/>
    <n v="93.348484848484844"/>
    <x v="2"/>
    <x v="2"/>
    <n v="66"/>
    <x v="0"/>
    <s v="CAD"/>
    <n v="1354341600"/>
    <x v="835"/>
    <b v="0"/>
    <b v="0"/>
  </r>
  <r>
    <n v="941"/>
    <s v="Luna-Horne"/>
    <s v="Profound exuding pricing structure"/>
    <n v="43000"/>
    <n v="5615"/>
    <x v="0"/>
    <n v="0.1305813953488372"/>
    <n v="71.987179487179489"/>
    <x v="3"/>
    <x v="3"/>
    <n v="78"/>
    <x v="1"/>
    <s v="USD"/>
    <n v="1294552800"/>
    <x v="836"/>
    <b v="1"/>
    <b v="0"/>
  </r>
  <r>
    <n v="942"/>
    <s v="Allen Inc"/>
    <s v="Horizontal optimizing model"/>
    <n v="9600"/>
    <n v="6205"/>
    <x v="0"/>
    <n v="0.64635416666666667"/>
    <n v="92.611940298507463"/>
    <x v="3"/>
    <x v="3"/>
    <n v="67"/>
    <x v="2"/>
    <s v="AUD"/>
    <n v="1295935200"/>
    <x v="611"/>
    <b v="0"/>
    <b v="0"/>
  </r>
  <r>
    <n v="943"/>
    <s v="Peterson, Gonzalez and Spencer"/>
    <s v="Synchronized fault-tolerant algorithm"/>
    <n v="7500"/>
    <n v="11969"/>
    <x v="1"/>
    <n v="1.5958666666666668"/>
    <n v="104.99122807017544"/>
    <x v="0"/>
    <x v="0"/>
    <n v="114"/>
    <x v="1"/>
    <s v="USD"/>
    <n v="1411534800"/>
    <x v="837"/>
    <b v="0"/>
    <b v="0"/>
  </r>
  <r>
    <n v="944"/>
    <s v="Walter Inc"/>
    <s v="Streamlined 5thgeneration intranet"/>
    <n v="10000"/>
    <n v="8142"/>
    <x v="0"/>
    <n v="0.81420000000000003"/>
    <n v="30.958174904942965"/>
    <x v="7"/>
    <x v="14"/>
    <n v="263"/>
    <x v="2"/>
    <s v="AUD"/>
    <n v="1486706400"/>
    <x v="334"/>
    <b v="0"/>
    <b v="0"/>
  </r>
  <r>
    <n v="945"/>
    <s v="Sanders, Farley and Huffman"/>
    <s v="Cross-group clear-thinking task-force"/>
    <n v="172000"/>
    <n v="55805"/>
    <x v="0"/>
    <n v="0.32444767441860467"/>
    <n v="33.001182732111175"/>
    <x v="7"/>
    <x v="14"/>
    <n v="1691"/>
    <x v="1"/>
    <s v="USD"/>
    <n v="1333602000"/>
    <x v="838"/>
    <b v="1"/>
    <b v="0"/>
  </r>
  <r>
    <n v="946"/>
    <s v="Hall, Holmes and Walker"/>
    <s v="Public-key bandwidth-monitored intranet"/>
    <n v="153700"/>
    <n v="15238"/>
    <x v="0"/>
    <n v="9.9141184124918666E-2"/>
    <n v="84.187845303867405"/>
    <x v="3"/>
    <x v="3"/>
    <n v="181"/>
    <x v="1"/>
    <s v="USD"/>
    <n v="1308200400"/>
    <x v="839"/>
    <b v="0"/>
    <b v="0"/>
  </r>
  <r>
    <n v="947"/>
    <s v="Smith-Powell"/>
    <s v="Upgradable clear-thinking hardware"/>
    <n v="3600"/>
    <n v="961"/>
    <x v="0"/>
    <n v="0.26694444444444443"/>
    <n v="73.92307692307692"/>
    <x v="3"/>
    <x v="3"/>
    <n v="13"/>
    <x v="1"/>
    <s v="USD"/>
    <n v="1411707600"/>
    <x v="216"/>
    <b v="0"/>
    <b v="0"/>
  </r>
  <r>
    <n v="948"/>
    <s v="Smith-Hill"/>
    <s v="Integrated holistic paradigm"/>
    <n v="9400"/>
    <n v="5918"/>
    <x v="3"/>
    <n v="0.62957446808510642"/>
    <n v="36.987499999999997"/>
    <x v="4"/>
    <x v="4"/>
    <n v="160"/>
    <x v="1"/>
    <s v="USD"/>
    <n v="1418364000"/>
    <x v="840"/>
    <b v="1"/>
    <b v="1"/>
  </r>
  <r>
    <n v="949"/>
    <s v="Wright LLC"/>
    <s v="Seamless clear-thinking conglomeration"/>
    <n v="5900"/>
    <n v="9520"/>
    <x v="1"/>
    <n v="1.6135593220338984"/>
    <n v="46.896551724137929"/>
    <x v="2"/>
    <x v="2"/>
    <n v="203"/>
    <x v="1"/>
    <s v="USD"/>
    <n v="1429333200"/>
    <x v="133"/>
    <b v="0"/>
    <b v="0"/>
  </r>
  <r>
    <n v="950"/>
    <s v="Williams, Orozco and Gomez"/>
    <s v="Persistent content-based methodology"/>
    <n v="100"/>
    <n v="5"/>
    <x v="0"/>
    <n v="0.05"/>
    <n v="5"/>
    <x v="3"/>
    <x v="3"/>
    <n v="1"/>
    <x v="1"/>
    <s v="USD"/>
    <n v="1555390800"/>
    <x v="354"/>
    <b v="0"/>
    <b v="1"/>
  </r>
  <r>
    <n v="951"/>
    <s v="Peterson Ltd"/>
    <s v="Re-engineered 24hour matrix"/>
    <n v="14500"/>
    <n v="159056"/>
    <x v="1"/>
    <n v="10.969379310344827"/>
    <n v="102.02437459910199"/>
    <x v="1"/>
    <x v="1"/>
    <n v="1559"/>
    <x v="1"/>
    <s v="USD"/>
    <n v="1482732000"/>
    <x v="721"/>
    <b v="0"/>
    <b v="1"/>
  </r>
  <r>
    <n v="952"/>
    <s v="Cummings-Hayes"/>
    <s v="Virtual multi-tasking core"/>
    <n v="145500"/>
    <n v="101987"/>
    <x v="3"/>
    <n v="0.70094158075601376"/>
    <n v="45.007502206531335"/>
    <x v="4"/>
    <x v="4"/>
    <n v="2266"/>
    <x v="1"/>
    <s v="USD"/>
    <n v="1470718800"/>
    <x v="841"/>
    <b v="0"/>
    <b v="0"/>
  </r>
  <r>
    <n v="953"/>
    <s v="Boyle Ltd"/>
    <s v="Streamlined fault-tolerant conglomeration"/>
    <n v="3300"/>
    <n v="1980"/>
    <x v="0"/>
    <n v="0.6"/>
    <n v="94.285714285714292"/>
    <x v="4"/>
    <x v="22"/>
    <n v="21"/>
    <x v="1"/>
    <s v="USD"/>
    <n v="1450591200"/>
    <x v="842"/>
    <b v="0"/>
    <b v="1"/>
  </r>
  <r>
    <n v="954"/>
    <s v="Henderson, Parker and Diaz"/>
    <s v="Enterprise-wide client-driven policy"/>
    <n v="42600"/>
    <n v="156384"/>
    <x v="1"/>
    <n v="3.6709859154929578"/>
    <n v="101.02325581395348"/>
    <x v="2"/>
    <x v="2"/>
    <n v="1548"/>
    <x v="2"/>
    <s v="AUD"/>
    <n v="1348290000"/>
    <x v="843"/>
    <b v="0"/>
    <b v="0"/>
  </r>
  <r>
    <n v="955"/>
    <s v="Moss-Obrien"/>
    <s v="Function-based next generation emulation"/>
    <n v="700"/>
    <n v="7763"/>
    <x v="1"/>
    <n v="11.09"/>
    <n v="97.037499999999994"/>
    <x v="3"/>
    <x v="3"/>
    <n v="80"/>
    <x v="1"/>
    <s v="USD"/>
    <n v="1353823200"/>
    <x v="844"/>
    <b v="0"/>
    <b v="0"/>
  </r>
  <r>
    <n v="956"/>
    <s v="Wood Inc"/>
    <s v="Re-engineered composite focus group"/>
    <n v="187600"/>
    <n v="35698"/>
    <x v="0"/>
    <n v="0.19028784648187633"/>
    <n v="43.00963855421687"/>
    <x v="4"/>
    <x v="22"/>
    <n v="830"/>
    <x v="1"/>
    <s v="USD"/>
    <n v="1450764000"/>
    <x v="845"/>
    <b v="0"/>
    <b v="0"/>
  </r>
  <r>
    <n v="957"/>
    <s v="Riley, Cohen and Goodman"/>
    <s v="Profound mission-critical function"/>
    <n v="9800"/>
    <n v="12434"/>
    <x v="1"/>
    <n v="1.2687755102040816"/>
    <n v="94.916030534351151"/>
    <x v="3"/>
    <x v="3"/>
    <n v="131"/>
    <x v="1"/>
    <s v="USD"/>
    <n v="1329372000"/>
    <x v="846"/>
    <b v="0"/>
    <b v="0"/>
  </r>
  <r>
    <n v="958"/>
    <s v="Green, Robinson and Ho"/>
    <s v="De-engineered zero-defect open system"/>
    <n v="1100"/>
    <n v="8081"/>
    <x v="1"/>
    <n v="7.3463636363636367"/>
    <n v="72.151785714285708"/>
    <x v="4"/>
    <x v="10"/>
    <n v="112"/>
    <x v="1"/>
    <s v="USD"/>
    <n v="1277096400"/>
    <x v="847"/>
    <b v="0"/>
    <b v="0"/>
  </r>
  <r>
    <n v="959"/>
    <s v="Black-Graham"/>
    <s v="Operative hybrid utilization"/>
    <n v="145000"/>
    <n v="6631"/>
    <x v="0"/>
    <n v="4.5731034482758622E-2"/>
    <n v="51.007692307692309"/>
    <x v="5"/>
    <x v="18"/>
    <n v="130"/>
    <x v="1"/>
    <s v="USD"/>
    <n v="1277701200"/>
    <x v="688"/>
    <b v="0"/>
    <b v="0"/>
  </r>
  <r>
    <n v="960"/>
    <s v="Robbins Group"/>
    <s v="Function-based interactive matrix"/>
    <n v="5500"/>
    <n v="4678"/>
    <x v="0"/>
    <n v="0.85054545454545449"/>
    <n v="85.054545454545448"/>
    <x v="2"/>
    <x v="2"/>
    <n v="55"/>
    <x v="1"/>
    <s v="USD"/>
    <n v="1454911200"/>
    <x v="848"/>
    <b v="0"/>
    <b v="0"/>
  </r>
  <r>
    <n v="961"/>
    <s v="Mason, Case and May"/>
    <s v="Optimized content-based collaboration"/>
    <n v="5700"/>
    <n v="6800"/>
    <x v="1"/>
    <n v="1.1929824561403508"/>
    <n v="43.87096774193548"/>
    <x v="5"/>
    <x v="18"/>
    <n v="155"/>
    <x v="1"/>
    <s v="USD"/>
    <n v="1297922400"/>
    <x v="248"/>
    <b v="0"/>
    <b v="0"/>
  </r>
  <r>
    <n v="962"/>
    <s v="Harris, Russell and Mitchell"/>
    <s v="User-centric cohesive policy"/>
    <n v="3600"/>
    <n v="10657"/>
    <x v="1"/>
    <n v="2.9602777777777778"/>
    <n v="40.063909774436091"/>
    <x v="0"/>
    <x v="0"/>
    <n v="266"/>
    <x v="1"/>
    <s v="USD"/>
    <n v="1384408800"/>
    <x v="849"/>
    <b v="0"/>
    <b v="0"/>
  </r>
  <r>
    <n v="963"/>
    <s v="Rodriguez-Robinson"/>
    <s v="Ergonomic methodical hub"/>
    <n v="5900"/>
    <n v="4997"/>
    <x v="0"/>
    <n v="0.84694915254237291"/>
    <n v="43.833333333333336"/>
    <x v="7"/>
    <x v="14"/>
    <n v="114"/>
    <x v="6"/>
    <s v="EUR"/>
    <n v="1299304800"/>
    <x v="850"/>
    <b v="0"/>
    <b v="1"/>
  </r>
  <r>
    <n v="964"/>
    <s v="Peck, Higgins and Smith"/>
    <s v="Devolved disintermediate encryption"/>
    <n v="3700"/>
    <n v="13164"/>
    <x v="1"/>
    <n v="3.5578378378378379"/>
    <n v="84.92903225806451"/>
    <x v="3"/>
    <x v="3"/>
    <n v="155"/>
    <x v="1"/>
    <s v="USD"/>
    <n v="1431320400"/>
    <x v="851"/>
    <b v="0"/>
    <b v="0"/>
  </r>
  <r>
    <n v="965"/>
    <s v="Nunez-King"/>
    <s v="Phased clear-thinking policy"/>
    <n v="2200"/>
    <n v="8501"/>
    <x v="1"/>
    <n v="3.8640909090909092"/>
    <n v="41.067632850241544"/>
    <x v="1"/>
    <x v="1"/>
    <n v="207"/>
    <x v="4"/>
    <s v="GBP"/>
    <n v="1264399200"/>
    <x v="852"/>
    <b v="0"/>
    <b v="0"/>
  </r>
  <r>
    <n v="966"/>
    <s v="Davis and Sons"/>
    <s v="Seamless solution-oriented capacity"/>
    <n v="1700"/>
    <n v="13468"/>
    <x v="1"/>
    <n v="7.9223529411764702"/>
    <n v="54.971428571428568"/>
    <x v="3"/>
    <x v="3"/>
    <n v="245"/>
    <x v="1"/>
    <s v="USD"/>
    <n v="1497502800"/>
    <x v="853"/>
    <b v="0"/>
    <b v="0"/>
  </r>
  <r>
    <n v="967"/>
    <s v="Howard-Douglas"/>
    <s v="Organized human-resource attitude"/>
    <n v="88400"/>
    <n v="121138"/>
    <x v="1"/>
    <n v="1.3703393665158372"/>
    <n v="77.010807374443743"/>
    <x v="1"/>
    <x v="21"/>
    <n v="1573"/>
    <x v="1"/>
    <s v="USD"/>
    <n v="1333688400"/>
    <x v="104"/>
    <b v="0"/>
    <b v="0"/>
  </r>
  <r>
    <n v="968"/>
    <s v="Gonzalez-White"/>
    <s v="Open-architected disintermediate budgetary management"/>
    <n v="2400"/>
    <n v="8117"/>
    <x v="1"/>
    <n v="3.3820833333333336"/>
    <n v="71.201754385964918"/>
    <x v="0"/>
    <x v="0"/>
    <n v="114"/>
    <x v="1"/>
    <s v="USD"/>
    <n v="1293861600"/>
    <x v="854"/>
    <b v="0"/>
    <b v="0"/>
  </r>
  <r>
    <n v="969"/>
    <s v="Lopez-King"/>
    <s v="Multi-lateral radical solution"/>
    <n v="7900"/>
    <n v="8550"/>
    <x v="1"/>
    <n v="1.0822784810126582"/>
    <n v="91.935483870967744"/>
    <x v="3"/>
    <x v="3"/>
    <n v="93"/>
    <x v="1"/>
    <s v="USD"/>
    <n v="1576994400"/>
    <x v="855"/>
    <b v="0"/>
    <b v="0"/>
  </r>
  <r>
    <n v="970"/>
    <s v="Glover-Nelson"/>
    <s v="Inverse context-sensitive info-mediaries"/>
    <n v="94900"/>
    <n v="57659"/>
    <x v="0"/>
    <n v="0.60757639620653314"/>
    <n v="97.069023569023571"/>
    <x v="3"/>
    <x v="3"/>
    <n v="594"/>
    <x v="1"/>
    <s v="USD"/>
    <n v="1304917200"/>
    <x v="856"/>
    <b v="0"/>
    <b v="0"/>
  </r>
  <r>
    <n v="971"/>
    <s v="Garner and Sons"/>
    <s v="Versatile neutral workforce"/>
    <n v="5100"/>
    <n v="1414"/>
    <x v="0"/>
    <n v="0.27725490196078434"/>
    <n v="58.916666666666664"/>
    <x v="4"/>
    <x v="19"/>
    <n v="24"/>
    <x v="1"/>
    <s v="USD"/>
    <n v="1381208400"/>
    <x v="857"/>
    <b v="0"/>
    <b v="0"/>
  </r>
  <r>
    <n v="972"/>
    <s v="Sellers, Roach and Garrison"/>
    <s v="Multi-tiered systematic knowledge user"/>
    <n v="42700"/>
    <n v="97524"/>
    <x v="1"/>
    <n v="2.283934426229508"/>
    <n v="58.015466983938133"/>
    <x v="2"/>
    <x v="2"/>
    <n v="1681"/>
    <x v="1"/>
    <s v="USD"/>
    <n v="1401685200"/>
    <x v="858"/>
    <b v="0"/>
    <b v="1"/>
  </r>
  <r>
    <n v="973"/>
    <s v="Herrera, Bennett and Silva"/>
    <s v="Programmable multi-state algorithm"/>
    <n v="121100"/>
    <n v="26176"/>
    <x v="0"/>
    <n v="0.21615194054500414"/>
    <n v="103.87301587301587"/>
    <x v="3"/>
    <x v="3"/>
    <n v="252"/>
    <x v="1"/>
    <s v="USD"/>
    <n v="1291960800"/>
    <x v="859"/>
    <b v="0"/>
    <b v="1"/>
  </r>
  <r>
    <n v="974"/>
    <s v="Thomas, Clay and Mendoza"/>
    <s v="Multi-channeled reciprocal interface"/>
    <n v="800"/>
    <n v="2991"/>
    <x v="1"/>
    <n v="3.73875"/>
    <n v="93.46875"/>
    <x v="1"/>
    <x v="7"/>
    <n v="32"/>
    <x v="1"/>
    <s v="USD"/>
    <n v="1368853200"/>
    <x v="860"/>
    <b v="0"/>
    <b v="0"/>
  </r>
  <r>
    <n v="975"/>
    <s v="Ayala Group"/>
    <s v="Right-sized maximized migration"/>
    <n v="5400"/>
    <n v="8366"/>
    <x v="1"/>
    <n v="1.5492592592592593"/>
    <n v="61.970370370370368"/>
    <x v="3"/>
    <x v="3"/>
    <n v="135"/>
    <x v="1"/>
    <s v="USD"/>
    <n v="1448776800"/>
    <x v="264"/>
    <b v="0"/>
    <b v="1"/>
  </r>
  <r>
    <n v="976"/>
    <s v="Huerta, Roberts and Dickerson"/>
    <s v="Self-enabling value-added artificial intelligence"/>
    <n v="4000"/>
    <n v="12886"/>
    <x v="1"/>
    <n v="3.2214999999999998"/>
    <n v="92.042857142857144"/>
    <x v="3"/>
    <x v="3"/>
    <n v="140"/>
    <x v="1"/>
    <s v="USD"/>
    <n v="1296194400"/>
    <x v="65"/>
    <b v="0"/>
    <b v="1"/>
  </r>
  <r>
    <n v="977"/>
    <s v="Johnson Group"/>
    <s v="Vision-oriented interactive solution"/>
    <n v="7000"/>
    <n v="5177"/>
    <x v="0"/>
    <n v="0.73957142857142855"/>
    <n v="77.268656716417908"/>
    <x v="0"/>
    <x v="0"/>
    <n v="67"/>
    <x v="1"/>
    <s v="USD"/>
    <n v="1517983200"/>
    <x v="861"/>
    <b v="0"/>
    <b v="0"/>
  </r>
  <r>
    <n v="978"/>
    <s v="Bailey, Nguyen and Martinez"/>
    <s v="Fundamental user-facing productivity"/>
    <n v="1000"/>
    <n v="8641"/>
    <x v="1"/>
    <n v="8.641"/>
    <n v="93.923913043478265"/>
    <x v="6"/>
    <x v="11"/>
    <n v="92"/>
    <x v="1"/>
    <s v="USD"/>
    <n v="1478930400"/>
    <x v="862"/>
    <b v="0"/>
    <b v="0"/>
  </r>
  <r>
    <n v="979"/>
    <s v="Williams, Martin and Meyer"/>
    <s v="Innovative well-modulated capability"/>
    <n v="60200"/>
    <n v="86244"/>
    <x v="1"/>
    <n v="1.432624584717608"/>
    <n v="84.969458128078813"/>
    <x v="3"/>
    <x v="3"/>
    <n v="1015"/>
    <x v="4"/>
    <s v="GBP"/>
    <n v="1426395600"/>
    <x v="454"/>
    <b v="0"/>
    <b v="0"/>
  </r>
  <r>
    <n v="980"/>
    <s v="Huff-Johnson"/>
    <s v="Universal fault-tolerant orchestration"/>
    <n v="195200"/>
    <n v="78630"/>
    <x v="0"/>
    <n v="0.40281762295081969"/>
    <n v="105.97035040431267"/>
    <x v="5"/>
    <x v="9"/>
    <n v="742"/>
    <x v="1"/>
    <s v="USD"/>
    <n v="1446181200"/>
    <x v="863"/>
    <b v="1"/>
    <b v="0"/>
  </r>
  <r>
    <n v="981"/>
    <s v="Diaz-Little"/>
    <s v="Grass-roots executive synergy"/>
    <n v="6700"/>
    <n v="11941"/>
    <x v="1"/>
    <n v="1.7822388059701493"/>
    <n v="36.969040247678016"/>
    <x v="2"/>
    <x v="2"/>
    <n v="323"/>
    <x v="1"/>
    <s v="USD"/>
    <n v="1514181600"/>
    <x v="864"/>
    <b v="0"/>
    <b v="0"/>
  </r>
  <r>
    <n v="982"/>
    <s v="Freeman-French"/>
    <s v="Multi-layered optimal application"/>
    <n v="7200"/>
    <n v="6115"/>
    <x v="0"/>
    <n v="0.84930555555555554"/>
    <n v="81.533333333333331"/>
    <x v="4"/>
    <x v="4"/>
    <n v="75"/>
    <x v="1"/>
    <s v="USD"/>
    <n v="1311051600"/>
    <x v="865"/>
    <b v="0"/>
    <b v="1"/>
  </r>
  <r>
    <n v="983"/>
    <s v="Beck-Weber"/>
    <s v="Business-focused full-range core"/>
    <n v="129100"/>
    <n v="188404"/>
    <x v="1"/>
    <n v="1.4593648334624323"/>
    <n v="80.999140154772135"/>
    <x v="4"/>
    <x v="4"/>
    <n v="2326"/>
    <x v="1"/>
    <s v="USD"/>
    <n v="1564894800"/>
    <x v="866"/>
    <b v="0"/>
    <b v="0"/>
  </r>
  <r>
    <n v="984"/>
    <s v="Lewis-Jacobson"/>
    <s v="Exclusive system-worthy Graphic Interface"/>
    <n v="6500"/>
    <n v="9910"/>
    <x v="1"/>
    <n v="1.5246153846153847"/>
    <n v="26.010498687664043"/>
    <x v="3"/>
    <x v="3"/>
    <n v="381"/>
    <x v="1"/>
    <s v="USD"/>
    <n v="1567918800"/>
    <x v="867"/>
    <b v="0"/>
    <b v="0"/>
  </r>
  <r>
    <n v="985"/>
    <s v="Logan-Curtis"/>
    <s v="Enhanced optimal ability"/>
    <n v="170600"/>
    <n v="114523"/>
    <x v="0"/>
    <n v="0.67129542790152408"/>
    <n v="25.998410896708286"/>
    <x v="1"/>
    <x v="1"/>
    <n v="4405"/>
    <x v="1"/>
    <s v="USD"/>
    <n v="1386309600"/>
    <x v="868"/>
    <b v="0"/>
    <b v="1"/>
  </r>
  <r>
    <n v="986"/>
    <s v="Chan, Washington and Callahan"/>
    <s v="Optional zero administration neural-net"/>
    <n v="7800"/>
    <n v="3144"/>
    <x v="0"/>
    <n v="0.40307692307692305"/>
    <n v="34.173913043478258"/>
    <x v="1"/>
    <x v="1"/>
    <n v="92"/>
    <x v="1"/>
    <s v="USD"/>
    <n v="1301979600"/>
    <x v="296"/>
    <b v="0"/>
    <b v="0"/>
  </r>
  <r>
    <n v="987"/>
    <s v="Wilson Group"/>
    <s v="Ameliorated foreground focus group"/>
    <n v="6200"/>
    <n v="13441"/>
    <x v="1"/>
    <n v="2.1679032258064517"/>
    <n v="28.002083333333335"/>
    <x v="4"/>
    <x v="4"/>
    <n v="480"/>
    <x v="1"/>
    <s v="USD"/>
    <n v="1493269200"/>
    <x v="869"/>
    <b v="0"/>
    <b v="0"/>
  </r>
  <r>
    <n v="988"/>
    <s v="Gardner, Ryan and Gutierrez"/>
    <s v="Triple-buffered multi-tasking matrices"/>
    <n v="9400"/>
    <n v="4899"/>
    <x v="0"/>
    <n v="0.52117021276595743"/>
    <n v="76.546875"/>
    <x v="5"/>
    <x v="15"/>
    <n v="64"/>
    <x v="1"/>
    <s v="USD"/>
    <n v="1478930400"/>
    <x v="274"/>
    <b v="0"/>
    <b v="0"/>
  </r>
  <r>
    <n v="989"/>
    <s v="Hernandez Inc"/>
    <s v="Versatile dedicated migration"/>
    <n v="2400"/>
    <n v="11990"/>
    <x v="1"/>
    <n v="4.9958333333333336"/>
    <n v="53.053097345132741"/>
    <x v="5"/>
    <x v="18"/>
    <n v="226"/>
    <x v="1"/>
    <s v="USD"/>
    <n v="1555390800"/>
    <x v="354"/>
    <b v="0"/>
    <b v="0"/>
  </r>
  <r>
    <n v="990"/>
    <s v="Ortiz-Roberts"/>
    <s v="Devolved foreground customer loyalty"/>
    <n v="7800"/>
    <n v="6839"/>
    <x v="0"/>
    <n v="0.87679487179487181"/>
    <n v="106.859375"/>
    <x v="4"/>
    <x v="6"/>
    <n v="64"/>
    <x v="1"/>
    <s v="USD"/>
    <n v="1456984800"/>
    <x v="870"/>
    <b v="0"/>
    <b v="1"/>
  </r>
  <r>
    <n v="991"/>
    <s v="Ramirez LLC"/>
    <s v="Reduced reciprocal focus group"/>
    <n v="9800"/>
    <n v="11091"/>
    <x v="1"/>
    <n v="1.131734693877551"/>
    <n v="46.020746887966808"/>
    <x v="1"/>
    <x v="1"/>
    <n v="241"/>
    <x v="1"/>
    <s v="USD"/>
    <n v="1411621200"/>
    <x v="871"/>
    <b v="0"/>
    <b v="1"/>
  </r>
  <r>
    <n v="992"/>
    <s v="Morrow Inc"/>
    <s v="Networked global migration"/>
    <n v="3100"/>
    <n v="13223"/>
    <x v="1"/>
    <n v="4.2654838709677421"/>
    <n v="100.17424242424242"/>
    <x v="4"/>
    <x v="6"/>
    <n v="132"/>
    <x v="1"/>
    <s v="USD"/>
    <n v="1525669200"/>
    <x v="98"/>
    <b v="0"/>
    <b v="1"/>
  </r>
  <r>
    <n v="993"/>
    <s v="Erickson-Rogers"/>
    <s v="De-engineered even-keeled definition"/>
    <n v="9800"/>
    <n v="7608"/>
    <x v="3"/>
    <n v="0.77632653061224488"/>
    <n v="101.44"/>
    <x v="7"/>
    <x v="14"/>
    <n v="75"/>
    <x v="6"/>
    <s v="EUR"/>
    <n v="1450936800"/>
    <x v="872"/>
    <b v="0"/>
    <b v="1"/>
  </r>
  <r>
    <n v="994"/>
    <s v="Leach, Rich and Price"/>
    <s v="Implemented bi-directional flexibility"/>
    <n v="141100"/>
    <n v="74073"/>
    <x v="0"/>
    <n v="0.52496810772501767"/>
    <n v="87.972684085510693"/>
    <x v="5"/>
    <x v="18"/>
    <n v="842"/>
    <x v="1"/>
    <s v="USD"/>
    <n v="1413522000"/>
    <x v="873"/>
    <b v="0"/>
    <b v="1"/>
  </r>
  <r>
    <n v="995"/>
    <s v="Manning-Hamilton"/>
    <s v="Vision-oriented scalable definition"/>
    <n v="97300"/>
    <n v="153216"/>
    <x v="1"/>
    <n v="1.5746762589928058"/>
    <n v="74.995594713656388"/>
    <x v="0"/>
    <x v="0"/>
    <n v="2043"/>
    <x v="1"/>
    <s v="USD"/>
    <n v="1541307600"/>
    <x v="526"/>
    <b v="0"/>
    <b v="1"/>
  </r>
  <r>
    <n v="996"/>
    <s v="Butler LLC"/>
    <s v="Future-proofed upward-trending migration"/>
    <n v="6600"/>
    <n v="4814"/>
    <x v="0"/>
    <n v="0.72939393939393937"/>
    <n v="42.982142857142854"/>
    <x v="3"/>
    <x v="3"/>
    <n v="112"/>
    <x v="1"/>
    <s v="USD"/>
    <n v="1357106400"/>
    <x v="874"/>
    <b v="0"/>
    <b v="0"/>
  </r>
  <r>
    <n v="997"/>
    <s v="Ball LLC"/>
    <s v="Right-sized full-range throughput"/>
    <n v="7600"/>
    <n v="4603"/>
    <x v="3"/>
    <n v="0.60565789473684206"/>
    <n v="33.115107913669064"/>
    <x v="3"/>
    <x v="3"/>
    <n v="139"/>
    <x v="6"/>
    <s v="EUR"/>
    <n v="1390197600"/>
    <x v="875"/>
    <b v="0"/>
    <b v="0"/>
  </r>
  <r>
    <n v="998"/>
    <s v="Taylor, Santiago and Flores"/>
    <s v="Polarized composite customer loyalty"/>
    <n v="66600"/>
    <n v="37823"/>
    <x v="0"/>
    <n v="0.5679129129129129"/>
    <n v="101.13101604278074"/>
    <x v="1"/>
    <x v="7"/>
    <n v="374"/>
    <x v="1"/>
    <s v="USD"/>
    <n v="1265868000"/>
    <x v="876"/>
    <b v="0"/>
    <b v="1"/>
  </r>
  <r>
    <n v="999"/>
    <s v="Hernandez, Norton and Kelley"/>
    <s v="Expanded eco-centric policy"/>
    <n v="111100"/>
    <n v="62819"/>
    <x v="3"/>
    <n v="0.56542754275427543"/>
    <n v="55.98841354723708"/>
    <x v="0"/>
    <x v="0"/>
    <n v="1122"/>
    <x v="1"/>
    <s v="USD"/>
    <n v="1467176400"/>
    <x v="877"/>
    <b v="0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A390C-8C46-F743-93FF-8C8BC79D68D3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884" firstHeaderRow="1" firstDataRow="2" firstDataCol="1" rowPageCount="2" colPageCount="1"/>
  <pivotFields count="17">
    <pivotField showAll="0"/>
    <pivotField dataField="1"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axis="axisRow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</pivotFields>
  <rowFields count="1">
    <field x="14"/>
  </rowFields>
  <rowItems count="8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8" hier="-1"/>
  </pageField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EADBB-79A8-2441-B4B3-35DAE6EC7310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15" firstHeaderRow="1" firstDataRow="2" firstDataCol="1"/>
  <pivotFields count="17">
    <pivotField showAll="0"/>
    <pivotField dataField="1"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307B-874E-3E43-BEDF-C2BC9C7C99FB}">
  <dimension ref="A1:F884"/>
  <sheetViews>
    <sheetView workbookViewId="0">
      <selection activeCell="B4" sqref="B4"/>
    </sheetView>
  </sheetViews>
  <sheetFormatPr baseColWidth="10" defaultRowHeight="16" x14ac:dyDescent="0.2"/>
  <cols>
    <col min="1" max="1" width="14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" width="15.5" bestFit="1" customWidth="1"/>
  </cols>
  <sheetData>
    <row r="1" spans="1:6" x14ac:dyDescent="0.2">
      <c r="A1" s="6" t="s">
        <v>6</v>
      </c>
      <c r="B1" t="s">
        <v>2045</v>
      </c>
    </row>
    <row r="2" spans="1:6" x14ac:dyDescent="0.2">
      <c r="A2" s="6" t="s">
        <v>2006</v>
      </c>
      <c r="B2" t="s">
        <v>2045</v>
      </c>
    </row>
    <row r="4" spans="1:6" x14ac:dyDescent="0.2">
      <c r="A4" s="6" t="s">
        <v>2044</v>
      </c>
      <c r="B4" s="6" t="s">
        <v>2041</v>
      </c>
    </row>
    <row r="5" spans="1:6" x14ac:dyDescent="0.2">
      <c r="A5" s="6" t="s">
        <v>2043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">
      <c r="A6" s="7">
        <v>1263016800</v>
      </c>
      <c r="B6" s="8"/>
      <c r="C6" s="8"/>
      <c r="D6" s="8"/>
      <c r="E6" s="8">
        <v>1</v>
      </c>
      <c r="F6" s="8">
        <v>1</v>
      </c>
    </row>
    <row r="7" spans="1:6" x14ac:dyDescent="0.2">
      <c r="A7" s="7">
        <v>1264831200</v>
      </c>
      <c r="B7" s="8"/>
      <c r="C7" s="8"/>
      <c r="D7" s="8"/>
      <c r="E7" s="8">
        <v>1</v>
      </c>
      <c r="F7" s="8">
        <v>1</v>
      </c>
    </row>
    <row r="8" spans="1:6" x14ac:dyDescent="0.2">
      <c r="A8" s="7">
        <v>1265695200</v>
      </c>
      <c r="B8" s="8"/>
      <c r="C8" s="8">
        <v>1</v>
      </c>
      <c r="D8" s="8"/>
      <c r="E8" s="8"/>
      <c r="F8" s="8">
        <v>1</v>
      </c>
    </row>
    <row r="9" spans="1:6" x14ac:dyDescent="0.2">
      <c r="A9" s="7">
        <v>1266300000</v>
      </c>
      <c r="B9" s="8"/>
      <c r="C9" s="8">
        <v>1</v>
      </c>
      <c r="D9" s="8"/>
      <c r="E9" s="8"/>
      <c r="F9" s="8">
        <v>1</v>
      </c>
    </row>
    <row r="10" spans="1:6" x14ac:dyDescent="0.2">
      <c r="A10" s="7">
        <v>1266645600</v>
      </c>
      <c r="B10" s="8">
        <v>1</v>
      </c>
      <c r="C10" s="8"/>
      <c r="D10" s="8"/>
      <c r="E10" s="8"/>
      <c r="F10" s="8">
        <v>1</v>
      </c>
    </row>
    <row r="11" spans="1:6" x14ac:dyDescent="0.2">
      <c r="A11" s="7">
        <v>1267077600</v>
      </c>
      <c r="B11" s="8"/>
      <c r="C11" s="8">
        <v>1</v>
      </c>
      <c r="D11" s="8"/>
      <c r="E11" s="8"/>
      <c r="F11" s="8">
        <v>1</v>
      </c>
    </row>
    <row r="12" spans="1:6" x14ac:dyDescent="0.2">
      <c r="A12" s="7">
        <v>1267423200</v>
      </c>
      <c r="B12" s="8"/>
      <c r="C12" s="8">
        <v>1</v>
      </c>
      <c r="D12" s="8"/>
      <c r="E12" s="8"/>
      <c r="F12" s="8">
        <v>1</v>
      </c>
    </row>
    <row r="13" spans="1:6" x14ac:dyDescent="0.2">
      <c r="A13" s="7">
        <v>1267509600</v>
      </c>
      <c r="B13" s="8"/>
      <c r="C13" s="8"/>
      <c r="D13" s="8"/>
      <c r="E13" s="8">
        <v>1</v>
      </c>
      <c r="F13" s="8">
        <v>1</v>
      </c>
    </row>
    <row r="14" spans="1:6" x14ac:dyDescent="0.2">
      <c r="A14" s="7">
        <v>1267682400</v>
      </c>
      <c r="B14" s="8"/>
      <c r="C14" s="8"/>
      <c r="D14" s="8"/>
      <c r="E14" s="8">
        <v>1</v>
      </c>
      <c r="F14" s="8">
        <v>1</v>
      </c>
    </row>
    <row r="15" spans="1:6" x14ac:dyDescent="0.2">
      <c r="A15" s="7">
        <v>1267855200</v>
      </c>
      <c r="B15" s="8"/>
      <c r="C15" s="8"/>
      <c r="D15" s="8"/>
      <c r="E15" s="8">
        <v>1</v>
      </c>
      <c r="F15" s="8">
        <v>1</v>
      </c>
    </row>
    <row r="16" spans="1:6" x14ac:dyDescent="0.2">
      <c r="A16" s="7">
        <v>1268028000</v>
      </c>
      <c r="B16" s="8">
        <v>1</v>
      </c>
      <c r="C16" s="8"/>
      <c r="D16" s="8"/>
      <c r="E16" s="8"/>
      <c r="F16" s="8">
        <v>1</v>
      </c>
    </row>
    <row r="17" spans="1:6" x14ac:dyDescent="0.2">
      <c r="A17" s="7">
        <v>1268114400</v>
      </c>
      <c r="B17" s="8"/>
      <c r="C17" s="8"/>
      <c r="D17" s="8"/>
      <c r="E17" s="8">
        <v>1</v>
      </c>
      <c r="F17" s="8">
        <v>1</v>
      </c>
    </row>
    <row r="18" spans="1:6" x14ac:dyDescent="0.2">
      <c r="A18" s="7">
        <v>1269061200</v>
      </c>
      <c r="B18" s="8"/>
      <c r="C18" s="8"/>
      <c r="D18" s="8"/>
      <c r="E18" s="8">
        <v>1</v>
      </c>
      <c r="F18" s="8">
        <v>1</v>
      </c>
    </row>
    <row r="19" spans="1:6" x14ac:dyDescent="0.2">
      <c r="A19" s="7">
        <v>1269579600</v>
      </c>
      <c r="B19" s="8">
        <v>1</v>
      </c>
      <c r="C19" s="8"/>
      <c r="D19" s="8"/>
      <c r="E19" s="8"/>
      <c r="F19" s="8">
        <v>1</v>
      </c>
    </row>
    <row r="20" spans="1:6" x14ac:dyDescent="0.2">
      <c r="A20" s="7">
        <v>1269666000</v>
      </c>
      <c r="B20" s="8"/>
      <c r="C20" s="8"/>
      <c r="D20" s="8"/>
      <c r="E20" s="8">
        <v>1</v>
      </c>
      <c r="F20" s="8">
        <v>1</v>
      </c>
    </row>
    <row r="21" spans="1:6" x14ac:dyDescent="0.2">
      <c r="A21" s="7">
        <v>1269752400</v>
      </c>
      <c r="B21" s="8"/>
      <c r="C21" s="8"/>
      <c r="D21" s="8"/>
      <c r="E21" s="8">
        <v>1</v>
      </c>
      <c r="F21" s="8">
        <v>1</v>
      </c>
    </row>
    <row r="22" spans="1:6" x14ac:dyDescent="0.2">
      <c r="A22" s="7">
        <v>1269838800</v>
      </c>
      <c r="B22" s="8"/>
      <c r="C22" s="8"/>
      <c r="D22" s="8"/>
      <c r="E22" s="8">
        <v>1</v>
      </c>
      <c r="F22" s="8">
        <v>1</v>
      </c>
    </row>
    <row r="23" spans="1:6" x14ac:dyDescent="0.2">
      <c r="A23" s="7">
        <v>1270443600</v>
      </c>
      <c r="B23" s="8"/>
      <c r="C23" s="8">
        <v>1</v>
      </c>
      <c r="D23" s="8"/>
      <c r="E23" s="8"/>
      <c r="F23" s="8">
        <v>1</v>
      </c>
    </row>
    <row r="24" spans="1:6" x14ac:dyDescent="0.2">
      <c r="A24" s="7">
        <v>1270530000</v>
      </c>
      <c r="B24" s="8"/>
      <c r="C24" s="8"/>
      <c r="D24" s="8"/>
      <c r="E24" s="8">
        <v>1</v>
      </c>
      <c r="F24" s="8">
        <v>1</v>
      </c>
    </row>
    <row r="25" spans="1:6" x14ac:dyDescent="0.2">
      <c r="A25" s="7">
        <v>1270789200</v>
      </c>
      <c r="B25" s="8"/>
      <c r="C25" s="8">
        <v>1</v>
      </c>
      <c r="D25" s="8"/>
      <c r="E25" s="8"/>
      <c r="F25" s="8">
        <v>1</v>
      </c>
    </row>
    <row r="26" spans="1:6" x14ac:dyDescent="0.2">
      <c r="A26" s="7">
        <v>1271480400</v>
      </c>
      <c r="B26" s="8"/>
      <c r="C26" s="8"/>
      <c r="D26" s="8"/>
      <c r="E26" s="8">
        <v>1</v>
      </c>
      <c r="F26" s="8">
        <v>1</v>
      </c>
    </row>
    <row r="27" spans="1:6" x14ac:dyDescent="0.2">
      <c r="A27" s="7">
        <v>1272171600</v>
      </c>
      <c r="B27" s="8"/>
      <c r="C27" s="8">
        <v>2</v>
      </c>
      <c r="D27" s="8"/>
      <c r="E27" s="8"/>
      <c r="F27" s="8">
        <v>2</v>
      </c>
    </row>
    <row r="28" spans="1:6" x14ac:dyDescent="0.2">
      <c r="A28" s="7">
        <v>1272430800</v>
      </c>
      <c r="B28" s="8"/>
      <c r="C28" s="8">
        <v>1</v>
      </c>
      <c r="D28" s="8"/>
      <c r="E28" s="8"/>
      <c r="F28" s="8">
        <v>1</v>
      </c>
    </row>
    <row r="29" spans="1:6" x14ac:dyDescent="0.2">
      <c r="A29" s="7">
        <v>1273208400</v>
      </c>
      <c r="B29" s="8"/>
      <c r="C29" s="8"/>
      <c r="D29" s="8"/>
      <c r="E29" s="8">
        <v>1</v>
      </c>
      <c r="F29" s="8">
        <v>1</v>
      </c>
    </row>
    <row r="30" spans="1:6" x14ac:dyDescent="0.2">
      <c r="A30" s="7">
        <v>1273381200</v>
      </c>
      <c r="B30" s="8"/>
      <c r="C30" s="8">
        <v>1</v>
      </c>
      <c r="D30" s="8"/>
      <c r="E30" s="8"/>
      <c r="F30" s="8">
        <v>1</v>
      </c>
    </row>
    <row r="31" spans="1:6" x14ac:dyDescent="0.2">
      <c r="A31" s="7">
        <v>1273554000</v>
      </c>
      <c r="B31" s="8"/>
      <c r="C31" s="8"/>
      <c r="D31" s="8"/>
      <c r="E31" s="8">
        <v>1</v>
      </c>
      <c r="F31" s="8">
        <v>1</v>
      </c>
    </row>
    <row r="32" spans="1:6" x14ac:dyDescent="0.2">
      <c r="A32" s="7">
        <v>1273899600</v>
      </c>
      <c r="B32" s="8"/>
      <c r="C32" s="8">
        <v>1</v>
      </c>
      <c r="D32" s="8"/>
      <c r="E32" s="8">
        <v>1</v>
      </c>
      <c r="F32" s="8">
        <v>2</v>
      </c>
    </row>
    <row r="33" spans="1:6" x14ac:dyDescent="0.2">
      <c r="A33" s="7">
        <v>1274677200</v>
      </c>
      <c r="B33" s="8"/>
      <c r="C33" s="8"/>
      <c r="D33" s="8"/>
      <c r="E33" s="8">
        <v>1</v>
      </c>
      <c r="F33" s="8">
        <v>1</v>
      </c>
    </row>
    <row r="34" spans="1:6" x14ac:dyDescent="0.2">
      <c r="A34" s="7">
        <v>1275282000</v>
      </c>
      <c r="B34" s="8"/>
      <c r="C34" s="8"/>
      <c r="D34" s="8"/>
      <c r="E34" s="8">
        <v>1</v>
      </c>
      <c r="F34" s="8">
        <v>1</v>
      </c>
    </row>
    <row r="35" spans="1:6" x14ac:dyDescent="0.2">
      <c r="A35" s="7">
        <v>1275886800</v>
      </c>
      <c r="B35" s="8"/>
      <c r="C35" s="8"/>
      <c r="D35" s="8"/>
      <c r="E35" s="8">
        <v>1</v>
      </c>
      <c r="F35" s="8">
        <v>1</v>
      </c>
    </row>
    <row r="36" spans="1:6" x14ac:dyDescent="0.2">
      <c r="A36" s="7">
        <v>1276750800</v>
      </c>
      <c r="B36" s="8"/>
      <c r="C36" s="8">
        <v>1</v>
      </c>
      <c r="D36" s="8"/>
      <c r="E36" s="8"/>
      <c r="F36" s="8">
        <v>1</v>
      </c>
    </row>
    <row r="37" spans="1:6" x14ac:dyDescent="0.2">
      <c r="A37" s="7">
        <v>1277096400</v>
      </c>
      <c r="B37" s="8"/>
      <c r="C37" s="8"/>
      <c r="D37" s="8"/>
      <c r="E37" s="8">
        <v>1</v>
      </c>
      <c r="F37" s="8">
        <v>1</v>
      </c>
    </row>
    <row r="38" spans="1:6" x14ac:dyDescent="0.2">
      <c r="A38" s="7">
        <v>1277355600</v>
      </c>
      <c r="B38" s="8"/>
      <c r="C38" s="8"/>
      <c r="D38" s="8"/>
      <c r="E38" s="8">
        <v>2</v>
      </c>
      <c r="F38" s="8">
        <v>2</v>
      </c>
    </row>
    <row r="39" spans="1:6" x14ac:dyDescent="0.2">
      <c r="A39" s="7">
        <v>1277528400</v>
      </c>
      <c r="B39" s="8"/>
      <c r="C39" s="8">
        <v>1</v>
      </c>
      <c r="D39" s="8"/>
      <c r="E39" s="8"/>
      <c r="F39" s="8">
        <v>1</v>
      </c>
    </row>
    <row r="40" spans="1:6" x14ac:dyDescent="0.2">
      <c r="A40" s="7">
        <v>1277874000</v>
      </c>
      <c r="B40" s="8"/>
      <c r="C40" s="8"/>
      <c r="D40" s="8"/>
      <c r="E40" s="8">
        <v>1</v>
      </c>
      <c r="F40" s="8">
        <v>1</v>
      </c>
    </row>
    <row r="41" spans="1:6" x14ac:dyDescent="0.2">
      <c r="A41" s="7">
        <v>1277960400</v>
      </c>
      <c r="B41" s="8"/>
      <c r="C41" s="8"/>
      <c r="D41" s="8"/>
      <c r="E41" s="8">
        <v>1</v>
      </c>
      <c r="F41" s="8">
        <v>1</v>
      </c>
    </row>
    <row r="42" spans="1:6" x14ac:dyDescent="0.2">
      <c r="A42" s="7">
        <v>1278306000</v>
      </c>
      <c r="B42" s="8"/>
      <c r="C42" s="8">
        <v>1</v>
      </c>
      <c r="D42" s="8"/>
      <c r="E42" s="8"/>
      <c r="F42" s="8">
        <v>1</v>
      </c>
    </row>
    <row r="43" spans="1:6" x14ac:dyDescent="0.2">
      <c r="A43" s="7">
        <v>1278478800</v>
      </c>
      <c r="B43" s="8"/>
      <c r="C43" s="8">
        <v>1</v>
      </c>
      <c r="D43" s="8"/>
      <c r="E43" s="8"/>
      <c r="F43" s="8">
        <v>1</v>
      </c>
    </row>
    <row r="44" spans="1:6" x14ac:dyDescent="0.2">
      <c r="A44" s="7">
        <v>1278565200</v>
      </c>
      <c r="B44" s="8"/>
      <c r="C44" s="8">
        <v>1</v>
      </c>
      <c r="D44" s="8"/>
      <c r="E44" s="8"/>
      <c r="F44" s="8">
        <v>1</v>
      </c>
    </row>
    <row r="45" spans="1:6" x14ac:dyDescent="0.2">
      <c r="A45" s="7">
        <v>1278738000</v>
      </c>
      <c r="B45" s="8"/>
      <c r="C45" s="8"/>
      <c r="D45" s="8"/>
      <c r="E45" s="8">
        <v>1</v>
      </c>
      <c r="F45" s="8">
        <v>1</v>
      </c>
    </row>
    <row r="46" spans="1:6" x14ac:dyDescent="0.2">
      <c r="A46" s="7">
        <v>1278910800</v>
      </c>
      <c r="B46" s="8">
        <v>1</v>
      </c>
      <c r="C46" s="8"/>
      <c r="D46" s="8"/>
      <c r="E46" s="8"/>
      <c r="F46" s="8">
        <v>1</v>
      </c>
    </row>
    <row r="47" spans="1:6" x14ac:dyDescent="0.2">
      <c r="A47" s="7">
        <v>1278997200</v>
      </c>
      <c r="B47" s="8"/>
      <c r="C47" s="8"/>
      <c r="D47" s="8"/>
      <c r="E47" s="8">
        <v>1</v>
      </c>
      <c r="F47" s="8">
        <v>1</v>
      </c>
    </row>
    <row r="48" spans="1:6" x14ac:dyDescent="0.2">
      <c r="A48" s="7">
        <v>1279083600</v>
      </c>
      <c r="B48" s="8"/>
      <c r="C48" s="8"/>
      <c r="D48" s="8"/>
      <c r="E48" s="8">
        <v>2</v>
      </c>
      <c r="F48" s="8">
        <v>2</v>
      </c>
    </row>
    <row r="49" spans="1:6" x14ac:dyDescent="0.2">
      <c r="A49" s="7">
        <v>1279170000</v>
      </c>
      <c r="B49" s="8"/>
      <c r="C49" s="8"/>
      <c r="D49" s="8"/>
      <c r="E49" s="8">
        <v>1</v>
      </c>
      <c r="F49" s="8">
        <v>1</v>
      </c>
    </row>
    <row r="50" spans="1:6" x14ac:dyDescent="0.2">
      <c r="A50" s="7">
        <v>1279429200</v>
      </c>
      <c r="B50" s="8"/>
      <c r="C50" s="8"/>
      <c r="D50" s="8"/>
      <c r="E50" s="8">
        <v>1</v>
      </c>
      <c r="F50" s="8">
        <v>1</v>
      </c>
    </row>
    <row r="51" spans="1:6" x14ac:dyDescent="0.2">
      <c r="A51" s="7">
        <v>1279515600</v>
      </c>
      <c r="B51" s="8"/>
      <c r="C51" s="8"/>
      <c r="D51" s="8"/>
      <c r="E51" s="8">
        <v>1</v>
      </c>
      <c r="F51" s="8">
        <v>1</v>
      </c>
    </row>
    <row r="52" spans="1:6" x14ac:dyDescent="0.2">
      <c r="A52" s="7">
        <v>1279688400</v>
      </c>
      <c r="B52" s="8"/>
      <c r="C52" s="8"/>
      <c r="D52" s="8"/>
      <c r="E52" s="8">
        <v>2</v>
      </c>
      <c r="F52" s="8">
        <v>2</v>
      </c>
    </row>
    <row r="53" spans="1:6" x14ac:dyDescent="0.2">
      <c r="A53" s="7">
        <v>1279947600</v>
      </c>
      <c r="B53" s="8"/>
      <c r="C53" s="8"/>
      <c r="D53" s="8"/>
      <c r="E53" s="8">
        <v>1</v>
      </c>
      <c r="F53" s="8">
        <v>1</v>
      </c>
    </row>
    <row r="54" spans="1:6" x14ac:dyDescent="0.2">
      <c r="A54" s="7">
        <v>1280120400</v>
      </c>
      <c r="B54" s="8"/>
      <c r="C54" s="8">
        <v>2</v>
      </c>
      <c r="D54" s="8"/>
      <c r="E54" s="8"/>
      <c r="F54" s="8">
        <v>2</v>
      </c>
    </row>
    <row r="55" spans="1:6" x14ac:dyDescent="0.2">
      <c r="A55" s="7">
        <v>1280552400</v>
      </c>
      <c r="B55" s="8"/>
      <c r="C55" s="8"/>
      <c r="D55" s="8"/>
      <c r="E55" s="8">
        <v>1</v>
      </c>
      <c r="F55" s="8">
        <v>1</v>
      </c>
    </row>
    <row r="56" spans="1:6" x14ac:dyDescent="0.2">
      <c r="A56" s="7">
        <v>1280898000</v>
      </c>
      <c r="B56" s="8"/>
      <c r="C56" s="8"/>
      <c r="D56" s="8"/>
      <c r="E56" s="8">
        <v>1</v>
      </c>
      <c r="F56" s="8">
        <v>1</v>
      </c>
    </row>
    <row r="57" spans="1:6" x14ac:dyDescent="0.2">
      <c r="A57" s="7">
        <v>1281157200</v>
      </c>
      <c r="B57" s="8"/>
      <c r="C57" s="8"/>
      <c r="D57" s="8"/>
      <c r="E57" s="8">
        <v>1</v>
      </c>
      <c r="F57" s="8">
        <v>1</v>
      </c>
    </row>
    <row r="58" spans="1:6" x14ac:dyDescent="0.2">
      <c r="A58" s="7">
        <v>1281243600</v>
      </c>
      <c r="B58" s="8"/>
      <c r="C58" s="8">
        <v>1</v>
      </c>
      <c r="D58" s="8"/>
      <c r="E58" s="8"/>
      <c r="F58" s="8">
        <v>1</v>
      </c>
    </row>
    <row r="59" spans="1:6" x14ac:dyDescent="0.2">
      <c r="A59" s="7">
        <v>1281502800</v>
      </c>
      <c r="B59" s="8"/>
      <c r="C59" s="8"/>
      <c r="D59" s="8">
        <v>1</v>
      </c>
      <c r="E59" s="8"/>
      <c r="F59" s="8">
        <v>1</v>
      </c>
    </row>
    <row r="60" spans="1:6" x14ac:dyDescent="0.2">
      <c r="A60" s="7">
        <v>1281589200</v>
      </c>
      <c r="B60" s="8"/>
      <c r="C60" s="8">
        <v>1</v>
      </c>
      <c r="D60" s="8"/>
      <c r="E60" s="8">
        <v>1</v>
      </c>
      <c r="F60" s="8">
        <v>2</v>
      </c>
    </row>
    <row r="61" spans="1:6" x14ac:dyDescent="0.2">
      <c r="A61" s="7">
        <v>1282366800</v>
      </c>
      <c r="B61" s="8"/>
      <c r="C61" s="8"/>
      <c r="D61" s="8"/>
      <c r="E61" s="8">
        <v>1</v>
      </c>
      <c r="F61" s="8">
        <v>1</v>
      </c>
    </row>
    <row r="62" spans="1:6" x14ac:dyDescent="0.2">
      <c r="A62" s="7">
        <v>1282539600</v>
      </c>
      <c r="B62" s="8">
        <v>1</v>
      </c>
      <c r="C62" s="8"/>
      <c r="D62" s="8"/>
      <c r="E62" s="8"/>
      <c r="F62" s="8">
        <v>1</v>
      </c>
    </row>
    <row r="63" spans="1:6" x14ac:dyDescent="0.2">
      <c r="A63" s="7">
        <v>1282712400</v>
      </c>
      <c r="B63" s="8"/>
      <c r="C63" s="8"/>
      <c r="D63" s="8"/>
      <c r="E63" s="8">
        <v>1</v>
      </c>
      <c r="F63" s="8">
        <v>1</v>
      </c>
    </row>
    <row r="64" spans="1:6" x14ac:dyDescent="0.2">
      <c r="A64" s="7">
        <v>1283058000</v>
      </c>
      <c r="B64" s="8"/>
      <c r="C64" s="8">
        <v>1</v>
      </c>
      <c r="D64" s="8"/>
      <c r="E64" s="8">
        <v>1</v>
      </c>
      <c r="F64" s="8">
        <v>2</v>
      </c>
    </row>
    <row r="65" spans="1:6" x14ac:dyDescent="0.2">
      <c r="A65" s="7">
        <v>1283576400</v>
      </c>
      <c r="B65" s="8"/>
      <c r="C65" s="8">
        <v>1</v>
      </c>
      <c r="D65" s="8"/>
      <c r="E65" s="8"/>
      <c r="F65" s="8">
        <v>1</v>
      </c>
    </row>
    <row r="66" spans="1:6" x14ac:dyDescent="0.2">
      <c r="A66" s="7">
        <v>1283662800</v>
      </c>
      <c r="B66" s="8">
        <v>1</v>
      </c>
      <c r="C66" s="8"/>
      <c r="D66" s="8"/>
      <c r="E66" s="8"/>
      <c r="F66" s="8">
        <v>1</v>
      </c>
    </row>
    <row r="67" spans="1:6" x14ac:dyDescent="0.2">
      <c r="A67" s="7">
        <v>1284008400</v>
      </c>
      <c r="B67" s="8">
        <v>1</v>
      </c>
      <c r="C67" s="8"/>
      <c r="D67" s="8"/>
      <c r="E67" s="8"/>
      <c r="F67" s="8">
        <v>1</v>
      </c>
    </row>
    <row r="68" spans="1:6" x14ac:dyDescent="0.2">
      <c r="A68" s="7">
        <v>1284181200</v>
      </c>
      <c r="B68" s="8">
        <v>1</v>
      </c>
      <c r="C68" s="8"/>
      <c r="D68" s="8"/>
      <c r="E68" s="8"/>
      <c r="F68" s="8">
        <v>1</v>
      </c>
    </row>
    <row r="69" spans="1:6" x14ac:dyDescent="0.2">
      <c r="A69" s="7">
        <v>1284354000</v>
      </c>
      <c r="B69" s="8"/>
      <c r="C69" s="8">
        <v>2</v>
      </c>
      <c r="D69" s="8"/>
      <c r="E69" s="8">
        <v>1</v>
      </c>
      <c r="F69" s="8">
        <v>3</v>
      </c>
    </row>
    <row r="70" spans="1:6" x14ac:dyDescent="0.2">
      <c r="A70" s="7">
        <v>1284440400</v>
      </c>
      <c r="B70" s="8"/>
      <c r="C70" s="8">
        <v>1</v>
      </c>
      <c r="D70" s="8"/>
      <c r="E70" s="8"/>
      <c r="F70" s="8">
        <v>1</v>
      </c>
    </row>
    <row r="71" spans="1:6" x14ac:dyDescent="0.2">
      <c r="A71" s="7">
        <v>1284872400</v>
      </c>
      <c r="B71" s="8"/>
      <c r="C71" s="8">
        <v>1</v>
      </c>
      <c r="D71" s="8"/>
      <c r="E71" s="8">
        <v>1</v>
      </c>
      <c r="F71" s="8">
        <v>2</v>
      </c>
    </row>
    <row r="72" spans="1:6" x14ac:dyDescent="0.2">
      <c r="A72" s="7">
        <v>1285131600</v>
      </c>
      <c r="B72" s="8"/>
      <c r="C72" s="8">
        <v>1</v>
      </c>
      <c r="D72" s="8"/>
      <c r="E72" s="8"/>
      <c r="F72" s="8">
        <v>1</v>
      </c>
    </row>
    <row r="73" spans="1:6" x14ac:dyDescent="0.2">
      <c r="A73" s="7">
        <v>1285563600</v>
      </c>
      <c r="B73" s="8"/>
      <c r="C73" s="8">
        <v>1</v>
      </c>
      <c r="D73" s="8"/>
      <c r="E73" s="8"/>
      <c r="F73" s="8">
        <v>1</v>
      </c>
    </row>
    <row r="74" spans="1:6" x14ac:dyDescent="0.2">
      <c r="A74" s="7">
        <v>1285909200</v>
      </c>
      <c r="B74" s="8"/>
      <c r="C74" s="8"/>
      <c r="D74" s="8"/>
      <c r="E74" s="8">
        <v>1</v>
      </c>
      <c r="F74" s="8">
        <v>1</v>
      </c>
    </row>
    <row r="75" spans="1:6" x14ac:dyDescent="0.2">
      <c r="A75" s="7">
        <v>1286427600</v>
      </c>
      <c r="B75" s="8"/>
      <c r="C75" s="8"/>
      <c r="D75" s="8"/>
      <c r="E75" s="8">
        <v>2</v>
      </c>
      <c r="F75" s="8">
        <v>2</v>
      </c>
    </row>
    <row r="76" spans="1:6" x14ac:dyDescent="0.2">
      <c r="A76" s="7">
        <v>1286773200</v>
      </c>
      <c r="B76" s="8"/>
      <c r="C76" s="8">
        <v>1</v>
      </c>
      <c r="D76" s="8"/>
      <c r="E76" s="8"/>
      <c r="F76" s="8">
        <v>1</v>
      </c>
    </row>
    <row r="77" spans="1:6" x14ac:dyDescent="0.2">
      <c r="A77" s="7">
        <v>1286859600</v>
      </c>
      <c r="B77" s="8"/>
      <c r="C77" s="8"/>
      <c r="D77" s="8"/>
      <c r="E77" s="8">
        <v>1</v>
      </c>
      <c r="F77" s="8">
        <v>1</v>
      </c>
    </row>
    <row r="78" spans="1:6" x14ac:dyDescent="0.2">
      <c r="A78" s="7">
        <v>1287032400</v>
      </c>
      <c r="B78" s="8">
        <v>1</v>
      </c>
      <c r="C78" s="8"/>
      <c r="D78" s="8"/>
      <c r="E78" s="8"/>
      <c r="F78" s="8">
        <v>1</v>
      </c>
    </row>
    <row r="79" spans="1:6" x14ac:dyDescent="0.2">
      <c r="A79" s="7">
        <v>1287464400</v>
      </c>
      <c r="B79" s="8">
        <v>1</v>
      </c>
      <c r="C79" s="8"/>
      <c r="D79" s="8"/>
      <c r="E79" s="8"/>
      <c r="F79" s="8">
        <v>1</v>
      </c>
    </row>
    <row r="80" spans="1:6" x14ac:dyDescent="0.2">
      <c r="A80" s="7">
        <v>1287810000</v>
      </c>
      <c r="B80" s="8"/>
      <c r="C80" s="8"/>
      <c r="D80" s="8"/>
      <c r="E80" s="8">
        <v>1</v>
      </c>
      <c r="F80" s="8">
        <v>1</v>
      </c>
    </row>
    <row r="81" spans="1:6" x14ac:dyDescent="0.2">
      <c r="A81" s="7">
        <v>1288414800</v>
      </c>
      <c r="B81" s="8"/>
      <c r="C81" s="8">
        <v>1</v>
      </c>
      <c r="D81" s="8"/>
      <c r="E81" s="8"/>
      <c r="F81" s="8">
        <v>1</v>
      </c>
    </row>
    <row r="82" spans="1:6" x14ac:dyDescent="0.2">
      <c r="A82" s="7">
        <v>1288501200</v>
      </c>
      <c r="B82" s="8">
        <v>1</v>
      </c>
      <c r="C82" s="8">
        <v>1</v>
      </c>
      <c r="D82" s="8"/>
      <c r="E82" s="8"/>
      <c r="F82" s="8">
        <v>2</v>
      </c>
    </row>
    <row r="83" spans="1:6" x14ac:dyDescent="0.2">
      <c r="A83" s="7">
        <v>1288674000</v>
      </c>
      <c r="B83" s="8"/>
      <c r="C83" s="8">
        <v>1</v>
      </c>
      <c r="D83" s="8"/>
      <c r="E83" s="8"/>
      <c r="F83" s="8">
        <v>1</v>
      </c>
    </row>
    <row r="84" spans="1:6" x14ac:dyDescent="0.2">
      <c r="A84" s="7">
        <v>1288933200</v>
      </c>
      <c r="B84" s="8"/>
      <c r="C84" s="8"/>
      <c r="D84" s="8"/>
      <c r="E84" s="8">
        <v>1</v>
      </c>
      <c r="F84" s="8">
        <v>1</v>
      </c>
    </row>
    <row r="85" spans="1:6" x14ac:dyDescent="0.2">
      <c r="A85" s="7">
        <v>1289714400</v>
      </c>
      <c r="B85" s="8"/>
      <c r="C85" s="8"/>
      <c r="D85" s="8"/>
      <c r="E85" s="8">
        <v>1</v>
      </c>
      <c r="F85" s="8">
        <v>1</v>
      </c>
    </row>
    <row r="86" spans="1:6" x14ac:dyDescent="0.2">
      <c r="A86" s="7">
        <v>1289800800</v>
      </c>
      <c r="B86" s="8"/>
      <c r="C86" s="8"/>
      <c r="D86" s="8"/>
      <c r="E86" s="8">
        <v>1</v>
      </c>
      <c r="F86" s="8">
        <v>1</v>
      </c>
    </row>
    <row r="87" spans="1:6" x14ac:dyDescent="0.2">
      <c r="A87" s="7">
        <v>1290578400</v>
      </c>
      <c r="B87" s="8"/>
      <c r="C87" s="8"/>
      <c r="D87" s="8"/>
      <c r="E87" s="8">
        <v>1</v>
      </c>
      <c r="F87" s="8">
        <v>1</v>
      </c>
    </row>
    <row r="88" spans="1:6" x14ac:dyDescent="0.2">
      <c r="A88" s="7">
        <v>1290837600</v>
      </c>
      <c r="B88" s="8"/>
      <c r="C88" s="8">
        <v>1</v>
      </c>
      <c r="D88" s="8"/>
      <c r="E88" s="8"/>
      <c r="F88" s="8">
        <v>1</v>
      </c>
    </row>
    <row r="89" spans="1:6" x14ac:dyDescent="0.2">
      <c r="A89" s="7">
        <v>1291442400</v>
      </c>
      <c r="B89" s="8">
        <v>1</v>
      </c>
      <c r="C89" s="8"/>
      <c r="D89" s="8"/>
      <c r="E89" s="8"/>
      <c r="F89" s="8">
        <v>1</v>
      </c>
    </row>
    <row r="90" spans="1:6" x14ac:dyDescent="0.2">
      <c r="A90" s="7">
        <v>1291615200</v>
      </c>
      <c r="B90" s="8"/>
      <c r="C90" s="8"/>
      <c r="D90" s="8"/>
      <c r="E90" s="8">
        <v>1</v>
      </c>
      <c r="F90" s="8">
        <v>1</v>
      </c>
    </row>
    <row r="91" spans="1:6" x14ac:dyDescent="0.2">
      <c r="A91" s="7">
        <v>1291788000</v>
      </c>
      <c r="B91" s="8"/>
      <c r="C91" s="8"/>
      <c r="D91" s="8"/>
      <c r="E91" s="8">
        <v>1</v>
      </c>
      <c r="F91" s="8">
        <v>1</v>
      </c>
    </row>
    <row r="92" spans="1:6" x14ac:dyDescent="0.2">
      <c r="A92" s="7">
        <v>1291960800</v>
      </c>
      <c r="B92" s="8"/>
      <c r="C92" s="8"/>
      <c r="D92" s="8"/>
      <c r="E92" s="8">
        <v>1</v>
      </c>
      <c r="F92" s="8">
        <v>1</v>
      </c>
    </row>
    <row r="93" spans="1:6" x14ac:dyDescent="0.2">
      <c r="A93" s="7">
        <v>1292133600</v>
      </c>
      <c r="B93" s="8"/>
      <c r="C93" s="8">
        <v>1</v>
      </c>
      <c r="D93" s="8"/>
      <c r="E93" s="8"/>
      <c r="F93" s="8">
        <v>1</v>
      </c>
    </row>
    <row r="94" spans="1:6" x14ac:dyDescent="0.2">
      <c r="A94" s="7">
        <v>1292479200</v>
      </c>
      <c r="B94" s="8"/>
      <c r="C94" s="8">
        <v>1</v>
      </c>
      <c r="D94" s="8"/>
      <c r="E94" s="8"/>
      <c r="F94" s="8">
        <v>1</v>
      </c>
    </row>
    <row r="95" spans="1:6" x14ac:dyDescent="0.2">
      <c r="A95" s="7">
        <v>1292911200</v>
      </c>
      <c r="B95" s="8">
        <v>1</v>
      </c>
      <c r="C95" s="8"/>
      <c r="D95" s="8"/>
      <c r="E95" s="8">
        <v>1</v>
      </c>
      <c r="F95" s="8">
        <v>2</v>
      </c>
    </row>
    <row r="96" spans="1:6" x14ac:dyDescent="0.2">
      <c r="A96" s="7">
        <v>1293170400</v>
      </c>
      <c r="B96" s="8"/>
      <c r="C96" s="8"/>
      <c r="D96" s="8"/>
      <c r="E96" s="8">
        <v>1</v>
      </c>
      <c r="F96" s="8">
        <v>1</v>
      </c>
    </row>
    <row r="97" spans="1:6" x14ac:dyDescent="0.2">
      <c r="A97" s="7">
        <v>1293343200</v>
      </c>
      <c r="B97" s="8"/>
      <c r="C97" s="8"/>
      <c r="D97" s="8"/>
      <c r="E97" s="8">
        <v>1</v>
      </c>
      <c r="F97" s="8">
        <v>1</v>
      </c>
    </row>
    <row r="98" spans="1:6" x14ac:dyDescent="0.2">
      <c r="A98" s="7">
        <v>1294034400</v>
      </c>
      <c r="B98" s="8"/>
      <c r="C98" s="8">
        <v>1</v>
      </c>
      <c r="D98" s="8"/>
      <c r="E98" s="8"/>
      <c r="F98" s="8">
        <v>1</v>
      </c>
    </row>
    <row r="99" spans="1:6" x14ac:dyDescent="0.2">
      <c r="A99" s="7">
        <v>1294120800</v>
      </c>
      <c r="B99" s="8"/>
      <c r="C99" s="8"/>
      <c r="D99" s="8"/>
      <c r="E99" s="8">
        <v>1</v>
      </c>
      <c r="F99" s="8">
        <v>1</v>
      </c>
    </row>
    <row r="100" spans="1:6" x14ac:dyDescent="0.2">
      <c r="A100" s="7">
        <v>1294466400</v>
      </c>
      <c r="B100" s="8"/>
      <c r="C100" s="8">
        <v>1</v>
      </c>
      <c r="D100" s="8"/>
      <c r="E100" s="8"/>
      <c r="F100" s="8">
        <v>1</v>
      </c>
    </row>
    <row r="101" spans="1:6" x14ac:dyDescent="0.2">
      <c r="A101" s="7">
        <v>1294639200</v>
      </c>
      <c r="B101" s="8"/>
      <c r="C101" s="8"/>
      <c r="D101" s="8"/>
      <c r="E101" s="8">
        <v>1</v>
      </c>
      <c r="F101" s="8">
        <v>1</v>
      </c>
    </row>
    <row r="102" spans="1:6" x14ac:dyDescent="0.2">
      <c r="A102" s="7">
        <v>1294898400</v>
      </c>
      <c r="B102" s="8"/>
      <c r="C102" s="8"/>
      <c r="D102" s="8"/>
      <c r="E102" s="8">
        <v>1</v>
      </c>
      <c r="F102" s="8">
        <v>1</v>
      </c>
    </row>
    <row r="103" spans="1:6" x14ac:dyDescent="0.2">
      <c r="A103" s="7">
        <v>1294984800</v>
      </c>
      <c r="B103" s="8"/>
      <c r="C103" s="8">
        <v>1</v>
      </c>
      <c r="D103" s="8"/>
      <c r="E103" s="8"/>
      <c r="F103" s="8">
        <v>1</v>
      </c>
    </row>
    <row r="104" spans="1:6" x14ac:dyDescent="0.2">
      <c r="A104" s="7">
        <v>1295071200</v>
      </c>
      <c r="B104" s="8"/>
      <c r="C104" s="8"/>
      <c r="D104" s="8"/>
      <c r="E104" s="8">
        <v>1</v>
      </c>
      <c r="F104" s="8">
        <v>1</v>
      </c>
    </row>
    <row r="105" spans="1:6" x14ac:dyDescent="0.2">
      <c r="A105" s="7">
        <v>1295157600</v>
      </c>
      <c r="B105" s="8"/>
      <c r="C105" s="8"/>
      <c r="D105" s="8"/>
      <c r="E105" s="8">
        <v>1</v>
      </c>
      <c r="F105" s="8">
        <v>1</v>
      </c>
    </row>
    <row r="106" spans="1:6" x14ac:dyDescent="0.2">
      <c r="A106" s="7">
        <v>1295676000</v>
      </c>
      <c r="B106" s="8">
        <v>1</v>
      </c>
      <c r="C106" s="8"/>
      <c r="D106" s="8"/>
      <c r="E106" s="8"/>
      <c r="F106" s="8">
        <v>1</v>
      </c>
    </row>
    <row r="107" spans="1:6" x14ac:dyDescent="0.2">
      <c r="A107" s="7">
        <v>1295762400</v>
      </c>
      <c r="B107" s="8"/>
      <c r="C107" s="8"/>
      <c r="D107" s="8"/>
      <c r="E107" s="8">
        <v>1</v>
      </c>
      <c r="F107" s="8">
        <v>1</v>
      </c>
    </row>
    <row r="108" spans="1:6" x14ac:dyDescent="0.2">
      <c r="A108" s="7">
        <v>1296021600</v>
      </c>
      <c r="B108" s="8"/>
      <c r="C108" s="8">
        <v>1</v>
      </c>
      <c r="D108" s="8"/>
      <c r="E108" s="8"/>
      <c r="F108" s="8">
        <v>1</v>
      </c>
    </row>
    <row r="109" spans="1:6" x14ac:dyDescent="0.2">
      <c r="A109" s="7">
        <v>1296194400</v>
      </c>
      <c r="B109" s="8"/>
      <c r="C109" s="8">
        <v>2</v>
      </c>
      <c r="D109" s="8"/>
      <c r="E109" s="8"/>
      <c r="F109" s="8">
        <v>2</v>
      </c>
    </row>
    <row r="110" spans="1:6" x14ac:dyDescent="0.2">
      <c r="A110" s="7">
        <v>1296712800</v>
      </c>
      <c r="B110" s="8"/>
      <c r="C110" s="8"/>
      <c r="D110" s="8"/>
      <c r="E110" s="8">
        <v>2</v>
      </c>
      <c r="F110" s="8">
        <v>2</v>
      </c>
    </row>
    <row r="111" spans="1:6" x14ac:dyDescent="0.2">
      <c r="A111" s="7">
        <v>1297231200</v>
      </c>
      <c r="B111" s="8"/>
      <c r="C111" s="8">
        <v>1</v>
      </c>
      <c r="D111" s="8"/>
      <c r="E111" s="8"/>
      <c r="F111" s="8">
        <v>1</v>
      </c>
    </row>
    <row r="112" spans="1:6" x14ac:dyDescent="0.2">
      <c r="A112" s="7">
        <v>1297490400</v>
      </c>
      <c r="B112" s="8"/>
      <c r="C112" s="8"/>
      <c r="D112" s="8"/>
      <c r="E112" s="8">
        <v>1</v>
      </c>
      <c r="F112" s="8">
        <v>1</v>
      </c>
    </row>
    <row r="113" spans="1:6" x14ac:dyDescent="0.2">
      <c r="A113" s="7">
        <v>1297576800</v>
      </c>
      <c r="B113" s="8"/>
      <c r="C113" s="8">
        <v>1</v>
      </c>
      <c r="D113" s="8"/>
      <c r="E113" s="8"/>
      <c r="F113" s="8">
        <v>1</v>
      </c>
    </row>
    <row r="114" spans="1:6" x14ac:dyDescent="0.2">
      <c r="A114" s="7">
        <v>1298008800</v>
      </c>
      <c r="B114" s="8"/>
      <c r="C114" s="8">
        <v>1</v>
      </c>
      <c r="D114" s="8"/>
      <c r="E114" s="8"/>
      <c r="F114" s="8">
        <v>1</v>
      </c>
    </row>
    <row r="115" spans="1:6" x14ac:dyDescent="0.2">
      <c r="A115" s="7">
        <v>1298268000</v>
      </c>
      <c r="B115" s="8"/>
      <c r="C115" s="8"/>
      <c r="D115" s="8"/>
      <c r="E115" s="8">
        <v>2</v>
      </c>
      <c r="F115" s="8">
        <v>2</v>
      </c>
    </row>
    <row r="116" spans="1:6" x14ac:dyDescent="0.2">
      <c r="A116" s="7">
        <v>1298613600</v>
      </c>
      <c r="B116" s="8"/>
      <c r="C116" s="8"/>
      <c r="D116" s="8"/>
      <c r="E116" s="8">
        <v>1</v>
      </c>
      <c r="F116" s="8">
        <v>1</v>
      </c>
    </row>
    <row r="117" spans="1:6" x14ac:dyDescent="0.2">
      <c r="A117" s="7">
        <v>1298872800</v>
      </c>
      <c r="B117" s="8"/>
      <c r="C117" s="8"/>
      <c r="D117" s="8"/>
      <c r="E117" s="8">
        <v>1</v>
      </c>
      <c r="F117" s="8">
        <v>1</v>
      </c>
    </row>
    <row r="118" spans="1:6" x14ac:dyDescent="0.2">
      <c r="A118" s="7">
        <v>1299391200</v>
      </c>
      <c r="B118" s="8"/>
      <c r="C118" s="8"/>
      <c r="D118" s="8"/>
      <c r="E118" s="8">
        <v>1</v>
      </c>
      <c r="F118" s="8">
        <v>1</v>
      </c>
    </row>
    <row r="119" spans="1:6" x14ac:dyDescent="0.2">
      <c r="A119" s="7">
        <v>1299823200</v>
      </c>
      <c r="B119" s="8"/>
      <c r="C119" s="8">
        <v>1</v>
      </c>
      <c r="D119" s="8"/>
      <c r="E119" s="8"/>
      <c r="F119" s="8">
        <v>1</v>
      </c>
    </row>
    <row r="120" spans="1:6" x14ac:dyDescent="0.2">
      <c r="A120" s="7">
        <v>1300510800</v>
      </c>
      <c r="B120" s="8"/>
      <c r="C120" s="8">
        <v>1</v>
      </c>
      <c r="D120" s="8"/>
      <c r="E120" s="8"/>
      <c r="F120" s="8">
        <v>1</v>
      </c>
    </row>
    <row r="121" spans="1:6" x14ac:dyDescent="0.2">
      <c r="A121" s="7">
        <v>1300856400</v>
      </c>
      <c r="B121" s="8"/>
      <c r="C121" s="8"/>
      <c r="D121" s="8"/>
      <c r="E121" s="8">
        <v>2</v>
      </c>
      <c r="F121" s="8">
        <v>2</v>
      </c>
    </row>
    <row r="122" spans="1:6" x14ac:dyDescent="0.2">
      <c r="A122" s="7">
        <v>1301374800</v>
      </c>
      <c r="B122" s="8"/>
      <c r="C122" s="8"/>
      <c r="D122" s="8"/>
      <c r="E122" s="8">
        <v>1</v>
      </c>
      <c r="F122" s="8">
        <v>1</v>
      </c>
    </row>
    <row r="123" spans="1:6" x14ac:dyDescent="0.2">
      <c r="A123" s="7">
        <v>1301720400</v>
      </c>
      <c r="B123" s="8"/>
      <c r="C123" s="8">
        <v>1</v>
      </c>
      <c r="D123" s="8"/>
      <c r="E123" s="8"/>
      <c r="F123" s="8">
        <v>1</v>
      </c>
    </row>
    <row r="124" spans="1:6" x14ac:dyDescent="0.2">
      <c r="A124" s="7">
        <v>1301806800</v>
      </c>
      <c r="B124" s="8"/>
      <c r="C124" s="8"/>
      <c r="D124" s="8"/>
      <c r="E124" s="8">
        <v>1</v>
      </c>
      <c r="F124" s="8">
        <v>1</v>
      </c>
    </row>
    <row r="125" spans="1:6" x14ac:dyDescent="0.2">
      <c r="A125" s="7">
        <v>1302066000</v>
      </c>
      <c r="B125" s="8">
        <v>1</v>
      </c>
      <c r="C125" s="8"/>
      <c r="D125" s="8"/>
      <c r="E125" s="8"/>
      <c r="F125" s="8">
        <v>1</v>
      </c>
    </row>
    <row r="126" spans="1:6" x14ac:dyDescent="0.2">
      <c r="A126" s="7">
        <v>1302325200</v>
      </c>
      <c r="B126" s="8"/>
      <c r="C126" s="8">
        <v>1</v>
      </c>
      <c r="D126" s="8"/>
      <c r="E126" s="8"/>
      <c r="F126" s="8">
        <v>1</v>
      </c>
    </row>
    <row r="127" spans="1:6" x14ac:dyDescent="0.2">
      <c r="A127" s="7">
        <v>1302670800</v>
      </c>
      <c r="B127" s="8"/>
      <c r="C127" s="8">
        <v>1</v>
      </c>
      <c r="D127" s="8"/>
      <c r="E127" s="8"/>
      <c r="F127" s="8">
        <v>1</v>
      </c>
    </row>
    <row r="128" spans="1:6" x14ac:dyDescent="0.2">
      <c r="A128" s="7">
        <v>1303189200</v>
      </c>
      <c r="B128" s="8"/>
      <c r="C128" s="8">
        <v>2</v>
      </c>
      <c r="D128" s="8"/>
      <c r="E128" s="8"/>
      <c r="F128" s="8">
        <v>2</v>
      </c>
    </row>
    <row r="129" spans="1:6" x14ac:dyDescent="0.2">
      <c r="A129" s="7">
        <v>1303275600</v>
      </c>
      <c r="B129" s="8"/>
      <c r="C129" s="8">
        <v>1</v>
      </c>
      <c r="D129" s="8"/>
      <c r="E129" s="8"/>
      <c r="F129" s="8">
        <v>1</v>
      </c>
    </row>
    <row r="130" spans="1:6" x14ac:dyDescent="0.2">
      <c r="A130" s="7">
        <v>1304226000</v>
      </c>
      <c r="B130" s="8"/>
      <c r="C130" s="8"/>
      <c r="D130" s="8"/>
      <c r="E130" s="8">
        <v>1</v>
      </c>
      <c r="F130" s="8">
        <v>1</v>
      </c>
    </row>
    <row r="131" spans="1:6" x14ac:dyDescent="0.2">
      <c r="A131" s="7">
        <v>1304485200</v>
      </c>
      <c r="B131" s="8"/>
      <c r="C131" s="8">
        <v>1</v>
      </c>
      <c r="D131" s="8"/>
      <c r="E131" s="8"/>
      <c r="F131" s="8">
        <v>1</v>
      </c>
    </row>
    <row r="132" spans="1:6" x14ac:dyDescent="0.2">
      <c r="A132" s="7">
        <v>1304744400</v>
      </c>
      <c r="B132" s="8"/>
      <c r="C132" s="8">
        <v>1</v>
      </c>
      <c r="D132" s="8"/>
      <c r="E132" s="8"/>
      <c r="F132" s="8">
        <v>1</v>
      </c>
    </row>
    <row r="133" spans="1:6" x14ac:dyDescent="0.2">
      <c r="A133" s="7">
        <v>1304917200</v>
      </c>
      <c r="B133" s="8">
        <v>1</v>
      </c>
      <c r="C133" s="8"/>
      <c r="D133" s="8"/>
      <c r="E133" s="8"/>
      <c r="F133" s="8">
        <v>1</v>
      </c>
    </row>
    <row r="134" spans="1:6" x14ac:dyDescent="0.2">
      <c r="A134" s="7">
        <v>1305003600</v>
      </c>
      <c r="B134" s="8"/>
      <c r="C134" s="8">
        <v>1</v>
      </c>
      <c r="D134" s="8"/>
      <c r="E134" s="8"/>
      <c r="F134" s="8">
        <v>1</v>
      </c>
    </row>
    <row r="135" spans="1:6" x14ac:dyDescent="0.2">
      <c r="A135" s="7">
        <v>1305349200</v>
      </c>
      <c r="B135" s="8"/>
      <c r="C135" s="8">
        <v>1</v>
      </c>
      <c r="D135" s="8"/>
      <c r="E135" s="8"/>
      <c r="F135" s="8">
        <v>1</v>
      </c>
    </row>
    <row r="136" spans="1:6" x14ac:dyDescent="0.2">
      <c r="A136" s="7">
        <v>1305435600</v>
      </c>
      <c r="B136" s="8"/>
      <c r="C136" s="8"/>
      <c r="D136" s="8"/>
      <c r="E136" s="8">
        <v>1</v>
      </c>
      <c r="F136" s="8">
        <v>1</v>
      </c>
    </row>
    <row r="137" spans="1:6" x14ac:dyDescent="0.2">
      <c r="A137" s="7">
        <v>1305522000</v>
      </c>
      <c r="B137" s="8"/>
      <c r="C137" s="8"/>
      <c r="D137" s="8"/>
      <c r="E137" s="8">
        <v>1</v>
      </c>
      <c r="F137" s="8">
        <v>1</v>
      </c>
    </row>
    <row r="138" spans="1:6" x14ac:dyDescent="0.2">
      <c r="A138" s="7">
        <v>1305781200</v>
      </c>
      <c r="B138" s="8"/>
      <c r="C138" s="8">
        <v>1</v>
      </c>
      <c r="D138" s="8"/>
      <c r="E138" s="8"/>
      <c r="F138" s="8">
        <v>1</v>
      </c>
    </row>
    <row r="139" spans="1:6" x14ac:dyDescent="0.2">
      <c r="A139" s="7">
        <v>1305867600</v>
      </c>
      <c r="B139" s="8"/>
      <c r="C139" s="8"/>
      <c r="D139" s="8"/>
      <c r="E139" s="8">
        <v>1</v>
      </c>
      <c r="F139" s="8">
        <v>1</v>
      </c>
    </row>
    <row r="140" spans="1:6" x14ac:dyDescent="0.2">
      <c r="A140" s="7">
        <v>1305954000</v>
      </c>
      <c r="B140" s="8"/>
      <c r="C140" s="8"/>
      <c r="D140" s="8"/>
      <c r="E140" s="8">
        <v>1</v>
      </c>
      <c r="F140" s="8">
        <v>1</v>
      </c>
    </row>
    <row r="141" spans="1:6" x14ac:dyDescent="0.2">
      <c r="A141" s="7">
        <v>1306213200</v>
      </c>
      <c r="B141" s="8"/>
      <c r="C141" s="8">
        <v>1</v>
      </c>
      <c r="D141" s="8"/>
      <c r="E141" s="8"/>
      <c r="F141" s="8">
        <v>1</v>
      </c>
    </row>
    <row r="142" spans="1:6" x14ac:dyDescent="0.2">
      <c r="A142" s="7">
        <v>1306731600</v>
      </c>
      <c r="B142" s="8"/>
      <c r="C142" s="8">
        <v>1</v>
      </c>
      <c r="D142" s="8"/>
      <c r="E142" s="8"/>
      <c r="F142" s="8">
        <v>1</v>
      </c>
    </row>
    <row r="143" spans="1:6" x14ac:dyDescent="0.2">
      <c r="A143" s="7">
        <v>1307422800</v>
      </c>
      <c r="B143" s="8"/>
      <c r="C143" s="8"/>
      <c r="D143" s="8"/>
      <c r="E143" s="8">
        <v>1</v>
      </c>
      <c r="F143" s="8">
        <v>1</v>
      </c>
    </row>
    <row r="144" spans="1:6" x14ac:dyDescent="0.2">
      <c r="A144" s="7">
        <v>1308373200</v>
      </c>
      <c r="B144" s="8"/>
      <c r="C144" s="8">
        <v>1</v>
      </c>
      <c r="D144" s="8"/>
      <c r="E144" s="8"/>
      <c r="F144" s="8">
        <v>1</v>
      </c>
    </row>
    <row r="145" spans="1:6" x14ac:dyDescent="0.2">
      <c r="A145" s="7">
        <v>1308978000</v>
      </c>
      <c r="B145" s="8"/>
      <c r="C145" s="8"/>
      <c r="D145" s="8"/>
      <c r="E145" s="8">
        <v>1</v>
      </c>
      <c r="F145" s="8">
        <v>1</v>
      </c>
    </row>
    <row r="146" spans="1:6" x14ac:dyDescent="0.2">
      <c r="A146" s="7">
        <v>1309237200</v>
      </c>
      <c r="B146" s="8"/>
      <c r="C146" s="8"/>
      <c r="D146" s="8"/>
      <c r="E146" s="8">
        <v>1</v>
      </c>
      <c r="F146" s="8">
        <v>1</v>
      </c>
    </row>
    <row r="147" spans="1:6" x14ac:dyDescent="0.2">
      <c r="A147" s="7">
        <v>1310533200</v>
      </c>
      <c r="B147" s="8"/>
      <c r="C147" s="8"/>
      <c r="D147" s="8"/>
      <c r="E147" s="8">
        <v>1</v>
      </c>
      <c r="F147" s="8">
        <v>1</v>
      </c>
    </row>
    <row r="148" spans="1:6" x14ac:dyDescent="0.2">
      <c r="A148" s="7">
        <v>1310878800</v>
      </c>
      <c r="B148" s="8"/>
      <c r="C148" s="8"/>
      <c r="D148" s="8"/>
      <c r="E148" s="8">
        <v>1</v>
      </c>
      <c r="F148" s="8">
        <v>1</v>
      </c>
    </row>
    <row r="149" spans="1:6" x14ac:dyDescent="0.2">
      <c r="A149" s="7">
        <v>1311051600</v>
      </c>
      <c r="B149" s="8"/>
      <c r="C149" s="8">
        <v>1</v>
      </c>
      <c r="D149" s="8"/>
      <c r="E149" s="8">
        <v>1</v>
      </c>
      <c r="F149" s="8">
        <v>2</v>
      </c>
    </row>
    <row r="150" spans="1:6" x14ac:dyDescent="0.2">
      <c r="A150" s="7">
        <v>1311224400</v>
      </c>
      <c r="B150" s="8"/>
      <c r="C150" s="8">
        <v>1</v>
      </c>
      <c r="D150" s="8"/>
      <c r="E150" s="8"/>
      <c r="F150" s="8">
        <v>1</v>
      </c>
    </row>
    <row r="151" spans="1:6" x14ac:dyDescent="0.2">
      <c r="A151" s="7">
        <v>1311310800</v>
      </c>
      <c r="B151" s="8"/>
      <c r="C151" s="8"/>
      <c r="D151" s="8">
        <v>1</v>
      </c>
      <c r="E151" s="8"/>
      <c r="F151" s="8">
        <v>1</v>
      </c>
    </row>
    <row r="152" spans="1:6" x14ac:dyDescent="0.2">
      <c r="A152" s="7">
        <v>1311397200</v>
      </c>
      <c r="B152" s="8"/>
      <c r="C152" s="8">
        <v>1</v>
      </c>
      <c r="D152" s="8"/>
      <c r="E152" s="8">
        <v>1</v>
      </c>
      <c r="F152" s="8">
        <v>2</v>
      </c>
    </row>
    <row r="153" spans="1:6" x14ac:dyDescent="0.2">
      <c r="A153" s="7">
        <v>1311656400</v>
      </c>
      <c r="B153" s="8"/>
      <c r="C153" s="8">
        <v>1</v>
      </c>
      <c r="D153" s="8"/>
      <c r="E153" s="8">
        <v>1</v>
      </c>
      <c r="F153" s="8">
        <v>2</v>
      </c>
    </row>
    <row r="154" spans="1:6" x14ac:dyDescent="0.2">
      <c r="A154" s="7">
        <v>1312520400</v>
      </c>
      <c r="B154" s="8"/>
      <c r="C154" s="8"/>
      <c r="D154" s="8"/>
      <c r="E154" s="8">
        <v>1</v>
      </c>
      <c r="F154" s="8">
        <v>1</v>
      </c>
    </row>
    <row r="155" spans="1:6" x14ac:dyDescent="0.2">
      <c r="A155" s="7">
        <v>1312693200</v>
      </c>
      <c r="B155" s="8"/>
      <c r="C155" s="8">
        <v>1</v>
      </c>
      <c r="D155" s="8"/>
      <c r="E155" s="8"/>
      <c r="F155" s="8">
        <v>1</v>
      </c>
    </row>
    <row r="156" spans="1:6" x14ac:dyDescent="0.2">
      <c r="A156" s="7">
        <v>1313643600</v>
      </c>
      <c r="B156" s="8"/>
      <c r="C156" s="8"/>
      <c r="D156" s="8"/>
      <c r="E156" s="8">
        <v>1</v>
      </c>
      <c r="F156" s="8">
        <v>1</v>
      </c>
    </row>
    <row r="157" spans="1:6" x14ac:dyDescent="0.2">
      <c r="A157" s="7">
        <v>1313730000</v>
      </c>
      <c r="B157" s="8"/>
      <c r="C157" s="8"/>
      <c r="D157" s="8"/>
      <c r="E157" s="8">
        <v>1</v>
      </c>
      <c r="F157" s="8">
        <v>1</v>
      </c>
    </row>
    <row r="158" spans="1:6" x14ac:dyDescent="0.2">
      <c r="A158" s="7">
        <v>1315026000</v>
      </c>
      <c r="B158" s="8"/>
      <c r="C158" s="8"/>
      <c r="D158" s="8"/>
      <c r="E158" s="8">
        <v>2</v>
      </c>
      <c r="F158" s="8">
        <v>2</v>
      </c>
    </row>
    <row r="159" spans="1:6" x14ac:dyDescent="0.2">
      <c r="A159" s="7">
        <v>1315803600</v>
      </c>
      <c r="B159" s="8"/>
      <c r="C159" s="8"/>
      <c r="D159" s="8"/>
      <c r="E159" s="8">
        <v>1</v>
      </c>
      <c r="F159" s="8">
        <v>1</v>
      </c>
    </row>
    <row r="160" spans="1:6" x14ac:dyDescent="0.2">
      <c r="A160" s="7">
        <v>1315890000</v>
      </c>
      <c r="B160" s="8"/>
      <c r="C160" s="8"/>
      <c r="D160" s="8"/>
      <c r="E160" s="8">
        <v>1</v>
      </c>
      <c r="F160" s="8">
        <v>1</v>
      </c>
    </row>
    <row r="161" spans="1:6" x14ac:dyDescent="0.2">
      <c r="A161" s="7">
        <v>1316322000</v>
      </c>
      <c r="B161" s="8"/>
      <c r="C161" s="8">
        <v>1</v>
      </c>
      <c r="D161" s="8"/>
      <c r="E161" s="8"/>
      <c r="F161" s="8">
        <v>1</v>
      </c>
    </row>
    <row r="162" spans="1:6" x14ac:dyDescent="0.2">
      <c r="A162" s="7">
        <v>1316408400</v>
      </c>
      <c r="B162" s="8"/>
      <c r="C162" s="8"/>
      <c r="D162" s="8"/>
      <c r="E162" s="8">
        <v>1</v>
      </c>
      <c r="F162" s="8">
        <v>1</v>
      </c>
    </row>
    <row r="163" spans="1:6" x14ac:dyDescent="0.2">
      <c r="A163" s="7">
        <v>1316840400</v>
      </c>
      <c r="B163" s="8"/>
      <c r="C163" s="8">
        <v>1</v>
      </c>
      <c r="D163" s="8"/>
      <c r="E163" s="8"/>
      <c r="F163" s="8">
        <v>1</v>
      </c>
    </row>
    <row r="164" spans="1:6" x14ac:dyDescent="0.2">
      <c r="A164" s="7">
        <v>1317186000</v>
      </c>
      <c r="B164" s="8"/>
      <c r="C164" s="8"/>
      <c r="D164" s="8"/>
      <c r="E164" s="8">
        <v>1</v>
      </c>
      <c r="F164" s="8">
        <v>1</v>
      </c>
    </row>
    <row r="165" spans="1:6" x14ac:dyDescent="0.2">
      <c r="A165" s="7">
        <v>1317790800</v>
      </c>
      <c r="B165" s="8">
        <v>1</v>
      </c>
      <c r="C165" s="8"/>
      <c r="D165" s="8"/>
      <c r="E165" s="8"/>
      <c r="F165" s="8">
        <v>1</v>
      </c>
    </row>
    <row r="166" spans="1:6" x14ac:dyDescent="0.2">
      <c r="A166" s="7">
        <v>1317877200</v>
      </c>
      <c r="B166" s="8">
        <v>1</v>
      </c>
      <c r="C166" s="8"/>
      <c r="D166" s="8"/>
      <c r="E166" s="8"/>
      <c r="F166" s="8">
        <v>1</v>
      </c>
    </row>
    <row r="167" spans="1:6" x14ac:dyDescent="0.2">
      <c r="A167" s="7">
        <v>1318309200</v>
      </c>
      <c r="B167" s="8">
        <v>1</v>
      </c>
      <c r="C167" s="8"/>
      <c r="D167" s="8"/>
      <c r="E167" s="8"/>
      <c r="F167" s="8">
        <v>1</v>
      </c>
    </row>
    <row r="168" spans="1:6" x14ac:dyDescent="0.2">
      <c r="A168" s="7">
        <v>1318568400</v>
      </c>
      <c r="B168" s="8"/>
      <c r="C168" s="8"/>
      <c r="D168" s="8"/>
      <c r="E168" s="8">
        <v>1</v>
      </c>
      <c r="F168" s="8">
        <v>1</v>
      </c>
    </row>
    <row r="169" spans="1:6" x14ac:dyDescent="0.2">
      <c r="A169" s="7">
        <v>1318741200</v>
      </c>
      <c r="B169" s="8"/>
      <c r="C169" s="8"/>
      <c r="D169" s="8"/>
      <c r="E169" s="8">
        <v>1</v>
      </c>
      <c r="F169" s="8">
        <v>1</v>
      </c>
    </row>
    <row r="170" spans="1:6" x14ac:dyDescent="0.2">
      <c r="A170" s="7">
        <v>1319000400</v>
      </c>
      <c r="B170" s="8"/>
      <c r="C170" s="8"/>
      <c r="D170" s="8"/>
      <c r="E170" s="8">
        <v>2</v>
      </c>
      <c r="F170" s="8">
        <v>2</v>
      </c>
    </row>
    <row r="171" spans="1:6" x14ac:dyDescent="0.2">
      <c r="A171" s="7">
        <v>1319259600</v>
      </c>
      <c r="B171" s="8"/>
      <c r="C171" s="8">
        <v>1</v>
      </c>
      <c r="D171" s="8"/>
      <c r="E171" s="8"/>
      <c r="F171" s="8">
        <v>1</v>
      </c>
    </row>
    <row r="172" spans="1:6" x14ac:dyDescent="0.2">
      <c r="A172" s="7">
        <v>1320382800</v>
      </c>
      <c r="B172" s="8"/>
      <c r="C172" s="8"/>
      <c r="D172" s="8"/>
      <c r="E172" s="8">
        <v>1</v>
      </c>
      <c r="F172" s="8">
        <v>1</v>
      </c>
    </row>
    <row r="173" spans="1:6" x14ac:dyDescent="0.2">
      <c r="A173" s="7">
        <v>1320555600</v>
      </c>
      <c r="B173" s="8"/>
      <c r="C173" s="8">
        <v>1</v>
      </c>
      <c r="D173" s="8"/>
      <c r="E173" s="8"/>
      <c r="F173" s="8">
        <v>1</v>
      </c>
    </row>
    <row r="174" spans="1:6" x14ac:dyDescent="0.2">
      <c r="A174" s="7">
        <v>1320904800</v>
      </c>
      <c r="B174" s="8"/>
      <c r="C174" s="8">
        <v>1</v>
      </c>
      <c r="D174" s="8"/>
      <c r="E174" s="8"/>
      <c r="F174" s="8">
        <v>1</v>
      </c>
    </row>
    <row r="175" spans="1:6" x14ac:dyDescent="0.2">
      <c r="A175" s="7">
        <v>1320991200</v>
      </c>
      <c r="B175" s="8"/>
      <c r="C175" s="8"/>
      <c r="D175" s="8"/>
      <c r="E175" s="8">
        <v>1</v>
      </c>
      <c r="F175" s="8">
        <v>1</v>
      </c>
    </row>
    <row r="176" spans="1:6" x14ac:dyDescent="0.2">
      <c r="A176" s="7">
        <v>1322114400</v>
      </c>
      <c r="B176" s="8"/>
      <c r="C176" s="8"/>
      <c r="D176" s="8"/>
      <c r="E176" s="8">
        <v>1</v>
      </c>
      <c r="F176" s="8">
        <v>1</v>
      </c>
    </row>
    <row r="177" spans="1:6" x14ac:dyDescent="0.2">
      <c r="A177" s="7">
        <v>1322460000</v>
      </c>
      <c r="B177" s="8">
        <v>1</v>
      </c>
      <c r="C177" s="8"/>
      <c r="D177" s="8"/>
      <c r="E177" s="8"/>
      <c r="F177" s="8">
        <v>1</v>
      </c>
    </row>
    <row r="178" spans="1:6" x14ac:dyDescent="0.2">
      <c r="A178" s="7">
        <v>1322892000</v>
      </c>
      <c r="B178" s="8"/>
      <c r="C178" s="8"/>
      <c r="D178" s="8"/>
      <c r="E178" s="8">
        <v>1</v>
      </c>
      <c r="F178" s="8">
        <v>1</v>
      </c>
    </row>
    <row r="179" spans="1:6" x14ac:dyDescent="0.2">
      <c r="A179" s="7">
        <v>1322978400</v>
      </c>
      <c r="B179" s="8"/>
      <c r="C179" s="8">
        <v>2</v>
      </c>
      <c r="D179" s="8"/>
      <c r="E179" s="8"/>
      <c r="F179" s="8">
        <v>2</v>
      </c>
    </row>
    <row r="180" spans="1:6" x14ac:dyDescent="0.2">
      <c r="A180" s="7">
        <v>1323064800</v>
      </c>
      <c r="B180" s="8"/>
      <c r="C180" s="8"/>
      <c r="D180" s="8"/>
      <c r="E180" s="8">
        <v>1</v>
      </c>
      <c r="F180" s="8">
        <v>1</v>
      </c>
    </row>
    <row r="181" spans="1:6" x14ac:dyDescent="0.2">
      <c r="A181" s="7">
        <v>1323324000</v>
      </c>
      <c r="B181" s="8"/>
      <c r="C181" s="8"/>
      <c r="D181" s="8"/>
      <c r="E181" s="8">
        <v>1</v>
      </c>
      <c r="F181" s="8">
        <v>1</v>
      </c>
    </row>
    <row r="182" spans="1:6" x14ac:dyDescent="0.2">
      <c r="A182" s="7">
        <v>1323410400</v>
      </c>
      <c r="B182" s="8"/>
      <c r="C182" s="8"/>
      <c r="D182" s="8"/>
      <c r="E182" s="8">
        <v>1</v>
      </c>
      <c r="F182" s="8">
        <v>1</v>
      </c>
    </row>
    <row r="183" spans="1:6" x14ac:dyDescent="0.2">
      <c r="A183" s="7">
        <v>1323756000</v>
      </c>
      <c r="B183" s="8"/>
      <c r="C183" s="8">
        <v>1</v>
      </c>
      <c r="D183" s="8"/>
      <c r="E183" s="8"/>
      <c r="F183" s="8">
        <v>1</v>
      </c>
    </row>
    <row r="184" spans="1:6" x14ac:dyDescent="0.2">
      <c r="A184" s="7">
        <v>1323928800</v>
      </c>
      <c r="B184" s="8"/>
      <c r="C184" s="8"/>
      <c r="D184" s="8"/>
      <c r="E184" s="8">
        <v>1</v>
      </c>
      <c r="F184" s="8">
        <v>1</v>
      </c>
    </row>
    <row r="185" spans="1:6" x14ac:dyDescent="0.2">
      <c r="A185" s="7">
        <v>1324360800</v>
      </c>
      <c r="B185" s="8"/>
      <c r="C185" s="8"/>
      <c r="D185" s="8"/>
      <c r="E185" s="8">
        <v>1</v>
      </c>
      <c r="F185" s="8">
        <v>1</v>
      </c>
    </row>
    <row r="186" spans="1:6" x14ac:dyDescent="0.2">
      <c r="A186" s="7">
        <v>1324792800</v>
      </c>
      <c r="B186" s="8"/>
      <c r="C186" s="8">
        <v>1</v>
      </c>
      <c r="D186" s="8"/>
      <c r="E186" s="8"/>
      <c r="F186" s="8">
        <v>1</v>
      </c>
    </row>
    <row r="187" spans="1:6" x14ac:dyDescent="0.2">
      <c r="A187" s="7">
        <v>1324965600</v>
      </c>
      <c r="B187" s="8"/>
      <c r="C187" s="8">
        <v>1</v>
      </c>
      <c r="D187" s="8"/>
      <c r="E187" s="8"/>
      <c r="F187" s="8">
        <v>1</v>
      </c>
    </row>
    <row r="188" spans="1:6" x14ac:dyDescent="0.2">
      <c r="A188" s="7">
        <v>1325052000</v>
      </c>
      <c r="B188" s="8"/>
      <c r="C188" s="8"/>
      <c r="D188" s="8"/>
      <c r="E188" s="8">
        <v>3</v>
      </c>
      <c r="F188" s="8">
        <v>3</v>
      </c>
    </row>
    <row r="189" spans="1:6" x14ac:dyDescent="0.2">
      <c r="A189" s="7">
        <v>1325829600</v>
      </c>
      <c r="B189" s="8">
        <v>1</v>
      </c>
      <c r="C189" s="8"/>
      <c r="D189" s="8"/>
      <c r="E189" s="8"/>
      <c r="F189" s="8">
        <v>1</v>
      </c>
    </row>
    <row r="190" spans="1:6" x14ac:dyDescent="0.2">
      <c r="A190" s="7">
        <v>1326693600</v>
      </c>
      <c r="B190" s="8"/>
      <c r="C190" s="8"/>
      <c r="D190" s="8"/>
      <c r="E190" s="8">
        <v>1</v>
      </c>
      <c r="F190" s="8">
        <v>1</v>
      </c>
    </row>
    <row r="191" spans="1:6" x14ac:dyDescent="0.2">
      <c r="A191" s="7">
        <v>1327298400</v>
      </c>
      <c r="B191" s="8"/>
      <c r="C191" s="8">
        <v>1</v>
      </c>
      <c r="D191" s="8"/>
      <c r="E191" s="8"/>
      <c r="F191" s="8">
        <v>1</v>
      </c>
    </row>
    <row r="192" spans="1:6" x14ac:dyDescent="0.2">
      <c r="A192" s="7">
        <v>1327471200</v>
      </c>
      <c r="B192" s="8">
        <v>1</v>
      </c>
      <c r="C192" s="8"/>
      <c r="D192" s="8"/>
      <c r="E192" s="8"/>
      <c r="F192" s="8">
        <v>1</v>
      </c>
    </row>
    <row r="193" spans="1:6" x14ac:dyDescent="0.2">
      <c r="A193" s="7">
        <v>1327903200</v>
      </c>
      <c r="B193" s="8"/>
      <c r="C193" s="8">
        <v>1</v>
      </c>
      <c r="D193" s="8"/>
      <c r="E193" s="8"/>
      <c r="F193" s="8">
        <v>1</v>
      </c>
    </row>
    <row r="194" spans="1:6" x14ac:dyDescent="0.2">
      <c r="A194" s="7">
        <v>1329026400</v>
      </c>
      <c r="B194" s="8"/>
      <c r="C194" s="8"/>
      <c r="D194" s="8"/>
      <c r="E194" s="8">
        <v>1</v>
      </c>
      <c r="F194" s="8">
        <v>1</v>
      </c>
    </row>
    <row r="195" spans="1:6" x14ac:dyDescent="0.2">
      <c r="A195" s="7">
        <v>1329631200</v>
      </c>
      <c r="B195" s="8"/>
      <c r="C195" s="8"/>
      <c r="D195" s="8"/>
      <c r="E195" s="8">
        <v>1</v>
      </c>
      <c r="F195" s="8">
        <v>1</v>
      </c>
    </row>
    <row r="196" spans="1:6" x14ac:dyDescent="0.2">
      <c r="A196" s="7">
        <v>1329890400</v>
      </c>
      <c r="B196" s="8"/>
      <c r="C196" s="8">
        <v>1</v>
      </c>
      <c r="D196" s="8"/>
      <c r="E196" s="8"/>
      <c r="F196" s="8">
        <v>1</v>
      </c>
    </row>
    <row r="197" spans="1:6" x14ac:dyDescent="0.2">
      <c r="A197" s="7">
        <v>1330236000</v>
      </c>
      <c r="B197" s="8"/>
      <c r="C197" s="8">
        <v>1</v>
      </c>
      <c r="D197" s="8"/>
      <c r="E197" s="8"/>
      <c r="F197" s="8">
        <v>1</v>
      </c>
    </row>
    <row r="198" spans="1:6" x14ac:dyDescent="0.2">
      <c r="A198" s="7">
        <v>1330408800</v>
      </c>
      <c r="B198" s="8"/>
      <c r="C198" s="8"/>
      <c r="D198" s="8"/>
      <c r="E198" s="8">
        <v>1</v>
      </c>
      <c r="F198" s="8">
        <v>1</v>
      </c>
    </row>
    <row r="199" spans="1:6" x14ac:dyDescent="0.2">
      <c r="A199" s="7">
        <v>1330495200</v>
      </c>
      <c r="B199" s="8"/>
      <c r="C199" s="8"/>
      <c r="D199" s="8"/>
      <c r="E199" s="8">
        <v>1</v>
      </c>
      <c r="F199" s="8">
        <v>1</v>
      </c>
    </row>
    <row r="200" spans="1:6" x14ac:dyDescent="0.2">
      <c r="A200" s="7">
        <v>1330581600</v>
      </c>
      <c r="B200" s="8"/>
      <c r="C200" s="8">
        <v>1</v>
      </c>
      <c r="D200" s="8"/>
      <c r="E200" s="8"/>
      <c r="F200" s="8">
        <v>1</v>
      </c>
    </row>
    <row r="201" spans="1:6" x14ac:dyDescent="0.2">
      <c r="A201" s="7">
        <v>1330754400</v>
      </c>
      <c r="B201" s="8"/>
      <c r="C201" s="8">
        <v>1</v>
      </c>
      <c r="D201" s="8"/>
      <c r="E201" s="8"/>
      <c r="F201" s="8">
        <v>1</v>
      </c>
    </row>
    <row r="202" spans="1:6" x14ac:dyDescent="0.2">
      <c r="A202" s="7">
        <v>1331013600</v>
      </c>
      <c r="B202" s="8"/>
      <c r="C202" s="8">
        <v>1</v>
      </c>
      <c r="D202" s="8"/>
      <c r="E202" s="8"/>
      <c r="F202" s="8">
        <v>1</v>
      </c>
    </row>
    <row r="203" spans="1:6" x14ac:dyDescent="0.2">
      <c r="A203" s="7">
        <v>1331186400</v>
      </c>
      <c r="B203" s="8"/>
      <c r="C203" s="8"/>
      <c r="D203" s="8"/>
      <c r="E203" s="8">
        <v>1</v>
      </c>
      <c r="F203" s="8">
        <v>1</v>
      </c>
    </row>
    <row r="204" spans="1:6" x14ac:dyDescent="0.2">
      <c r="A204" s="7">
        <v>1331787600</v>
      </c>
      <c r="B204" s="8"/>
      <c r="C204" s="8">
        <v>1</v>
      </c>
      <c r="D204" s="8"/>
      <c r="E204" s="8"/>
      <c r="F204" s="8">
        <v>1</v>
      </c>
    </row>
    <row r="205" spans="1:6" x14ac:dyDescent="0.2">
      <c r="A205" s="7">
        <v>1332306000</v>
      </c>
      <c r="B205" s="8">
        <v>1</v>
      </c>
      <c r="C205" s="8"/>
      <c r="D205" s="8"/>
      <c r="E205" s="8"/>
      <c r="F205" s="8">
        <v>1</v>
      </c>
    </row>
    <row r="206" spans="1:6" x14ac:dyDescent="0.2">
      <c r="A206" s="7">
        <v>1332478800</v>
      </c>
      <c r="B206" s="8"/>
      <c r="C206" s="8"/>
      <c r="D206" s="8"/>
      <c r="E206" s="8">
        <v>1</v>
      </c>
      <c r="F206" s="8">
        <v>1</v>
      </c>
    </row>
    <row r="207" spans="1:6" x14ac:dyDescent="0.2">
      <c r="A207" s="7">
        <v>1332997200</v>
      </c>
      <c r="B207" s="8"/>
      <c r="C207" s="8"/>
      <c r="D207" s="8"/>
      <c r="E207" s="8">
        <v>1</v>
      </c>
      <c r="F207" s="8">
        <v>1</v>
      </c>
    </row>
    <row r="208" spans="1:6" x14ac:dyDescent="0.2">
      <c r="A208" s="7">
        <v>1333256400</v>
      </c>
      <c r="B208" s="8"/>
      <c r="C208" s="8">
        <v>1</v>
      </c>
      <c r="D208" s="8"/>
      <c r="E208" s="8"/>
      <c r="F208" s="8">
        <v>1</v>
      </c>
    </row>
    <row r="209" spans="1:6" x14ac:dyDescent="0.2">
      <c r="A209" s="7">
        <v>1333342800</v>
      </c>
      <c r="B209" s="8"/>
      <c r="C209" s="8">
        <v>1</v>
      </c>
      <c r="D209" s="8"/>
      <c r="E209" s="8"/>
      <c r="F209" s="8">
        <v>1</v>
      </c>
    </row>
    <row r="210" spans="1:6" x14ac:dyDescent="0.2">
      <c r="A210" s="7">
        <v>1333429200</v>
      </c>
      <c r="B210" s="8"/>
      <c r="C210" s="8">
        <v>1</v>
      </c>
      <c r="D210" s="8"/>
      <c r="E210" s="8"/>
      <c r="F210" s="8">
        <v>1</v>
      </c>
    </row>
    <row r="211" spans="1:6" x14ac:dyDescent="0.2">
      <c r="A211" s="7">
        <v>1334206800</v>
      </c>
      <c r="B211" s="8"/>
      <c r="C211" s="8">
        <v>1</v>
      </c>
      <c r="D211" s="8"/>
      <c r="E211" s="8"/>
      <c r="F211" s="8">
        <v>1</v>
      </c>
    </row>
    <row r="212" spans="1:6" x14ac:dyDescent="0.2">
      <c r="A212" s="7">
        <v>1334898000</v>
      </c>
      <c r="B212" s="8"/>
      <c r="C212" s="8">
        <v>1</v>
      </c>
      <c r="D212" s="8"/>
      <c r="E212" s="8"/>
      <c r="F212" s="8">
        <v>1</v>
      </c>
    </row>
    <row r="213" spans="1:6" x14ac:dyDescent="0.2">
      <c r="A213" s="7">
        <v>1335243600</v>
      </c>
      <c r="B213" s="8"/>
      <c r="C213" s="8">
        <v>1</v>
      </c>
      <c r="D213" s="8"/>
      <c r="E213" s="8"/>
      <c r="F213" s="8">
        <v>1</v>
      </c>
    </row>
    <row r="214" spans="1:6" x14ac:dyDescent="0.2">
      <c r="A214" s="7">
        <v>1335416400</v>
      </c>
      <c r="B214" s="8"/>
      <c r="C214" s="8"/>
      <c r="D214" s="8"/>
      <c r="E214" s="8">
        <v>1</v>
      </c>
      <c r="F214" s="8">
        <v>1</v>
      </c>
    </row>
    <row r="215" spans="1:6" x14ac:dyDescent="0.2">
      <c r="A215" s="7">
        <v>1335502800</v>
      </c>
      <c r="B215" s="8"/>
      <c r="C215" s="8">
        <v>1</v>
      </c>
      <c r="D215" s="8"/>
      <c r="E215" s="8"/>
      <c r="F215" s="8">
        <v>1</v>
      </c>
    </row>
    <row r="216" spans="1:6" x14ac:dyDescent="0.2">
      <c r="A216" s="7">
        <v>1335675600</v>
      </c>
      <c r="B216" s="8"/>
      <c r="C216" s="8"/>
      <c r="D216" s="8"/>
      <c r="E216" s="8">
        <v>1</v>
      </c>
      <c r="F216" s="8">
        <v>1</v>
      </c>
    </row>
    <row r="217" spans="1:6" x14ac:dyDescent="0.2">
      <c r="A217" s="7">
        <v>1335934800</v>
      </c>
      <c r="B217" s="8"/>
      <c r="C217" s="8"/>
      <c r="D217" s="8"/>
      <c r="E217" s="8">
        <v>1</v>
      </c>
      <c r="F217" s="8">
        <v>1</v>
      </c>
    </row>
    <row r="218" spans="1:6" x14ac:dyDescent="0.2">
      <c r="A218" s="7">
        <v>1336280400</v>
      </c>
      <c r="B218" s="8"/>
      <c r="C218" s="8">
        <v>1</v>
      </c>
      <c r="D218" s="8"/>
      <c r="E218" s="8"/>
      <c r="F218" s="8">
        <v>1</v>
      </c>
    </row>
    <row r="219" spans="1:6" x14ac:dyDescent="0.2">
      <c r="A219" s="7">
        <v>1336366800</v>
      </c>
      <c r="B219" s="8"/>
      <c r="C219" s="8">
        <v>1</v>
      </c>
      <c r="D219" s="8"/>
      <c r="E219" s="8"/>
      <c r="F219" s="8">
        <v>1</v>
      </c>
    </row>
    <row r="220" spans="1:6" x14ac:dyDescent="0.2">
      <c r="A220" s="7">
        <v>1336453200</v>
      </c>
      <c r="B220" s="8"/>
      <c r="C220" s="8"/>
      <c r="D220" s="8"/>
      <c r="E220" s="8">
        <v>1</v>
      </c>
      <c r="F220" s="8">
        <v>1</v>
      </c>
    </row>
    <row r="221" spans="1:6" x14ac:dyDescent="0.2">
      <c r="A221" s="7">
        <v>1336539600</v>
      </c>
      <c r="B221" s="8"/>
      <c r="C221" s="8"/>
      <c r="D221" s="8"/>
      <c r="E221" s="8">
        <v>1</v>
      </c>
      <c r="F221" s="8">
        <v>1</v>
      </c>
    </row>
    <row r="222" spans="1:6" x14ac:dyDescent="0.2">
      <c r="A222" s="7">
        <v>1336712400</v>
      </c>
      <c r="B222" s="8"/>
      <c r="C222" s="8"/>
      <c r="D222" s="8"/>
      <c r="E222" s="8">
        <v>1</v>
      </c>
      <c r="F222" s="8">
        <v>1</v>
      </c>
    </row>
    <row r="223" spans="1:6" x14ac:dyDescent="0.2">
      <c r="A223" s="7">
        <v>1336885200</v>
      </c>
      <c r="B223" s="8"/>
      <c r="C223" s="8"/>
      <c r="D223" s="8"/>
      <c r="E223" s="8">
        <v>3</v>
      </c>
      <c r="F223" s="8">
        <v>3</v>
      </c>
    </row>
    <row r="224" spans="1:6" x14ac:dyDescent="0.2">
      <c r="A224" s="7">
        <v>1337058000</v>
      </c>
      <c r="B224" s="8"/>
      <c r="C224" s="8">
        <v>1</v>
      </c>
      <c r="D224" s="8"/>
      <c r="E224" s="8"/>
      <c r="F224" s="8">
        <v>1</v>
      </c>
    </row>
    <row r="225" spans="1:6" x14ac:dyDescent="0.2">
      <c r="A225" s="7">
        <v>1337230800</v>
      </c>
      <c r="B225" s="8"/>
      <c r="C225" s="8"/>
      <c r="D225" s="8"/>
      <c r="E225" s="8">
        <v>1</v>
      </c>
      <c r="F225" s="8">
        <v>1</v>
      </c>
    </row>
    <row r="226" spans="1:6" x14ac:dyDescent="0.2">
      <c r="A226" s="7">
        <v>1337490000</v>
      </c>
      <c r="B226" s="8"/>
      <c r="C226" s="8"/>
      <c r="D226" s="8">
        <v>1</v>
      </c>
      <c r="E226" s="8"/>
      <c r="F226" s="8">
        <v>1</v>
      </c>
    </row>
    <row r="227" spans="1:6" x14ac:dyDescent="0.2">
      <c r="A227" s="7">
        <v>1337835600</v>
      </c>
      <c r="B227" s="8"/>
      <c r="C227" s="8">
        <v>1</v>
      </c>
      <c r="D227" s="8"/>
      <c r="E227" s="8"/>
      <c r="F227" s="8">
        <v>1</v>
      </c>
    </row>
    <row r="228" spans="1:6" x14ac:dyDescent="0.2">
      <c r="A228" s="7">
        <v>1338786000</v>
      </c>
      <c r="B228" s="8"/>
      <c r="C228" s="8"/>
      <c r="D228" s="8"/>
      <c r="E228" s="8">
        <v>1</v>
      </c>
      <c r="F228" s="8">
        <v>1</v>
      </c>
    </row>
    <row r="229" spans="1:6" x14ac:dyDescent="0.2">
      <c r="A229" s="7">
        <v>1339218000</v>
      </c>
      <c r="B229" s="8"/>
      <c r="C229" s="8"/>
      <c r="D229" s="8"/>
      <c r="E229" s="8">
        <v>1</v>
      </c>
      <c r="F229" s="8">
        <v>1</v>
      </c>
    </row>
    <row r="230" spans="1:6" x14ac:dyDescent="0.2">
      <c r="A230" s="7">
        <v>1339477200</v>
      </c>
      <c r="B230" s="8"/>
      <c r="C230" s="8"/>
      <c r="D230" s="8"/>
      <c r="E230" s="8">
        <v>1</v>
      </c>
      <c r="F230" s="8">
        <v>1</v>
      </c>
    </row>
    <row r="231" spans="1:6" x14ac:dyDescent="0.2">
      <c r="A231" s="7">
        <v>1339909200</v>
      </c>
      <c r="B231" s="8"/>
      <c r="C231" s="8">
        <v>1</v>
      </c>
      <c r="D231" s="8"/>
      <c r="E231" s="8"/>
      <c r="F231" s="8">
        <v>1</v>
      </c>
    </row>
    <row r="232" spans="1:6" x14ac:dyDescent="0.2">
      <c r="A232" s="7">
        <v>1340427600</v>
      </c>
      <c r="B232" s="8"/>
      <c r="C232" s="8">
        <v>1</v>
      </c>
      <c r="D232" s="8"/>
      <c r="E232" s="8"/>
      <c r="F232" s="8">
        <v>1</v>
      </c>
    </row>
    <row r="233" spans="1:6" x14ac:dyDescent="0.2">
      <c r="A233" s="7">
        <v>1340686800</v>
      </c>
      <c r="B233" s="8"/>
      <c r="C233" s="8"/>
      <c r="D233" s="8"/>
      <c r="E233" s="8">
        <v>1</v>
      </c>
      <c r="F233" s="8">
        <v>1</v>
      </c>
    </row>
    <row r="234" spans="1:6" x14ac:dyDescent="0.2">
      <c r="A234" s="7">
        <v>1340859600</v>
      </c>
      <c r="B234" s="8"/>
      <c r="C234" s="8"/>
      <c r="D234" s="8"/>
      <c r="E234" s="8">
        <v>1</v>
      </c>
      <c r="F234" s="8">
        <v>1</v>
      </c>
    </row>
    <row r="235" spans="1:6" x14ac:dyDescent="0.2">
      <c r="A235" s="7">
        <v>1341032400</v>
      </c>
      <c r="B235" s="8"/>
      <c r="C235" s="8">
        <v>1</v>
      </c>
      <c r="D235" s="8"/>
      <c r="E235" s="8"/>
      <c r="F235" s="8">
        <v>1</v>
      </c>
    </row>
    <row r="236" spans="1:6" x14ac:dyDescent="0.2">
      <c r="A236" s="7">
        <v>1342328400</v>
      </c>
      <c r="B236" s="8"/>
      <c r="C236" s="8">
        <v>1</v>
      </c>
      <c r="D236" s="8"/>
      <c r="E236" s="8">
        <v>1</v>
      </c>
      <c r="F236" s="8">
        <v>2</v>
      </c>
    </row>
    <row r="237" spans="1:6" x14ac:dyDescent="0.2">
      <c r="A237" s="7">
        <v>1342760400</v>
      </c>
      <c r="B237" s="8"/>
      <c r="C237" s="8"/>
      <c r="D237" s="8"/>
      <c r="E237" s="8">
        <v>1</v>
      </c>
      <c r="F237" s="8">
        <v>1</v>
      </c>
    </row>
    <row r="238" spans="1:6" x14ac:dyDescent="0.2">
      <c r="A238" s="7">
        <v>1344315600</v>
      </c>
      <c r="B238" s="8"/>
      <c r="C238" s="8"/>
      <c r="D238" s="8"/>
      <c r="E238" s="8">
        <v>2</v>
      </c>
      <c r="F238" s="8">
        <v>2</v>
      </c>
    </row>
    <row r="239" spans="1:6" x14ac:dyDescent="0.2">
      <c r="A239" s="7">
        <v>1344574800</v>
      </c>
      <c r="B239" s="8"/>
      <c r="C239" s="8">
        <v>1</v>
      </c>
      <c r="D239" s="8"/>
      <c r="E239" s="8"/>
      <c r="F239" s="8">
        <v>1</v>
      </c>
    </row>
    <row r="240" spans="1:6" x14ac:dyDescent="0.2">
      <c r="A240" s="7">
        <v>1344834000</v>
      </c>
      <c r="B240" s="8"/>
      <c r="C240" s="8">
        <v>1</v>
      </c>
      <c r="D240" s="8"/>
      <c r="E240" s="8"/>
      <c r="F240" s="8">
        <v>1</v>
      </c>
    </row>
    <row r="241" spans="1:6" x14ac:dyDescent="0.2">
      <c r="A241" s="7">
        <v>1345006800</v>
      </c>
      <c r="B241" s="8"/>
      <c r="C241" s="8">
        <v>1</v>
      </c>
      <c r="D241" s="8"/>
      <c r="E241" s="8"/>
      <c r="F241" s="8">
        <v>1</v>
      </c>
    </row>
    <row r="242" spans="1:6" x14ac:dyDescent="0.2">
      <c r="A242" s="7">
        <v>1345870800</v>
      </c>
      <c r="B242" s="8"/>
      <c r="C242" s="8"/>
      <c r="D242" s="8"/>
      <c r="E242" s="8">
        <v>1</v>
      </c>
      <c r="F242" s="8">
        <v>1</v>
      </c>
    </row>
    <row r="243" spans="1:6" x14ac:dyDescent="0.2">
      <c r="A243" s="7">
        <v>1346130000</v>
      </c>
      <c r="B243" s="8"/>
      <c r="C243" s="8"/>
      <c r="D243" s="8"/>
      <c r="E243" s="8">
        <v>1</v>
      </c>
      <c r="F243" s="8">
        <v>1</v>
      </c>
    </row>
    <row r="244" spans="1:6" x14ac:dyDescent="0.2">
      <c r="A244" s="7">
        <v>1346907600</v>
      </c>
      <c r="B244" s="8"/>
      <c r="C244" s="8"/>
      <c r="D244" s="8"/>
      <c r="E244" s="8">
        <v>1</v>
      </c>
      <c r="F244" s="8">
        <v>1</v>
      </c>
    </row>
    <row r="245" spans="1:6" x14ac:dyDescent="0.2">
      <c r="A245" s="7">
        <v>1347080400</v>
      </c>
      <c r="B245" s="8"/>
      <c r="C245" s="8"/>
      <c r="D245" s="8"/>
      <c r="E245" s="8">
        <v>1</v>
      </c>
      <c r="F245" s="8">
        <v>1</v>
      </c>
    </row>
    <row r="246" spans="1:6" x14ac:dyDescent="0.2">
      <c r="A246" s="7">
        <v>1347944400</v>
      </c>
      <c r="B246" s="8"/>
      <c r="C246" s="8"/>
      <c r="D246" s="8"/>
      <c r="E246" s="8">
        <v>1</v>
      </c>
      <c r="F246" s="8">
        <v>1</v>
      </c>
    </row>
    <row r="247" spans="1:6" x14ac:dyDescent="0.2">
      <c r="A247" s="7">
        <v>1348808400</v>
      </c>
      <c r="B247" s="8"/>
      <c r="C247" s="8"/>
      <c r="D247" s="8"/>
      <c r="E247" s="8">
        <v>1</v>
      </c>
      <c r="F247" s="8">
        <v>1</v>
      </c>
    </row>
    <row r="248" spans="1:6" x14ac:dyDescent="0.2">
      <c r="A248" s="7">
        <v>1348981200</v>
      </c>
      <c r="B248" s="8"/>
      <c r="C248" s="8"/>
      <c r="D248" s="8"/>
      <c r="E248" s="8">
        <v>1</v>
      </c>
      <c r="F248" s="8">
        <v>1</v>
      </c>
    </row>
    <row r="249" spans="1:6" x14ac:dyDescent="0.2">
      <c r="A249" s="7">
        <v>1349326800</v>
      </c>
      <c r="B249" s="8"/>
      <c r="C249" s="8">
        <v>1</v>
      </c>
      <c r="D249" s="8"/>
      <c r="E249" s="8"/>
      <c r="F249" s="8">
        <v>1</v>
      </c>
    </row>
    <row r="250" spans="1:6" x14ac:dyDescent="0.2">
      <c r="A250" s="7">
        <v>1349413200</v>
      </c>
      <c r="B250" s="8"/>
      <c r="C250" s="8"/>
      <c r="D250" s="8"/>
      <c r="E250" s="8">
        <v>1</v>
      </c>
      <c r="F250" s="8">
        <v>1</v>
      </c>
    </row>
    <row r="251" spans="1:6" x14ac:dyDescent="0.2">
      <c r="A251" s="7">
        <v>1349672400</v>
      </c>
      <c r="B251" s="8"/>
      <c r="C251" s="8">
        <v>1</v>
      </c>
      <c r="D251" s="8"/>
      <c r="E251" s="8"/>
      <c r="F251" s="8">
        <v>1</v>
      </c>
    </row>
    <row r="252" spans="1:6" x14ac:dyDescent="0.2">
      <c r="A252" s="7">
        <v>1349845200</v>
      </c>
      <c r="B252" s="8"/>
      <c r="C252" s="8"/>
      <c r="D252" s="8"/>
      <c r="E252" s="8">
        <v>1</v>
      </c>
      <c r="F252" s="8">
        <v>1</v>
      </c>
    </row>
    <row r="253" spans="1:6" x14ac:dyDescent="0.2">
      <c r="A253" s="7">
        <v>1350363600</v>
      </c>
      <c r="B253" s="8"/>
      <c r="C253" s="8"/>
      <c r="D253" s="8"/>
      <c r="E253" s="8">
        <v>1</v>
      </c>
      <c r="F253" s="8">
        <v>1</v>
      </c>
    </row>
    <row r="254" spans="1:6" x14ac:dyDescent="0.2">
      <c r="A254" s="7">
        <v>1350709200</v>
      </c>
      <c r="B254" s="8"/>
      <c r="C254" s="8"/>
      <c r="D254" s="8"/>
      <c r="E254" s="8">
        <v>1</v>
      </c>
      <c r="F254" s="8">
        <v>1</v>
      </c>
    </row>
    <row r="255" spans="1:6" x14ac:dyDescent="0.2">
      <c r="A255" s="7">
        <v>1351054800</v>
      </c>
      <c r="B255" s="8">
        <v>1</v>
      </c>
      <c r="C255" s="8"/>
      <c r="D255" s="8"/>
      <c r="E255" s="8"/>
      <c r="F255" s="8">
        <v>1</v>
      </c>
    </row>
    <row r="256" spans="1:6" x14ac:dyDescent="0.2">
      <c r="A256" s="7">
        <v>1351141200</v>
      </c>
      <c r="B256" s="8"/>
      <c r="C256" s="8">
        <v>1</v>
      </c>
      <c r="D256" s="8"/>
      <c r="E256" s="8"/>
      <c r="F256" s="8">
        <v>1</v>
      </c>
    </row>
    <row r="257" spans="1:6" x14ac:dyDescent="0.2">
      <c r="A257" s="7">
        <v>1352440800</v>
      </c>
      <c r="B257" s="8"/>
      <c r="C257" s="8"/>
      <c r="D257" s="8"/>
      <c r="E257" s="8">
        <v>1</v>
      </c>
      <c r="F257" s="8">
        <v>1</v>
      </c>
    </row>
    <row r="258" spans="1:6" x14ac:dyDescent="0.2">
      <c r="A258" s="7">
        <v>1352527200</v>
      </c>
      <c r="B258" s="8"/>
      <c r="C258" s="8"/>
      <c r="D258" s="8">
        <v>1</v>
      </c>
      <c r="E258" s="8"/>
      <c r="F258" s="8">
        <v>1</v>
      </c>
    </row>
    <row r="259" spans="1:6" x14ac:dyDescent="0.2">
      <c r="A259" s="7">
        <v>1353304800</v>
      </c>
      <c r="B259" s="8"/>
      <c r="C259" s="8"/>
      <c r="D259" s="8"/>
      <c r="E259" s="8">
        <v>1</v>
      </c>
      <c r="F259" s="8">
        <v>1</v>
      </c>
    </row>
    <row r="260" spans="1:6" x14ac:dyDescent="0.2">
      <c r="A260" s="7">
        <v>1353996000</v>
      </c>
      <c r="B260" s="8"/>
      <c r="C260" s="8"/>
      <c r="D260" s="8"/>
      <c r="E260" s="8">
        <v>1</v>
      </c>
      <c r="F260" s="8">
        <v>1</v>
      </c>
    </row>
    <row r="261" spans="1:6" x14ac:dyDescent="0.2">
      <c r="A261" s="7">
        <v>1355032800</v>
      </c>
      <c r="B261" s="8"/>
      <c r="C261" s="8">
        <v>1</v>
      </c>
      <c r="D261" s="8"/>
      <c r="E261" s="8">
        <v>1</v>
      </c>
      <c r="F261" s="8">
        <v>2</v>
      </c>
    </row>
    <row r="262" spans="1:6" x14ac:dyDescent="0.2">
      <c r="A262" s="7">
        <v>1355205600</v>
      </c>
      <c r="B262" s="8"/>
      <c r="C262" s="8">
        <v>1</v>
      </c>
      <c r="D262" s="8"/>
      <c r="E262" s="8"/>
      <c r="F262" s="8">
        <v>1</v>
      </c>
    </row>
    <row r="263" spans="1:6" x14ac:dyDescent="0.2">
      <c r="A263" s="7">
        <v>1355983200</v>
      </c>
      <c r="B263" s="8"/>
      <c r="C263" s="8">
        <v>1</v>
      </c>
      <c r="D263" s="8"/>
      <c r="E263" s="8">
        <v>1</v>
      </c>
      <c r="F263" s="8">
        <v>2</v>
      </c>
    </row>
    <row r="264" spans="1:6" x14ac:dyDescent="0.2">
      <c r="A264" s="7">
        <v>1356069600</v>
      </c>
      <c r="B264" s="8"/>
      <c r="C264" s="8"/>
      <c r="D264" s="8"/>
      <c r="E264" s="8">
        <v>1</v>
      </c>
      <c r="F264" s="8">
        <v>1</v>
      </c>
    </row>
    <row r="265" spans="1:6" x14ac:dyDescent="0.2">
      <c r="A265" s="7">
        <v>1356242400</v>
      </c>
      <c r="B265" s="8"/>
      <c r="C265" s="8"/>
      <c r="D265" s="8">
        <v>1</v>
      </c>
      <c r="E265" s="8"/>
      <c r="F265" s="8">
        <v>1</v>
      </c>
    </row>
    <row r="266" spans="1:6" x14ac:dyDescent="0.2">
      <c r="A266" s="7">
        <v>1356588000</v>
      </c>
      <c r="B266" s="8"/>
      <c r="C266" s="8"/>
      <c r="D266" s="8"/>
      <c r="E266" s="8">
        <v>1</v>
      </c>
      <c r="F266" s="8">
        <v>1</v>
      </c>
    </row>
    <row r="267" spans="1:6" x14ac:dyDescent="0.2">
      <c r="A267" s="7">
        <v>1356847200</v>
      </c>
      <c r="B267" s="8"/>
      <c r="C267" s="8"/>
      <c r="D267" s="8"/>
      <c r="E267" s="8">
        <v>1</v>
      </c>
      <c r="F267" s="8">
        <v>1</v>
      </c>
    </row>
    <row r="268" spans="1:6" x14ac:dyDescent="0.2">
      <c r="A268" s="7">
        <v>1359698400</v>
      </c>
      <c r="B268" s="8"/>
      <c r="C268" s="8">
        <v>1</v>
      </c>
      <c r="D268" s="8"/>
      <c r="E268" s="8"/>
      <c r="F268" s="8">
        <v>1</v>
      </c>
    </row>
    <row r="269" spans="1:6" x14ac:dyDescent="0.2">
      <c r="A269" s="7">
        <v>1360130400</v>
      </c>
      <c r="B269" s="8"/>
      <c r="C269" s="8"/>
      <c r="D269" s="8"/>
      <c r="E269" s="8">
        <v>1</v>
      </c>
      <c r="F269" s="8">
        <v>1</v>
      </c>
    </row>
    <row r="270" spans="1:6" x14ac:dyDescent="0.2">
      <c r="A270" s="7">
        <v>1360562400</v>
      </c>
      <c r="B270" s="8"/>
      <c r="C270" s="8"/>
      <c r="D270" s="8"/>
      <c r="E270" s="8">
        <v>1</v>
      </c>
      <c r="F270" s="8">
        <v>1</v>
      </c>
    </row>
    <row r="271" spans="1:6" x14ac:dyDescent="0.2">
      <c r="A271" s="7">
        <v>1361512800</v>
      </c>
      <c r="B271" s="8"/>
      <c r="C271" s="8"/>
      <c r="D271" s="8"/>
      <c r="E271" s="8">
        <v>1</v>
      </c>
      <c r="F271" s="8">
        <v>1</v>
      </c>
    </row>
    <row r="272" spans="1:6" x14ac:dyDescent="0.2">
      <c r="A272" s="7">
        <v>1362031200</v>
      </c>
      <c r="B272" s="8"/>
      <c r="C272" s="8"/>
      <c r="D272" s="8"/>
      <c r="E272" s="8">
        <v>1</v>
      </c>
      <c r="F272" s="8">
        <v>1</v>
      </c>
    </row>
    <row r="273" spans="1:6" x14ac:dyDescent="0.2">
      <c r="A273" s="7">
        <v>1362549600</v>
      </c>
      <c r="B273" s="8"/>
      <c r="C273" s="8"/>
      <c r="D273" s="8"/>
      <c r="E273" s="8">
        <v>1</v>
      </c>
      <c r="F273" s="8">
        <v>1</v>
      </c>
    </row>
    <row r="274" spans="1:6" x14ac:dyDescent="0.2">
      <c r="A274" s="7">
        <v>1362808800</v>
      </c>
      <c r="B274" s="8"/>
      <c r="C274" s="8">
        <v>1</v>
      </c>
      <c r="D274" s="8"/>
      <c r="E274" s="8"/>
      <c r="F274" s="8">
        <v>1</v>
      </c>
    </row>
    <row r="275" spans="1:6" x14ac:dyDescent="0.2">
      <c r="A275" s="7">
        <v>1362978000</v>
      </c>
      <c r="B275" s="8"/>
      <c r="C275" s="8">
        <v>1</v>
      </c>
      <c r="D275" s="8"/>
      <c r="E275" s="8"/>
      <c r="F275" s="8">
        <v>1</v>
      </c>
    </row>
    <row r="276" spans="1:6" x14ac:dyDescent="0.2">
      <c r="A276" s="7">
        <v>1363064400</v>
      </c>
      <c r="B276" s="8"/>
      <c r="C276" s="8">
        <v>1</v>
      </c>
      <c r="D276" s="8"/>
      <c r="E276" s="8"/>
      <c r="F276" s="8">
        <v>1</v>
      </c>
    </row>
    <row r="277" spans="1:6" x14ac:dyDescent="0.2">
      <c r="A277" s="7">
        <v>1363150800</v>
      </c>
      <c r="B277" s="8"/>
      <c r="C277" s="8"/>
      <c r="D277" s="8"/>
      <c r="E277" s="8">
        <v>1</v>
      </c>
      <c r="F277" s="8">
        <v>1</v>
      </c>
    </row>
    <row r="278" spans="1:6" x14ac:dyDescent="0.2">
      <c r="A278" s="7">
        <v>1363237200</v>
      </c>
      <c r="B278" s="8"/>
      <c r="C278" s="8">
        <v>1</v>
      </c>
      <c r="D278" s="8"/>
      <c r="E278" s="8">
        <v>1</v>
      </c>
      <c r="F278" s="8">
        <v>2</v>
      </c>
    </row>
    <row r="279" spans="1:6" x14ac:dyDescent="0.2">
      <c r="A279" s="7">
        <v>1363582800</v>
      </c>
      <c r="B279" s="8"/>
      <c r="C279" s="8"/>
      <c r="D279" s="8"/>
      <c r="E279" s="8">
        <v>1</v>
      </c>
      <c r="F279" s="8">
        <v>1</v>
      </c>
    </row>
    <row r="280" spans="1:6" x14ac:dyDescent="0.2">
      <c r="A280" s="7">
        <v>1363669200</v>
      </c>
      <c r="B280" s="8"/>
      <c r="C280" s="8">
        <v>1</v>
      </c>
      <c r="D280" s="8"/>
      <c r="E280" s="8">
        <v>1</v>
      </c>
      <c r="F280" s="8">
        <v>2</v>
      </c>
    </row>
    <row r="281" spans="1:6" x14ac:dyDescent="0.2">
      <c r="A281" s="7">
        <v>1364014800</v>
      </c>
      <c r="B281" s="8"/>
      <c r="C281" s="8"/>
      <c r="D281" s="8"/>
      <c r="E281" s="8">
        <v>1</v>
      </c>
      <c r="F281" s="8">
        <v>1</v>
      </c>
    </row>
    <row r="282" spans="1:6" x14ac:dyDescent="0.2">
      <c r="A282" s="7">
        <v>1364101200</v>
      </c>
      <c r="B282" s="8"/>
      <c r="C282" s="8">
        <v>1</v>
      </c>
      <c r="D282" s="8"/>
      <c r="E282" s="8"/>
      <c r="F282" s="8">
        <v>1</v>
      </c>
    </row>
    <row r="283" spans="1:6" x14ac:dyDescent="0.2">
      <c r="A283" s="7">
        <v>1364533200</v>
      </c>
      <c r="B283" s="8"/>
      <c r="C283" s="8"/>
      <c r="D283" s="8"/>
      <c r="E283" s="8">
        <v>1</v>
      </c>
      <c r="F283" s="8">
        <v>1</v>
      </c>
    </row>
    <row r="284" spans="1:6" x14ac:dyDescent="0.2">
      <c r="A284" s="7">
        <v>1364965200</v>
      </c>
      <c r="B284" s="8"/>
      <c r="C284" s="8"/>
      <c r="D284" s="8"/>
      <c r="E284" s="8">
        <v>1</v>
      </c>
      <c r="F284" s="8">
        <v>1</v>
      </c>
    </row>
    <row r="285" spans="1:6" x14ac:dyDescent="0.2">
      <c r="A285" s="7">
        <v>1366088400</v>
      </c>
      <c r="B285" s="8"/>
      <c r="C285" s="8">
        <v>1</v>
      </c>
      <c r="D285" s="8"/>
      <c r="E285" s="8"/>
      <c r="F285" s="8">
        <v>1</v>
      </c>
    </row>
    <row r="286" spans="1:6" x14ac:dyDescent="0.2">
      <c r="A286" s="7">
        <v>1366347600</v>
      </c>
      <c r="B286" s="8"/>
      <c r="C286" s="8">
        <v>1</v>
      </c>
      <c r="D286" s="8"/>
      <c r="E286" s="8"/>
      <c r="F286" s="8">
        <v>1</v>
      </c>
    </row>
    <row r="287" spans="1:6" x14ac:dyDescent="0.2">
      <c r="A287" s="7">
        <v>1366434000</v>
      </c>
      <c r="B287" s="8"/>
      <c r="C287" s="8"/>
      <c r="D287" s="8"/>
      <c r="E287" s="8">
        <v>1</v>
      </c>
      <c r="F287" s="8">
        <v>1</v>
      </c>
    </row>
    <row r="288" spans="1:6" x14ac:dyDescent="0.2">
      <c r="A288" s="7">
        <v>1366520400</v>
      </c>
      <c r="B288" s="8"/>
      <c r="C288" s="8"/>
      <c r="D288" s="8"/>
      <c r="E288" s="8">
        <v>1</v>
      </c>
      <c r="F288" s="8">
        <v>1</v>
      </c>
    </row>
    <row r="289" spans="1:6" x14ac:dyDescent="0.2">
      <c r="A289" s="7">
        <v>1368939600</v>
      </c>
      <c r="B289" s="8"/>
      <c r="C289" s="8"/>
      <c r="D289" s="8"/>
      <c r="E289" s="8">
        <v>1</v>
      </c>
      <c r="F289" s="8">
        <v>1</v>
      </c>
    </row>
    <row r="290" spans="1:6" x14ac:dyDescent="0.2">
      <c r="A290" s="7">
        <v>1369285200</v>
      </c>
      <c r="B290" s="8"/>
      <c r="C290" s="8">
        <v>1</v>
      </c>
      <c r="D290" s="8"/>
      <c r="E290" s="8"/>
      <c r="F290" s="8">
        <v>1</v>
      </c>
    </row>
    <row r="291" spans="1:6" x14ac:dyDescent="0.2">
      <c r="A291" s="7">
        <v>1369371600</v>
      </c>
      <c r="B291" s="8"/>
      <c r="C291" s="8"/>
      <c r="D291" s="8"/>
      <c r="E291" s="8">
        <v>1</v>
      </c>
      <c r="F291" s="8">
        <v>1</v>
      </c>
    </row>
    <row r="292" spans="1:6" x14ac:dyDescent="0.2">
      <c r="A292" s="7">
        <v>1369717200</v>
      </c>
      <c r="B292" s="8"/>
      <c r="C292" s="8">
        <v>1</v>
      </c>
      <c r="D292" s="8"/>
      <c r="E292" s="8"/>
      <c r="F292" s="8">
        <v>1</v>
      </c>
    </row>
    <row r="293" spans="1:6" x14ac:dyDescent="0.2">
      <c r="A293" s="7">
        <v>1369803600</v>
      </c>
      <c r="B293" s="8"/>
      <c r="C293" s="8">
        <v>1</v>
      </c>
      <c r="D293" s="8"/>
      <c r="E293" s="8">
        <v>1</v>
      </c>
      <c r="F293" s="8">
        <v>2</v>
      </c>
    </row>
    <row r="294" spans="1:6" x14ac:dyDescent="0.2">
      <c r="A294" s="7">
        <v>1370408400</v>
      </c>
      <c r="B294" s="8"/>
      <c r="C294" s="8">
        <v>1</v>
      </c>
      <c r="D294" s="8"/>
      <c r="E294" s="8"/>
      <c r="F294" s="8">
        <v>1</v>
      </c>
    </row>
    <row r="295" spans="1:6" x14ac:dyDescent="0.2">
      <c r="A295" s="7">
        <v>1370494800</v>
      </c>
      <c r="B295" s="8"/>
      <c r="C295" s="8"/>
      <c r="D295" s="8"/>
      <c r="E295" s="8">
        <v>1</v>
      </c>
      <c r="F295" s="8">
        <v>1</v>
      </c>
    </row>
    <row r="296" spans="1:6" x14ac:dyDescent="0.2">
      <c r="A296" s="7">
        <v>1370581200</v>
      </c>
      <c r="B296" s="8"/>
      <c r="C296" s="8"/>
      <c r="D296" s="8"/>
      <c r="E296" s="8">
        <v>1</v>
      </c>
      <c r="F296" s="8">
        <v>1</v>
      </c>
    </row>
    <row r="297" spans="1:6" x14ac:dyDescent="0.2">
      <c r="A297" s="7">
        <v>1370926800</v>
      </c>
      <c r="B297" s="8"/>
      <c r="C297" s="8">
        <v>1</v>
      </c>
      <c r="D297" s="8"/>
      <c r="E297" s="8"/>
      <c r="F297" s="8">
        <v>1</v>
      </c>
    </row>
    <row r="298" spans="1:6" x14ac:dyDescent="0.2">
      <c r="A298" s="7">
        <v>1371704400</v>
      </c>
      <c r="B298" s="8"/>
      <c r="C298" s="8"/>
      <c r="D298" s="8"/>
      <c r="E298" s="8">
        <v>1</v>
      </c>
      <c r="F298" s="8">
        <v>1</v>
      </c>
    </row>
    <row r="299" spans="1:6" x14ac:dyDescent="0.2">
      <c r="A299" s="7">
        <v>1372395600</v>
      </c>
      <c r="B299" s="8"/>
      <c r="C299" s="8"/>
      <c r="D299" s="8"/>
      <c r="E299" s="8">
        <v>1</v>
      </c>
      <c r="F299" s="8">
        <v>1</v>
      </c>
    </row>
    <row r="300" spans="1:6" x14ac:dyDescent="0.2">
      <c r="A300" s="7">
        <v>1372482000</v>
      </c>
      <c r="B300" s="8"/>
      <c r="C300" s="8"/>
      <c r="D300" s="8"/>
      <c r="E300" s="8">
        <v>3</v>
      </c>
      <c r="F300" s="8">
        <v>3</v>
      </c>
    </row>
    <row r="301" spans="1:6" x14ac:dyDescent="0.2">
      <c r="A301" s="7">
        <v>1373691600</v>
      </c>
      <c r="B301" s="8"/>
      <c r="C301" s="8"/>
      <c r="D301" s="8"/>
      <c r="E301" s="8">
        <v>1</v>
      </c>
      <c r="F301" s="8">
        <v>1</v>
      </c>
    </row>
    <row r="302" spans="1:6" x14ac:dyDescent="0.2">
      <c r="A302" s="7">
        <v>1374123600</v>
      </c>
      <c r="B302" s="8">
        <v>1</v>
      </c>
      <c r="C302" s="8"/>
      <c r="D302" s="8"/>
      <c r="E302" s="8"/>
      <c r="F302" s="8">
        <v>1</v>
      </c>
    </row>
    <row r="303" spans="1:6" x14ac:dyDescent="0.2">
      <c r="A303" s="7">
        <v>1374642000</v>
      </c>
      <c r="B303" s="8"/>
      <c r="C303" s="8">
        <v>1</v>
      </c>
      <c r="D303" s="8"/>
      <c r="E303" s="8"/>
      <c r="F303" s="8">
        <v>1</v>
      </c>
    </row>
    <row r="304" spans="1:6" x14ac:dyDescent="0.2">
      <c r="A304" s="7">
        <v>1374901200</v>
      </c>
      <c r="B304" s="8"/>
      <c r="C304" s="8">
        <v>1</v>
      </c>
      <c r="D304" s="8"/>
      <c r="E304" s="8">
        <v>1</v>
      </c>
      <c r="F304" s="8">
        <v>2</v>
      </c>
    </row>
    <row r="305" spans="1:6" x14ac:dyDescent="0.2">
      <c r="A305" s="7">
        <v>1375333200</v>
      </c>
      <c r="B305" s="8"/>
      <c r="C305" s="8">
        <v>1</v>
      </c>
      <c r="D305" s="8"/>
      <c r="E305" s="8"/>
      <c r="F305" s="8">
        <v>1</v>
      </c>
    </row>
    <row r="306" spans="1:6" x14ac:dyDescent="0.2">
      <c r="A306" s="7">
        <v>1375765200</v>
      </c>
      <c r="B306" s="8">
        <v>1</v>
      </c>
      <c r="C306" s="8"/>
      <c r="D306" s="8"/>
      <c r="E306" s="8"/>
      <c r="F306" s="8">
        <v>1</v>
      </c>
    </row>
    <row r="307" spans="1:6" x14ac:dyDescent="0.2">
      <c r="A307" s="7">
        <v>1375851600</v>
      </c>
      <c r="B307" s="8"/>
      <c r="C307" s="8"/>
      <c r="D307" s="8"/>
      <c r="E307" s="8">
        <v>1</v>
      </c>
      <c r="F307" s="8">
        <v>1</v>
      </c>
    </row>
    <row r="308" spans="1:6" x14ac:dyDescent="0.2">
      <c r="A308" s="7">
        <v>1375938000</v>
      </c>
      <c r="B308" s="8"/>
      <c r="C308" s="8"/>
      <c r="D308" s="8"/>
      <c r="E308" s="8">
        <v>1</v>
      </c>
      <c r="F308" s="8">
        <v>1</v>
      </c>
    </row>
    <row r="309" spans="1:6" x14ac:dyDescent="0.2">
      <c r="A309" s="7">
        <v>1376024400</v>
      </c>
      <c r="B309" s="8"/>
      <c r="C309" s="8"/>
      <c r="D309" s="8"/>
      <c r="E309" s="8">
        <v>1</v>
      </c>
      <c r="F309" s="8">
        <v>1</v>
      </c>
    </row>
    <row r="310" spans="1:6" x14ac:dyDescent="0.2">
      <c r="A310" s="7">
        <v>1376110800</v>
      </c>
      <c r="B310" s="8"/>
      <c r="C310" s="8"/>
      <c r="D310" s="8"/>
      <c r="E310" s="8">
        <v>1</v>
      </c>
      <c r="F310" s="8">
        <v>1</v>
      </c>
    </row>
    <row r="311" spans="1:6" x14ac:dyDescent="0.2">
      <c r="A311" s="7">
        <v>1376197200</v>
      </c>
      <c r="B311" s="8"/>
      <c r="C311" s="8">
        <v>1</v>
      </c>
      <c r="D311" s="8"/>
      <c r="E311" s="8"/>
      <c r="F311" s="8">
        <v>1</v>
      </c>
    </row>
    <row r="312" spans="1:6" x14ac:dyDescent="0.2">
      <c r="A312" s="7">
        <v>1376629200</v>
      </c>
      <c r="B312" s="8"/>
      <c r="C312" s="8">
        <v>1</v>
      </c>
      <c r="D312" s="8"/>
      <c r="E312" s="8"/>
      <c r="F312" s="8">
        <v>1</v>
      </c>
    </row>
    <row r="313" spans="1:6" x14ac:dyDescent="0.2">
      <c r="A313" s="7">
        <v>1377752400</v>
      </c>
      <c r="B313" s="8"/>
      <c r="C313" s="8">
        <v>1</v>
      </c>
      <c r="D313" s="8"/>
      <c r="E313" s="8">
        <v>1</v>
      </c>
      <c r="F313" s="8">
        <v>2</v>
      </c>
    </row>
    <row r="314" spans="1:6" x14ac:dyDescent="0.2">
      <c r="A314" s="7">
        <v>1378357200</v>
      </c>
      <c r="B314" s="8">
        <v>1</v>
      </c>
      <c r="C314" s="8"/>
      <c r="D314" s="8"/>
      <c r="E314" s="8"/>
      <c r="F314" s="8">
        <v>1</v>
      </c>
    </row>
    <row r="315" spans="1:6" x14ac:dyDescent="0.2">
      <c r="A315" s="7">
        <v>1378530000</v>
      </c>
      <c r="B315" s="8"/>
      <c r="C315" s="8">
        <v>1</v>
      </c>
      <c r="D315" s="8"/>
      <c r="E315" s="8"/>
      <c r="F315" s="8">
        <v>1</v>
      </c>
    </row>
    <row r="316" spans="1:6" x14ac:dyDescent="0.2">
      <c r="A316" s="7">
        <v>1378789200</v>
      </c>
      <c r="B316" s="8"/>
      <c r="C316" s="8">
        <v>1</v>
      </c>
      <c r="D316" s="8"/>
      <c r="E316" s="8">
        <v>1</v>
      </c>
      <c r="F316" s="8">
        <v>2</v>
      </c>
    </row>
    <row r="317" spans="1:6" x14ac:dyDescent="0.2">
      <c r="A317" s="7">
        <v>1379653200</v>
      </c>
      <c r="B317" s="8"/>
      <c r="C317" s="8">
        <v>1</v>
      </c>
      <c r="D317" s="8"/>
      <c r="E317" s="8"/>
      <c r="F317" s="8">
        <v>1</v>
      </c>
    </row>
    <row r="318" spans="1:6" x14ac:dyDescent="0.2">
      <c r="A318" s="7">
        <v>1379739600</v>
      </c>
      <c r="B318" s="8"/>
      <c r="C318" s="8"/>
      <c r="D318" s="8"/>
      <c r="E318" s="8">
        <v>1</v>
      </c>
      <c r="F318" s="8">
        <v>1</v>
      </c>
    </row>
    <row r="319" spans="1:6" x14ac:dyDescent="0.2">
      <c r="A319" s="7">
        <v>1379826000</v>
      </c>
      <c r="B319" s="8"/>
      <c r="C319" s="8"/>
      <c r="D319" s="8"/>
      <c r="E319" s="8">
        <v>1</v>
      </c>
      <c r="F319" s="8">
        <v>1</v>
      </c>
    </row>
    <row r="320" spans="1:6" x14ac:dyDescent="0.2">
      <c r="A320" s="7">
        <v>1380171600</v>
      </c>
      <c r="B320" s="8"/>
      <c r="C320" s="8">
        <v>1</v>
      </c>
      <c r="D320" s="8"/>
      <c r="E320" s="8"/>
      <c r="F320" s="8">
        <v>1</v>
      </c>
    </row>
    <row r="321" spans="1:6" x14ac:dyDescent="0.2">
      <c r="A321" s="7">
        <v>1380344400</v>
      </c>
      <c r="B321" s="8"/>
      <c r="C321" s="8"/>
      <c r="D321" s="8"/>
      <c r="E321" s="8">
        <v>1</v>
      </c>
      <c r="F321" s="8">
        <v>1</v>
      </c>
    </row>
    <row r="322" spans="1:6" x14ac:dyDescent="0.2">
      <c r="A322" s="7">
        <v>1381208400</v>
      </c>
      <c r="B322" s="8"/>
      <c r="C322" s="8">
        <v>1</v>
      </c>
      <c r="D322" s="8"/>
      <c r="E322" s="8"/>
      <c r="F322" s="8">
        <v>1</v>
      </c>
    </row>
    <row r="323" spans="1:6" x14ac:dyDescent="0.2">
      <c r="A323" s="7">
        <v>1381726800</v>
      </c>
      <c r="B323" s="8"/>
      <c r="C323" s="8">
        <v>1</v>
      </c>
      <c r="D323" s="8"/>
      <c r="E323" s="8"/>
      <c r="F323" s="8">
        <v>1</v>
      </c>
    </row>
    <row r="324" spans="1:6" x14ac:dyDescent="0.2">
      <c r="A324" s="7">
        <v>1382504400</v>
      </c>
      <c r="B324" s="8"/>
      <c r="C324" s="8"/>
      <c r="D324" s="8"/>
      <c r="E324" s="8">
        <v>1</v>
      </c>
      <c r="F324" s="8">
        <v>1</v>
      </c>
    </row>
    <row r="325" spans="1:6" x14ac:dyDescent="0.2">
      <c r="A325" s="7">
        <v>1382677200</v>
      </c>
      <c r="B325" s="8"/>
      <c r="C325" s="8"/>
      <c r="D325" s="8"/>
      <c r="E325" s="8">
        <v>1</v>
      </c>
      <c r="F325" s="8">
        <v>1</v>
      </c>
    </row>
    <row r="326" spans="1:6" x14ac:dyDescent="0.2">
      <c r="A326" s="7">
        <v>1383109200</v>
      </c>
      <c r="B326" s="8"/>
      <c r="C326" s="8"/>
      <c r="D326" s="8"/>
      <c r="E326" s="8">
        <v>1</v>
      </c>
      <c r="F326" s="8">
        <v>1</v>
      </c>
    </row>
    <row r="327" spans="1:6" x14ac:dyDescent="0.2">
      <c r="A327" s="7">
        <v>1383282000</v>
      </c>
      <c r="B327" s="8"/>
      <c r="C327" s="8"/>
      <c r="D327" s="8"/>
      <c r="E327" s="8">
        <v>1</v>
      </c>
      <c r="F327" s="8">
        <v>1</v>
      </c>
    </row>
    <row r="328" spans="1:6" x14ac:dyDescent="0.2">
      <c r="A328" s="7">
        <v>1383804000</v>
      </c>
      <c r="B328" s="8"/>
      <c r="C328" s="8">
        <v>1</v>
      </c>
      <c r="D328" s="8"/>
      <c r="E328" s="8"/>
      <c r="F328" s="8">
        <v>1</v>
      </c>
    </row>
    <row r="329" spans="1:6" x14ac:dyDescent="0.2">
      <c r="A329" s="7">
        <v>1383976800</v>
      </c>
      <c r="B329" s="8"/>
      <c r="C329" s="8">
        <v>1</v>
      </c>
      <c r="D329" s="8"/>
      <c r="E329" s="8"/>
      <c r="F329" s="8">
        <v>1</v>
      </c>
    </row>
    <row r="330" spans="1:6" x14ac:dyDescent="0.2">
      <c r="A330" s="7">
        <v>1384063200</v>
      </c>
      <c r="B330" s="8"/>
      <c r="C330" s="8"/>
      <c r="D330" s="8"/>
      <c r="E330" s="8">
        <v>1</v>
      </c>
      <c r="F330" s="8">
        <v>1</v>
      </c>
    </row>
    <row r="331" spans="1:6" x14ac:dyDescent="0.2">
      <c r="A331" s="7">
        <v>1384840800</v>
      </c>
      <c r="B331" s="8"/>
      <c r="C331" s="8"/>
      <c r="D331" s="8"/>
      <c r="E331" s="8">
        <v>1</v>
      </c>
      <c r="F331" s="8">
        <v>1</v>
      </c>
    </row>
    <row r="332" spans="1:6" x14ac:dyDescent="0.2">
      <c r="A332" s="7">
        <v>1385445600</v>
      </c>
      <c r="B332" s="8"/>
      <c r="C332" s="8">
        <v>1</v>
      </c>
      <c r="D332" s="8"/>
      <c r="E332" s="8"/>
      <c r="F332" s="8">
        <v>1</v>
      </c>
    </row>
    <row r="333" spans="1:6" x14ac:dyDescent="0.2">
      <c r="A333" s="7">
        <v>1386223200</v>
      </c>
      <c r="B333" s="8"/>
      <c r="C333" s="8"/>
      <c r="D333" s="8"/>
      <c r="E333" s="8">
        <v>1</v>
      </c>
      <c r="F333" s="8">
        <v>1</v>
      </c>
    </row>
    <row r="334" spans="1:6" x14ac:dyDescent="0.2">
      <c r="A334" s="7">
        <v>1386741600</v>
      </c>
      <c r="B334" s="8">
        <v>1</v>
      </c>
      <c r="C334" s="8">
        <v>1</v>
      </c>
      <c r="D334" s="8"/>
      <c r="E334" s="8"/>
      <c r="F334" s="8">
        <v>2</v>
      </c>
    </row>
    <row r="335" spans="1:6" x14ac:dyDescent="0.2">
      <c r="A335" s="7">
        <v>1386828000</v>
      </c>
      <c r="B335" s="8"/>
      <c r="C335" s="8"/>
      <c r="D335" s="8"/>
      <c r="E335" s="8">
        <v>1</v>
      </c>
      <c r="F335" s="8">
        <v>1</v>
      </c>
    </row>
    <row r="336" spans="1:6" x14ac:dyDescent="0.2">
      <c r="A336" s="7">
        <v>1387087200</v>
      </c>
      <c r="B336" s="8"/>
      <c r="C336" s="8">
        <v>1</v>
      </c>
      <c r="D336" s="8"/>
      <c r="E336" s="8"/>
      <c r="F336" s="8">
        <v>1</v>
      </c>
    </row>
    <row r="337" spans="1:6" x14ac:dyDescent="0.2">
      <c r="A337" s="7">
        <v>1387519200</v>
      </c>
      <c r="B337" s="8"/>
      <c r="C337" s="8"/>
      <c r="D337" s="8"/>
      <c r="E337" s="8">
        <v>1</v>
      </c>
      <c r="F337" s="8">
        <v>1</v>
      </c>
    </row>
    <row r="338" spans="1:6" x14ac:dyDescent="0.2">
      <c r="A338" s="7">
        <v>1387864800</v>
      </c>
      <c r="B338" s="8"/>
      <c r="C338" s="8"/>
      <c r="D338" s="8"/>
      <c r="E338" s="8">
        <v>1</v>
      </c>
      <c r="F338" s="8">
        <v>1</v>
      </c>
    </row>
    <row r="339" spans="1:6" x14ac:dyDescent="0.2">
      <c r="A339" s="7">
        <v>1388037600</v>
      </c>
      <c r="B339" s="8"/>
      <c r="C339" s="8"/>
      <c r="D339" s="8"/>
      <c r="E339" s="8">
        <v>1</v>
      </c>
      <c r="F339" s="8">
        <v>1</v>
      </c>
    </row>
    <row r="340" spans="1:6" x14ac:dyDescent="0.2">
      <c r="A340" s="7">
        <v>1388556000</v>
      </c>
      <c r="B340" s="8"/>
      <c r="C340" s="8">
        <v>1</v>
      </c>
      <c r="D340" s="8"/>
      <c r="E340" s="8"/>
      <c r="F340" s="8">
        <v>1</v>
      </c>
    </row>
    <row r="341" spans="1:6" x14ac:dyDescent="0.2">
      <c r="A341" s="7">
        <v>1388815200</v>
      </c>
      <c r="B341" s="8"/>
      <c r="C341" s="8"/>
      <c r="D341" s="8"/>
      <c r="E341" s="8">
        <v>1</v>
      </c>
      <c r="F341" s="8">
        <v>1</v>
      </c>
    </row>
    <row r="342" spans="1:6" x14ac:dyDescent="0.2">
      <c r="A342" s="7">
        <v>1388988000</v>
      </c>
      <c r="B342" s="8"/>
      <c r="C342" s="8"/>
      <c r="D342" s="8">
        <v>1</v>
      </c>
      <c r="E342" s="8"/>
      <c r="F342" s="8">
        <v>1</v>
      </c>
    </row>
    <row r="343" spans="1:6" x14ac:dyDescent="0.2">
      <c r="A343" s="7">
        <v>1389074400</v>
      </c>
      <c r="B343" s="8"/>
      <c r="C343" s="8">
        <v>1</v>
      </c>
      <c r="D343" s="8"/>
      <c r="E343" s="8">
        <v>1</v>
      </c>
      <c r="F343" s="8">
        <v>2</v>
      </c>
    </row>
    <row r="344" spans="1:6" x14ac:dyDescent="0.2">
      <c r="A344" s="7">
        <v>1389420000</v>
      </c>
      <c r="B344" s="8"/>
      <c r="C344" s="8">
        <v>2</v>
      </c>
      <c r="D344" s="8"/>
      <c r="E344" s="8"/>
      <c r="F344" s="8">
        <v>2</v>
      </c>
    </row>
    <row r="345" spans="1:6" x14ac:dyDescent="0.2">
      <c r="A345" s="7">
        <v>1389592800</v>
      </c>
      <c r="B345" s="8"/>
      <c r="C345" s="8"/>
      <c r="D345" s="8"/>
      <c r="E345" s="8">
        <v>2</v>
      </c>
      <c r="F345" s="8">
        <v>2</v>
      </c>
    </row>
    <row r="346" spans="1:6" x14ac:dyDescent="0.2">
      <c r="A346" s="7">
        <v>1389679200</v>
      </c>
      <c r="B346" s="8"/>
      <c r="C346" s="8">
        <v>1</v>
      </c>
      <c r="D346" s="8"/>
      <c r="E346" s="8"/>
      <c r="F346" s="8">
        <v>1</v>
      </c>
    </row>
    <row r="347" spans="1:6" x14ac:dyDescent="0.2">
      <c r="A347" s="7">
        <v>1389852000</v>
      </c>
      <c r="B347" s="8"/>
      <c r="C347" s="8">
        <v>1</v>
      </c>
      <c r="D347" s="8"/>
      <c r="E347" s="8"/>
      <c r="F347" s="8">
        <v>1</v>
      </c>
    </row>
    <row r="348" spans="1:6" x14ac:dyDescent="0.2">
      <c r="A348" s="7">
        <v>1390456800</v>
      </c>
      <c r="B348" s="8"/>
      <c r="C348" s="8">
        <v>1</v>
      </c>
      <c r="D348" s="8"/>
      <c r="E348" s="8"/>
      <c r="F348" s="8">
        <v>1</v>
      </c>
    </row>
    <row r="349" spans="1:6" x14ac:dyDescent="0.2">
      <c r="A349" s="7">
        <v>1390629600</v>
      </c>
      <c r="B349" s="8">
        <v>1</v>
      </c>
      <c r="C349" s="8"/>
      <c r="D349" s="8"/>
      <c r="E349" s="8"/>
      <c r="F349" s="8">
        <v>1</v>
      </c>
    </row>
    <row r="350" spans="1:6" x14ac:dyDescent="0.2">
      <c r="A350" s="7">
        <v>1391234400</v>
      </c>
      <c r="B350" s="8"/>
      <c r="C350" s="8"/>
      <c r="D350" s="8"/>
      <c r="E350" s="8">
        <v>1</v>
      </c>
      <c r="F350" s="8">
        <v>1</v>
      </c>
    </row>
    <row r="351" spans="1:6" x14ac:dyDescent="0.2">
      <c r="A351" s="7">
        <v>1392184800</v>
      </c>
      <c r="B351" s="8"/>
      <c r="C351" s="8"/>
      <c r="D351" s="8"/>
      <c r="E351" s="8">
        <v>1</v>
      </c>
      <c r="F351" s="8">
        <v>1</v>
      </c>
    </row>
    <row r="352" spans="1:6" x14ac:dyDescent="0.2">
      <c r="A352" s="7">
        <v>1392271200</v>
      </c>
      <c r="B352" s="8"/>
      <c r="C352" s="8"/>
      <c r="D352" s="8"/>
      <c r="E352" s="8">
        <v>1</v>
      </c>
      <c r="F352" s="8">
        <v>1</v>
      </c>
    </row>
    <row r="353" spans="1:6" x14ac:dyDescent="0.2">
      <c r="A353" s="7">
        <v>1392530400</v>
      </c>
      <c r="B353" s="8"/>
      <c r="C353" s="8">
        <v>1</v>
      </c>
      <c r="D353" s="8"/>
      <c r="E353" s="8"/>
      <c r="F353" s="8">
        <v>1</v>
      </c>
    </row>
    <row r="354" spans="1:6" x14ac:dyDescent="0.2">
      <c r="A354" s="7">
        <v>1394085600</v>
      </c>
      <c r="B354" s="8"/>
      <c r="C354" s="8"/>
      <c r="D354" s="8"/>
      <c r="E354" s="8">
        <v>1</v>
      </c>
      <c r="F354" s="8">
        <v>1</v>
      </c>
    </row>
    <row r="355" spans="1:6" x14ac:dyDescent="0.2">
      <c r="A355" s="7">
        <v>1394344800</v>
      </c>
      <c r="B355" s="8"/>
      <c r="C355" s="8">
        <v>1</v>
      </c>
      <c r="D355" s="8"/>
      <c r="E355" s="8"/>
      <c r="F355" s="8">
        <v>1</v>
      </c>
    </row>
    <row r="356" spans="1:6" x14ac:dyDescent="0.2">
      <c r="A356" s="7">
        <v>1394427600</v>
      </c>
      <c r="B356" s="8">
        <v>1</v>
      </c>
      <c r="C356" s="8"/>
      <c r="D356" s="8"/>
      <c r="E356" s="8"/>
      <c r="F356" s="8">
        <v>1</v>
      </c>
    </row>
    <row r="357" spans="1:6" x14ac:dyDescent="0.2">
      <c r="A357" s="7">
        <v>1394773200</v>
      </c>
      <c r="B357" s="8"/>
      <c r="C357" s="8"/>
      <c r="D357" s="8"/>
      <c r="E357" s="8">
        <v>1</v>
      </c>
      <c r="F357" s="8">
        <v>1</v>
      </c>
    </row>
    <row r="358" spans="1:6" x14ac:dyDescent="0.2">
      <c r="A358" s="7">
        <v>1395032400</v>
      </c>
      <c r="B358" s="8"/>
      <c r="C358" s="8"/>
      <c r="D358" s="8"/>
      <c r="E358" s="8">
        <v>1</v>
      </c>
      <c r="F358" s="8">
        <v>1</v>
      </c>
    </row>
    <row r="359" spans="1:6" x14ac:dyDescent="0.2">
      <c r="A359" s="7">
        <v>1395205200</v>
      </c>
      <c r="B359" s="8"/>
      <c r="C359" s="8"/>
      <c r="D359" s="8"/>
      <c r="E359" s="8">
        <v>1</v>
      </c>
      <c r="F359" s="8">
        <v>1</v>
      </c>
    </row>
    <row r="360" spans="1:6" x14ac:dyDescent="0.2">
      <c r="A360" s="7">
        <v>1395723600</v>
      </c>
      <c r="B360" s="8"/>
      <c r="C360" s="8"/>
      <c r="D360" s="8"/>
      <c r="E360" s="8">
        <v>1</v>
      </c>
      <c r="F360" s="8">
        <v>1</v>
      </c>
    </row>
    <row r="361" spans="1:6" x14ac:dyDescent="0.2">
      <c r="A361" s="7">
        <v>1396069200</v>
      </c>
      <c r="B361" s="8"/>
      <c r="C361" s="8">
        <v>1</v>
      </c>
      <c r="D361" s="8"/>
      <c r="E361" s="8"/>
      <c r="F361" s="8">
        <v>1</v>
      </c>
    </row>
    <row r="362" spans="1:6" x14ac:dyDescent="0.2">
      <c r="A362" s="7">
        <v>1396933200</v>
      </c>
      <c r="B362" s="8"/>
      <c r="C362" s="8"/>
      <c r="D362" s="8"/>
      <c r="E362" s="8">
        <v>2</v>
      </c>
      <c r="F362" s="8">
        <v>2</v>
      </c>
    </row>
    <row r="363" spans="1:6" x14ac:dyDescent="0.2">
      <c r="A363" s="7">
        <v>1397192400</v>
      </c>
      <c r="B363" s="8"/>
      <c r="C363" s="8">
        <v>1</v>
      </c>
      <c r="D363" s="8"/>
      <c r="E363" s="8"/>
      <c r="F363" s="8">
        <v>1</v>
      </c>
    </row>
    <row r="364" spans="1:6" x14ac:dyDescent="0.2">
      <c r="A364" s="7">
        <v>1398056400</v>
      </c>
      <c r="B364" s="8"/>
      <c r="C364" s="8"/>
      <c r="D364" s="8"/>
      <c r="E364" s="8">
        <v>1</v>
      </c>
      <c r="F364" s="8">
        <v>1</v>
      </c>
    </row>
    <row r="365" spans="1:6" x14ac:dyDescent="0.2">
      <c r="A365" s="7">
        <v>1398229200</v>
      </c>
      <c r="B365" s="8"/>
      <c r="C365" s="8"/>
      <c r="D365" s="8"/>
      <c r="E365" s="8">
        <v>1</v>
      </c>
      <c r="F365" s="8">
        <v>1</v>
      </c>
    </row>
    <row r="366" spans="1:6" x14ac:dyDescent="0.2">
      <c r="A366" s="7">
        <v>1398574800</v>
      </c>
      <c r="B366" s="8"/>
      <c r="C366" s="8"/>
      <c r="D366" s="8"/>
      <c r="E366" s="8">
        <v>1</v>
      </c>
      <c r="F366" s="8">
        <v>1</v>
      </c>
    </row>
    <row r="367" spans="1:6" x14ac:dyDescent="0.2">
      <c r="A367" s="7">
        <v>1398661200</v>
      </c>
      <c r="B367" s="8"/>
      <c r="C367" s="8"/>
      <c r="D367" s="8"/>
      <c r="E367" s="8">
        <v>1</v>
      </c>
      <c r="F367" s="8">
        <v>1</v>
      </c>
    </row>
    <row r="368" spans="1:6" x14ac:dyDescent="0.2">
      <c r="A368" s="7">
        <v>1398920400</v>
      </c>
      <c r="B368" s="8"/>
      <c r="C368" s="8"/>
      <c r="D368" s="8"/>
      <c r="E368" s="8">
        <v>1</v>
      </c>
      <c r="F368" s="8">
        <v>1</v>
      </c>
    </row>
    <row r="369" spans="1:6" x14ac:dyDescent="0.2">
      <c r="A369" s="7">
        <v>1399093200</v>
      </c>
      <c r="B369" s="8"/>
      <c r="C369" s="8"/>
      <c r="D369" s="8"/>
      <c r="E369" s="8">
        <v>2</v>
      </c>
      <c r="F369" s="8">
        <v>2</v>
      </c>
    </row>
    <row r="370" spans="1:6" x14ac:dyDescent="0.2">
      <c r="A370" s="7">
        <v>1399179600</v>
      </c>
      <c r="B370" s="8"/>
      <c r="C370" s="8"/>
      <c r="D370" s="8"/>
      <c r="E370" s="8">
        <v>1</v>
      </c>
      <c r="F370" s="8">
        <v>1</v>
      </c>
    </row>
    <row r="371" spans="1:6" x14ac:dyDescent="0.2">
      <c r="A371" s="7">
        <v>1399352400</v>
      </c>
      <c r="B371" s="8"/>
      <c r="C371" s="8">
        <v>1</v>
      </c>
      <c r="D371" s="8"/>
      <c r="E371" s="8"/>
      <c r="F371" s="8">
        <v>1</v>
      </c>
    </row>
    <row r="372" spans="1:6" x14ac:dyDescent="0.2">
      <c r="A372" s="7">
        <v>1400389200</v>
      </c>
      <c r="B372" s="8"/>
      <c r="C372" s="8"/>
      <c r="D372" s="8"/>
      <c r="E372" s="8">
        <v>1</v>
      </c>
      <c r="F372" s="8">
        <v>1</v>
      </c>
    </row>
    <row r="373" spans="1:6" x14ac:dyDescent="0.2">
      <c r="A373" s="7">
        <v>1400734800</v>
      </c>
      <c r="B373" s="8"/>
      <c r="C373" s="8">
        <v>1</v>
      </c>
      <c r="D373" s="8"/>
      <c r="E373" s="8"/>
      <c r="F373" s="8">
        <v>1</v>
      </c>
    </row>
    <row r="374" spans="1:6" x14ac:dyDescent="0.2">
      <c r="A374" s="7">
        <v>1400821200</v>
      </c>
      <c r="B374" s="8"/>
      <c r="C374" s="8">
        <v>1</v>
      </c>
      <c r="D374" s="8"/>
      <c r="E374" s="8"/>
      <c r="F374" s="8">
        <v>1</v>
      </c>
    </row>
    <row r="375" spans="1:6" x14ac:dyDescent="0.2">
      <c r="A375" s="7">
        <v>1402117200</v>
      </c>
      <c r="B375" s="8"/>
      <c r="C375" s="8">
        <v>2</v>
      </c>
      <c r="D375" s="8"/>
      <c r="E375" s="8"/>
      <c r="F375" s="8">
        <v>2</v>
      </c>
    </row>
    <row r="376" spans="1:6" x14ac:dyDescent="0.2">
      <c r="A376" s="7">
        <v>1402203600</v>
      </c>
      <c r="B376" s="8"/>
      <c r="C376" s="8">
        <v>1</v>
      </c>
      <c r="D376" s="8"/>
      <c r="E376" s="8"/>
      <c r="F376" s="8">
        <v>1</v>
      </c>
    </row>
    <row r="377" spans="1:6" x14ac:dyDescent="0.2">
      <c r="A377" s="7">
        <v>1402462800</v>
      </c>
      <c r="B377" s="8"/>
      <c r="C377" s="8"/>
      <c r="D377" s="8"/>
      <c r="E377" s="8">
        <v>1</v>
      </c>
      <c r="F377" s="8">
        <v>1</v>
      </c>
    </row>
    <row r="378" spans="1:6" x14ac:dyDescent="0.2">
      <c r="A378" s="7">
        <v>1402722000</v>
      </c>
      <c r="B378" s="8"/>
      <c r="C378" s="8"/>
      <c r="D378" s="8"/>
      <c r="E378" s="8">
        <v>2</v>
      </c>
      <c r="F378" s="8">
        <v>2</v>
      </c>
    </row>
    <row r="379" spans="1:6" x14ac:dyDescent="0.2">
      <c r="A379" s="7">
        <v>1402894800</v>
      </c>
      <c r="B379" s="8"/>
      <c r="C379" s="8"/>
      <c r="D379" s="8"/>
      <c r="E379" s="8">
        <v>1</v>
      </c>
      <c r="F379" s="8">
        <v>1</v>
      </c>
    </row>
    <row r="380" spans="1:6" x14ac:dyDescent="0.2">
      <c r="A380" s="7">
        <v>1403154000</v>
      </c>
      <c r="B380" s="8">
        <v>1</v>
      </c>
      <c r="C380" s="8"/>
      <c r="D380" s="8"/>
      <c r="E380" s="8"/>
      <c r="F380" s="8">
        <v>1</v>
      </c>
    </row>
    <row r="381" spans="1:6" x14ac:dyDescent="0.2">
      <c r="A381" s="7">
        <v>1403413200</v>
      </c>
      <c r="B381" s="8"/>
      <c r="C381" s="8">
        <v>1</v>
      </c>
      <c r="D381" s="8"/>
      <c r="E381" s="8"/>
      <c r="F381" s="8">
        <v>1</v>
      </c>
    </row>
    <row r="382" spans="1:6" x14ac:dyDescent="0.2">
      <c r="A382" s="7">
        <v>1403499600</v>
      </c>
      <c r="B382" s="8"/>
      <c r="C382" s="8"/>
      <c r="D382" s="8"/>
      <c r="E382" s="8">
        <v>1</v>
      </c>
      <c r="F382" s="8">
        <v>1</v>
      </c>
    </row>
    <row r="383" spans="1:6" x14ac:dyDescent="0.2">
      <c r="A383" s="7">
        <v>1403931600</v>
      </c>
      <c r="B383" s="8"/>
      <c r="C383" s="8"/>
      <c r="D383" s="8"/>
      <c r="E383" s="8">
        <v>1</v>
      </c>
      <c r="F383" s="8">
        <v>1</v>
      </c>
    </row>
    <row r="384" spans="1:6" x14ac:dyDescent="0.2">
      <c r="A384" s="7">
        <v>1404104400</v>
      </c>
      <c r="B384" s="8"/>
      <c r="C384" s="8">
        <v>1</v>
      </c>
      <c r="D384" s="8"/>
      <c r="E384" s="8"/>
      <c r="F384" s="8">
        <v>1</v>
      </c>
    </row>
    <row r="385" spans="1:6" x14ac:dyDescent="0.2">
      <c r="A385" s="7">
        <v>1404190800</v>
      </c>
      <c r="B385" s="8"/>
      <c r="C385" s="8">
        <v>1</v>
      </c>
      <c r="D385" s="8"/>
      <c r="E385" s="8"/>
      <c r="F385" s="8">
        <v>1</v>
      </c>
    </row>
    <row r="386" spans="1:6" x14ac:dyDescent="0.2">
      <c r="A386" s="7">
        <v>1404363600</v>
      </c>
      <c r="B386" s="8"/>
      <c r="C386" s="8">
        <v>1</v>
      </c>
      <c r="D386" s="8"/>
      <c r="E386" s="8">
        <v>1</v>
      </c>
      <c r="F386" s="8">
        <v>2</v>
      </c>
    </row>
    <row r="387" spans="1:6" x14ac:dyDescent="0.2">
      <c r="A387" s="7">
        <v>1404622800</v>
      </c>
      <c r="B387" s="8"/>
      <c r="C387" s="8"/>
      <c r="D387" s="8"/>
      <c r="E387" s="8">
        <v>1</v>
      </c>
      <c r="F387" s="8">
        <v>1</v>
      </c>
    </row>
    <row r="388" spans="1:6" x14ac:dyDescent="0.2">
      <c r="A388" s="7">
        <v>1405141200</v>
      </c>
      <c r="B388" s="8"/>
      <c r="C388" s="8"/>
      <c r="D388" s="8"/>
      <c r="E388" s="8">
        <v>2</v>
      </c>
      <c r="F388" s="8">
        <v>2</v>
      </c>
    </row>
    <row r="389" spans="1:6" x14ac:dyDescent="0.2">
      <c r="A389" s="7">
        <v>1405659600</v>
      </c>
      <c r="B389" s="8"/>
      <c r="C389" s="8"/>
      <c r="D389" s="8"/>
      <c r="E389" s="8">
        <v>1</v>
      </c>
      <c r="F389" s="8">
        <v>1</v>
      </c>
    </row>
    <row r="390" spans="1:6" x14ac:dyDescent="0.2">
      <c r="A390" s="7">
        <v>1406523600</v>
      </c>
      <c r="B390" s="8"/>
      <c r="C390" s="8"/>
      <c r="D390" s="8"/>
      <c r="E390" s="8">
        <v>1</v>
      </c>
      <c r="F390" s="8">
        <v>1</v>
      </c>
    </row>
    <row r="391" spans="1:6" x14ac:dyDescent="0.2">
      <c r="A391" s="7">
        <v>1406696400</v>
      </c>
      <c r="B391" s="8"/>
      <c r="C391" s="8">
        <v>1</v>
      </c>
      <c r="D391" s="8"/>
      <c r="E391" s="8"/>
      <c r="F391" s="8">
        <v>1</v>
      </c>
    </row>
    <row r="392" spans="1:6" x14ac:dyDescent="0.2">
      <c r="A392" s="7">
        <v>1407042000</v>
      </c>
      <c r="B392" s="8"/>
      <c r="C392" s="8">
        <v>1</v>
      </c>
      <c r="D392" s="8"/>
      <c r="E392" s="8"/>
      <c r="F392" s="8">
        <v>1</v>
      </c>
    </row>
    <row r="393" spans="1:6" x14ac:dyDescent="0.2">
      <c r="A393" s="7">
        <v>1407128400</v>
      </c>
      <c r="B393" s="8"/>
      <c r="C393" s="8">
        <v>1</v>
      </c>
      <c r="D393" s="8"/>
      <c r="E393" s="8"/>
      <c r="F393" s="8">
        <v>1</v>
      </c>
    </row>
    <row r="394" spans="1:6" x14ac:dyDescent="0.2">
      <c r="A394" s="7">
        <v>1407301200</v>
      </c>
      <c r="B394" s="8"/>
      <c r="C394" s="8"/>
      <c r="D394" s="8"/>
      <c r="E394" s="8">
        <v>1</v>
      </c>
      <c r="F394" s="8">
        <v>1</v>
      </c>
    </row>
    <row r="395" spans="1:6" x14ac:dyDescent="0.2">
      <c r="A395" s="7">
        <v>1407560400</v>
      </c>
      <c r="B395" s="8"/>
      <c r="C395" s="8"/>
      <c r="D395" s="8"/>
      <c r="E395" s="8">
        <v>1</v>
      </c>
      <c r="F395" s="8">
        <v>1</v>
      </c>
    </row>
    <row r="396" spans="1:6" x14ac:dyDescent="0.2">
      <c r="A396" s="7">
        <v>1407819600</v>
      </c>
      <c r="B396" s="8"/>
      <c r="C396" s="8"/>
      <c r="D396" s="8"/>
      <c r="E396" s="8">
        <v>1</v>
      </c>
      <c r="F396" s="8">
        <v>1</v>
      </c>
    </row>
    <row r="397" spans="1:6" x14ac:dyDescent="0.2">
      <c r="A397" s="7">
        <v>1408078800</v>
      </c>
      <c r="B397" s="8"/>
      <c r="C397" s="8">
        <v>1</v>
      </c>
      <c r="D397" s="8"/>
      <c r="E397" s="8"/>
      <c r="F397" s="8">
        <v>1</v>
      </c>
    </row>
    <row r="398" spans="1:6" x14ac:dyDescent="0.2">
      <c r="A398" s="7">
        <v>1408510800</v>
      </c>
      <c r="B398" s="8"/>
      <c r="C398" s="8"/>
      <c r="D398" s="8"/>
      <c r="E398" s="8">
        <v>1</v>
      </c>
      <c r="F398" s="8">
        <v>1</v>
      </c>
    </row>
    <row r="399" spans="1:6" x14ac:dyDescent="0.2">
      <c r="A399" s="7">
        <v>1408597200</v>
      </c>
      <c r="B399" s="8"/>
      <c r="C399" s="8"/>
      <c r="D399" s="8"/>
      <c r="E399" s="8">
        <v>1</v>
      </c>
      <c r="F399" s="8">
        <v>1</v>
      </c>
    </row>
    <row r="400" spans="1:6" x14ac:dyDescent="0.2">
      <c r="A400" s="7">
        <v>1409806800</v>
      </c>
      <c r="B400" s="8"/>
      <c r="C400" s="8"/>
      <c r="D400" s="8"/>
      <c r="E400" s="8">
        <v>1</v>
      </c>
      <c r="F400" s="8">
        <v>1</v>
      </c>
    </row>
    <row r="401" spans="1:6" x14ac:dyDescent="0.2">
      <c r="A401" s="7">
        <v>1410152400</v>
      </c>
      <c r="B401" s="8"/>
      <c r="C401" s="8"/>
      <c r="D401" s="8"/>
      <c r="E401" s="8">
        <v>1</v>
      </c>
      <c r="F401" s="8">
        <v>1</v>
      </c>
    </row>
    <row r="402" spans="1:6" x14ac:dyDescent="0.2">
      <c r="A402" s="7">
        <v>1410498000</v>
      </c>
      <c r="B402" s="8"/>
      <c r="C402" s="8"/>
      <c r="D402" s="8"/>
      <c r="E402" s="8">
        <v>1</v>
      </c>
      <c r="F402" s="8">
        <v>1</v>
      </c>
    </row>
    <row r="403" spans="1:6" x14ac:dyDescent="0.2">
      <c r="A403" s="7">
        <v>1411102800</v>
      </c>
      <c r="B403" s="8"/>
      <c r="C403" s="8"/>
      <c r="D403" s="8"/>
      <c r="E403" s="8">
        <v>1</v>
      </c>
      <c r="F403" s="8">
        <v>1</v>
      </c>
    </row>
    <row r="404" spans="1:6" x14ac:dyDescent="0.2">
      <c r="A404" s="7">
        <v>1411189200</v>
      </c>
      <c r="B404" s="8"/>
      <c r="C404" s="8">
        <v>1</v>
      </c>
      <c r="D404" s="8"/>
      <c r="E404" s="8"/>
      <c r="F404" s="8">
        <v>1</v>
      </c>
    </row>
    <row r="405" spans="1:6" x14ac:dyDescent="0.2">
      <c r="A405" s="7">
        <v>1411362000</v>
      </c>
      <c r="B405" s="8"/>
      <c r="C405" s="8"/>
      <c r="D405" s="8"/>
      <c r="E405" s="8">
        <v>1</v>
      </c>
      <c r="F405" s="8">
        <v>1</v>
      </c>
    </row>
    <row r="406" spans="1:6" x14ac:dyDescent="0.2">
      <c r="A406" s="7">
        <v>1411534800</v>
      </c>
      <c r="B406" s="8"/>
      <c r="C406" s="8"/>
      <c r="D406" s="8"/>
      <c r="E406" s="8">
        <v>1</v>
      </c>
      <c r="F406" s="8">
        <v>1</v>
      </c>
    </row>
    <row r="407" spans="1:6" x14ac:dyDescent="0.2">
      <c r="A407" s="7">
        <v>1411966800</v>
      </c>
      <c r="B407" s="8"/>
      <c r="C407" s="8"/>
      <c r="D407" s="8"/>
      <c r="E407" s="8">
        <v>1</v>
      </c>
      <c r="F407" s="8">
        <v>1</v>
      </c>
    </row>
    <row r="408" spans="1:6" x14ac:dyDescent="0.2">
      <c r="A408" s="7">
        <v>1412312400</v>
      </c>
      <c r="B408" s="8"/>
      <c r="C408" s="8">
        <v>1</v>
      </c>
      <c r="D408" s="8"/>
      <c r="E408" s="8">
        <v>1</v>
      </c>
      <c r="F408" s="8">
        <v>2</v>
      </c>
    </row>
    <row r="409" spans="1:6" x14ac:dyDescent="0.2">
      <c r="A409" s="7">
        <v>1412485200</v>
      </c>
      <c r="B409" s="8"/>
      <c r="C409" s="8"/>
      <c r="D409" s="8"/>
      <c r="E409" s="8">
        <v>1</v>
      </c>
      <c r="F409" s="8">
        <v>1</v>
      </c>
    </row>
    <row r="410" spans="1:6" x14ac:dyDescent="0.2">
      <c r="A410" s="7">
        <v>1413349200</v>
      </c>
      <c r="B410" s="8"/>
      <c r="C410" s="8"/>
      <c r="D410" s="8"/>
      <c r="E410" s="8">
        <v>1</v>
      </c>
      <c r="F410" s="8">
        <v>1</v>
      </c>
    </row>
    <row r="411" spans="1:6" x14ac:dyDescent="0.2">
      <c r="A411" s="7">
        <v>1413608400</v>
      </c>
      <c r="B411" s="8"/>
      <c r="C411" s="8"/>
      <c r="D411" s="8"/>
      <c r="E411" s="8">
        <v>1</v>
      </c>
      <c r="F411" s="8">
        <v>1</v>
      </c>
    </row>
    <row r="412" spans="1:6" x14ac:dyDescent="0.2">
      <c r="A412" s="7">
        <v>1413781200</v>
      </c>
      <c r="B412" s="8"/>
      <c r="C412" s="8"/>
      <c r="D412" s="8"/>
      <c r="E412" s="8">
        <v>1</v>
      </c>
      <c r="F412" s="8">
        <v>1</v>
      </c>
    </row>
    <row r="413" spans="1:6" x14ac:dyDescent="0.2">
      <c r="A413" s="7">
        <v>1414040400</v>
      </c>
      <c r="B413" s="8"/>
      <c r="C413" s="8">
        <v>1</v>
      </c>
      <c r="D413" s="8"/>
      <c r="E413" s="8"/>
      <c r="F413" s="8">
        <v>1</v>
      </c>
    </row>
    <row r="414" spans="1:6" x14ac:dyDescent="0.2">
      <c r="A414" s="7">
        <v>1414126800</v>
      </c>
      <c r="B414" s="8"/>
      <c r="C414" s="8"/>
      <c r="D414" s="8"/>
      <c r="E414" s="8">
        <v>1</v>
      </c>
      <c r="F414" s="8">
        <v>1</v>
      </c>
    </row>
    <row r="415" spans="1:6" x14ac:dyDescent="0.2">
      <c r="A415" s="7">
        <v>1414558800</v>
      </c>
      <c r="B415" s="8"/>
      <c r="C415" s="8"/>
      <c r="D415" s="8"/>
      <c r="E415" s="8">
        <v>1</v>
      </c>
      <c r="F415" s="8">
        <v>1</v>
      </c>
    </row>
    <row r="416" spans="1:6" x14ac:dyDescent="0.2">
      <c r="A416" s="7">
        <v>1414904400</v>
      </c>
      <c r="B416" s="8"/>
      <c r="C416" s="8"/>
      <c r="D416" s="8"/>
      <c r="E416" s="8">
        <v>1</v>
      </c>
      <c r="F416" s="8">
        <v>1</v>
      </c>
    </row>
    <row r="417" spans="1:6" x14ac:dyDescent="0.2">
      <c r="A417" s="7">
        <v>1415426400</v>
      </c>
      <c r="B417" s="8"/>
      <c r="C417" s="8"/>
      <c r="D417" s="8"/>
      <c r="E417" s="8">
        <v>1</v>
      </c>
      <c r="F417" s="8">
        <v>1</v>
      </c>
    </row>
    <row r="418" spans="1:6" x14ac:dyDescent="0.2">
      <c r="A418" s="7">
        <v>1415685600</v>
      </c>
      <c r="B418" s="8"/>
      <c r="C418" s="8">
        <v>1</v>
      </c>
      <c r="D418" s="8"/>
      <c r="E418" s="8">
        <v>1</v>
      </c>
      <c r="F418" s="8">
        <v>2</v>
      </c>
    </row>
    <row r="419" spans="1:6" x14ac:dyDescent="0.2">
      <c r="A419" s="7">
        <v>1415772000</v>
      </c>
      <c r="B419" s="8"/>
      <c r="C419" s="8">
        <v>1</v>
      </c>
      <c r="D419" s="8"/>
      <c r="E419" s="8"/>
      <c r="F419" s="8">
        <v>1</v>
      </c>
    </row>
    <row r="420" spans="1:6" x14ac:dyDescent="0.2">
      <c r="A420" s="7">
        <v>1416117600</v>
      </c>
      <c r="B420" s="8"/>
      <c r="C420" s="8">
        <v>1</v>
      </c>
      <c r="D420" s="8"/>
      <c r="E420" s="8"/>
      <c r="F420" s="8">
        <v>1</v>
      </c>
    </row>
    <row r="421" spans="1:6" x14ac:dyDescent="0.2">
      <c r="A421" s="7">
        <v>1416204000</v>
      </c>
      <c r="B421" s="8"/>
      <c r="C421" s="8">
        <v>1</v>
      </c>
      <c r="D421" s="8"/>
      <c r="E421" s="8"/>
      <c r="F421" s="8">
        <v>1</v>
      </c>
    </row>
    <row r="422" spans="1:6" x14ac:dyDescent="0.2">
      <c r="A422" s="7">
        <v>1416463200</v>
      </c>
      <c r="B422" s="8"/>
      <c r="C422" s="8"/>
      <c r="D422" s="8">
        <v>1</v>
      </c>
      <c r="E422" s="8"/>
      <c r="F422" s="8">
        <v>1</v>
      </c>
    </row>
    <row r="423" spans="1:6" x14ac:dyDescent="0.2">
      <c r="A423" s="7">
        <v>1417586400</v>
      </c>
      <c r="B423" s="8"/>
      <c r="C423" s="8">
        <v>1</v>
      </c>
      <c r="D423" s="8"/>
      <c r="E423" s="8"/>
      <c r="F423" s="8">
        <v>1</v>
      </c>
    </row>
    <row r="424" spans="1:6" x14ac:dyDescent="0.2">
      <c r="A424" s="7">
        <v>1418018400</v>
      </c>
      <c r="B424" s="8"/>
      <c r="C424" s="8">
        <v>1</v>
      </c>
      <c r="D424" s="8"/>
      <c r="E424" s="8"/>
      <c r="F424" s="8">
        <v>1</v>
      </c>
    </row>
    <row r="425" spans="1:6" x14ac:dyDescent="0.2">
      <c r="A425" s="7">
        <v>1418191200</v>
      </c>
      <c r="B425" s="8"/>
      <c r="C425" s="8">
        <v>1</v>
      </c>
      <c r="D425" s="8"/>
      <c r="E425" s="8"/>
      <c r="F425" s="8">
        <v>1</v>
      </c>
    </row>
    <row r="426" spans="1:6" x14ac:dyDescent="0.2">
      <c r="A426" s="7">
        <v>1418796000</v>
      </c>
      <c r="B426" s="8"/>
      <c r="C426" s="8"/>
      <c r="D426" s="8"/>
      <c r="E426" s="8">
        <v>1</v>
      </c>
      <c r="F426" s="8">
        <v>1</v>
      </c>
    </row>
    <row r="427" spans="1:6" x14ac:dyDescent="0.2">
      <c r="A427" s="7">
        <v>1419228000</v>
      </c>
      <c r="B427" s="8">
        <v>1</v>
      </c>
      <c r="C427" s="8"/>
      <c r="D427" s="8"/>
      <c r="E427" s="8"/>
      <c r="F427" s="8">
        <v>1</v>
      </c>
    </row>
    <row r="428" spans="1:6" x14ac:dyDescent="0.2">
      <c r="A428" s="7">
        <v>1419400800</v>
      </c>
      <c r="B428" s="8"/>
      <c r="C428" s="8">
        <v>1</v>
      </c>
      <c r="D428" s="8"/>
      <c r="E428" s="8">
        <v>1</v>
      </c>
      <c r="F428" s="8">
        <v>2</v>
      </c>
    </row>
    <row r="429" spans="1:6" x14ac:dyDescent="0.2">
      <c r="A429" s="7">
        <v>1419573600</v>
      </c>
      <c r="B429" s="8"/>
      <c r="C429" s="8"/>
      <c r="D429" s="8"/>
      <c r="E429" s="8">
        <v>1</v>
      </c>
      <c r="F429" s="8">
        <v>1</v>
      </c>
    </row>
    <row r="430" spans="1:6" x14ac:dyDescent="0.2">
      <c r="A430" s="7">
        <v>1419660000</v>
      </c>
      <c r="B430" s="8"/>
      <c r="C430" s="8">
        <v>1</v>
      </c>
      <c r="D430" s="8"/>
      <c r="E430" s="8">
        <v>1</v>
      </c>
      <c r="F430" s="8">
        <v>2</v>
      </c>
    </row>
    <row r="431" spans="1:6" x14ac:dyDescent="0.2">
      <c r="A431" s="7">
        <v>1420092000</v>
      </c>
      <c r="B431" s="8"/>
      <c r="C431" s="8">
        <v>1</v>
      </c>
      <c r="D431" s="8"/>
      <c r="E431" s="8"/>
      <c r="F431" s="8">
        <v>1</v>
      </c>
    </row>
    <row r="432" spans="1:6" x14ac:dyDescent="0.2">
      <c r="A432" s="7">
        <v>1420264800</v>
      </c>
      <c r="B432" s="8"/>
      <c r="C432" s="8">
        <v>1</v>
      </c>
      <c r="D432" s="8"/>
      <c r="E432" s="8"/>
      <c r="F432" s="8">
        <v>1</v>
      </c>
    </row>
    <row r="433" spans="1:6" x14ac:dyDescent="0.2">
      <c r="A433" s="7">
        <v>1420437600</v>
      </c>
      <c r="B433" s="8"/>
      <c r="C433" s="8">
        <v>1</v>
      </c>
      <c r="D433" s="8"/>
      <c r="E433" s="8">
        <v>1</v>
      </c>
      <c r="F433" s="8">
        <v>2</v>
      </c>
    </row>
    <row r="434" spans="1:6" x14ac:dyDescent="0.2">
      <c r="A434" s="7">
        <v>1420783200</v>
      </c>
      <c r="B434" s="8"/>
      <c r="C434" s="8"/>
      <c r="D434" s="8"/>
      <c r="E434" s="8">
        <v>1</v>
      </c>
      <c r="F434" s="8">
        <v>1</v>
      </c>
    </row>
    <row r="435" spans="1:6" x14ac:dyDescent="0.2">
      <c r="A435" s="7">
        <v>1421474400</v>
      </c>
      <c r="B435" s="8"/>
      <c r="C435" s="8"/>
      <c r="D435" s="8"/>
      <c r="E435" s="8">
        <v>1</v>
      </c>
      <c r="F435" s="8">
        <v>1</v>
      </c>
    </row>
    <row r="436" spans="1:6" x14ac:dyDescent="0.2">
      <c r="A436" s="7">
        <v>1421906400</v>
      </c>
      <c r="B436" s="8"/>
      <c r="C436" s="8">
        <v>1</v>
      </c>
      <c r="D436" s="8"/>
      <c r="E436" s="8">
        <v>1</v>
      </c>
      <c r="F436" s="8">
        <v>2</v>
      </c>
    </row>
    <row r="437" spans="1:6" x14ac:dyDescent="0.2">
      <c r="A437" s="7">
        <v>1421992800</v>
      </c>
      <c r="B437" s="8">
        <v>1</v>
      </c>
      <c r="C437" s="8"/>
      <c r="D437" s="8"/>
      <c r="E437" s="8"/>
      <c r="F437" s="8">
        <v>1</v>
      </c>
    </row>
    <row r="438" spans="1:6" x14ac:dyDescent="0.2">
      <c r="A438" s="7">
        <v>1422165600</v>
      </c>
      <c r="B438" s="8"/>
      <c r="C438" s="8"/>
      <c r="D438" s="8"/>
      <c r="E438" s="8">
        <v>1</v>
      </c>
      <c r="F438" s="8">
        <v>1</v>
      </c>
    </row>
    <row r="439" spans="1:6" x14ac:dyDescent="0.2">
      <c r="A439" s="7">
        <v>1422252000</v>
      </c>
      <c r="B439" s="8"/>
      <c r="C439" s="8"/>
      <c r="D439" s="8"/>
      <c r="E439" s="8">
        <v>1</v>
      </c>
      <c r="F439" s="8">
        <v>1</v>
      </c>
    </row>
    <row r="440" spans="1:6" x14ac:dyDescent="0.2">
      <c r="A440" s="7">
        <v>1422424800</v>
      </c>
      <c r="B440" s="8"/>
      <c r="C440" s="8"/>
      <c r="D440" s="8"/>
      <c r="E440" s="8">
        <v>1</v>
      </c>
      <c r="F440" s="8">
        <v>1</v>
      </c>
    </row>
    <row r="441" spans="1:6" x14ac:dyDescent="0.2">
      <c r="A441" s="7">
        <v>1422511200</v>
      </c>
      <c r="B441" s="8"/>
      <c r="C441" s="8">
        <v>1</v>
      </c>
      <c r="D441" s="8"/>
      <c r="E441" s="8"/>
      <c r="F441" s="8">
        <v>1</v>
      </c>
    </row>
    <row r="442" spans="1:6" x14ac:dyDescent="0.2">
      <c r="A442" s="7">
        <v>1422684000</v>
      </c>
      <c r="B442" s="8"/>
      <c r="C442" s="8"/>
      <c r="D442" s="8"/>
      <c r="E442" s="8">
        <v>1</v>
      </c>
      <c r="F442" s="8">
        <v>1</v>
      </c>
    </row>
    <row r="443" spans="1:6" x14ac:dyDescent="0.2">
      <c r="A443" s="7">
        <v>1423202400</v>
      </c>
      <c r="B443" s="8"/>
      <c r="C443" s="8"/>
      <c r="D443" s="8"/>
      <c r="E443" s="8">
        <v>1</v>
      </c>
      <c r="F443" s="8">
        <v>1</v>
      </c>
    </row>
    <row r="444" spans="1:6" x14ac:dyDescent="0.2">
      <c r="A444" s="7">
        <v>1424412000</v>
      </c>
      <c r="B444" s="8"/>
      <c r="C444" s="8">
        <v>1</v>
      </c>
      <c r="D444" s="8"/>
      <c r="E444" s="8"/>
      <c r="F444" s="8">
        <v>1</v>
      </c>
    </row>
    <row r="445" spans="1:6" x14ac:dyDescent="0.2">
      <c r="A445" s="7">
        <v>1424757600</v>
      </c>
      <c r="B445" s="8">
        <v>1</v>
      </c>
      <c r="C445" s="8"/>
      <c r="D445" s="8"/>
      <c r="E445" s="8"/>
      <c r="F445" s="8">
        <v>1</v>
      </c>
    </row>
    <row r="446" spans="1:6" x14ac:dyDescent="0.2">
      <c r="A446" s="7">
        <v>1425103200</v>
      </c>
      <c r="B446" s="8">
        <v>1</v>
      </c>
      <c r="C446" s="8"/>
      <c r="D446" s="8"/>
      <c r="E446" s="8">
        <v>1</v>
      </c>
      <c r="F446" s="8">
        <v>2</v>
      </c>
    </row>
    <row r="447" spans="1:6" x14ac:dyDescent="0.2">
      <c r="A447" s="7">
        <v>1425448800</v>
      </c>
      <c r="B447" s="8"/>
      <c r="C447" s="8"/>
      <c r="D447" s="8"/>
      <c r="E447" s="8">
        <v>1</v>
      </c>
      <c r="F447" s="8">
        <v>1</v>
      </c>
    </row>
    <row r="448" spans="1:6" x14ac:dyDescent="0.2">
      <c r="A448" s="7">
        <v>1425621600</v>
      </c>
      <c r="B448" s="8"/>
      <c r="C448" s="8">
        <v>1</v>
      </c>
      <c r="D448" s="8"/>
      <c r="E448" s="8"/>
      <c r="F448" s="8">
        <v>1</v>
      </c>
    </row>
    <row r="449" spans="1:6" x14ac:dyDescent="0.2">
      <c r="A449" s="7">
        <v>1425708000</v>
      </c>
      <c r="B449" s="8"/>
      <c r="C449" s="8"/>
      <c r="D449" s="8"/>
      <c r="E449" s="8">
        <v>1</v>
      </c>
      <c r="F449" s="8">
        <v>1</v>
      </c>
    </row>
    <row r="450" spans="1:6" x14ac:dyDescent="0.2">
      <c r="A450" s="7">
        <v>1426222800</v>
      </c>
      <c r="B450" s="8"/>
      <c r="C450" s="8">
        <v>1</v>
      </c>
      <c r="D450" s="8"/>
      <c r="E450" s="8"/>
      <c r="F450" s="8">
        <v>1</v>
      </c>
    </row>
    <row r="451" spans="1:6" x14ac:dyDescent="0.2">
      <c r="A451" s="7">
        <v>1426395600</v>
      </c>
      <c r="B451" s="8"/>
      <c r="C451" s="8"/>
      <c r="D451" s="8"/>
      <c r="E451" s="8">
        <v>1</v>
      </c>
      <c r="F451" s="8">
        <v>1</v>
      </c>
    </row>
    <row r="452" spans="1:6" x14ac:dyDescent="0.2">
      <c r="A452" s="7">
        <v>1426914000</v>
      </c>
      <c r="B452" s="8"/>
      <c r="C452" s="8"/>
      <c r="D452" s="8"/>
      <c r="E452" s="8">
        <v>2</v>
      </c>
      <c r="F452" s="8">
        <v>2</v>
      </c>
    </row>
    <row r="453" spans="1:6" x14ac:dyDescent="0.2">
      <c r="A453" s="7">
        <v>1427086800</v>
      </c>
      <c r="B453" s="8"/>
      <c r="C453" s="8">
        <v>1</v>
      </c>
      <c r="D453" s="8"/>
      <c r="E453" s="8"/>
      <c r="F453" s="8">
        <v>1</v>
      </c>
    </row>
    <row r="454" spans="1:6" x14ac:dyDescent="0.2">
      <c r="A454" s="7">
        <v>1427778000</v>
      </c>
      <c r="B454" s="8"/>
      <c r="C454" s="8">
        <v>1</v>
      </c>
      <c r="D454" s="8"/>
      <c r="E454" s="8"/>
      <c r="F454" s="8">
        <v>1</v>
      </c>
    </row>
    <row r="455" spans="1:6" x14ac:dyDescent="0.2">
      <c r="A455" s="7">
        <v>1428901200</v>
      </c>
      <c r="B455" s="8"/>
      <c r="C455" s="8">
        <v>1</v>
      </c>
      <c r="D455" s="8"/>
      <c r="E455" s="8"/>
      <c r="F455" s="8">
        <v>1</v>
      </c>
    </row>
    <row r="456" spans="1:6" x14ac:dyDescent="0.2">
      <c r="A456" s="7">
        <v>1429592400</v>
      </c>
      <c r="B456" s="8"/>
      <c r="C456" s="8">
        <v>1</v>
      </c>
      <c r="D456" s="8"/>
      <c r="E456" s="8">
        <v>1</v>
      </c>
      <c r="F456" s="8">
        <v>2</v>
      </c>
    </row>
    <row r="457" spans="1:6" x14ac:dyDescent="0.2">
      <c r="A457" s="7">
        <v>1430197200</v>
      </c>
      <c r="B457" s="8"/>
      <c r="C457" s="8"/>
      <c r="D457" s="8">
        <v>1</v>
      </c>
      <c r="E457" s="8">
        <v>1</v>
      </c>
      <c r="F457" s="8">
        <v>2</v>
      </c>
    </row>
    <row r="458" spans="1:6" x14ac:dyDescent="0.2">
      <c r="A458" s="7">
        <v>1430974800</v>
      </c>
      <c r="B458" s="8"/>
      <c r="C458" s="8">
        <v>1</v>
      </c>
      <c r="D458" s="8"/>
      <c r="E458" s="8">
        <v>1</v>
      </c>
      <c r="F458" s="8">
        <v>2</v>
      </c>
    </row>
    <row r="459" spans="1:6" x14ac:dyDescent="0.2">
      <c r="A459" s="7">
        <v>1431061200</v>
      </c>
      <c r="B459" s="8"/>
      <c r="C459" s="8"/>
      <c r="D459" s="8"/>
      <c r="E459" s="8">
        <v>1</v>
      </c>
      <c r="F459" s="8">
        <v>1</v>
      </c>
    </row>
    <row r="460" spans="1:6" x14ac:dyDescent="0.2">
      <c r="A460" s="7">
        <v>1431752400</v>
      </c>
      <c r="B460" s="8"/>
      <c r="C460" s="8"/>
      <c r="D460" s="8"/>
      <c r="E460" s="8">
        <v>1</v>
      </c>
      <c r="F460" s="8">
        <v>1</v>
      </c>
    </row>
    <row r="461" spans="1:6" x14ac:dyDescent="0.2">
      <c r="A461" s="7">
        <v>1431838800</v>
      </c>
      <c r="B461" s="8"/>
      <c r="C461" s="8"/>
      <c r="D461" s="8"/>
      <c r="E461" s="8">
        <v>1</v>
      </c>
      <c r="F461" s="8">
        <v>1</v>
      </c>
    </row>
    <row r="462" spans="1:6" x14ac:dyDescent="0.2">
      <c r="A462" s="7">
        <v>1432011600</v>
      </c>
      <c r="B462" s="8"/>
      <c r="C462" s="8">
        <v>1</v>
      </c>
      <c r="D462" s="8"/>
      <c r="E462" s="8"/>
      <c r="F462" s="8">
        <v>1</v>
      </c>
    </row>
    <row r="463" spans="1:6" x14ac:dyDescent="0.2">
      <c r="A463" s="7">
        <v>1432098000</v>
      </c>
      <c r="B463" s="8"/>
      <c r="C463" s="8"/>
      <c r="D463" s="8"/>
      <c r="E463" s="8">
        <v>1</v>
      </c>
      <c r="F463" s="8">
        <v>1</v>
      </c>
    </row>
    <row r="464" spans="1:6" x14ac:dyDescent="0.2">
      <c r="A464" s="7">
        <v>1432184400</v>
      </c>
      <c r="B464" s="8"/>
      <c r="C464" s="8"/>
      <c r="D464" s="8"/>
      <c r="E464" s="8">
        <v>1</v>
      </c>
      <c r="F464" s="8">
        <v>1</v>
      </c>
    </row>
    <row r="465" spans="1:6" x14ac:dyDescent="0.2">
      <c r="A465" s="7">
        <v>1432875600</v>
      </c>
      <c r="B465" s="8"/>
      <c r="C465" s="8"/>
      <c r="D465" s="8"/>
      <c r="E465" s="8">
        <v>1</v>
      </c>
      <c r="F465" s="8">
        <v>1</v>
      </c>
    </row>
    <row r="466" spans="1:6" x14ac:dyDescent="0.2">
      <c r="A466" s="7">
        <v>1433566800</v>
      </c>
      <c r="B466" s="8"/>
      <c r="C466" s="8"/>
      <c r="D466" s="8"/>
      <c r="E466" s="8">
        <v>1</v>
      </c>
      <c r="F466" s="8">
        <v>1</v>
      </c>
    </row>
    <row r="467" spans="1:6" x14ac:dyDescent="0.2">
      <c r="A467" s="7">
        <v>1433653200</v>
      </c>
      <c r="B467" s="8"/>
      <c r="C467" s="8">
        <v>1</v>
      </c>
      <c r="D467" s="8"/>
      <c r="E467" s="8"/>
      <c r="F467" s="8">
        <v>1</v>
      </c>
    </row>
    <row r="468" spans="1:6" x14ac:dyDescent="0.2">
      <c r="A468" s="7">
        <v>1434344400</v>
      </c>
      <c r="B468" s="8"/>
      <c r="C468" s="8">
        <v>1</v>
      </c>
      <c r="D468" s="8"/>
      <c r="E468" s="8"/>
      <c r="F468" s="8">
        <v>1</v>
      </c>
    </row>
    <row r="469" spans="1:6" x14ac:dyDescent="0.2">
      <c r="A469" s="7">
        <v>1434430800</v>
      </c>
      <c r="B469" s="8"/>
      <c r="C469" s="8">
        <v>1</v>
      </c>
      <c r="D469" s="8"/>
      <c r="E469" s="8">
        <v>1</v>
      </c>
      <c r="F469" s="8">
        <v>2</v>
      </c>
    </row>
    <row r="470" spans="1:6" x14ac:dyDescent="0.2">
      <c r="A470" s="7">
        <v>1434603600</v>
      </c>
      <c r="B470" s="8"/>
      <c r="C470" s="8"/>
      <c r="D470" s="8"/>
      <c r="E470" s="8">
        <v>1</v>
      </c>
      <c r="F470" s="8">
        <v>1</v>
      </c>
    </row>
    <row r="471" spans="1:6" x14ac:dyDescent="0.2">
      <c r="A471" s="7">
        <v>1434690000</v>
      </c>
      <c r="B471" s="8"/>
      <c r="C471" s="8"/>
      <c r="D471" s="8"/>
      <c r="E471" s="8">
        <v>1</v>
      </c>
      <c r="F471" s="8">
        <v>1</v>
      </c>
    </row>
    <row r="472" spans="1:6" x14ac:dyDescent="0.2">
      <c r="A472" s="7">
        <v>1435122000</v>
      </c>
      <c r="B472" s="8"/>
      <c r="C472" s="8">
        <v>1</v>
      </c>
      <c r="D472" s="8"/>
      <c r="E472" s="8"/>
      <c r="F472" s="8">
        <v>1</v>
      </c>
    </row>
    <row r="473" spans="1:6" x14ac:dyDescent="0.2">
      <c r="A473" s="7">
        <v>1435899600</v>
      </c>
      <c r="B473" s="8"/>
      <c r="C473" s="8"/>
      <c r="D473" s="8"/>
      <c r="E473" s="8">
        <v>1</v>
      </c>
      <c r="F473" s="8">
        <v>1</v>
      </c>
    </row>
    <row r="474" spans="1:6" x14ac:dyDescent="0.2">
      <c r="A474" s="7">
        <v>1436158800</v>
      </c>
      <c r="B474" s="8"/>
      <c r="C474" s="8">
        <v>1</v>
      </c>
      <c r="D474" s="8"/>
      <c r="E474" s="8"/>
      <c r="F474" s="8">
        <v>1</v>
      </c>
    </row>
    <row r="475" spans="1:6" x14ac:dyDescent="0.2">
      <c r="A475" s="7">
        <v>1436245200</v>
      </c>
      <c r="B475" s="8"/>
      <c r="C475" s="8"/>
      <c r="D475" s="8"/>
      <c r="E475" s="8">
        <v>1</v>
      </c>
      <c r="F475" s="8">
        <v>1</v>
      </c>
    </row>
    <row r="476" spans="1:6" x14ac:dyDescent="0.2">
      <c r="A476" s="7">
        <v>1436504400</v>
      </c>
      <c r="B476" s="8"/>
      <c r="C476" s="8">
        <v>1</v>
      </c>
      <c r="D476" s="8"/>
      <c r="E476" s="8">
        <v>1</v>
      </c>
      <c r="F476" s="8">
        <v>2</v>
      </c>
    </row>
    <row r="477" spans="1:6" x14ac:dyDescent="0.2">
      <c r="A477" s="7">
        <v>1436590800</v>
      </c>
      <c r="B477" s="8"/>
      <c r="C477" s="8">
        <v>1</v>
      </c>
      <c r="D477" s="8"/>
      <c r="E477" s="8"/>
      <c r="F477" s="8">
        <v>1</v>
      </c>
    </row>
    <row r="478" spans="1:6" x14ac:dyDescent="0.2">
      <c r="A478" s="7">
        <v>1436677200</v>
      </c>
      <c r="B478" s="8"/>
      <c r="C478" s="8">
        <v>1</v>
      </c>
      <c r="D478" s="8"/>
      <c r="E478" s="8"/>
      <c r="F478" s="8">
        <v>1</v>
      </c>
    </row>
    <row r="479" spans="1:6" x14ac:dyDescent="0.2">
      <c r="A479" s="7">
        <v>1437454800</v>
      </c>
      <c r="B479" s="8"/>
      <c r="C479" s="8"/>
      <c r="D479" s="8"/>
      <c r="E479" s="8">
        <v>2</v>
      </c>
      <c r="F479" s="8">
        <v>2</v>
      </c>
    </row>
    <row r="480" spans="1:6" x14ac:dyDescent="0.2">
      <c r="A480" s="7">
        <v>1437714000</v>
      </c>
      <c r="B480" s="8"/>
      <c r="C480" s="8"/>
      <c r="D480" s="8"/>
      <c r="E480" s="8">
        <v>1</v>
      </c>
      <c r="F480" s="8">
        <v>1</v>
      </c>
    </row>
    <row r="481" spans="1:6" x14ac:dyDescent="0.2">
      <c r="A481" s="7">
        <v>1438318800</v>
      </c>
      <c r="B481" s="8"/>
      <c r="C481" s="8">
        <v>1</v>
      </c>
      <c r="D481" s="8"/>
      <c r="E481" s="8">
        <v>1</v>
      </c>
      <c r="F481" s="8">
        <v>2</v>
      </c>
    </row>
    <row r="482" spans="1:6" x14ac:dyDescent="0.2">
      <c r="A482" s="7">
        <v>1438578000</v>
      </c>
      <c r="B482" s="8"/>
      <c r="C482" s="8"/>
      <c r="D482" s="8"/>
      <c r="E482" s="8">
        <v>1</v>
      </c>
      <c r="F482" s="8">
        <v>1</v>
      </c>
    </row>
    <row r="483" spans="1:6" x14ac:dyDescent="0.2">
      <c r="A483" s="7">
        <v>1438750800</v>
      </c>
      <c r="B483" s="8"/>
      <c r="C483" s="8">
        <v>1</v>
      </c>
      <c r="D483" s="8"/>
      <c r="E483" s="8"/>
      <c r="F483" s="8">
        <v>1</v>
      </c>
    </row>
    <row r="484" spans="1:6" x14ac:dyDescent="0.2">
      <c r="A484" s="7">
        <v>1438837200</v>
      </c>
      <c r="B484" s="8"/>
      <c r="C484" s="8"/>
      <c r="D484" s="8"/>
      <c r="E484" s="8">
        <v>2</v>
      </c>
      <c r="F484" s="8">
        <v>2</v>
      </c>
    </row>
    <row r="485" spans="1:6" x14ac:dyDescent="0.2">
      <c r="A485" s="7">
        <v>1438923600</v>
      </c>
      <c r="B485" s="8"/>
      <c r="C485" s="8">
        <v>1</v>
      </c>
      <c r="D485" s="8"/>
      <c r="E485" s="8"/>
      <c r="F485" s="8">
        <v>1</v>
      </c>
    </row>
    <row r="486" spans="1:6" x14ac:dyDescent="0.2">
      <c r="A486" s="7">
        <v>1439614800</v>
      </c>
      <c r="B486" s="8"/>
      <c r="C486" s="8"/>
      <c r="D486" s="8"/>
      <c r="E486" s="8">
        <v>1</v>
      </c>
      <c r="F486" s="8">
        <v>1</v>
      </c>
    </row>
    <row r="487" spans="1:6" x14ac:dyDescent="0.2">
      <c r="A487" s="7">
        <v>1439874000</v>
      </c>
      <c r="B487" s="8"/>
      <c r="C487" s="8"/>
      <c r="D487" s="8"/>
      <c r="E487" s="8">
        <v>1</v>
      </c>
      <c r="F487" s="8">
        <v>1</v>
      </c>
    </row>
    <row r="488" spans="1:6" x14ac:dyDescent="0.2">
      <c r="A488" s="7">
        <v>1440306000</v>
      </c>
      <c r="B488" s="8"/>
      <c r="C488" s="8">
        <v>1</v>
      </c>
      <c r="D488" s="8"/>
      <c r="E488" s="8"/>
      <c r="F488" s="8">
        <v>1</v>
      </c>
    </row>
    <row r="489" spans="1:6" x14ac:dyDescent="0.2">
      <c r="A489" s="7">
        <v>1440824400</v>
      </c>
      <c r="B489" s="8"/>
      <c r="C489" s="8"/>
      <c r="D489" s="8"/>
      <c r="E489" s="8">
        <v>1</v>
      </c>
      <c r="F489" s="8">
        <v>1</v>
      </c>
    </row>
    <row r="490" spans="1:6" x14ac:dyDescent="0.2">
      <c r="A490" s="7">
        <v>1440910800</v>
      </c>
      <c r="B490" s="8"/>
      <c r="C490" s="8">
        <v>1</v>
      </c>
      <c r="D490" s="8"/>
      <c r="E490" s="8"/>
      <c r="F490" s="8">
        <v>1</v>
      </c>
    </row>
    <row r="491" spans="1:6" x14ac:dyDescent="0.2">
      <c r="A491" s="7">
        <v>1441170000</v>
      </c>
      <c r="B491" s="8"/>
      <c r="C491" s="8">
        <v>2</v>
      </c>
      <c r="D491" s="8"/>
      <c r="E491" s="8"/>
      <c r="F491" s="8">
        <v>2</v>
      </c>
    </row>
    <row r="492" spans="1:6" x14ac:dyDescent="0.2">
      <c r="A492" s="7">
        <v>1441342800</v>
      </c>
      <c r="B492" s="8"/>
      <c r="C492" s="8">
        <v>1</v>
      </c>
      <c r="D492" s="8"/>
      <c r="E492" s="8"/>
      <c r="F492" s="8">
        <v>1</v>
      </c>
    </row>
    <row r="493" spans="1:6" x14ac:dyDescent="0.2">
      <c r="A493" s="7">
        <v>1441602000</v>
      </c>
      <c r="B493" s="8"/>
      <c r="C493" s="8"/>
      <c r="D493" s="8"/>
      <c r="E493" s="8">
        <v>1</v>
      </c>
      <c r="F493" s="8">
        <v>1</v>
      </c>
    </row>
    <row r="494" spans="1:6" x14ac:dyDescent="0.2">
      <c r="A494" s="7">
        <v>1442379600</v>
      </c>
      <c r="B494" s="8"/>
      <c r="C494" s="8">
        <v>1</v>
      </c>
      <c r="D494" s="8"/>
      <c r="E494" s="8">
        <v>1</v>
      </c>
      <c r="F494" s="8">
        <v>2</v>
      </c>
    </row>
    <row r="495" spans="1:6" x14ac:dyDescent="0.2">
      <c r="A495" s="7">
        <v>1442552400</v>
      </c>
      <c r="B495" s="8"/>
      <c r="C495" s="8">
        <v>1</v>
      </c>
      <c r="D495" s="8"/>
      <c r="E495" s="8"/>
      <c r="F495" s="8">
        <v>1</v>
      </c>
    </row>
    <row r="496" spans="1:6" x14ac:dyDescent="0.2">
      <c r="A496" s="7">
        <v>1442638800</v>
      </c>
      <c r="B496" s="8"/>
      <c r="C496" s="8">
        <v>1</v>
      </c>
      <c r="D496" s="8"/>
      <c r="E496" s="8"/>
      <c r="F496" s="8">
        <v>1</v>
      </c>
    </row>
    <row r="497" spans="1:6" x14ac:dyDescent="0.2">
      <c r="A497" s="7">
        <v>1442898000</v>
      </c>
      <c r="B497" s="8">
        <v>1</v>
      </c>
      <c r="C497" s="8"/>
      <c r="D497" s="8"/>
      <c r="E497" s="8"/>
      <c r="F497" s="8">
        <v>1</v>
      </c>
    </row>
    <row r="498" spans="1:6" x14ac:dyDescent="0.2">
      <c r="A498" s="7">
        <v>1443416400</v>
      </c>
      <c r="B498" s="8"/>
      <c r="C498" s="8"/>
      <c r="D498" s="8"/>
      <c r="E498" s="8">
        <v>1</v>
      </c>
      <c r="F498" s="8">
        <v>1</v>
      </c>
    </row>
    <row r="499" spans="1:6" x14ac:dyDescent="0.2">
      <c r="A499" s="7">
        <v>1443502800</v>
      </c>
      <c r="B499" s="8"/>
      <c r="C499" s="8">
        <v>1</v>
      </c>
      <c r="D499" s="8"/>
      <c r="E499" s="8"/>
      <c r="F499" s="8">
        <v>1</v>
      </c>
    </row>
    <row r="500" spans="1:6" x14ac:dyDescent="0.2">
      <c r="A500" s="7">
        <v>1443589200</v>
      </c>
      <c r="B500" s="8"/>
      <c r="C500" s="8"/>
      <c r="D500" s="8"/>
      <c r="E500" s="8">
        <v>1</v>
      </c>
      <c r="F500" s="8">
        <v>1</v>
      </c>
    </row>
    <row r="501" spans="1:6" x14ac:dyDescent="0.2">
      <c r="A501" s="7">
        <v>1443934800</v>
      </c>
      <c r="B501" s="8"/>
      <c r="C501" s="8"/>
      <c r="D501" s="8"/>
      <c r="E501" s="8">
        <v>1</v>
      </c>
      <c r="F501" s="8">
        <v>1</v>
      </c>
    </row>
    <row r="502" spans="1:6" x14ac:dyDescent="0.2">
      <c r="A502" s="7">
        <v>1444021200</v>
      </c>
      <c r="B502" s="8"/>
      <c r="C502" s="8"/>
      <c r="D502" s="8"/>
      <c r="E502" s="8">
        <v>1</v>
      </c>
      <c r="F502" s="8">
        <v>1</v>
      </c>
    </row>
    <row r="503" spans="1:6" x14ac:dyDescent="0.2">
      <c r="A503" s="7">
        <v>1444107600</v>
      </c>
      <c r="B503" s="8"/>
      <c r="C503" s="8"/>
      <c r="D503" s="8"/>
      <c r="E503" s="8">
        <v>1</v>
      </c>
      <c r="F503" s="8">
        <v>1</v>
      </c>
    </row>
    <row r="504" spans="1:6" x14ac:dyDescent="0.2">
      <c r="A504" s="7">
        <v>1444539600</v>
      </c>
      <c r="B504" s="8"/>
      <c r="C504" s="8">
        <v>1</v>
      </c>
      <c r="D504" s="8"/>
      <c r="E504" s="8"/>
      <c r="F504" s="8">
        <v>1</v>
      </c>
    </row>
    <row r="505" spans="1:6" x14ac:dyDescent="0.2">
      <c r="A505" s="7">
        <v>1444798800</v>
      </c>
      <c r="B505" s="8">
        <v>1</v>
      </c>
      <c r="C505" s="8"/>
      <c r="D505" s="8"/>
      <c r="E505" s="8"/>
      <c r="F505" s="8">
        <v>1</v>
      </c>
    </row>
    <row r="506" spans="1:6" x14ac:dyDescent="0.2">
      <c r="A506" s="7">
        <v>1445922000</v>
      </c>
      <c r="B506" s="8"/>
      <c r="C506" s="8">
        <v>1</v>
      </c>
      <c r="D506" s="8"/>
      <c r="E506" s="8"/>
      <c r="F506" s="8">
        <v>1</v>
      </c>
    </row>
    <row r="507" spans="1:6" x14ac:dyDescent="0.2">
      <c r="A507" s="7">
        <v>1446616800</v>
      </c>
      <c r="B507" s="8"/>
      <c r="C507" s="8">
        <v>1</v>
      </c>
      <c r="D507" s="8"/>
      <c r="E507" s="8"/>
      <c r="F507" s="8">
        <v>1</v>
      </c>
    </row>
    <row r="508" spans="1:6" x14ac:dyDescent="0.2">
      <c r="A508" s="7">
        <v>1447221600</v>
      </c>
      <c r="B508" s="8"/>
      <c r="C508" s="8">
        <v>1</v>
      </c>
      <c r="D508" s="8"/>
      <c r="E508" s="8"/>
      <c r="F508" s="8">
        <v>1</v>
      </c>
    </row>
    <row r="509" spans="1:6" x14ac:dyDescent="0.2">
      <c r="A509" s="7">
        <v>1447394400</v>
      </c>
      <c r="B509" s="8"/>
      <c r="C509" s="8"/>
      <c r="D509" s="8"/>
      <c r="E509" s="8">
        <v>1</v>
      </c>
      <c r="F509" s="8">
        <v>1</v>
      </c>
    </row>
    <row r="510" spans="1:6" x14ac:dyDescent="0.2">
      <c r="A510" s="7">
        <v>1447567200</v>
      </c>
      <c r="B510" s="8"/>
      <c r="C510" s="8">
        <v>1</v>
      </c>
      <c r="D510" s="8"/>
      <c r="E510" s="8"/>
      <c r="F510" s="8">
        <v>1</v>
      </c>
    </row>
    <row r="511" spans="1:6" x14ac:dyDescent="0.2">
      <c r="A511" s="7">
        <v>1447999200</v>
      </c>
      <c r="B511" s="8"/>
      <c r="C511" s="8">
        <v>1</v>
      </c>
      <c r="D511" s="8"/>
      <c r="E511" s="8"/>
      <c r="F511" s="8">
        <v>1</v>
      </c>
    </row>
    <row r="512" spans="1:6" x14ac:dyDescent="0.2">
      <c r="A512" s="7">
        <v>1448431200</v>
      </c>
      <c r="B512" s="8"/>
      <c r="C512" s="8"/>
      <c r="D512" s="8"/>
      <c r="E512" s="8">
        <v>1</v>
      </c>
      <c r="F512" s="8">
        <v>1</v>
      </c>
    </row>
    <row r="513" spans="1:6" x14ac:dyDescent="0.2">
      <c r="A513" s="7">
        <v>1448604000</v>
      </c>
      <c r="B513" s="8"/>
      <c r="C513" s="8">
        <v>1</v>
      </c>
      <c r="D513" s="8"/>
      <c r="E513" s="8"/>
      <c r="F513" s="8">
        <v>1</v>
      </c>
    </row>
    <row r="514" spans="1:6" x14ac:dyDescent="0.2">
      <c r="A514" s="7">
        <v>1448863200</v>
      </c>
      <c r="B514" s="8"/>
      <c r="C514" s="8"/>
      <c r="D514" s="8"/>
      <c r="E514" s="8">
        <v>2</v>
      </c>
      <c r="F514" s="8">
        <v>2</v>
      </c>
    </row>
    <row r="515" spans="1:6" x14ac:dyDescent="0.2">
      <c r="A515" s="7">
        <v>1449295200</v>
      </c>
      <c r="B515" s="8">
        <v>1</v>
      </c>
      <c r="C515" s="8"/>
      <c r="D515" s="8"/>
      <c r="E515" s="8"/>
      <c r="F515" s="8">
        <v>1</v>
      </c>
    </row>
    <row r="516" spans="1:6" x14ac:dyDescent="0.2">
      <c r="A516" s="7">
        <v>1449640800</v>
      </c>
      <c r="B516" s="8"/>
      <c r="C516" s="8"/>
      <c r="D516" s="8"/>
      <c r="E516" s="8">
        <v>1</v>
      </c>
      <c r="F516" s="8">
        <v>1</v>
      </c>
    </row>
    <row r="517" spans="1:6" x14ac:dyDescent="0.2">
      <c r="A517" s="7">
        <v>1449900000</v>
      </c>
      <c r="B517" s="8"/>
      <c r="C517" s="8">
        <v>1</v>
      </c>
      <c r="D517" s="8"/>
      <c r="E517" s="8"/>
      <c r="F517" s="8">
        <v>1</v>
      </c>
    </row>
    <row r="518" spans="1:6" x14ac:dyDescent="0.2">
      <c r="A518" s="7">
        <v>1450159200</v>
      </c>
      <c r="B518" s="8"/>
      <c r="C518" s="8">
        <v>1</v>
      </c>
      <c r="D518" s="8"/>
      <c r="E518" s="8"/>
      <c r="F518" s="8">
        <v>1</v>
      </c>
    </row>
    <row r="519" spans="1:6" x14ac:dyDescent="0.2">
      <c r="A519" s="7">
        <v>1451109600</v>
      </c>
      <c r="B519" s="8"/>
      <c r="C519" s="8">
        <v>1</v>
      </c>
      <c r="D519" s="8"/>
      <c r="E519" s="8"/>
      <c r="F519" s="8">
        <v>1</v>
      </c>
    </row>
    <row r="520" spans="1:6" x14ac:dyDescent="0.2">
      <c r="A520" s="7">
        <v>1451628000</v>
      </c>
      <c r="B520" s="8"/>
      <c r="C520" s="8">
        <v>1</v>
      </c>
      <c r="D520" s="8"/>
      <c r="E520" s="8"/>
      <c r="F520" s="8">
        <v>1</v>
      </c>
    </row>
    <row r="521" spans="1:6" x14ac:dyDescent="0.2">
      <c r="A521" s="7">
        <v>1452146400</v>
      </c>
      <c r="B521" s="8"/>
      <c r="C521" s="8"/>
      <c r="D521" s="8">
        <v>1</v>
      </c>
      <c r="E521" s="8">
        <v>1</v>
      </c>
      <c r="F521" s="8">
        <v>2</v>
      </c>
    </row>
    <row r="522" spans="1:6" x14ac:dyDescent="0.2">
      <c r="A522" s="7">
        <v>1452405600</v>
      </c>
      <c r="B522" s="8">
        <v>1</v>
      </c>
      <c r="C522" s="8"/>
      <c r="D522" s="8"/>
      <c r="E522" s="8"/>
      <c r="F522" s="8">
        <v>1</v>
      </c>
    </row>
    <row r="523" spans="1:6" x14ac:dyDescent="0.2">
      <c r="A523" s="7">
        <v>1452492000</v>
      </c>
      <c r="B523" s="8"/>
      <c r="C523" s="8">
        <v>1</v>
      </c>
      <c r="D523" s="8"/>
      <c r="E523" s="8"/>
      <c r="F523" s="8">
        <v>1</v>
      </c>
    </row>
    <row r="524" spans="1:6" x14ac:dyDescent="0.2">
      <c r="A524" s="7">
        <v>1452578400</v>
      </c>
      <c r="B524" s="8"/>
      <c r="C524" s="8">
        <v>1</v>
      </c>
      <c r="D524" s="8"/>
      <c r="E524" s="8"/>
      <c r="F524" s="8">
        <v>1</v>
      </c>
    </row>
    <row r="525" spans="1:6" x14ac:dyDescent="0.2">
      <c r="A525" s="7">
        <v>1453356000</v>
      </c>
      <c r="B525" s="8"/>
      <c r="C525" s="8">
        <v>1</v>
      </c>
      <c r="D525" s="8"/>
      <c r="E525" s="8">
        <v>1</v>
      </c>
      <c r="F525" s="8">
        <v>2</v>
      </c>
    </row>
    <row r="526" spans="1:6" x14ac:dyDescent="0.2">
      <c r="A526" s="7">
        <v>1453701600</v>
      </c>
      <c r="B526" s="8"/>
      <c r="C526" s="8">
        <v>1</v>
      </c>
      <c r="D526" s="8"/>
      <c r="E526" s="8"/>
      <c r="F526" s="8">
        <v>1</v>
      </c>
    </row>
    <row r="527" spans="1:6" x14ac:dyDescent="0.2">
      <c r="A527" s="7">
        <v>1453788000</v>
      </c>
      <c r="B527" s="8"/>
      <c r="C527" s="8">
        <v>1</v>
      </c>
      <c r="D527" s="8"/>
      <c r="E527" s="8"/>
      <c r="F527" s="8">
        <v>1</v>
      </c>
    </row>
    <row r="528" spans="1:6" x14ac:dyDescent="0.2">
      <c r="A528" s="7">
        <v>1454306400</v>
      </c>
      <c r="B528" s="8"/>
      <c r="C528" s="8"/>
      <c r="D528" s="8"/>
      <c r="E528" s="8">
        <v>1</v>
      </c>
      <c r="F528" s="8">
        <v>1</v>
      </c>
    </row>
    <row r="529" spans="1:6" x14ac:dyDescent="0.2">
      <c r="A529" s="7">
        <v>1454392800</v>
      </c>
      <c r="B529" s="8"/>
      <c r="C529" s="8"/>
      <c r="D529" s="8"/>
      <c r="E529" s="8">
        <v>1</v>
      </c>
      <c r="F529" s="8">
        <v>1</v>
      </c>
    </row>
    <row r="530" spans="1:6" x14ac:dyDescent="0.2">
      <c r="A530" s="7">
        <v>1454479200</v>
      </c>
      <c r="B530" s="8"/>
      <c r="C530" s="8">
        <v>1</v>
      </c>
      <c r="D530" s="8"/>
      <c r="E530" s="8"/>
      <c r="F530" s="8">
        <v>1</v>
      </c>
    </row>
    <row r="531" spans="1:6" x14ac:dyDescent="0.2">
      <c r="A531" s="7">
        <v>1455602400</v>
      </c>
      <c r="B531" s="8"/>
      <c r="C531" s="8"/>
      <c r="D531" s="8"/>
      <c r="E531" s="8">
        <v>1</v>
      </c>
      <c r="F531" s="8">
        <v>1</v>
      </c>
    </row>
    <row r="532" spans="1:6" x14ac:dyDescent="0.2">
      <c r="A532" s="7">
        <v>1455948000</v>
      </c>
      <c r="B532" s="8"/>
      <c r="C532" s="8"/>
      <c r="D532" s="8"/>
      <c r="E532" s="8">
        <v>1</v>
      </c>
      <c r="F532" s="8">
        <v>1</v>
      </c>
    </row>
    <row r="533" spans="1:6" x14ac:dyDescent="0.2">
      <c r="A533" s="7">
        <v>1456034400</v>
      </c>
      <c r="B533" s="8"/>
      <c r="C533" s="8">
        <v>1</v>
      </c>
      <c r="D533" s="8"/>
      <c r="E533" s="8"/>
      <c r="F533" s="8">
        <v>1</v>
      </c>
    </row>
    <row r="534" spans="1:6" x14ac:dyDescent="0.2">
      <c r="A534" s="7">
        <v>1456380000</v>
      </c>
      <c r="B534" s="8"/>
      <c r="C534" s="8">
        <v>1</v>
      </c>
      <c r="D534" s="8"/>
      <c r="E534" s="8"/>
      <c r="F534" s="8">
        <v>1</v>
      </c>
    </row>
    <row r="535" spans="1:6" x14ac:dyDescent="0.2">
      <c r="A535" s="7">
        <v>1456639200</v>
      </c>
      <c r="B535" s="8"/>
      <c r="C535" s="8"/>
      <c r="D535" s="8"/>
      <c r="E535" s="8">
        <v>1</v>
      </c>
      <c r="F535" s="8">
        <v>1</v>
      </c>
    </row>
    <row r="536" spans="1:6" x14ac:dyDescent="0.2">
      <c r="A536" s="7">
        <v>1456812000</v>
      </c>
      <c r="B536" s="8"/>
      <c r="C536" s="8">
        <v>1</v>
      </c>
      <c r="D536" s="8"/>
      <c r="E536" s="8"/>
      <c r="F536" s="8">
        <v>1</v>
      </c>
    </row>
    <row r="537" spans="1:6" x14ac:dyDescent="0.2">
      <c r="A537" s="7">
        <v>1457071200</v>
      </c>
      <c r="B537" s="8">
        <v>1</v>
      </c>
      <c r="C537" s="8"/>
      <c r="D537" s="8"/>
      <c r="E537" s="8"/>
      <c r="F537" s="8">
        <v>1</v>
      </c>
    </row>
    <row r="538" spans="1:6" x14ac:dyDescent="0.2">
      <c r="A538" s="7">
        <v>1457244000</v>
      </c>
      <c r="B538" s="8"/>
      <c r="C538" s="8"/>
      <c r="D538" s="8"/>
      <c r="E538" s="8">
        <v>1</v>
      </c>
      <c r="F538" s="8">
        <v>1</v>
      </c>
    </row>
    <row r="539" spans="1:6" x14ac:dyDescent="0.2">
      <c r="A539" s="7">
        <v>1457416800</v>
      </c>
      <c r="B539" s="8"/>
      <c r="C539" s="8"/>
      <c r="D539" s="8"/>
      <c r="E539" s="8">
        <v>1</v>
      </c>
      <c r="F539" s="8">
        <v>1</v>
      </c>
    </row>
    <row r="540" spans="1:6" x14ac:dyDescent="0.2">
      <c r="A540" s="7">
        <v>1457762400</v>
      </c>
      <c r="B540" s="8"/>
      <c r="C540" s="8">
        <v>2</v>
      </c>
      <c r="D540" s="8"/>
      <c r="E540" s="8">
        <v>1</v>
      </c>
      <c r="F540" s="8">
        <v>3</v>
      </c>
    </row>
    <row r="541" spans="1:6" x14ac:dyDescent="0.2">
      <c r="A541" s="7">
        <v>1458018000</v>
      </c>
      <c r="B541" s="8"/>
      <c r="C541" s="8"/>
      <c r="D541" s="8"/>
      <c r="E541" s="8">
        <v>1</v>
      </c>
      <c r="F541" s="8">
        <v>1</v>
      </c>
    </row>
    <row r="542" spans="1:6" x14ac:dyDescent="0.2">
      <c r="A542" s="7">
        <v>1458104400</v>
      </c>
      <c r="B542" s="8"/>
      <c r="C542" s="8">
        <v>1</v>
      </c>
      <c r="D542" s="8"/>
      <c r="E542" s="8"/>
      <c r="F542" s="8">
        <v>1</v>
      </c>
    </row>
    <row r="543" spans="1:6" x14ac:dyDescent="0.2">
      <c r="A543" s="7">
        <v>1458190800</v>
      </c>
      <c r="B543" s="8"/>
      <c r="C543" s="8"/>
      <c r="D543" s="8"/>
      <c r="E543" s="8">
        <v>1</v>
      </c>
      <c r="F543" s="8">
        <v>1</v>
      </c>
    </row>
    <row r="544" spans="1:6" x14ac:dyDescent="0.2">
      <c r="A544" s="7">
        <v>1458277200</v>
      </c>
      <c r="B544" s="8"/>
      <c r="C544" s="8">
        <v>1</v>
      </c>
      <c r="D544" s="8"/>
      <c r="E544" s="8">
        <v>1</v>
      </c>
      <c r="F544" s="8">
        <v>2</v>
      </c>
    </row>
    <row r="545" spans="1:6" x14ac:dyDescent="0.2">
      <c r="A545" s="7">
        <v>1458450000</v>
      </c>
      <c r="B545" s="8"/>
      <c r="C545" s="8">
        <v>1</v>
      </c>
      <c r="D545" s="8"/>
      <c r="E545" s="8"/>
      <c r="F545" s="8">
        <v>1</v>
      </c>
    </row>
    <row r="546" spans="1:6" x14ac:dyDescent="0.2">
      <c r="A546" s="7">
        <v>1458709200</v>
      </c>
      <c r="B546" s="8"/>
      <c r="C546" s="8"/>
      <c r="D546" s="8"/>
      <c r="E546" s="8">
        <v>1</v>
      </c>
      <c r="F546" s="8">
        <v>1</v>
      </c>
    </row>
    <row r="547" spans="1:6" x14ac:dyDescent="0.2">
      <c r="A547" s="7">
        <v>1458882000</v>
      </c>
      <c r="B547" s="8"/>
      <c r="C547" s="8">
        <v>1</v>
      </c>
      <c r="D547" s="8"/>
      <c r="E547" s="8"/>
      <c r="F547" s="8">
        <v>1</v>
      </c>
    </row>
    <row r="548" spans="1:6" x14ac:dyDescent="0.2">
      <c r="A548" s="7">
        <v>1459141200</v>
      </c>
      <c r="B548" s="8"/>
      <c r="C548" s="8"/>
      <c r="D548" s="8"/>
      <c r="E548" s="8">
        <v>1</v>
      </c>
      <c r="F548" s="8">
        <v>1</v>
      </c>
    </row>
    <row r="549" spans="1:6" x14ac:dyDescent="0.2">
      <c r="A549" s="7">
        <v>1459314000</v>
      </c>
      <c r="B549" s="8"/>
      <c r="C549" s="8">
        <v>1</v>
      </c>
      <c r="D549" s="8"/>
      <c r="E549" s="8"/>
      <c r="F549" s="8">
        <v>1</v>
      </c>
    </row>
    <row r="550" spans="1:6" x14ac:dyDescent="0.2">
      <c r="A550" s="7">
        <v>1459486800</v>
      </c>
      <c r="B550" s="8"/>
      <c r="C550" s="8"/>
      <c r="D550" s="8"/>
      <c r="E550" s="8">
        <v>1</v>
      </c>
      <c r="F550" s="8">
        <v>1</v>
      </c>
    </row>
    <row r="551" spans="1:6" x14ac:dyDescent="0.2">
      <c r="A551" s="7">
        <v>1459918800</v>
      </c>
      <c r="B551" s="8"/>
      <c r="C551" s="8"/>
      <c r="D551" s="8"/>
      <c r="E551" s="8">
        <v>1</v>
      </c>
      <c r="F551" s="8">
        <v>1</v>
      </c>
    </row>
    <row r="552" spans="1:6" x14ac:dyDescent="0.2">
      <c r="A552" s="7">
        <v>1460005200</v>
      </c>
      <c r="B552" s="8"/>
      <c r="C552" s="8"/>
      <c r="D552" s="8"/>
      <c r="E552" s="8">
        <v>1</v>
      </c>
      <c r="F552" s="8">
        <v>1</v>
      </c>
    </row>
    <row r="553" spans="1:6" x14ac:dyDescent="0.2">
      <c r="A553" s="7">
        <v>1460264400</v>
      </c>
      <c r="B553" s="8"/>
      <c r="C553" s="8"/>
      <c r="D553" s="8"/>
      <c r="E553" s="8">
        <v>1</v>
      </c>
      <c r="F553" s="8">
        <v>1</v>
      </c>
    </row>
    <row r="554" spans="1:6" x14ac:dyDescent="0.2">
      <c r="A554" s="7">
        <v>1460610000</v>
      </c>
      <c r="B554" s="8"/>
      <c r="C554" s="8"/>
      <c r="D554" s="8"/>
      <c r="E554" s="8">
        <v>1</v>
      </c>
      <c r="F554" s="8">
        <v>1</v>
      </c>
    </row>
    <row r="555" spans="1:6" x14ac:dyDescent="0.2">
      <c r="A555" s="7">
        <v>1461819600</v>
      </c>
      <c r="B555" s="8"/>
      <c r="C555" s="8">
        <v>1</v>
      </c>
      <c r="D555" s="8"/>
      <c r="E555" s="8"/>
      <c r="F555" s="8">
        <v>1</v>
      </c>
    </row>
    <row r="556" spans="1:6" x14ac:dyDescent="0.2">
      <c r="A556" s="7">
        <v>1461906000</v>
      </c>
      <c r="B556" s="8"/>
      <c r="C556" s="8"/>
      <c r="D556" s="8"/>
      <c r="E556" s="8">
        <v>1</v>
      </c>
      <c r="F556" s="8">
        <v>1</v>
      </c>
    </row>
    <row r="557" spans="1:6" x14ac:dyDescent="0.2">
      <c r="A557" s="7">
        <v>1462510800</v>
      </c>
      <c r="B557" s="8"/>
      <c r="C557" s="8">
        <v>1</v>
      </c>
      <c r="D557" s="8"/>
      <c r="E557" s="8"/>
      <c r="F557" s="8">
        <v>1</v>
      </c>
    </row>
    <row r="558" spans="1:6" x14ac:dyDescent="0.2">
      <c r="A558" s="7">
        <v>1462770000</v>
      </c>
      <c r="B558" s="8"/>
      <c r="C558" s="8"/>
      <c r="D558" s="8"/>
      <c r="E558" s="8">
        <v>1</v>
      </c>
      <c r="F558" s="8">
        <v>1</v>
      </c>
    </row>
    <row r="559" spans="1:6" x14ac:dyDescent="0.2">
      <c r="A559" s="7">
        <v>1463115600</v>
      </c>
      <c r="B559" s="8"/>
      <c r="C559" s="8"/>
      <c r="D559" s="8">
        <v>1</v>
      </c>
      <c r="E559" s="8"/>
      <c r="F559" s="8">
        <v>1</v>
      </c>
    </row>
    <row r="560" spans="1:6" x14ac:dyDescent="0.2">
      <c r="A560" s="7">
        <v>1463374800</v>
      </c>
      <c r="B560" s="8"/>
      <c r="C560" s="8">
        <v>1</v>
      </c>
      <c r="D560" s="8"/>
      <c r="E560" s="8"/>
      <c r="F560" s="8">
        <v>1</v>
      </c>
    </row>
    <row r="561" spans="1:6" x14ac:dyDescent="0.2">
      <c r="A561" s="7">
        <v>1464498000</v>
      </c>
      <c r="B561" s="8"/>
      <c r="C561" s="8">
        <v>1</v>
      </c>
      <c r="D561" s="8"/>
      <c r="E561" s="8"/>
      <c r="F561" s="8">
        <v>1</v>
      </c>
    </row>
    <row r="562" spans="1:6" x14ac:dyDescent="0.2">
      <c r="A562" s="7">
        <v>1464930000</v>
      </c>
      <c r="B562" s="8"/>
      <c r="C562" s="8">
        <v>1</v>
      </c>
      <c r="D562" s="8"/>
      <c r="E562" s="8"/>
      <c r="F562" s="8">
        <v>1</v>
      </c>
    </row>
    <row r="563" spans="1:6" x14ac:dyDescent="0.2">
      <c r="A563" s="7">
        <v>1465016400</v>
      </c>
      <c r="B563" s="8"/>
      <c r="C563" s="8">
        <v>2</v>
      </c>
      <c r="D563" s="8"/>
      <c r="E563" s="8"/>
      <c r="F563" s="8">
        <v>2</v>
      </c>
    </row>
    <row r="564" spans="1:6" x14ac:dyDescent="0.2">
      <c r="A564" s="7">
        <v>1465102800</v>
      </c>
      <c r="B564" s="8"/>
      <c r="C564" s="8">
        <v>1</v>
      </c>
      <c r="D564" s="8"/>
      <c r="E564" s="8"/>
      <c r="F564" s="8">
        <v>1</v>
      </c>
    </row>
    <row r="565" spans="1:6" x14ac:dyDescent="0.2">
      <c r="A565" s="7">
        <v>1466312400</v>
      </c>
      <c r="B565" s="8"/>
      <c r="C565" s="8"/>
      <c r="D565" s="8"/>
      <c r="E565" s="8">
        <v>1</v>
      </c>
      <c r="F565" s="8">
        <v>1</v>
      </c>
    </row>
    <row r="566" spans="1:6" x14ac:dyDescent="0.2">
      <c r="A566" s="7">
        <v>1466658000</v>
      </c>
      <c r="B566" s="8"/>
      <c r="C566" s="8"/>
      <c r="D566" s="8"/>
      <c r="E566" s="8">
        <v>1</v>
      </c>
      <c r="F566" s="8">
        <v>1</v>
      </c>
    </row>
    <row r="567" spans="1:6" x14ac:dyDescent="0.2">
      <c r="A567" s="7">
        <v>1467262800</v>
      </c>
      <c r="B567" s="8"/>
      <c r="C567" s="8">
        <v>1</v>
      </c>
      <c r="D567" s="8"/>
      <c r="E567" s="8"/>
      <c r="F567" s="8">
        <v>1</v>
      </c>
    </row>
    <row r="568" spans="1:6" x14ac:dyDescent="0.2">
      <c r="A568" s="7">
        <v>1467522000</v>
      </c>
      <c r="B568" s="8"/>
      <c r="C568" s="8"/>
      <c r="D568" s="8"/>
      <c r="E568" s="8">
        <v>1</v>
      </c>
      <c r="F568" s="8">
        <v>1</v>
      </c>
    </row>
    <row r="569" spans="1:6" x14ac:dyDescent="0.2">
      <c r="A569" s="7">
        <v>1467781200</v>
      </c>
      <c r="B569" s="8">
        <v>1</v>
      </c>
      <c r="C569" s="8"/>
      <c r="D569" s="8"/>
      <c r="E569" s="8"/>
      <c r="F569" s="8">
        <v>1</v>
      </c>
    </row>
    <row r="570" spans="1:6" x14ac:dyDescent="0.2">
      <c r="A570" s="7">
        <v>1467954000</v>
      </c>
      <c r="B570" s="8"/>
      <c r="C570" s="8">
        <v>1</v>
      </c>
      <c r="D570" s="8"/>
      <c r="E570" s="8"/>
      <c r="F570" s="8">
        <v>1</v>
      </c>
    </row>
    <row r="571" spans="1:6" x14ac:dyDescent="0.2">
      <c r="A571" s="7">
        <v>1468126800</v>
      </c>
      <c r="B571" s="8"/>
      <c r="C571" s="8"/>
      <c r="D571" s="8"/>
      <c r="E571" s="8">
        <v>1</v>
      </c>
      <c r="F571" s="8">
        <v>1</v>
      </c>
    </row>
    <row r="572" spans="1:6" x14ac:dyDescent="0.2">
      <c r="A572" s="7">
        <v>1468299600</v>
      </c>
      <c r="B572" s="8"/>
      <c r="C572" s="8"/>
      <c r="D572" s="8"/>
      <c r="E572" s="8">
        <v>1</v>
      </c>
      <c r="F572" s="8">
        <v>1</v>
      </c>
    </row>
    <row r="573" spans="1:6" x14ac:dyDescent="0.2">
      <c r="A573" s="7">
        <v>1468904400</v>
      </c>
      <c r="B573" s="8"/>
      <c r="C573" s="8"/>
      <c r="D573" s="8"/>
      <c r="E573" s="8">
        <v>1</v>
      </c>
      <c r="F573" s="8">
        <v>1</v>
      </c>
    </row>
    <row r="574" spans="1:6" x14ac:dyDescent="0.2">
      <c r="A574" s="7">
        <v>1469509200</v>
      </c>
      <c r="B574" s="8"/>
      <c r="C574" s="8"/>
      <c r="D574" s="8"/>
      <c r="E574" s="8">
        <v>1</v>
      </c>
      <c r="F574" s="8">
        <v>1</v>
      </c>
    </row>
    <row r="575" spans="1:6" x14ac:dyDescent="0.2">
      <c r="A575" s="7">
        <v>1469595600</v>
      </c>
      <c r="B575" s="8"/>
      <c r="C575" s="8">
        <v>1</v>
      </c>
      <c r="D575" s="8"/>
      <c r="E575" s="8"/>
      <c r="F575" s="8">
        <v>1</v>
      </c>
    </row>
    <row r="576" spans="1:6" x14ac:dyDescent="0.2">
      <c r="A576" s="7">
        <v>1470718800</v>
      </c>
      <c r="B576" s="8"/>
      <c r="C576" s="8"/>
      <c r="D576" s="8"/>
      <c r="E576" s="8">
        <v>1</v>
      </c>
      <c r="F576" s="8">
        <v>1</v>
      </c>
    </row>
    <row r="577" spans="1:6" x14ac:dyDescent="0.2">
      <c r="A577" s="7">
        <v>1470805200</v>
      </c>
      <c r="B577" s="8"/>
      <c r="C577" s="8"/>
      <c r="D577" s="8"/>
      <c r="E577" s="8">
        <v>1</v>
      </c>
      <c r="F577" s="8">
        <v>1</v>
      </c>
    </row>
    <row r="578" spans="1:6" x14ac:dyDescent="0.2">
      <c r="A578" s="7">
        <v>1471496400</v>
      </c>
      <c r="B578" s="8"/>
      <c r="C578" s="8"/>
      <c r="D578" s="8"/>
      <c r="E578" s="8">
        <v>1</v>
      </c>
      <c r="F578" s="8">
        <v>1</v>
      </c>
    </row>
    <row r="579" spans="1:6" x14ac:dyDescent="0.2">
      <c r="A579" s="7">
        <v>1471582800</v>
      </c>
      <c r="B579" s="8"/>
      <c r="C579" s="8">
        <v>1</v>
      </c>
      <c r="D579" s="8"/>
      <c r="E579" s="8"/>
      <c r="F579" s="8">
        <v>1</v>
      </c>
    </row>
    <row r="580" spans="1:6" x14ac:dyDescent="0.2">
      <c r="A580" s="7">
        <v>1471928400</v>
      </c>
      <c r="B580" s="8">
        <v>1</v>
      </c>
      <c r="C580" s="8"/>
      <c r="D580" s="8"/>
      <c r="E580" s="8"/>
      <c r="F580" s="8">
        <v>1</v>
      </c>
    </row>
    <row r="581" spans="1:6" x14ac:dyDescent="0.2">
      <c r="A581" s="7">
        <v>1472014800</v>
      </c>
      <c r="B581" s="8"/>
      <c r="C581" s="8"/>
      <c r="D581" s="8"/>
      <c r="E581" s="8">
        <v>1</v>
      </c>
      <c r="F581" s="8">
        <v>1</v>
      </c>
    </row>
    <row r="582" spans="1:6" x14ac:dyDescent="0.2">
      <c r="A582" s="7">
        <v>1472446800</v>
      </c>
      <c r="B582" s="8"/>
      <c r="C582" s="8">
        <v>1</v>
      </c>
      <c r="D582" s="8"/>
      <c r="E582" s="8">
        <v>1</v>
      </c>
      <c r="F582" s="8">
        <v>2</v>
      </c>
    </row>
    <row r="583" spans="1:6" x14ac:dyDescent="0.2">
      <c r="A583" s="7">
        <v>1472878800</v>
      </c>
      <c r="B583" s="8"/>
      <c r="C583" s="8">
        <v>1</v>
      </c>
      <c r="D583" s="8"/>
      <c r="E583" s="8">
        <v>1</v>
      </c>
      <c r="F583" s="8">
        <v>2</v>
      </c>
    </row>
    <row r="584" spans="1:6" x14ac:dyDescent="0.2">
      <c r="A584" s="7">
        <v>1473570000</v>
      </c>
      <c r="B584" s="8"/>
      <c r="C584" s="8">
        <v>1</v>
      </c>
      <c r="D584" s="8"/>
      <c r="E584" s="8"/>
      <c r="F584" s="8">
        <v>1</v>
      </c>
    </row>
    <row r="585" spans="1:6" x14ac:dyDescent="0.2">
      <c r="A585" s="7">
        <v>1473656400</v>
      </c>
      <c r="B585" s="8"/>
      <c r="C585" s="8">
        <v>1</v>
      </c>
      <c r="D585" s="8"/>
      <c r="E585" s="8"/>
      <c r="F585" s="8">
        <v>1</v>
      </c>
    </row>
    <row r="586" spans="1:6" x14ac:dyDescent="0.2">
      <c r="A586" s="7">
        <v>1474088400</v>
      </c>
      <c r="B586" s="8"/>
      <c r="C586" s="8"/>
      <c r="D586" s="8"/>
      <c r="E586" s="8">
        <v>2</v>
      </c>
      <c r="F586" s="8">
        <v>2</v>
      </c>
    </row>
    <row r="587" spans="1:6" x14ac:dyDescent="0.2">
      <c r="A587" s="7">
        <v>1474174800</v>
      </c>
      <c r="B587" s="8"/>
      <c r="C587" s="8"/>
      <c r="D587" s="8"/>
      <c r="E587" s="8">
        <v>1</v>
      </c>
      <c r="F587" s="8">
        <v>1</v>
      </c>
    </row>
    <row r="588" spans="1:6" x14ac:dyDescent="0.2">
      <c r="A588" s="7">
        <v>1474261200</v>
      </c>
      <c r="B588" s="8"/>
      <c r="C588" s="8">
        <v>1</v>
      </c>
      <c r="D588" s="8"/>
      <c r="E588" s="8"/>
      <c r="F588" s="8">
        <v>1</v>
      </c>
    </row>
    <row r="589" spans="1:6" x14ac:dyDescent="0.2">
      <c r="A589" s="7">
        <v>1474520400</v>
      </c>
      <c r="B589" s="8"/>
      <c r="C589" s="8">
        <v>1</v>
      </c>
      <c r="D589" s="8"/>
      <c r="E589" s="8"/>
      <c r="F589" s="8">
        <v>1</v>
      </c>
    </row>
    <row r="590" spans="1:6" x14ac:dyDescent="0.2">
      <c r="A590" s="7">
        <v>1474779600</v>
      </c>
      <c r="B590" s="8"/>
      <c r="C590" s="8"/>
      <c r="D590" s="8"/>
      <c r="E590" s="8">
        <v>1</v>
      </c>
      <c r="F590" s="8">
        <v>1</v>
      </c>
    </row>
    <row r="591" spans="1:6" x14ac:dyDescent="0.2">
      <c r="A591" s="7">
        <v>1476594000</v>
      </c>
      <c r="B591" s="8"/>
      <c r="C591" s="8">
        <v>1</v>
      </c>
      <c r="D591" s="8"/>
      <c r="E591" s="8"/>
      <c r="F591" s="8">
        <v>1</v>
      </c>
    </row>
    <row r="592" spans="1:6" x14ac:dyDescent="0.2">
      <c r="A592" s="7">
        <v>1476766800</v>
      </c>
      <c r="B592" s="8"/>
      <c r="C592" s="8"/>
      <c r="D592" s="8"/>
      <c r="E592" s="8">
        <v>1</v>
      </c>
      <c r="F592" s="8">
        <v>1</v>
      </c>
    </row>
    <row r="593" spans="1:6" x14ac:dyDescent="0.2">
      <c r="A593" s="7">
        <v>1478235600</v>
      </c>
      <c r="B593" s="8"/>
      <c r="C593" s="8">
        <v>1</v>
      </c>
      <c r="D593" s="8"/>
      <c r="E593" s="8"/>
      <c r="F593" s="8">
        <v>1</v>
      </c>
    </row>
    <row r="594" spans="1:6" x14ac:dyDescent="0.2">
      <c r="A594" s="7">
        <v>1479016800</v>
      </c>
      <c r="B594" s="8"/>
      <c r="C594" s="8"/>
      <c r="D594" s="8"/>
      <c r="E594" s="8">
        <v>1</v>
      </c>
      <c r="F594" s="8">
        <v>1</v>
      </c>
    </row>
    <row r="595" spans="1:6" x14ac:dyDescent="0.2">
      <c r="A595" s="7">
        <v>1479362400</v>
      </c>
      <c r="B595" s="8"/>
      <c r="C595" s="8">
        <v>1</v>
      </c>
      <c r="D595" s="8"/>
      <c r="E595" s="8"/>
      <c r="F595" s="8">
        <v>1</v>
      </c>
    </row>
    <row r="596" spans="1:6" x14ac:dyDescent="0.2">
      <c r="A596" s="7">
        <v>1479794400</v>
      </c>
      <c r="B596" s="8"/>
      <c r="C596" s="8">
        <v>1</v>
      </c>
      <c r="D596" s="8"/>
      <c r="E596" s="8"/>
      <c r="F596" s="8">
        <v>1</v>
      </c>
    </row>
    <row r="597" spans="1:6" x14ac:dyDescent="0.2">
      <c r="A597" s="7">
        <v>1479880800</v>
      </c>
      <c r="B597" s="8"/>
      <c r="C597" s="8"/>
      <c r="D597" s="8"/>
      <c r="E597" s="8">
        <v>1</v>
      </c>
      <c r="F597" s="8">
        <v>1</v>
      </c>
    </row>
    <row r="598" spans="1:6" x14ac:dyDescent="0.2">
      <c r="A598" s="7">
        <v>1480312800</v>
      </c>
      <c r="B598" s="8"/>
      <c r="C598" s="8">
        <v>1</v>
      </c>
      <c r="D598" s="8"/>
      <c r="E598" s="8"/>
      <c r="F598" s="8">
        <v>1</v>
      </c>
    </row>
    <row r="599" spans="1:6" x14ac:dyDescent="0.2">
      <c r="A599" s="7">
        <v>1480485600</v>
      </c>
      <c r="B599" s="8">
        <v>1</v>
      </c>
      <c r="C599" s="8"/>
      <c r="D599" s="8"/>
      <c r="E599" s="8">
        <v>1</v>
      </c>
      <c r="F599" s="8">
        <v>2</v>
      </c>
    </row>
    <row r="600" spans="1:6" x14ac:dyDescent="0.2">
      <c r="A600" s="7">
        <v>1480744800</v>
      </c>
      <c r="B600" s="8"/>
      <c r="C600" s="8">
        <v>1</v>
      </c>
      <c r="D600" s="8"/>
      <c r="E600" s="8">
        <v>1</v>
      </c>
      <c r="F600" s="8">
        <v>2</v>
      </c>
    </row>
    <row r="601" spans="1:6" x14ac:dyDescent="0.2">
      <c r="A601" s="7">
        <v>1480831200</v>
      </c>
      <c r="B601" s="8"/>
      <c r="C601" s="8"/>
      <c r="D601" s="8"/>
      <c r="E601" s="8">
        <v>1</v>
      </c>
      <c r="F601" s="8">
        <v>1</v>
      </c>
    </row>
    <row r="602" spans="1:6" x14ac:dyDescent="0.2">
      <c r="A602" s="7">
        <v>1481781600</v>
      </c>
      <c r="B602" s="8">
        <v>1</v>
      </c>
      <c r="C602" s="8"/>
      <c r="D602" s="8"/>
      <c r="E602" s="8"/>
      <c r="F602" s="8">
        <v>1</v>
      </c>
    </row>
    <row r="603" spans="1:6" x14ac:dyDescent="0.2">
      <c r="A603" s="7">
        <v>1482127200</v>
      </c>
      <c r="B603" s="8"/>
      <c r="C603" s="8"/>
      <c r="D603" s="8"/>
      <c r="E603" s="8">
        <v>1</v>
      </c>
      <c r="F603" s="8">
        <v>1</v>
      </c>
    </row>
    <row r="604" spans="1:6" x14ac:dyDescent="0.2">
      <c r="A604" s="7">
        <v>1482213600</v>
      </c>
      <c r="B604" s="8"/>
      <c r="C604" s="8">
        <v>1</v>
      </c>
      <c r="D604" s="8"/>
      <c r="E604" s="8"/>
      <c r="F604" s="8">
        <v>1</v>
      </c>
    </row>
    <row r="605" spans="1:6" x14ac:dyDescent="0.2">
      <c r="A605" s="7">
        <v>1482472800</v>
      </c>
      <c r="B605" s="8"/>
      <c r="C605" s="8"/>
      <c r="D605" s="8">
        <v>1</v>
      </c>
      <c r="E605" s="8"/>
      <c r="F605" s="8">
        <v>1</v>
      </c>
    </row>
    <row r="606" spans="1:6" x14ac:dyDescent="0.2">
      <c r="A606" s="7">
        <v>1482645600</v>
      </c>
      <c r="B606" s="8"/>
      <c r="C606" s="8"/>
      <c r="D606" s="8"/>
      <c r="E606" s="8">
        <v>1</v>
      </c>
      <c r="F606" s="8">
        <v>1</v>
      </c>
    </row>
    <row r="607" spans="1:6" x14ac:dyDescent="0.2">
      <c r="A607" s="7">
        <v>1482818400</v>
      </c>
      <c r="B607" s="8"/>
      <c r="C607" s="8">
        <v>1</v>
      </c>
      <c r="D607" s="8"/>
      <c r="E607" s="8">
        <v>1</v>
      </c>
      <c r="F607" s="8">
        <v>2</v>
      </c>
    </row>
    <row r="608" spans="1:6" x14ac:dyDescent="0.2">
      <c r="A608" s="7">
        <v>1482904800</v>
      </c>
      <c r="B608" s="8"/>
      <c r="C608" s="8"/>
      <c r="D608" s="8"/>
      <c r="E608" s="8">
        <v>1</v>
      </c>
      <c r="F608" s="8">
        <v>1</v>
      </c>
    </row>
    <row r="609" spans="1:6" x14ac:dyDescent="0.2">
      <c r="A609" s="7">
        <v>1483682400</v>
      </c>
      <c r="B609" s="8"/>
      <c r="C609" s="8"/>
      <c r="D609" s="8"/>
      <c r="E609" s="8">
        <v>1</v>
      </c>
      <c r="F609" s="8">
        <v>1</v>
      </c>
    </row>
    <row r="610" spans="1:6" x14ac:dyDescent="0.2">
      <c r="A610" s="7">
        <v>1484114400</v>
      </c>
      <c r="B610" s="8"/>
      <c r="C610" s="8">
        <v>1</v>
      </c>
      <c r="D610" s="8"/>
      <c r="E610" s="8"/>
      <c r="F610" s="8">
        <v>1</v>
      </c>
    </row>
    <row r="611" spans="1:6" x14ac:dyDescent="0.2">
      <c r="A611" s="7">
        <v>1484805600</v>
      </c>
      <c r="B611" s="8"/>
      <c r="C611" s="8"/>
      <c r="D611" s="8"/>
      <c r="E611" s="8">
        <v>1</v>
      </c>
      <c r="F611" s="8">
        <v>1</v>
      </c>
    </row>
    <row r="612" spans="1:6" x14ac:dyDescent="0.2">
      <c r="A612" s="7">
        <v>1485324000</v>
      </c>
      <c r="B612" s="8"/>
      <c r="C612" s="8"/>
      <c r="D612" s="8"/>
      <c r="E612" s="8">
        <v>1</v>
      </c>
      <c r="F612" s="8">
        <v>1</v>
      </c>
    </row>
    <row r="613" spans="1:6" x14ac:dyDescent="0.2">
      <c r="A613" s="7">
        <v>1485669600</v>
      </c>
      <c r="B613" s="8"/>
      <c r="C613" s="8"/>
      <c r="D613" s="8"/>
      <c r="E613" s="8">
        <v>1</v>
      </c>
      <c r="F613" s="8">
        <v>1</v>
      </c>
    </row>
    <row r="614" spans="1:6" x14ac:dyDescent="0.2">
      <c r="A614" s="7">
        <v>1486360800</v>
      </c>
      <c r="B614" s="8"/>
      <c r="C614" s="8">
        <v>1</v>
      </c>
      <c r="D614" s="8"/>
      <c r="E614" s="8"/>
      <c r="F614" s="8">
        <v>1</v>
      </c>
    </row>
    <row r="615" spans="1:6" x14ac:dyDescent="0.2">
      <c r="A615" s="7">
        <v>1486620000</v>
      </c>
      <c r="B615" s="8"/>
      <c r="C615" s="8"/>
      <c r="D615" s="8"/>
      <c r="E615" s="8">
        <v>1</v>
      </c>
      <c r="F615" s="8">
        <v>1</v>
      </c>
    </row>
    <row r="616" spans="1:6" x14ac:dyDescent="0.2">
      <c r="A616" s="7">
        <v>1487397600</v>
      </c>
      <c r="B616" s="8"/>
      <c r="C616" s="8">
        <v>1</v>
      </c>
      <c r="D616" s="8"/>
      <c r="E616" s="8"/>
      <c r="F616" s="8">
        <v>1</v>
      </c>
    </row>
    <row r="617" spans="1:6" x14ac:dyDescent="0.2">
      <c r="A617" s="7">
        <v>1487829600</v>
      </c>
      <c r="B617" s="8"/>
      <c r="C617" s="8"/>
      <c r="D617" s="8"/>
      <c r="E617" s="8">
        <v>1</v>
      </c>
      <c r="F617" s="8">
        <v>1</v>
      </c>
    </row>
    <row r="618" spans="1:6" x14ac:dyDescent="0.2">
      <c r="A618" s="7">
        <v>1487916000</v>
      </c>
      <c r="B618" s="8"/>
      <c r="C618" s="8"/>
      <c r="D618" s="8"/>
      <c r="E618" s="8">
        <v>1</v>
      </c>
      <c r="F618" s="8">
        <v>1</v>
      </c>
    </row>
    <row r="619" spans="1:6" x14ac:dyDescent="0.2">
      <c r="A619" s="7">
        <v>1488348000</v>
      </c>
      <c r="B619" s="8"/>
      <c r="C619" s="8">
        <v>2</v>
      </c>
      <c r="D619" s="8"/>
      <c r="E619" s="8"/>
      <c r="F619" s="8">
        <v>2</v>
      </c>
    </row>
    <row r="620" spans="1:6" x14ac:dyDescent="0.2">
      <c r="A620" s="7">
        <v>1488520800</v>
      </c>
      <c r="B620" s="8"/>
      <c r="C620" s="8"/>
      <c r="D620" s="8">
        <v>1</v>
      </c>
      <c r="E620" s="8">
        <v>1</v>
      </c>
      <c r="F620" s="8">
        <v>2</v>
      </c>
    </row>
    <row r="621" spans="1:6" x14ac:dyDescent="0.2">
      <c r="A621" s="7">
        <v>1489039200</v>
      </c>
      <c r="B621" s="8"/>
      <c r="C621" s="8"/>
      <c r="D621" s="8"/>
      <c r="E621" s="8">
        <v>1</v>
      </c>
      <c r="F621" s="8">
        <v>1</v>
      </c>
    </row>
    <row r="622" spans="1:6" x14ac:dyDescent="0.2">
      <c r="A622" s="7">
        <v>1489381200</v>
      </c>
      <c r="B622" s="8"/>
      <c r="C622" s="8"/>
      <c r="D622" s="8"/>
      <c r="E622" s="8">
        <v>1</v>
      </c>
      <c r="F622" s="8">
        <v>1</v>
      </c>
    </row>
    <row r="623" spans="1:6" x14ac:dyDescent="0.2">
      <c r="A623" s="7">
        <v>1489554000</v>
      </c>
      <c r="B623" s="8"/>
      <c r="C623" s="8"/>
      <c r="D623" s="8"/>
      <c r="E623" s="8">
        <v>2</v>
      </c>
      <c r="F623" s="8">
        <v>2</v>
      </c>
    </row>
    <row r="624" spans="1:6" x14ac:dyDescent="0.2">
      <c r="A624" s="7">
        <v>1489899600</v>
      </c>
      <c r="B624" s="8"/>
      <c r="C624" s="8"/>
      <c r="D624" s="8"/>
      <c r="E624" s="8">
        <v>1</v>
      </c>
      <c r="F624" s="8">
        <v>1</v>
      </c>
    </row>
    <row r="625" spans="1:6" x14ac:dyDescent="0.2">
      <c r="A625" s="7">
        <v>1489986000</v>
      </c>
      <c r="B625" s="8"/>
      <c r="C625" s="8"/>
      <c r="D625" s="8"/>
      <c r="E625" s="8">
        <v>1</v>
      </c>
      <c r="F625" s="8">
        <v>1</v>
      </c>
    </row>
    <row r="626" spans="1:6" x14ac:dyDescent="0.2">
      <c r="A626" s="7">
        <v>1490677200</v>
      </c>
      <c r="B626" s="8"/>
      <c r="C626" s="8"/>
      <c r="D626" s="8"/>
      <c r="E626" s="8">
        <v>1</v>
      </c>
      <c r="F626" s="8">
        <v>1</v>
      </c>
    </row>
    <row r="627" spans="1:6" x14ac:dyDescent="0.2">
      <c r="A627" s="7">
        <v>1490850000</v>
      </c>
      <c r="B627" s="8"/>
      <c r="C627" s="8">
        <v>1</v>
      </c>
      <c r="D627" s="8"/>
      <c r="E627" s="8"/>
      <c r="F627" s="8">
        <v>1</v>
      </c>
    </row>
    <row r="628" spans="1:6" x14ac:dyDescent="0.2">
      <c r="A628" s="7">
        <v>1491627600</v>
      </c>
      <c r="B628" s="8">
        <v>1</v>
      </c>
      <c r="C628" s="8"/>
      <c r="D628" s="8"/>
      <c r="E628" s="8"/>
      <c r="F628" s="8">
        <v>1</v>
      </c>
    </row>
    <row r="629" spans="1:6" x14ac:dyDescent="0.2">
      <c r="A629" s="7">
        <v>1492146000</v>
      </c>
      <c r="B629" s="8"/>
      <c r="C629" s="8">
        <v>1</v>
      </c>
      <c r="D629" s="8"/>
      <c r="E629" s="8"/>
      <c r="F629" s="8">
        <v>1</v>
      </c>
    </row>
    <row r="630" spans="1:6" x14ac:dyDescent="0.2">
      <c r="A630" s="7">
        <v>1492837200</v>
      </c>
      <c r="B630" s="8"/>
      <c r="C630" s="8">
        <v>1</v>
      </c>
      <c r="D630" s="8"/>
      <c r="E630" s="8"/>
      <c r="F630" s="8">
        <v>1</v>
      </c>
    </row>
    <row r="631" spans="1:6" x14ac:dyDescent="0.2">
      <c r="A631" s="7">
        <v>1492923600</v>
      </c>
      <c r="B631" s="8"/>
      <c r="C631" s="8"/>
      <c r="D631" s="8"/>
      <c r="E631" s="8">
        <v>1</v>
      </c>
      <c r="F631" s="8">
        <v>1</v>
      </c>
    </row>
    <row r="632" spans="1:6" x14ac:dyDescent="0.2">
      <c r="A632" s="7">
        <v>1493528400</v>
      </c>
      <c r="B632" s="8"/>
      <c r="C632" s="8"/>
      <c r="D632" s="8"/>
      <c r="E632" s="8">
        <v>1</v>
      </c>
      <c r="F632" s="8">
        <v>1</v>
      </c>
    </row>
    <row r="633" spans="1:6" x14ac:dyDescent="0.2">
      <c r="A633" s="7">
        <v>1493874000</v>
      </c>
      <c r="B633" s="8"/>
      <c r="C633" s="8">
        <v>1</v>
      </c>
      <c r="D633" s="8"/>
      <c r="E633" s="8"/>
      <c r="F633" s="8">
        <v>1</v>
      </c>
    </row>
    <row r="634" spans="1:6" x14ac:dyDescent="0.2">
      <c r="A634" s="7">
        <v>1494392400</v>
      </c>
      <c r="B634" s="8"/>
      <c r="C634" s="8"/>
      <c r="D634" s="8"/>
      <c r="E634" s="8">
        <v>2</v>
      </c>
      <c r="F634" s="8">
        <v>2</v>
      </c>
    </row>
    <row r="635" spans="1:6" x14ac:dyDescent="0.2">
      <c r="A635" s="7">
        <v>1494478800</v>
      </c>
      <c r="B635" s="8"/>
      <c r="C635" s="8"/>
      <c r="D635" s="8"/>
      <c r="E635" s="8">
        <v>1</v>
      </c>
      <c r="F635" s="8">
        <v>1</v>
      </c>
    </row>
    <row r="636" spans="1:6" x14ac:dyDescent="0.2">
      <c r="A636" s="7">
        <v>1494997200</v>
      </c>
      <c r="B636" s="8"/>
      <c r="C636" s="8"/>
      <c r="D636" s="8"/>
      <c r="E636" s="8">
        <v>1</v>
      </c>
      <c r="F636" s="8">
        <v>1</v>
      </c>
    </row>
    <row r="637" spans="1:6" x14ac:dyDescent="0.2">
      <c r="A637" s="7">
        <v>1495256400</v>
      </c>
      <c r="B637" s="8"/>
      <c r="C637" s="8"/>
      <c r="D637" s="8"/>
      <c r="E637" s="8">
        <v>1</v>
      </c>
      <c r="F637" s="8">
        <v>1</v>
      </c>
    </row>
    <row r="638" spans="1:6" x14ac:dyDescent="0.2">
      <c r="A638" s="7">
        <v>1495515600</v>
      </c>
      <c r="B638" s="8"/>
      <c r="C638" s="8"/>
      <c r="D638" s="8"/>
      <c r="E638" s="8">
        <v>1</v>
      </c>
      <c r="F638" s="8">
        <v>1</v>
      </c>
    </row>
    <row r="639" spans="1:6" x14ac:dyDescent="0.2">
      <c r="A639" s="7">
        <v>1495602000</v>
      </c>
      <c r="B639" s="8"/>
      <c r="C639" s="8"/>
      <c r="D639" s="8"/>
      <c r="E639" s="8">
        <v>1</v>
      </c>
      <c r="F639" s="8">
        <v>1</v>
      </c>
    </row>
    <row r="640" spans="1:6" x14ac:dyDescent="0.2">
      <c r="A640" s="7">
        <v>1495861200</v>
      </c>
      <c r="B640" s="8"/>
      <c r="C640" s="8">
        <v>1</v>
      </c>
      <c r="D640" s="8"/>
      <c r="E640" s="8"/>
      <c r="F640" s="8">
        <v>1</v>
      </c>
    </row>
    <row r="641" spans="1:6" x14ac:dyDescent="0.2">
      <c r="A641" s="7">
        <v>1496206800</v>
      </c>
      <c r="B641" s="8"/>
      <c r="C641" s="8"/>
      <c r="D641" s="8"/>
      <c r="E641" s="8">
        <v>1</v>
      </c>
      <c r="F641" s="8">
        <v>1</v>
      </c>
    </row>
    <row r="642" spans="1:6" x14ac:dyDescent="0.2">
      <c r="A642" s="7">
        <v>1496293200</v>
      </c>
      <c r="B642" s="8"/>
      <c r="C642" s="8"/>
      <c r="D642" s="8"/>
      <c r="E642" s="8">
        <v>1</v>
      </c>
      <c r="F642" s="8">
        <v>1</v>
      </c>
    </row>
    <row r="643" spans="1:6" x14ac:dyDescent="0.2">
      <c r="A643" s="7">
        <v>1496811600</v>
      </c>
      <c r="B643" s="8"/>
      <c r="C643" s="8">
        <v>1</v>
      </c>
      <c r="D643" s="8"/>
      <c r="E643" s="8"/>
      <c r="F643" s="8">
        <v>1</v>
      </c>
    </row>
    <row r="644" spans="1:6" x14ac:dyDescent="0.2">
      <c r="A644" s="7">
        <v>1497675600</v>
      </c>
      <c r="B644" s="8"/>
      <c r="C644" s="8"/>
      <c r="D644" s="8"/>
      <c r="E644" s="8">
        <v>1</v>
      </c>
      <c r="F644" s="8">
        <v>1</v>
      </c>
    </row>
    <row r="645" spans="1:6" x14ac:dyDescent="0.2">
      <c r="A645" s="7">
        <v>1497762000</v>
      </c>
      <c r="B645" s="8"/>
      <c r="C645" s="8"/>
      <c r="D645" s="8"/>
      <c r="E645" s="8">
        <v>1</v>
      </c>
      <c r="F645" s="8">
        <v>1</v>
      </c>
    </row>
    <row r="646" spans="1:6" x14ac:dyDescent="0.2">
      <c r="A646" s="7">
        <v>1498539600</v>
      </c>
      <c r="B646" s="8"/>
      <c r="C646" s="8"/>
      <c r="D646" s="8"/>
      <c r="E646" s="8">
        <v>1</v>
      </c>
      <c r="F646" s="8">
        <v>1</v>
      </c>
    </row>
    <row r="647" spans="1:6" x14ac:dyDescent="0.2">
      <c r="A647" s="7">
        <v>1499230800</v>
      </c>
      <c r="B647" s="8"/>
      <c r="C647" s="8"/>
      <c r="D647" s="8"/>
      <c r="E647" s="8">
        <v>1</v>
      </c>
      <c r="F647" s="8">
        <v>1</v>
      </c>
    </row>
    <row r="648" spans="1:6" x14ac:dyDescent="0.2">
      <c r="A648" s="7">
        <v>1499403600</v>
      </c>
      <c r="B648" s="8"/>
      <c r="C648" s="8"/>
      <c r="D648" s="8"/>
      <c r="E648" s="8">
        <v>1</v>
      </c>
      <c r="F648" s="8">
        <v>1</v>
      </c>
    </row>
    <row r="649" spans="1:6" x14ac:dyDescent="0.2">
      <c r="A649" s="7">
        <v>1499576400</v>
      </c>
      <c r="B649" s="8"/>
      <c r="C649" s="8"/>
      <c r="D649" s="8"/>
      <c r="E649" s="8">
        <v>1</v>
      </c>
      <c r="F649" s="8">
        <v>1</v>
      </c>
    </row>
    <row r="650" spans="1:6" x14ac:dyDescent="0.2">
      <c r="A650" s="7">
        <v>1499662800</v>
      </c>
      <c r="B650" s="8"/>
      <c r="C650" s="8"/>
      <c r="D650" s="8"/>
      <c r="E650" s="8">
        <v>1</v>
      </c>
      <c r="F650" s="8">
        <v>1</v>
      </c>
    </row>
    <row r="651" spans="1:6" x14ac:dyDescent="0.2">
      <c r="A651" s="7">
        <v>1500267600</v>
      </c>
      <c r="B651" s="8"/>
      <c r="C651" s="8">
        <v>1</v>
      </c>
      <c r="D651" s="8"/>
      <c r="E651" s="8"/>
      <c r="F651" s="8">
        <v>1</v>
      </c>
    </row>
    <row r="652" spans="1:6" x14ac:dyDescent="0.2">
      <c r="A652" s="7">
        <v>1500354000</v>
      </c>
      <c r="B652" s="8"/>
      <c r="C652" s="8"/>
      <c r="D652" s="8"/>
      <c r="E652" s="8">
        <v>1</v>
      </c>
      <c r="F652" s="8">
        <v>1</v>
      </c>
    </row>
    <row r="653" spans="1:6" x14ac:dyDescent="0.2">
      <c r="A653" s="7">
        <v>1500440400</v>
      </c>
      <c r="B653" s="8"/>
      <c r="C653" s="8"/>
      <c r="D653" s="8"/>
      <c r="E653" s="8">
        <v>1</v>
      </c>
      <c r="F653" s="8">
        <v>1</v>
      </c>
    </row>
    <row r="654" spans="1:6" x14ac:dyDescent="0.2">
      <c r="A654" s="7">
        <v>1500872400</v>
      </c>
      <c r="B654" s="8">
        <v>2</v>
      </c>
      <c r="C654" s="8"/>
      <c r="D654" s="8"/>
      <c r="E654" s="8"/>
      <c r="F654" s="8">
        <v>2</v>
      </c>
    </row>
    <row r="655" spans="1:6" x14ac:dyDescent="0.2">
      <c r="A655" s="7">
        <v>1501131600</v>
      </c>
      <c r="B655" s="8"/>
      <c r="C655" s="8"/>
      <c r="D655" s="8"/>
      <c r="E655" s="8">
        <v>1</v>
      </c>
      <c r="F655" s="8">
        <v>1</v>
      </c>
    </row>
    <row r="656" spans="1:6" x14ac:dyDescent="0.2">
      <c r="A656" s="7">
        <v>1501304400</v>
      </c>
      <c r="B656" s="8"/>
      <c r="C656" s="8">
        <v>1</v>
      </c>
      <c r="D656" s="8"/>
      <c r="E656" s="8"/>
      <c r="F656" s="8">
        <v>1</v>
      </c>
    </row>
    <row r="657" spans="1:6" x14ac:dyDescent="0.2">
      <c r="A657" s="7">
        <v>1501477200</v>
      </c>
      <c r="B657" s="8"/>
      <c r="C657" s="8"/>
      <c r="D657" s="8"/>
      <c r="E657" s="8">
        <v>1</v>
      </c>
      <c r="F657" s="8">
        <v>1</v>
      </c>
    </row>
    <row r="658" spans="1:6" x14ac:dyDescent="0.2">
      <c r="A658" s="7">
        <v>1501736400</v>
      </c>
      <c r="B658" s="8"/>
      <c r="C658" s="8"/>
      <c r="D658" s="8"/>
      <c r="E658" s="8">
        <v>1</v>
      </c>
      <c r="F658" s="8">
        <v>1</v>
      </c>
    </row>
    <row r="659" spans="1:6" x14ac:dyDescent="0.2">
      <c r="A659" s="7">
        <v>1501995600</v>
      </c>
      <c r="B659" s="8"/>
      <c r="C659" s="8"/>
      <c r="D659" s="8"/>
      <c r="E659" s="8">
        <v>1</v>
      </c>
      <c r="F659" s="8">
        <v>1</v>
      </c>
    </row>
    <row r="660" spans="1:6" x14ac:dyDescent="0.2">
      <c r="A660" s="7">
        <v>1502341200</v>
      </c>
      <c r="B660" s="8"/>
      <c r="C660" s="8">
        <v>1</v>
      </c>
      <c r="D660" s="8"/>
      <c r="E660" s="8"/>
      <c r="F660" s="8">
        <v>1</v>
      </c>
    </row>
    <row r="661" spans="1:6" x14ac:dyDescent="0.2">
      <c r="A661" s="7">
        <v>1502600400</v>
      </c>
      <c r="B661" s="8"/>
      <c r="C661" s="8">
        <v>1</v>
      </c>
      <c r="D661" s="8"/>
      <c r="E661" s="8"/>
      <c r="F661" s="8">
        <v>1</v>
      </c>
    </row>
    <row r="662" spans="1:6" x14ac:dyDescent="0.2">
      <c r="A662" s="7">
        <v>1502859600</v>
      </c>
      <c r="B662" s="8">
        <v>1</v>
      </c>
      <c r="C662" s="8"/>
      <c r="D662" s="8"/>
      <c r="E662" s="8"/>
      <c r="F662" s="8">
        <v>1</v>
      </c>
    </row>
    <row r="663" spans="1:6" x14ac:dyDescent="0.2">
      <c r="A663" s="7">
        <v>1503118800</v>
      </c>
      <c r="B663" s="8"/>
      <c r="C663" s="8"/>
      <c r="D663" s="8"/>
      <c r="E663" s="8">
        <v>1</v>
      </c>
      <c r="F663" s="8">
        <v>1</v>
      </c>
    </row>
    <row r="664" spans="1:6" x14ac:dyDescent="0.2">
      <c r="A664" s="7">
        <v>1503637200</v>
      </c>
      <c r="B664" s="8"/>
      <c r="C664" s="8"/>
      <c r="D664" s="8"/>
      <c r="E664" s="8">
        <v>1</v>
      </c>
      <c r="F664" s="8">
        <v>1</v>
      </c>
    </row>
    <row r="665" spans="1:6" x14ac:dyDescent="0.2">
      <c r="A665" s="7">
        <v>1503982800</v>
      </c>
      <c r="B665" s="8"/>
      <c r="C665" s="8"/>
      <c r="D665" s="8"/>
      <c r="E665" s="8">
        <v>1</v>
      </c>
      <c r="F665" s="8">
        <v>1</v>
      </c>
    </row>
    <row r="666" spans="1:6" x14ac:dyDescent="0.2">
      <c r="A666" s="7">
        <v>1504155600</v>
      </c>
      <c r="B666" s="8"/>
      <c r="C666" s="8">
        <v>1</v>
      </c>
      <c r="D666" s="8"/>
      <c r="E666" s="8"/>
      <c r="F666" s="8">
        <v>1</v>
      </c>
    </row>
    <row r="667" spans="1:6" x14ac:dyDescent="0.2">
      <c r="A667" s="7">
        <v>1504328400</v>
      </c>
      <c r="B667" s="8"/>
      <c r="C667" s="8"/>
      <c r="D667" s="8"/>
      <c r="E667" s="8">
        <v>1</v>
      </c>
      <c r="F667" s="8">
        <v>1</v>
      </c>
    </row>
    <row r="668" spans="1:6" x14ac:dyDescent="0.2">
      <c r="A668" s="7">
        <v>1504501200</v>
      </c>
      <c r="B668" s="8"/>
      <c r="C668" s="8"/>
      <c r="D668" s="8"/>
      <c r="E668" s="8">
        <v>1</v>
      </c>
      <c r="F668" s="8">
        <v>1</v>
      </c>
    </row>
    <row r="669" spans="1:6" x14ac:dyDescent="0.2">
      <c r="A669" s="7">
        <v>1504760400</v>
      </c>
      <c r="B669" s="8"/>
      <c r="C669" s="8"/>
      <c r="D669" s="8"/>
      <c r="E669" s="8">
        <v>1</v>
      </c>
      <c r="F669" s="8">
        <v>1</v>
      </c>
    </row>
    <row r="670" spans="1:6" x14ac:dyDescent="0.2">
      <c r="A670" s="7">
        <v>1505192400</v>
      </c>
      <c r="B670" s="8"/>
      <c r="C670" s="8"/>
      <c r="D670" s="8"/>
      <c r="E670" s="8">
        <v>1</v>
      </c>
      <c r="F670" s="8">
        <v>1</v>
      </c>
    </row>
    <row r="671" spans="1:6" x14ac:dyDescent="0.2">
      <c r="A671" s="7">
        <v>1505278800</v>
      </c>
      <c r="B671" s="8"/>
      <c r="C671" s="8"/>
      <c r="D671" s="8"/>
      <c r="E671" s="8">
        <v>1</v>
      </c>
      <c r="F671" s="8">
        <v>1</v>
      </c>
    </row>
    <row r="672" spans="1:6" x14ac:dyDescent="0.2">
      <c r="A672" s="7">
        <v>1505365200</v>
      </c>
      <c r="B672" s="8"/>
      <c r="C672" s="8">
        <v>1</v>
      </c>
      <c r="D672" s="8"/>
      <c r="E672" s="8"/>
      <c r="F672" s="8">
        <v>1</v>
      </c>
    </row>
    <row r="673" spans="1:6" x14ac:dyDescent="0.2">
      <c r="A673" s="7">
        <v>1505710800</v>
      </c>
      <c r="B673" s="8"/>
      <c r="C673" s="8"/>
      <c r="D673" s="8"/>
      <c r="E673" s="8">
        <v>1</v>
      </c>
      <c r="F673" s="8">
        <v>1</v>
      </c>
    </row>
    <row r="674" spans="1:6" x14ac:dyDescent="0.2">
      <c r="A674" s="7">
        <v>1505797200</v>
      </c>
      <c r="B674" s="8"/>
      <c r="C674" s="8"/>
      <c r="D674" s="8"/>
      <c r="E674" s="8">
        <v>1</v>
      </c>
      <c r="F674" s="8">
        <v>1</v>
      </c>
    </row>
    <row r="675" spans="1:6" x14ac:dyDescent="0.2">
      <c r="A675" s="7">
        <v>1505883600</v>
      </c>
      <c r="B675" s="8"/>
      <c r="C675" s="8"/>
      <c r="D675" s="8"/>
      <c r="E675" s="8">
        <v>1</v>
      </c>
      <c r="F675" s="8">
        <v>1</v>
      </c>
    </row>
    <row r="676" spans="1:6" x14ac:dyDescent="0.2">
      <c r="A676" s="7">
        <v>1506574800</v>
      </c>
      <c r="B676" s="8"/>
      <c r="C676" s="8"/>
      <c r="D676" s="8"/>
      <c r="E676" s="8">
        <v>1</v>
      </c>
      <c r="F676" s="8">
        <v>1</v>
      </c>
    </row>
    <row r="677" spans="1:6" x14ac:dyDescent="0.2">
      <c r="A677" s="7">
        <v>1506747600</v>
      </c>
      <c r="B677" s="8"/>
      <c r="C677" s="8">
        <v>1</v>
      </c>
      <c r="D677" s="8"/>
      <c r="E677" s="8"/>
      <c r="F677" s="8">
        <v>1</v>
      </c>
    </row>
    <row r="678" spans="1:6" x14ac:dyDescent="0.2">
      <c r="A678" s="7">
        <v>1507093200</v>
      </c>
      <c r="B678" s="8"/>
      <c r="C678" s="8"/>
      <c r="D678" s="8"/>
      <c r="E678" s="8">
        <v>1</v>
      </c>
      <c r="F678" s="8">
        <v>1</v>
      </c>
    </row>
    <row r="679" spans="1:6" x14ac:dyDescent="0.2">
      <c r="A679" s="7">
        <v>1507525200</v>
      </c>
      <c r="B679" s="8"/>
      <c r="C679" s="8"/>
      <c r="D679" s="8"/>
      <c r="E679" s="8">
        <v>1</v>
      </c>
      <c r="F679" s="8">
        <v>1</v>
      </c>
    </row>
    <row r="680" spans="1:6" x14ac:dyDescent="0.2">
      <c r="A680" s="7">
        <v>1508302800</v>
      </c>
      <c r="B680" s="8"/>
      <c r="C680" s="8">
        <v>1</v>
      </c>
      <c r="D680" s="8"/>
      <c r="E680" s="8"/>
      <c r="F680" s="8">
        <v>1</v>
      </c>
    </row>
    <row r="681" spans="1:6" x14ac:dyDescent="0.2">
      <c r="A681" s="7">
        <v>1508648400</v>
      </c>
      <c r="B681" s="8"/>
      <c r="C681" s="8">
        <v>1</v>
      </c>
      <c r="D681" s="8"/>
      <c r="E681" s="8"/>
      <c r="F681" s="8">
        <v>1</v>
      </c>
    </row>
    <row r="682" spans="1:6" x14ac:dyDescent="0.2">
      <c r="A682" s="7">
        <v>1509426000</v>
      </c>
      <c r="B682" s="8"/>
      <c r="C682" s="8"/>
      <c r="D682" s="8"/>
      <c r="E682" s="8">
        <v>1</v>
      </c>
      <c r="F682" s="8">
        <v>1</v>
      </c>
    </row>
    <row r="683" spans="1:6" x14ac:dyDescent="0.2">
      <c r="A683" s="7">
        <v>1509685200</v>
      </c>
      <c r="B683" s="8"/>
      <c r="C683" s="8">
        <v>1</v>
      </c>
      <c r="D683" s="8"/>
      <c r="E683" s="8"/>
      <c r="F683" s="8">
        <v>1</v>
      </c>
    </row>
    <row r="684" spans="1:6" x14ac:dyDescent="0.2">
      <c r="A684" s="7">
        <v>1509771600</v>
      </c>
      <c r="B684" s="8"/>
      <c r="C684" s="8">
        <v>1</v>
      </c>
      <c r="D684" s="8"/>
      <c r="E684" s="8"/>
      <c r="F684" s="8">
        <v>1</v>
      </c>
    </row>
    <row r="685" spans="1:6" x14ac:dyDescent="0.2">
      <c r="A685" s="7">
        <v>1510380000</v>
      </c>
      <c r="B685" s="8"/>
      <c r="C685" s="8">
        <v>1</v>
      </c>
      <c r="D685" s="8"/>
      <c r="E685" s="8"/>
      <c r="F685" s="8">
        <v>1</v>
      </c>
    </row>
    <row r="686" spans="1:6" x14ac:dyDescent="0.2">
      <c r="A686" s="7">
        <v>1510725600</v>
      </c>
      <c r="B686" s="8"/>
      <c r="C686" s="8">
        <v>1</v>
      </c>
      <c r="D686" s="8"/>
      <c r="E686" s="8"/>
      <c r="F686" s="8">
        <v>1</v>
      </c>
    </row>
    <row r="687" spans="1:6" x14ac:dyDescent="0.2">
      <c r="A687" s="7">
        <v>1510898400</v>
      </c>
      <c r="B687" s="8"/>
      <c r="C687" s="8"/>
      <c r="D687" s="8"/>
      <c r="E687" s="8">
        <v>1</v>
      </c>
      <c r="F687" s="8">
        <v>1</v>
      </c>
    </row>
    <row r="688" spans="1:6" x14ac:dyDescent="0.2">
      <c r="A688" s="7">
        <v>1510984800</v>
      </c>
      <c r="B688" s="8"/>
      <c r="C688" s="8">
        <v>1</v>
      </c>
      <c r="D688" s="8"/>
      <c r="E688" s="8"/>
      <c r="F688" s="8">
        <v>1</v>
      </c>
    </row>
    <row r="689" spans="1:6" x14ac:dyDescent="0.2">
      <c r="A689" s="7">
        <v>1511071200</v>
      </c>
      <c r="B689" s="8"/>
      <c r="C689" s="8"/>
      <c r="D689" s="8"/>
      <c r="E689" s="8">
        <v>1</v>
      </c>
      <c r="F689" s="8">
        <v>1</v>
      </c>
    </row>
    <row r="690" spans="1:6" x14ac:dyDescent="0.2">
      <c r="A690" s="7">
        <v>1511762400</v>
      </c>
      <c r="B690" s="8"/>
      <c r="C690" s="8"/>
      <c r="D690" s="8"/>
      <c r="E690" s="8">
        <v>1</v>
      </c>
      <c r="F690" s="8">
        <v>1</v>
      </c>
    </row>
    <row r="691" spans="1:6" x14ac:dyDescent="0.2">
      <c r="A691" s="7">
        <v>1512280800</v>
      </c>
      <c r="B691" s="8"/>
      <c r="C691" s="8"/>
      <c r="D691" s="8"/>
      <c r="E691" s="8">
        <v>2</v>
      </c>
      <c r="F691" s="8">
        <v>2</v>
      </c>
    </row>
    <row r="692" spans="1:6" x14ac:dyDescent="0.2">
      <c r="A692" s="7">
        <v>1512712800</v>
      </c>
      <c r="B692" s="8"/>
      <c r="C692" s="8"/>
      <c r="D692" s="8"/>
      <c r="E692" s="8">
        <v>2</v>
      </c>
      <c r="F692" s="8">
        <v>2</v>
      </c>
    </row>
    <row r="693" spans="1:6" x14ac:dyDescent="0.2">
      <c r="A693" s="7">
        <v>1512799200</v>
      </c>
      <c r="B693" s="8"/>
      <c r="C693" s="8"/>
      <c r="D693" s="8"/>
      <c r="E693" s="8">
        <v>1</v>
      </c>
      <c r="F693" s="8">
        <v>1</v>
      </c>
    </row>
    <row r="694" spans="1:6" x14ac:dyDescent="0.2">
      <c r="A694" s="7">
        <v>1512885600</v>
      </c>
      <c r="B694" s="8"/>
      <c r="C694" s="8"/>
      <c r="D694" s="8"/>
      <c r="E694" s="8">
        <v>1</v>
      </c>
      <c r="F694" s="8">
        <v>1</v>
      </c>
    </row>
    <row r="695" spans="1:6" x14ac:dyDescent="0.2">
      <c r="A695" s="7">
        <v>1513576800</v>
      </c>
      <c r="B695" s="8"/>
      <c r="C695" s="8"/>
      <c r="D695" s="8"/>
      <c r="E695" s="8">
        <v>1</v>
      </c>
      <c r="F695" s="8">
        <v>1</v>
      </c>
    </row>
    <row r="696" spans="1:6" x14ac:dyDescent="0.2">
      <c r="A696" s="7">
        <v>1513922400</v>
      </c>
      <c r="B696" s="8"/>
      <c r="C696" s="8">
        <v>1</v>
      </c>
      <c r="D696" s="8"/>
      <c r="E696" s="8"/>
      <c r="F696" s="8">
        <v>1</v>
      </c>
    </row>
    <row r="697" spans="1:6" x14ac:dyDescent="0.2">
      <c r="A697" s="7">
        <v>1514181600</v>
      </c>
      <c r="B697" s="8"/>
      <c r="C697" s="8"/>
      <c r="D697" s="8"/>
      <c r="E697" s="8">
        <v>1</v>
      </c>
      <c r="F697" s="8">
        <v>1</v>
      </c>
    </row>
    <row r="698" spans="1:6" x14ac:dyDescent="0.2">
      <c r="A698" s="7">
        <v>1514872800</v>
      </c>
      <c r="B698" s="8"/>
      <c r="C698" s="8">
        <v>1</v>
      </c>
      <c r="D698" s="8"/>
      <c r="E698" s="8"/>
      <c r="F698" s="8">
        <v>1</v>
      </c>
    </row>
    <row r="699" spans="1:6" x14ac:dyDescent="0.2">
      <c r="A699" s="7">
        <v>1514959200</v>
      </c>
      <c r="B699" s="8"/>
      <c r="C699" s="8">
        <v>1</v>
      </c>
      <c r="D699" s="8"/>
      <c r="E699" s="8">
        <v>1</v>
      </c>
      <c r="F699" s="8">
        <v>2</v>
      </c>
    </row>
    <row r="700" spans="1:6" x14ac:dyDescent="0.2">
      <c r="A700" s="7">
        <v>1515045600</v>
      </c>
      <c r="B700" s="8">
        <v>1</v>
      </c>
      <c r="C700" s="8"/>
      <c r="D700" s="8"/>
      <c r="E700" s="8"/>
      <c r="F700" s="8">
        <v>1</v>
      </c>
    </row>
    <row r="701" spans="1:6" x14ac:dyDescent="0.2">
      <c r="A701" s="7">
        <v>1515391200</v>
      </c>
      <c r="B701" s="8"/>
      <c r="C701" s="8"/>
      <c r="D701" s="8"/>
      <c r="E701" s="8">
        <v>2</v>
      </c>
      <c r="F701" s="8">
        <v>2</v>
      </c>
    </row>
    <row r="702" spans="1:6" x14ac:dyDescent="0.2">
      <c r="A702" s="7">
        <v>1515564000</v>
      </c>
      <c r="B702" s="8"/>
      <c r="C702" s="8"/>
      <c r="D702" s="8"/>
      <c r="E702" s="8">
        <v>1</v>
      </c>
      <c r="F702" s="8">
        <v>1</v>
      </c>
    </row>
    <row r="703" spans="1:6" x14ac:dyDescent="0.2">
      <c r="A703" s="7">
        <v>1515736800</v>
      </c>
      <c r="B703" s="8"/>
      <c r="C703" s="8">
        <v>1</v>
      </c>
      <c r="D703" s="8"/>
      <c r="E703" s="8"/>
      <c r="F703" s="8">
        <v>1</v>
      </c>
    </row>
    <row r="704" spans="1:6" x14ac:dyDescent="0.2">
      <c r="A704" s="7">
        <v>1516168800</v>
      </c>
      <c r="B704" s="8"/>
      <c r="C704" s="8"/>
      <c r="D704" s="8"/>
      <c r="E704" s="8">
        <v>1</v>
      </c>
      <c r="F704" s="8">
        <v>1</v>
      </c>
    </row>
    <row r="705" spans="1:6" x14ac:dyDescent="0.2">
      <c r="A705" s="7">
        <v>1516600800</v>
      </c>
      <c r="B705" s="8"/>
      <c r="C705" s="8"/>
      <c r="D705" s="8"/>
      <c r="E705" s="8">
        <v>1</v>
      </c>
      <c r="F705" s="8">
        <v>1</v>
      </c>
    </row>
    <row r="706" spans="1:6" x14ac:dyDescent="0.2">
      <c r="A706" s="7">
        <v>1516946400</v>
      </c>
      <c r="B706" s="8"/>
      <c r="C706" s="8"/>
      <c r="D706" s="8"/>
      <c r="E706" s="8">
        <v>1</v>
      </c>
      <c r="F706" s="8">
        <v>1</v>
      </c>
    </row>
    <row r="707" spans="1:6" x14ac:dyDescent="0.2">
      <c r="A707" s="7">
        <v>1517032800</v>
      </c>
      <c r="B707" s="8"/>
      <c r="C707" s="8"/>
      <c r="D707" s="8"/>
      <c r="E707" s="8">
        <v>1</v>
      </c>
      <c r="F707" s="8">
        <v>1</v>
      </c>
    </row>
    <row r="708" spans="1:6" x14ac:dyDescent="0.2">
      <c r="A708" s="7">
        <v>1517119200</v>
      </c>
      <c r="B708" s="8"/>
      <c r="C708" s="8"/>
      <c r="D708" s="8"/>
      <c r="E708" s="8">
        <v>1</v>
      </c>
      <c r="F708" s="8">
        <v>1</v>
      </c>
    </row>
    <row r="709" spans="1:6" x14ac:dyDescent="0.2">
      <c r="A709" s="7">
        <v>1517810400</v>
      </c>
      <c r="B709" s="8"/>
      <c r="C709" s="8"/>
      <c r="D709" s="8"/>
      <c r="E709" s="8">
        <v>1</v>
      </c>
      <c r="F709" s="8">
        <v>1</v>
      </c>
    </row>
    <row r="710" spans="1:6" x14ac:dyDescent="0.2">
      <c r="A710" s="7">
        <v>1517896800</v>
      </c>
      <c r="B710" s="8"/>
      <c r="C710" s="8">
        <v>1</v>
      </c>
      <c r="D710" s="8"/>
      <c r="E710" s="8"/>
      <c r="F710" s="8">
        <v>1</v>
      </c>
    </row>
    <row r="711" spans="1:6" x14ac:dyDescent="0.2">
      <c r="A711" s="7">
        <v>1518242400</v>
      </c>
      <c r="B711" s="8"/>
      <c r="C711" s="8"/>
      <c r="D711" s="8"/>
      <c r="E711" s="8">
        <v>1</v>
      </c>
      <c r="F711" s="8">
        <v>1</v>
      </c>
    </row>
    <row r="712" spans="1:6" x14ac:dyDescent="0.2">
      <c r="A712" s="7">
        <v>1518415200</v>
      </c>
      <c r="B712" s="8"/>
      <c r="C712" s="8">
        <v>1</v>
      </c>
      <c r="D712" s="8"/>
      <c r="E712" s="8"/>
      <c r="F712" s="8">
        <v>1</v>
      </c>
    </row>
    <row r="713" spans="1:6" x14ac:dyDescent="0.2">
      <c r="A713" s="7">
        <v>1519538400</v>
      </c>
      <c r="B713" s="8"/>
      <c r="C713" s="8">
        <v>1</v>
      </c>
      <c r="D713" s="8"/>
      <c r="E713" s="8">
        <v>1</v>
      </c>
      <c r="F713" s="8">
        <v>2</v>
      </c>
    </row>
    <row r="714" spans="1:6" x14ac:dyDescent="0.2">
      <c r="A714" s="7">
        <v>1519970400</v>
      </c>
      <c r="B714" s="8"/>
      <c r="C714" s="8"/>
      <c r="D714" s="8"/>
      <c r="E714" s="8">
        <v>1</v>
      </c>
      <c r="F714" s="8">
        <v>1</v>
      </c>
    </row>
    <row r="715" spans="1:6" x14ac:dyDescent="0.2">
      <c r="A715" s="7">
        <v>1520056800</v>
      </c>
      <c r="B715" s="8"/>
      <c r="C715" s="8">
        <v>2</v>
      </c>
      <c r="D715" s="8"/>
      <c r="E715" s="8"/>
      <c r="F715" s="8">
        <v>2</v>
      </c>
    </row>
    <row r="716" spans="1:6" x14ac:dyDescent="0.2">
      <c r="A716" s="7">
        <v>1520402400</v>
      </c>
      <c r="B716" s="8">
        <v>1</v>
      </c>
      <c r="C716" s="8">
        <v>1</v>
      </c>
      <c r="D716" s="8"/>
      <c r="E716" s="8">
        <v>1</v>
      </c>
      <c r="F716" s="8">
        <v>3</v>
      </c>
    </row>
    <row r="717" spans="1:6" x14ac:dyDescent="0.2">
      <c r="A717" s="7">
        <v>1520748000</v>
      </c>
      <c r="B717" s="8"/>
      <c r="C717" s="8">
        <v>1</v>
      </c>
      <c r="D717" s="8"/>
      <c r="E717" s="8"/>
      <c r="F717" s="8">
        <v>1</v>
      </c>
    </row>
    <row r="718" spans="1:6" x14ac:dyDescent="0.2">
      <c r="A718" s="7">
        <v>1521262800</v>
      </c>
      <c r="B718" s="8"/>
      <c r="C718" s="8">
        <v>1</v>
      </c>
      <c r="D718" s="8"/>
      <c r="E718" s="8"/>
      <c r="F718" s="8">
        <v>1</v>
      </c>
    </row>
    <row r="719" spans="1:6" x14ac:dyDescent="0.2">
      <c r="A719" s="7">
        <v>1521867600</v>
      </c>
      <c r="B719" s="8"/>
      <c r="C719" s="8">
        <v>1</v>
      </c>
      <c r="D719" s="8"/>
      <c r="E719" s="8"/>
      <c r="F719" s="8">
        <v>1</v>
      </c>
    </row>
    <row r="720" spans="1:6" x14ac:dyDescent="0.2">
      <c r="A720" s="7">
        <v>1522472400</v>
      </c>
      <c r="B720" s="8"/>
      <c r="C720" s="8">
        <v>1</v>
      </c>
      <c r="D720" s="8"/>
      <c r="E720" s="8"/>
      <c r="F720" s="8">
        <v>1</v>
      </c>
    </row>
    <row r="721" spans="1:6" x14ac:dyDescent="0.2">
      <c r="A721" s="7">
        <v>1522645200</v>
      </c>
      <c r="B721" s="8"/>
      <c r="C721" s="8"/>
      <c r="D721" s="8"/>
      <c r="E721" s="8">
        <v>1</v>
      </c>
      <c r="F721" s="8">
        <v>1</v>
      </c>
    </row>
    <row r="722" spans="1:6" x14ac:dyDescent="0.2">
      <c r="A722" s="7">
        <v>1522731600</v>
      </c>
      <c r="B722" s="8"/>
      <c r="C722" s="8"/>
      <c r="D722" s="8"/>
      <c r="E722" s="8">
        <v>1</v>
      </c>
      <c r="F722" s="8">
        <v>1</v>
      </c>
    </row>
    <row r="723" spans="1:6" x14ac:dyDescent="0.2">
      <c r="A723" s="7">
        <v>1522818000</v>
      </c>
      <c r="B723" s="8"/>
      <c r="C723" s="8"/>
      <c r="D723" s="8"/>
      <c r="E723" s="8">
        <v>1</v>
      </c>
      <c r="F723" s="8">
        <v>1</v>
      </c>
    </row>
    <row r="724" spans="1:6" x14ac:dyDescent="0.2">
      <c r="A724" s="7">
        <v>1523077200</v>
      </c>
      <c r="B724" s="8"/>
      <c r="C724" s="8"/>
      <c r="D724" s="8"/>
      <c r="E724" s="8">
        <v>1</v>
      </c>
      <c r="F724" s="8">
        <v>1</v>
      </c>
    </row>
    <row r="725" spans="1:6" x14ac:dyDescent="0.2">
      <c r="A725" s="7">
        <v>1523336400</v>
      </c>
      <c r="B725" s="8">
        <v>1</v>
      </c>
      <c r="C725" s="8"/>
      <c r="D725" s="8"/>
      <c r="E725" s="8"/>
      <c r="F725" s="8">
        <v>1</v>
      </c>
    </row>
    <row r="726" spans="1:6" x14ac:dyDescent="0.2">
      <c r="A726" s="7">
        <v>1523509200</v>
      </c>
      <c r="B726" s="8"/>
      <c r="C726" s="8">
        <v>1</v>
      </c>
      <c r="D726" s="8"/>
      <c r="E726" s="8"/>
      <c r="F726" s="8">
        <v>1</v>
      </c>
    </row>
    <row r="727" spans="1:6" x14ac:dyDescent="0.2">
      <c r="A727" s="7">
        <v>1523941200</v>
      </c>
      <c r="B727" s="8"/>
      <c r="C727" s="8"/>
      <c r="D727" s="8"/>
      <c r="E727" s="8">
        <v>1</v>
      </c>
      <c r="F727" s="8">
        <v>1</v>
      </c>
    </row>
    <row r="728" spans="1:6" x14ac:dyDescent="0.2">
      <c r="A728" s="7">
        <v>1524027600</v>
      </c>
      <c r="B728" s="8"/>
      <c r="C728" s="8"/>
      <c r="D728" s="8"/>
      <c r="E728" s="8">
        <v>1</v>
      </c>
      <c r="F728" s="8">
        <v>1</v>
      </c>
    </row>
    <row r="729" spans="1:6" x14ac:dyDescent="0.2">
      <c r="A729" s="7">
        <v>1524286800</v>
      </c>
      <c r="B729" s="8"/>
      <c r="C729" s="8"/>
      <c r="D729" s="8"/>
      <c r="E729" s="8">
        <v>1</v>
      </c>
      <c r="F729" s="8">
        <v>1</v>
      </c>
    </row>
    <row r="730" spans="1:6" x14ac:dyDescent="0.2">
      <c r="A730" s="7">
        <v>1524546000</v>
      </c>
      <c r="B730" s="8"/>
      <c r="C730" s="8">
        <v>1</v>
      </c>
      <c r="D730" s="8"/>
      <c r="E730" s="8"/>
      <c r="F730" s="8">
        <v>1</v>
      </c>
    </row>
    <row r="731" spans="1:6" x14ac:dyDescent="0.2">
      <c r="A731" s="7">
        <v>1524891600</v>
      </c>
      <c r="B731" s="8"/>
      <c r="C731" s="8">
        <v>1</v>
      </c>
      <c r="D731" s="8"/>
      <c r="E731" s="8"/>
      <c r="F731" s="8">
        <v>1</v>
      </c>
    </row>
    <row r="732" spans="1:6" x14ac:dyDescent="0.2">
      <c r="A732" s="7">
        <v>1525323600</v>
      </c>
      <c r="B732" s="8"/>
      <c r="C732" s="8">
        <v>1</v>
      </c>
      <c r="D732" s="8"/>
      <c r="E732" s="8"/>
      <c r="F732" s="8">
        <v>1</v>
      </c>
    </row>
    <row r="733" spans="1:6" x14ac:dyDescent="0.2">
      <c r="A733" s="7">
        <v>1525928400</v>
      </c>
      <c r="B733" s="8"/>
      <c r="C733" s="8"/>
      <c r="D733" s="8"/>
      <c r="E733" s="8">
        <v>2</v>
      </c>
      <c r="F733" s="8">
        <v>2</v>
      </c>
    </row>
    <row r="734" spans="1:6" x14ac:dyDescent="0.2">
      <c r="A734" s="7">
        <v>1526014800</v>
      </c>
      <c r="B734" s="8"/>
      <c r="C734" s="8">
        <v>1</v>
      </c>
      <c r="D734" s="8"/>
      <c r="E734" s="8"/>
      <c r="F734" s="8">
        <v>1</v>
      </c>
    </row>
    <row r="735" spans="1:6" x14ac:dyDescent="0.2">
      <c r="A735" s="7">
        <v>1526878800</v>
      </c>
      <c r="B735" s="8"/>
      <c r="C735" s="8"/>
      <c r="D735" s="8"/>
      <c r="E735" s="8">
        <v>2</v>
      </c>
      <c r="F735" s="8">
        <v>2</v>
      </c>
    </row>
    <row r="736" spans="1:6" x14ac:dyDescent="0.2">
      <c r="A736" s="7">
        <v>1527138000</v>
      </c>
      <c r="B736" s="8"/>
      <c r="C736" s="8">
        <v>1</v>
      </c>
      <c r="D736" s="8"/>
      <c r="E736" s="8"/>
      <c r="F736" s="8">
        <v>1</v>
      </c>
    </row>
    <row r="737" spans="1:6" x14ac:dyDescent="0.2">
      <c r="A737" s="7">
        <v>1527397200</v>
      </c>
      <c r="B737" s="8"/>
      <c r="C737" s="8"/>
      <c r="D737" s="8"/>
      <c r="E737" s="8">
        <v>1</v>
      </c>
      <c r="F737" s="8">
        <v>1</v>
      </c>
    </row>
    <row r="738" spans="1:6" x14ac:dyDescent="0.2">
      <c r="A738" s="7">
        <v>1528606800</v>
      </c>
      <c r="B738" s="8"/>
      <c r="C738" s="8"/>
      <c r="D738" s="8"/>
      <c r="E738" s="8">
        <v>1</v>
      </c>
      <c r="F738" s="8">
        <v>1</v>
      </c>
    </row>
    <row r="739" spans="1:6" x14ac:dyDescent="0.2">
      <c r="A739" s="7">
        <v>1529298000</v>
      </c>
      <c r="B739" s="8"/>
      <c r="C739" s="8"/>
      <c r="D739" s="8"/>
      <c r="E739" s="8">
        <v>1</v>
      </c>
      <c r="F739" s="8">
        <v>1</v>
      </c>
    </row>
    <row r="740" spans="1:6" x14ac:dyDescent="0.2">
      <c r="A740" s="7">
        <v>1529557200</v>
      </c>
      <c r="B740" s="8"/>
      <c r="C740" s="8">
        <v>1</v>
      </c>
      <c r="D740" s="8"/>
      <c r="E740" s="8">
        <v>1</v>
      </c>
      <c r="F740" s="8">
        <v>2</v>
      </c>
    </row>
    <row r="741" spans="1:6" x14ac:dyDescent="0.2">
      <c r="A741" s="7">
        <v>1529816400</v>
      </c>
      <c r="B741" s="8"/>
      <c r="C741" s="8"/>
      <c r="D741" s="8"/>
      <c r="E741" s="8">
        <v>1</v>
      </c>
      <c r="F741" s="8">
        <v>1</v>
      </c>
    </row>
    <row r="742" spans="1:6" x14ac:dyDescent="0.2">
      <c r="A742" s="7">
        <v>1530075600</v>
      </c>
      <c r="B742" s="8"/>
      <c r="C742" s="8"/>
      <c r="D742" s="8"/>
      <c r="E742" s="8">
        <v>1</v>
      </c>
      <c r="F742" s="8">
        <v>1</v>
      </c>
    </row>
    <row r="743" spans="1:6" x14ac:dyDescent="0.2">
      <c r="A743" s="7">
        <v>1530162000</v>
      </c>
      <c r="B743" s="8"/>
      <c r="C743" s="8">
        <v>1</v>
      </c>
      <c r="D743" s="8"/>
      <c r="E743" s="8"/>
      <c r="F743" s="8">
        <v>1</v>
      </c>
    </row>
    <row r="744" spans="1:6" x14ac:dyDescent="0.2">
      <c r="A744" s="7">
        <v>1530421200</v>
      </c>
      <c r="B744" s="8"/>
      <c r="C744" s="8"/>
      <c r="D744" s="8"/>
      <c r="E744" s="8">
        <v>1</v>
      </c>
      <c r="F744" s="8">
        <v>1</v>
      </c>
    </row>
    <row r="745" spans="1:6" x14ac:dyDescent="0.2">
      <c r="A745" s="7">
        <v>1531112400</v>
      </c>
      <c r="B745" s="8"/>
      <c r="C745" s="8">
        <v>1</v>
      </c>
      <c r="D745" s="8"/>
      <c r="E745" s="8">
        <v>1</v>
      </c>
      <c r="F745" s="8">
        <v>2</v>
      </c>
    </row>
    <row r="746" spans="1:6" x14ac:dyDescent="0.2">
      <c r="A746" s="7">
        <v>1531803600</v>
      </c>
      <c r="B746" s="8"/>
      <c r="C746" s="8">
        <v>1</v>
      </c>
      <c r="D746" s="8"/>
      <c r="E746" s="8"/>
      <c r="F746" s="8">
        <v>1</v>
      </c>
    </row>
    <row r="747" spans="1:6" x14ac:dyDescent="0.2">
      <c r="A747" s="7">
        <v>1531890000</v>
      </c>
      <c r="B747" s="8"/>
      <c r="C747" s="8"/>
      <c r="D747" s="8"/>
      <c r="E747" s="8">
        <v>1</v>
      </c>
      <c r="F747" s="8">
        <v>1</v>
      </c>
    </row>
    <row r="748" spans="1:6" x14ac:dyDescent="0.2">
      <c r="A748" s="7">
        <v>1532149200</v>
      </c>
      <c r="B748" s="8"/>
      <c r="C748" s="8"/>
      <c r="D748" s="8"/>
      <c r="E748" s="8">
        <v>1</v>
      </c>
      <c r="F748" s="8">
        <v>1</v>
      </c>
    </row>
    <row r="749" spans="1:6" x14ac:dyDescent="0.2">
      <c r="A749" s="7">
        <v>1532322000</v>
      </c>
      <c r="B749" s="8"/>
      <c r="C749" s="8"/>
      <c r="D749" s="8"/>
      <c r="E749" s="8">
        <v>1</v>
      </c>
      <c r="F749" s="8">
        <v>1</v>
      </c>
    </row>
    <row r="750" spans="1:6" x14ac:dyDescent="0.2">
      <c r="A750" s="7">
        <v>1532408400</v>
      </c>
      <c r="B750" s="8"/>
      <c r="C750" s="8">
        <v>1</v>
      </c>
      <c r="D750" s="8"/>
      <c r="E750" s="8"/>
      <c r="F750" s="8">
        <v>1</v>
      </c>
    </row>
    <row r="751" spans="1:6" x14ac:dyDescent="0.2">
      <c r="A751" s="7">
        <v>1532754000</v>
      </c>
      <c r="B751" s="8"/>
      <c r="C751" s="8"/>
      <c r="D751" s="8">
        <v>1</v>
      </c>
      <c r="E751" s="8"/>
      <c r="F751" s="8">
        <v>1</v>
      </c>
    </row>
    <row r="752" spans="1:6" x14ac:dyDescent="0.2">
      <c r="A752" s="7">
        <v>1533358800</v>
      </c>
      <c r="B752" s="8"/>
      <c r="C752" s="8"/>
      <c r="D752" s="8"/>
      <c r="E752" s="8">
        <v>1</v>
      </c>
      <c r="F752" s="8">
        <v>1</v>
      </c>
    </row>
    <row r="753" spans="1:6" x14ac:dyDescent="0.2">
      <c r="A753" s="7">
        <v>1533445200</v>
      </c>
      <c r="B753" s="8"/>
      <c r="C753" s="8"/>
      <c r="D753" s="8"/>
      <c r="E753" s="8">
        <v>1</v>
      </c>
      <c r="F753" s="8">
        <v>1</v>
      </c>
    </row>
    <row r="754" spans="1:6" x14ac:dyDescent="0.2">
      <c r="A754" s="7">
        <v>1533963600</v>
      </c>
      <c r="B754" s="8"/>
      <c r="C754" s="8"/>
      <c r="D754" s="8"/>
      <c r="E754" s="8">
        <v>1</v>
      </c>
      <c r="F754" s="8">
        <v>1</v>
      </c>
    </row>
    <row r="755" spans="1:6" x14ac:dyDescent="0.2">
      <c r="A755" s="7">
        <v>1534050000</v>
      </c>
      <c r="B755" s="8"/>
      <c r="C755" s="8"/>
      <c r="D755" s="8"/>
      <c r="E755" s="8">
        <v>1</v>
      </c>
      <c r="F755" s="8">
        <v>1</v>
      </c>
    </row>
    <row r="756" spans="1:6" x14ac:dyDescent="0.2">
      <c r="A756" s="7">
        <v>1534136400</v>
      </c>
      <c r="B756" s="8"/>
      <c r="C756" s="8">
        <v>1</v>
      </c>
      <c r="D756" s="8"/>
      <c r="E756" s="8"/>
      <c r="F756" s="8">
        <v>1</v>
      </c>
    </row>
    <row r="757" spans="1:6" x14ac:dyDescent="0.2">
      <c r="A757" s="7">
        <v>1534395600</v>
      </c>
      <c r="B757" s="8"/>
      <c r="C757" s="8">
        <v>1</v>
      </c>
      <c r="D757" s="8"/>
      <c r="E757" s="8"/>
      <c r="F757" s="8">
        <v>1</v>
      </c>
    </row>
    <row r="758" spans="1:6" x14ac:dyDescent="0.2">
      <c r="A758" s="7">
        <v>1534568400</v>
      </c>
      <c r="B758" s="8"/>
      <c r="C758" s="8">
        <v>1</v>
      </c>
      <c r="D758" s="8"/>
      <c r="E758" s="8"/>
      <c r="F758" s="8">
        <v>1</v>
      </c>
    </row>
    <row r="759" spans="1:6" x14ac:dyDescent="0.2">
      <c r="A759" s="7">
        <v>1534654800</v>
      </c>
      <c r="B759" s="8"/>
      <c r="C759" s="8"/>
      <c r="D759" s="8"/>
      <c r="E759" s="8">
        <v>2</v>
      </c>
      <c r="F759" s="8">
        <v>2</v>
      </c>
    </row>
    <row r="760" spans="1:6" x14ac:dyDescent="0.2">
      <c r="A760" s="7">
        <v>1535259600</v>
      </c>
      <c r="B760" s="8"/>
      <c r="C760" s="8"/>
      <c r="D760" s="8"/>
      <c r="E760" s="8">
        <v>1</v>
      </c>
      <c r="F760" s="8">
        <v>1</v>
      </c>
    </row>
    <row r="761" spans="1:6" x14ac:dyDescent="0.2">
      <c r="A761" s="7">
        <v>1535346000</v>
      </c>
      <c r="B761" s="8">
        <v>1</v>
      </c>
      <c r="C761" s="8"/>
      <c r="D761" s="8"/>
      <c r="E761" s="8"/>
      <c r="F761" s="8">
        <v>1</v>
      </c>
    </row>
    <row r="762" spans="1:6" x14ac:dyDescent="0.2">
      <c r="A762" s="7">
        <v>1535518800</v>
      </c>
      <c r="B762" s="8"/>
      <c r="C762" s="8"/>
      <c r="D762" s="8"/>
      <c r="E762" s="8">
        <v>1</v>
      </c>
      <c r="F762" s="8">
        <v>1</v>
      </c>
    </row>
    <row r="763" spans="1:6" x14ac:dyDescent="0.2">
      <c r="A763" s="7">
        <v>1535778000</v>
      </c>
      <c r="B763" s="8"/>
      <c r="C763" s="8">
        <v>1</v>
      </c>
      <c r="D763" s="8"/>
      <c r="E763" s="8"/>
      <c r="F763" s="8">
        <v>1</v>
      </c>
    </row>
    <row r="764" spans="1:6" x14ac:dyDescent="0.2">
      <c r="A764" s="7">
        <v>1536210000</v>
      </c>
      <c r="B764" s="8"/>
      <c r="C764" s="8"/>
      <c r="D764" s="8"/>
      <c r="E764" s="8">
        <v>1</v>
      </c>
      <c r="F764" s="8">
        <v>1</v>
      </c>
    </row>
    <row r="765" spans="1:6" x14ac:dyDescent="0.2">
      <c r="A765" s="7">
        <v>1536382800</v>
      </c>
      <c r="B765" s="8"/>
      <c r="C765" s="8"/>
      <c r="D765" s="8"/>
      <c r="E765" s="8">
        <v>1</v>
      </c>
      <c r="F765" s="8">
        <v>1</v>
      </c>
    </row>
    <row r="766" spans="1:6" x14ac:dyDescent="0.2">
      <c r="A766" s="7">
        <v>1537074000</v>
      </c>
      <c r="B766" s="8">
        <v>1</v>
      </c>
      <c r="C766" s="8">
        <v>1</v>
      </c>
      <c r="D766" s="8"/>
      <c r="E766" s="8"/>
      <c r="F766" s="8">
        <v>2</v>
      </c>
    </row>
    <row r="767" spans="1:6" x14ac:dyDescent="0.2">
      <c r="A767" s="7">
        <v>1537160400</v>
      </c>
      <c r="B767" s="8"/>
      <c r="C767" s="8"/>
      <c r="D767" s="8"/>
      <c r="E767" s="8">
        <v>1</v>
      </c>
      <c r="F767" s="8">
        <v>1</v>
      </c>
    </row>
    <row r="768" spans="1:6" x14ac:dyDescent="0.2">
      <c r="A768" s="7">
        <v>1537246800</v>
      </c>
      <c r="B768" s="8"/>
      <c r="C768" s="8"/>
      <c r="D768" s="8"/>
      <c r="E768" s="8">
        <v>1</v>
      </c>
      <c r="F768" s="8">
        <v>1</v>
      </c>
    </row>
    <row r="769" spans="1:6" x14ac:dyDescent="0.2">
      <c r="A769" s="7">
        <v>1537419600</v>
      </c>
      <c r="B769" s="8"/>
      <c r="C769" s="8">
        <v>1</v>
      </c>
      <c r="D769" s="8"/>
      <c r="E769" s="8">
        <v>1</v>
      </c>
      <c r="F769" s="8">
        <v>2</v>
      </c>
    </row>
    <row r="770" spans="1:6" x14ac:dyDescent="0.2">
      <c r="A770" s="7">
        <v>1537592400</v>
      </c>
      <c r="B770" s="8"/>
      <c r="C770" s="8">
        <v>1</v>
      </c>
      <c r="D770" s="8"/>
      <c r="E770" s="8">
        <v>1</v>
      </c>
      <c r="F770" s="8">
        <v>2</v>
      </c>
    </row>
    <row r="771" spans="1:6" x14ac:dyDescent="0.2">
      <c r="A771" s="7">
        <v>1537678800</v>
      </c>
      <c r="B771" s="8"/>
      <c r="C771" s="8"/>
      <c r="D771" s="8"/>
      <c r="E771" s="8">
        <v>1</v>
      </c>
      <c r="F771" s="8">
        <v>1</v>
      </c>
    </row>
    <row r="772" spans="1:6" x14ac:dyDescent="0.2">
      <c r="A772" s="7">
        <v>1538283600</v>
      </c>
      <c r="B772" s="8"/>
      <c r="C772" s="8">
        <v>1</v>
      </c>
      <c r="D772" s="8"/>
      <c r="E772" s="8"/>
      <c r="F772" s="8">
        <v>1</v>
      </c>
    </row>
    <row r="773" spans="1:6" x14ac:dyDescent="0.2">
      <c r="A773" s="7">
        <v>1538802000</v>
      </c>
      <c r="B773" s="8"/>
      <c r="C773" s="8"/>
      <c r="D773" s="8"/>
      <c r="E773" s="8">
        <v>1</v>
      </c>
      <c r="F773" s="8">
        <v>1</v>
      </c>
    </row>
    <row r="774" spans="1:6" x14ac:dyDescent="0.2">
      <c r="A774" s="7">
        <v>1539406800</v>
      </c>
      <c r="B774" s="8"/>
      <c r="C774" s="8"/>
      <c r="D774" s="8"/>
      <c r="E774" s="8">
        <v>1</v>
      </c>
      <c r="F774" s="8">
        <v>1</v>
      </c>
    </row>
    <row r="775" spans="1:6" x14ac:dyDescent="0.2">
      <c r="A775" s="7">
        <v>1539579600</v>
      </c>
      <c r="B775" s="8"/>
      <c r="C775" s="8"/>
      <c r="D775" s="8"/>
      <c r="E775" s="8">
        <v>1</v>
      </c>
      <c r="F775" s="8">
        <v>1</v>
      </c>
    </row>
    <row r="776" spans="1:6" x14ac:dyDescent="0.2">
      <c r="A776" s="7">
        <v>1539752400</v>
      </c>
      <c r="B776" s="8"/>
      <c r="C776" s="8">
        <v>1</v>
      </c>
      <c r="D776" s="8"/>
      <c r="E776" s="8"/>
      <c r="F776" s="8">
        <v>1</v>
      </c>
    </row>
    <row r="777" spans="1:6" x14ac:dyDescent="0.2">
      <c r="A777" s="7">
        <v>1540789200</v>
      </c>
      <c r="B777" s="8"/>
      <c r="C777" s="8"/>
      <c r="D777" s="8"/>
      <c r="E777" s="8">
        <v>1</v>
      </c>
      <c r="F777" s="8">
        <v>1</v>
      </c>
    </row>
    <row r="778" spans="1:6" x14ac:dyDescent="0.2">
      <c r="A778" s="7">
        <v>1541570400</v>
      </c>
      <c r="B778" s="8"/>
      <c r="C778" s="8"/>
      <c r="D778" s="8"/>
      <c r="E778" s="8">
        <v>1</v>
      </c>
      <c r="F778" s="8">
        <v>1</v>
      </c>
    </row>
    <row r="779" spans="1:6" x14ac:dyDescent="0.2">
      <c r="A779" s="7">
        <v>1542088800</v>
      </c>
      <c r="B779" s="8"/>
      <c r="C779" s="8">
        <v>1</v>
      </c>
      <c r="D779" s="8"/>
      <c r="E779" s="8"/>
      <c r="F779" s="8">
        <v>1</v>
      </c>
    </row>
    <row r="780" spans="1:6" x14ac:dyDescent="0.2">
      <c r="A780" s="7">
        <v>1543298400</v>
      </c>
      <c r="B780" s="8"/>
      <c r="C780" s="8">
        <v>1</v>
      </c>
      <c r="D780" s="8"/>
      <c r="E780" s="8"/>
      <c r="F780" s="8">
        <v>1</v>
      </c>
    </row>
    <row r="781" spans="1:6" x14ac:dyDescent="0.2">
      <c r="A781" s="7">
        <v>1543816800</v>
      </c>
      <c r="B781" s="8"/>
      <c r="C781" s="8"/>
      <c r="D781" s="8"/>
      <c r="E781" s="8">
        <v>2</v>
      </c>
      <c r="F781" s="8">
        <v>2</v>
      </c>
    </row>
    <row r="782" spans="1:6" x14ac:dyDescent="0.2">
      <c r="A782" s="7">
        <v>1544508000</v>
      </c>
      <c r="B782" s="8"/>
      <c r="C782" s="8"/>
      <c r="D782" s="8"/>
      <c r="E782" s="8">
        <v>1</v>
      </c>
      <c r="F782" s="8">
        <v>1</v>
      </c>
    </row>
    <row r="783" spans="1:6" x14ac:dyDescent="0.2">
      <c r="A783" s="7">
        <v>1544680800</v>
      </c>
      <c r="B783" s="8"/>
      <c r="C783" s="8">
        <v>1</v>
      </c>
      <c r="D783" s="8"/>
      <c r="E783" s="8"/>
      <c r="F783" s="8">
        <v>1</v>
      </c>
    </row>
    <row r="784" spans="1:6" x14ac:dyDescent="0.2">
      <c r="A784" s="7">
        <v>1545026400</v>
      </c>
      <c r="B784" s="8"/>
      <c r="C784" s="8">
        <v>1</v>
      </c>
      <c r="D784" s="8"/>
      <c r="E784" s="8"/>
      <c r="F784" s="8">
        <v>1</v>
      </c>
    </row>
    <row r="785" spans="1:6" x14ac:dyDescent="0.2">
      <c r="A785" s="7">
        <v>1545112800</v>
      </c>
      <c r="B785" s="8"/>
      <c r="C785" s="8"/>
      <c r="D785" s="8"/>
      <c r="E785" s="8">
        <v>2</v>
      </c>
      <c r="F785" s="8">
        <v>2</v>
      </c>
    </row>
    <row r="786" spans="1:6" x14ac:dyDescent="0.2">
      <c r="A786" s="7">
        <v>1545631200</v>
      </c>
      <c r="B786" s="8"/>
      <c r="C786" s="8"/>
      <c r="D786" s="8">
        <v>1</v>
      </c>
      <c r="E786" s="8"/>
      <c r="F786" s="8">
        <v>1</v>
      </c>
    </row>
    <row r="787" spans="1:6" x14ac:dyDescent="0.2">
      <c r="A787" s="7">
        <v>1545804000</v>
      </c>
      <c r="B787" s="8"/>
      <c r="C787" s="8"/>
      <c r="D787" s="8"/>
      <c r="E787" s="8">
        <v>1</v>
      </c>
      <c r="F787" s="8">
        <v>1</v>
      </c>
    </row>
    <row r="788" spans="1:6" x14ac:dyDescent="0.2">
      <c r="A788" s="7">
        <v>1546495200</v>
      </c>
      <c r="B788" s="8"/>
      <c r="C788" s="8">
        <v>1</v>
      </c>
      <c r="D788" s="8"/>
      <c r="E788" s="8"/>
      <c r="F788" s="8">
        <v>1</v>
      </c>
    </row>
    <row r="789" spans="1:6" x14ac:dyDescent="0.2">
      <c r="A789" s="7">
        <v>1546840800</v>
      </c>
      <c r="B789" s="8"/>
      <c r="C789" s="8"/>
      <c r="D789" s="8"/>
      <c r="E789" s="8">
        <v>1</v>
      </c>
      <c r="F789" s="8">
        <v>1</v>
      </c>
    </row>
    <row r="790" spans="1:6" x14ac:dyDescent="0.2">
      <c r="A790" s="7">
        <v>1547359200</v>
      </c>
      <c r="B790" s="8"/>
      <c r="C790" s="8"/>
      <c r="D790" s="8"/>
      <c r="E790" s="8">
        <v>1</v>
      </c>
      <c r="F790" s="8">
        <v>1</v>
      </c>
    </row>
    <row r="791" spans="1:6" x14ac:dyDescent="0.2">
      <c r="A791" s="7">
        <v>1547445600</v>
      </c>
      <c r="B791" s="8"/>
      <c r="C791" s="8"/>
      <c r="D791" s="8"/>
      <c r="E791" s="8">
        <v>1</v>
      </c>
      <c r="F791" s="8">
        <v>1</v>
      </c>
    </row>
    <row r="792" spans="1:6" x14ac:dyDescent="0.2">
      <c r="A792" s="7">
        <v>1547618400</v>
      </c>
      <c r="B792" s="8"/>
      <c r="C792" s="8">
        <v>1</v>
      </c>
      <c r="D792" s="8"/>
      <c r="E792" s="8"/>
      <c r="F792" s="8">
        <v>1</v>
      </c>
    </row>
    <row r="793" spans="1:6" x14ac:dyDescent="0.2">
      <c r="A793" s="7">
        <v>1548050400</v>
      </c>
      <c r="B793" s="8">
        <v>1</v>
      </c>
      <c r="C793" s="8"/>
      <c r="D793" s="8"/>
      <c r="E793" s="8"/>
      <c r="F793" s="8">
        <v>1</v>
      </c>
    </row>
    <row r="794" spans="1:6" x14ac:dyDescent="0.2">
      <c r="A794" s="7">
        <v>1548136800</v>
      </c>
      <c r="B794" s="8"/>
      <c r="C794" s="8"/>
      <c r="D794" s="8"/>
      <c r="E794" s="8">
        <v>1</v>
      </c>
      <c r="F794" s="8">
        <v>1</v>
      </c>
    </row>
    <row r="795" spans="1:6" x14ac:dyDescent="0.2">
      <c r="A795" s="7">
        <v>1548309600</v>
      </c>
      <c r="B795" s="8"/>
      <c r="C795" s="8">
        <v>1</v>
      </c>
      <c r="D795" s="8"/>
      <c r="E795" s="8">
        <v>1</v>
      </c>
      <c r="F795" s="8">
        <v>2</v>
      </c>
    </row>
    <row r="796" spans="1:6" x14ac:dyDescent="0.2">
      <c r="A796" s="7">
        <v>1548482400</v>
      </c>
      <c r="B796" s="8"/>
      <c r="C796" s="8"/>
      <c r="D796" s="8"/>
      <c r="E796" s="8">
        <v>1</v>
      </c>
      <c r="F796" s="8">
        <v>1</v>
      </c>
    </row>
    <row r="797" spans="1:6" x14ac:dyDescent="0.2">
      <c r="A797" s="7">
        <v>1549087200</v>
      </c>
      <c r="B797" s="8"/>
      <c r="C797" s="8"/>
      <c r="D797" s="8"/>
      <c r="E797" s="8">
        <v>1</v>
      </c>
      <c r="F797" s="8">
        <v>1</v>
      </c>
    </row>
    <row r="798" spans="1:6" x14ac:dyDescent="0.2">
      <c r="A798" s="7">
        <v>1549173600</v>
      </c>
      <c r="B798" s="8"/>
      <c r="C798" s="8"/>
      <c r="D798" s="8"/>
      <c r="E798" s="8">
        <v>1</v>
      </c>
      <c r="F798" s="8">
        <v>1</v>
      </c>
    </row>
    <row r="799" spans="1:6" x14ac:dyDescent="0.2">
      <c r="A799" s="7">
        <v>1550037600</v>
      </c>
      <c r="B799" s="8"/>
      <c r="C799" s="8"/>
      <c r="D799" s="8"/>
      <c r="E799" s="8">
        <v>1</v>
      </c>
      <c r="F799" s="8">
        <v>1</v>
      </c>
    </row>
    <row r="800" spans="1:6" x14ac:dyDescent="0.2">
      <c r="A800" s="7">
        <v>1550210400</v>
      </c>
      <c r="B800" s="8"/>
      <c r="C800" s="8">
        <v>1</v>
      </c>
      <c r="D800" s="8"/>
      <c r="E800" s="8"/>
      <c r="F800" s="8">
        <v>1</v>
      </c>
    </row>
    <row r="801" spans="1:6" x14ac:dyDescent="0.2">
      <c r="A801" s="7">
        <v>1550556000</v>
      </c>
      <c r="B801" s="8"/>
      <c r="C801" s="8">
        <v>1</v>
      </c>
      <c r="D801" s="8"/>
      <c r="E801" s="8">
        <v>1</v>
      </c>
      <c r="F801" s="8">
        <v>2</v>
      </c>
    </row>
    <row r="802" spans="1:6" x14ac:dyDescent="0.2">
      <c r="A802" s="7">
        <v>1550728800</v>
      </c>
      <c r="B802" s="8"/>
      <c r="C802" s="8"/>
      <c r="D802" s="8"/>
      <c r="E802" s="8">
        <v>1</v>
      </c>
      <c r="F802" s="8">
        <v>1</v>
      </c>
    </row>
    <row r="803" spans="1:6" x14ac:dyDescent="0.2">
      <c r="A803" s="7">
        <v>1550815200</v>
      </c>
      <c r="B803" s="8">
        <v>1</v>
      </c>
      <c r="C803" s="8"/>
      <c r="D803" s="8"/>
      <c r="E803" s="8"/>
      <c r="F803" s="8">
        <v>1</v>
      </c>
    </row>
    <row r="804" spans="1:6" x14ac:dyDescent="0.2">
      <c r="A804" s="7">
        <v>1551247200</v>
      </c>
      <c r="B804" s="8"/>
      <c r="C804" s="8"/>
      <c r="D804" s="8"/>
      <c r="E804" s="8">
        <v>1</v>
      </c>
      <c r="F804" s="8">
        <v>1</v>
      </c>
    </row>
    <row r="805" spans="1:6" x14ac:dyDescent="0.2">
      <c r="A805" s="7">
        <v>1551420000</v>
      </c>
      <c r="B805" s="8"/>
      <c r="C805" s="8"/>
      <c r="D805" s="8"/>
      <c r="E805" s="8">
        <v>1</v>
      </c>
      <c r="F805" s="8">
        <v>1</v>
      </c>
    </row>
    <row r="806" spans="1:6" x14ac:dyDescent="0.2">
      <c r="A806" s="7">
        <v>1551506400</v>
      </c>
      <c r="B806" s="8"/>
      <c r="C806" s="8"/>
      <c r="D806" s="8"/>
      <c r="E806" s="8">
        <v>2</v>
      </c>
      <c r="F806" s="8">
        <v>2</v>
      </c>
    </row>
    <row r="807" spans="1:6" x14ac:dyDescent="0.2">
      <c r="A807" s="7">
        <v>1552197600</v>
      </c>
      <c r="B807" s="8"/>
      <c r="C807" s="8"/>
      <c r="D807" s="8"/>
      <c r="E807" s="8">
        <v>1</v>
      </c>
      <c r="F807" s="8">
        <v>1</v>
      </c>
    </row>
    <row r="808" spans="1:6" x14ac:dyDescent="0.2">
      <c r="A808" s="7">
        <v>1552366800</v>
      </c>
      <c r="B808" s="8"/>
      <c r="C808" s="8">
        <v>1</v>
      </c>
      <c r="D808" s="8"/>
      <c r="E808" s="8"/>
      <c r="F808" s="8">
        <v>1</v>
      </c>
    </row>
    <row r="809" spans="1:6" x14ac:dyDescent="0.2">
      <c r="A809" s="7">
        <v>1552539600</v>
      </c>
      <c r="B809" s="8"/>
      <c r="C809" s="8">
        <v>1</v>
      </c>
      <c r="D809" s="8"/>
      <c r="E809" s="8"/>
      <c r="F809" s="8">
        <v>1</v>
      </c>
    </row>
    <row r="810" spans="1:6" x14ac:dyDescent="0.2">
      <c r="A810" s="7">
        <v>1552626000</v>
      </c>
      <c r="B810" s="8"/>
      <c r="C810" s="8">
        <v>1</v>
      </c>
      <c r="D810" s="8"/>
      <c r="E810" s="8"/>
      <c r="F810" s="8">
        <v>1</v>
      </c>
    </row>
    <row r="811" spans="1:6" x14ac:dyDescent="0.2">
      <c r="A811" s="7">
        <v>1552798800</v>
      </c>
      <c r="B811" s="8"/>
      <c r="C811" s="8">
        <v>1</v>
      </c>
      <c r="D811" s="8"/>
      <c r="E811" s="8">
        <v>1</v>
      </c>
      <c r="F811" s="8">
        <v>2</v>
      </c>
    </row>
    <row r="812" spans="1:6" x14ac:dyDescent="0.2">
      <c r="A812" s="7">
        <v>1552885200</v>
      </c>
      <c r="B812" s="8"/>
      <c r="C812" s="8"/>
      <c r="D812" s="8"/>
      <c r="E812" s="8">
        <v>1</v>
      </c>
      <c r="F812" s="8">
        <v>1</v>
      </c>
    </row>
    <row r="813" spans="1:6" x14ac:dyDescent="0.2">
      <c r="A813" s="7">
        <v>1552971600</v>
      </c>
      <c r="B813" s="8"/>
      <c r="C813" s="8"/>
      <c r="D813" s="8"/>
      <c r="E813" s="8">
        <v>1</v>
      </c>
      <c r="F813" s="8">
        <v>1</v>
      </c>
    </row>
    <row r="814" spans="1:6" x14ac:dyDescent="0.2">
      <c r="A814" s="7">
        <v>1553317200</v>
      </c>
      <c r="B814" s="8"/>
      <c r="C814" s="8"/>
      <c r="D814" s="8"/>
      <c r="E814" s="8">
        <v>1</v>
      </c>
      <c r="F814" s="8">
        <v>1</v>
      </c>
    </row>
    <row r="815" spans="1:6" x14ac:dyDescent="0.2">
      <c r="A815" s="7">
        <v>1553490000</v>
      </c>
      <c r="B815" s="8"/>
      <c r="C815" s="8">
        <v>1</v>
      </c>
      <c r="D815" s="8"/>
      <c r="E815" s="8"/>
      <c r="F815" s="8">
        <v>1</v>
      </c>
    </row>
    <row r="816" spans="1:6" x14ac:dyDescent="0.2">
      <c r="A816" s="7">
        <v>1553922000</v>
      </c>
      <c r="B816" s="8"/>
      <c r="C816" s="8"/>
      <c r="D816" s="8"/>
      <c r="E816" s="8">
        <v>1</v>
      </c>
      <c r="F816" s="8">
        <v>1</v>
      </c>
    </row>
    <row r="817" spans="1:6" x14ac:dyDescent="0.2">
      <c r="A817" s="7">
        <v>1554699600</v>
      </c>
      <c r="B817" s="8"/>
      <c r="C817" s="8"/>
      <c r="D817" s="8"/>
      <c r="E817" s="8">
        <v>1</v>
      </c>
      <c r="F817" s="8">
        <v>1</v>
      </c>
    </row>
    <row r="818" spans="1:6" x14ac:dyDescent="0.2">
      <c r="A818" s="7">
        <v>1554872400</v>
      </c>
      <c r="B818" s="8"/>
      <c r="C818" s="8"/>
      <c r="D818" s="8"/>
      <c r="E818" s="8">
        <v>1</v>
      </c>
      <c r="F818" s="8">
        <v>1</v>
      </c>
    </row>
    <row r="819" spans="1:6" x14ac:dyDescent="0.2">
      <c r="A819" s="7">
        <v>1555218000</v>
      </c>
      <c r="B819" s="8"/>
      <c r="C819" s="8"/>
      <c r="D819" s="8"/>
      <c r="E819" s="8">
        <v>2</v>
      </c>
      <c r="F819" s="8">
        <v>2</v>
      </c>
    </row>
    <row r="820" spans="1:6" x14ac:dyDescent="0.2">
      <c r="A820" s="7">
        <v>1555563600</v>
      </c>
      <c r="B820" s="8"/>
      <c r="C820" s="8"/>
      <c r="D820" s="8"/>
      <c r="E820" s="8">
        <v>1</v>
      </c>
      <c r="F820" s="8">
        <v>1</v>
      </c>
    </row>
    <row r="821" spans="1:6" x14ac:dyDescent="0.2">
      <c r="A821" s="7">
        <v>1555822800</v>
      </c>
      <c r="B821" s="8"/>
      <c r="C821" s="8">
        <v>1</v>
      </c>
      <c r="D821" s="8"/>
      <c r="E821" s="8">
        <v>3</v>
      </c>
      <c r="F821" s="8">
        <v>4</v>
      </c>
    </row>
    <row r="822" spans="1:6" x14ac:dyDescent="0.2">
      <c r="A822" s="7">
        <v>1555909200</v>
      </c>
      <c r="B822" s="8"/>
      <c r="C822" s="8"/>
      <c r="D822" s="8"/>
      <c r="E822" s="8">
        <v>1</v>
      </c>
      <c r="F822" s="8">
        <v>1</v>
      </c>
    </row>
    <row r="823" spans="1:6" x14ac:dyDescent="0.2">
      <c r="A823" s="7">
        <v>1556600400</v>
      </c>
      <c r="B823" s="8"/>
      <c r="C823" s="8">
        <v>2</v>
      </c>
      <c r="D823" s="8"/>
      <c r="E823" s="8">
        <v>1</v>
      </c>
      <c r="F823" s="8">
        <v>3</v>
      </c>
    </row>
    <row r="824" spans="1:6" x14ac:dyDescent="0.2">
      <c r="A824" s="7">
        <v>1556946000</v>
      </c>
      <c r="B824" s="8"/>
      <c r="C824" s="8">
        <v>1</v>
      </c>
      <c r="D824" s="8"/>
      <c r="E824" s="8">
        <v>1</v>
      </c>
      <c r="F824" s="8">
        <v>2</v>
      </c>
    </row>
    <row r="825" spans="1:6" x14ac:dyDescent="0.2">
      <c r="A825" s="7">
        <v>1557205200</v>
      </c>
      <c r="B825" s="8"/>
      <c r="C825" s="8">
        <v>1</v>
      </c>
      <c r="D825" s="8"/>
      <c r="E825" s="8"/>
      <c r="F825" s="8">
        <v>1</v>
      </c>
    </row>
    <row r="826" spans="1:6" x14ac:dyDescent="0.2">
      <c r="A826" s="7">
        <v>1557637200</v>
      </c>
      <c r="B826" s="8">
        <v>1</v>
      </c>
      <c r="C826" s="8"/>
      <c r="D826" s="8"/>
      <c r="E826" s="8"/>
      <c r="F826" s="8">
        <v>1</v>
      </c>
    </row>
    <row r="827" spans="1:6" x14ac:dyDescent="0.2">
      <c r="A827" s="7">
        <v>1557723600</v>
      </c>
      <c r="B827" s="8"/>
      <c r="C827" s="8"/>
      <c r="D827" s="8"/>
      <c r="E827" s="8">
        <v>1</v>
      </c>
      <c r="F827" s="8">
        <v>1</v>
      </c>
    </row>
    <row r="828" spans="1:6" x14ac:dyDescent="0.2">
      <c r="A828" s="7">
        <v>1557896400</v>
      </c>
      <c r="B828" s="8"/>
      <c r="C828" s="8"/>
      <c r="D828" s="8"/>
      <c r="E828" s="8">
        <v>1</v>
      </c>
      <c r="F828" s="8">
        <v>1</v>
      </c>
    </row>
    <row r="829" spans="1:6" x14ac:dyDescent="0.2">
      <c r="A829" s="7">
        <v>1558760400</v>
      </c>
      <c r="B829" s="8"/>
      <c r="C829" s="8">
        <v>1</v>
      </c>
      <c r="D829" s="8"/>
      <c r="E829" s="8"/>
      <c r="F829" s="8">
        <v>1</v>
      </c>
    </row>
    <row r="830" spans="1:6" x14ac:dyDescent="0.2">
      <c r="A830" s="7">
        <v>1559106000</v>
      </c>
      <c r="B830" s="8"/>
      <c r="C830" s="8"/>
      <c r="D830" s="8"/>
      <c r="E830" s="8">
        <v>1</v>
      </c>
      <c r="F830" s="8">
        <v>1</v>
      </c>
    </row>
    <row r="831" spans="1:6" x14ac:dyDescent="0.2">
      <c r="A831" s="7">
        <v>1559278800</v>
      </c>
      <c r="B831" s="8"/>
      <c r="C831" s="8"/>
      <c r="D831" s="8"/>
      <c r="E831" s="8">
        <v>1</v>
      </c>
      <c r="F831" s="8">
        <v>1</v>
      </c>
    </row>
    <row r="832" spans="1:6" x14ac:dyDescent="0.2">
      <c r="A832" s="7">
        <v>1559365200</v>
      </c>
      <c r="B832" s="8"/>
      <c r="C832" s="8"/>
      <c r="D832" s="8"/>
      <c r="E832" s="8">
        <v>1</v>
      </c>
      <c r="F832" s="8">
        <v>1</v>
      </c>
    </row>
    <row r="833" spans="1:6" x14ac:dyDescent="0.2">
      <c r="A833" s="7">
        <v>1561438800</v>
      </c>
      <c r="B833" s="8"/>
      <c r="C833" s="8"/>
      <c r="D833" s="8"/>
      <c r="E833" s="8">
        <v>2</v>
      </c>
      <c r="F833" s="8">
        <v>2</v>
      </c>
    </row>
    <row r="834" spans="1:6" x14ac:dyDescent="0.2">
      <c r="A834" s="7">
        <v>1561525200</v>
      </c>
      <c r="B834" s="8"/>
      <c r="C834" s="8">
        <v>1</v>
      </c>
      <c r="D834" s="8"/>
      <c r="E834" s="8"/>
      <c r="F834" s="8">
        <v>1</v>
      </c>
    </row>
    <row r="835" spans="1:6" x14ac:dyDescent="0.2">
      <c r="A835" s="7">
        <v>1561957200</v>
      </c>
      <c r="B835" s="8"/>
      <c r="C835" s="8"/>
      <c r="D835" s="8"/>
      <c r="E835" s="8">
        <v>1</v>
      </c>
      <c r="F835" s="8">
        <v>1</v>
      </c>
    </row>
    <row r="836" spans="1:6" x14ac:dyDescent="0.2">
      <c r="A836" s="7">
        <v>1562043600</v>
      </c>
      <c r="B836" s="8"/>
      <c r="C836" s="8">
        <v>2</v>
      </c>
      <c r="D836" s="8"/>
      <c r="E836" s="8"/>
      <c r="F836" s="8">
        <v>2</v>
      </c>
    </row>
    <row r="837" spans="1:6" x14ac:dyDescent="0.2">
      <c r="A837" s="7">
        <v>1562302800</v>
      </c>
      <c r="B837" s="8"/>
      <c r="C837" s="8"/>
      <c r="D837" s="8"/>
      <c r="E837" s="8">
        <v>1</v>
      </c>
      <c r="F837" s="8">
        <v>1</v>
      </c>
    </row>
    <row r="838" spans="1:6" x14ac:dyDescent="0.2">
      <c r="A838" s="7">
        <v>1562389200</v>
      </c>
      <c r="B838" s="8"/>
      <c r="C838" s="8"/>
      <c r="D838" s="8"/>
      <c r="E838" s="8">
        <v>2</v>
      </c>
      <c r="F838" s="8">
        <v>2</v>
      </c>
    </row>
    <row r="839" spans="1:6" x14ac:dyDescent="0.2">
      <c r="A839" s="7">
        <v>1562475600</v>
      </c>
      <c r="B839" s="8"/>
      <c r="C839" s="8">
        <v>1</v>
      </c>
      <c r="D839" s="8"/>
      <c r="E839" s="8"/>
      <c r="F839" s="8">
        <v>1</v>
      </c>
    </row>
    <row r="840" spans="1:6" x14ac:dyDescent="0.2">
      <c r="A840" s="7">
        <v>1562907600</v>
      </c>
      <c r="B840" s="8"/>
      <c r="C840" s="8"/>
      <c r="D840" s="8"/>
      <c r="E840" s="8">
        <v>1</v>
      </c>
      <c r="F840" s="8">
        <v>1</v>
      </c>
    </row>
    <row r="841" spans="1:6" x14ac:dyDescent="0.2">
      <c r="A841" s="7">
        <v>1563685200</v>
      </c>
      <c r="B841" s="8"/>
      <c r="C841" s="8">
        <v>1</v>
      </c>
      <c r="D841" s="8"/>
      <c r="E841" s="8"/>
      <c r="F841" s="8">
        <v>1</v>
      </c>
    </row>
    <row r="842" spans="1:6" x14ac:dyDescent="0.2">
      <c r="A842" s="7">
        <v>1563771600</v>
      </c>
      <c r="B842" s="8"/>
      <c r="C842" s="8">
        <v>1</v>
      </c>
      <c r="D842" s="8"/>
      <c r="E842" s="8"/>
      <c r="F842" s="8">
        <v>1</v>
      </c>
    </row>
    <row r="843" spans="1:6" x14ac:dyDescent="0.2">
      <c r="A843" s="7">
        <v>1563858000</v>
      </c>
      <c r="B843" s="8"/>
      <c r="C843" s="8"/>
      <c r="D843" s="8"/>
      <c r="E843" s="8">
        <v>1</v>
      </c>
      <c r="F843" s="8">
        <v>1</v>
      </c>
    </row>
    <row r="844" spans="1:6" x14ac:dyDescent="0.2">
      <c r="A844" s="7">
        <v>1564030800</v>
      </c>
      <c r="B844" s="8"/>
      <c r="C844" s="8">
        <v>1</v>
      </c>
      <c r="D844" s="8"/>
      <c r="E844" s="8"/>
      <c r="F844" s="8">
        <v>1</v>
      </c>
    </row>
    <row r="845" spans="1:6" x14ac:dyDescent="0.2">
      <c r="A845" s="7">
        <v>1564203600</v>
      </c>
      <c r="B845" s="8"/>
      <c r="C845" s="8">
        <v>1</v>
      </c>
      <c r="D845" s="8"/>
      <c r="E845" s="8"/>
      <c r="F845" s="8">
        <v>1</v>
      </c>
    </row>
    <row r="846" spans="1:6" x14ac:dyDescent="0.2">
      <c r="A846" s="7">
        <v>1564894800</v>
      </c>
      <c r="B846" s="8"/>
      <c r="C846" s="8">
        <v>1</v>
      </c>
      <c r="D846" s="8"/>
      <c r="E846" s="8">
        <v>1</v>
      </c>
      <c r="F846" s="8">
        <v>2</v>
      </c>
    </row>
    <row r="847" spans="1:6" x14ac:dyDescent="0.2">
      <c r="A847" s="7">
        <v>1566190800</v>
      </c>
      <c r="B847" s="8"/>
      <c r="C847" s="8"/>
      <c r="D847" s="8"/>
      <c r="E847" s="8">
        <v>1</v>
      </c>
      <c r="F847" s="8">
        <v>1</v>
      </c>
    </row>
    <row r="848" spans="1:6" x14ac:dyDescent="0.2">
      <c r="A848" s="7">
        <v>1567141200</v>
      </c>
      <c r="B848" s="8"/>
      <c r="C848" s="8">
        <v>1</v>
      </c>
      <c r="D848" s="8"/>
      <c r="E848" s="8"/>
      <c r="F848" s="8">
        <v>1</v>
      </c>
    </row>
    <row r="849" spans="1:6" x14ac:dyDescent="0.2">
      <c r="A849" s="7">
        <v>1567314000</v>
      </c>
      <c r="B849" s="8"/>
      <c r="C849" s="8">
        <v>1</v>
      </c>
      <c r="D849" s="8"/>
      <c r="E849" s="8"/>
      <c r="F849" s="8">
        <v>1</v>
      </c>
    </row>
    <row r="850" spans="1:6" x14ac:dyDescent="0.2">
      <c r="A850" s="7">
        <v>1568178000</v>
      </c>
      <c r="B850" s="8"/>
      <c r="C850" s="8"/>
      <c r="D850" s="8"/>
      <c r="E850" s="8">
        <v>1</v>
      </c>
      <c r="F850" s="8">
        <v>1</v>
      </c>
    </row>
    <row r="851" spans="1:6" x14ac:dyDescent="0.2">
      <c r="A851" s="7">
        <v>1568350800</v>
      </c>
      <c r="B851" s="8"/>
      <c r="C851" s="8"/>
      <c r="D851" s="8"/>
      <c r="E851" s="8">
        <v>1</v>
      </c>
      <c r="F851" s="8">
        <v>1</v>
      </c>
    </row>
    <row r="852" spans="1:6" x14ac:dyDescent="0.2">
      <c r="A852" s="7">
        <v>1568782800</v>
      </c>
      <c r="B852" s="8"/>
      <c r="C852" s="8"/>
      <c r="D852" s="8"/>
      <c r="E852" s="8">
        <v>1</v>
      </c>
      <c r="F852" s="8">
        <v>1</v>
      </c>
    </row>
    <row r="853" spans="1:6" x14ac:dyDescent="0.2">
      <c r="A853" s="7">
        <v>1568955600</v>
      </c>
      <c r="B853" s="8"/>
      <c r="C853" s="8">
        <v>1</v>
      </c>
      <c r="D853" s="8"/>
      <c r="E853" s="8"/>
      <c r="F853" s="8">
        <v>1</v>
      </c>
    </row>
    <row r="854" spans="1:6" x14ac:dyDescent="0.2">
      <c r="A854" s="7">
        <v>1570165200</v>
      </c>
      <c r="B854" s="8"/>
      <c r="C854" s="8"/>
      <c r="D854" s="8"/>
      <c r="E854" s="8">
        <v>1</v>
      </c>
      <c r="F854" s="8">
        <v>1</v>
      </c>
    </row>
    <row r="855" spans="1:6" x14ac:dyDescent="0.2">
      <c r="A855" s="7">
        <v>1571547600</v>
      </c>
      <c r="B855" s="8"/>
      <c r="C855" s="8"/>
      <c r="D855" s="8"/>
      <c r="E855" s="8">
        <v>1</v>
      </c>
      <c r="F855" s="8">
        <v>1</v>
      </c>
    </row>
    <row r="856" spans="1:6" x14ac:dyDescent="0.2">
      <c r="A856" s="7">
        <v>1571634000</v>
      </c>
      <c r="B856" s="8"/>
      <c r="C856" s="8"/>
      <c r="D856" s="8"/>
      <c r="E856" s="8">
        <v>1</v>
      </c>
      <c r="F856" s="8">
        <v>1</v>
      </c>
    </row>
    <row r="857" spans="1:6" x14ac:dyDescent="0.2">
      <c r="A857" s="7">
        <v>1571806800</v>
      </c>
      <c r="B857" s="8"/>
      <c r="C857" s="8"/>
      <c r="D857" s="8"/>
      <c r="E857" s="8">
        <v>1</v>
      </c>
      <c r="F857" s="8">
        <v>1</v>
      </c>
    </row>
    <row r="858" spans="1:6" x14ac:dyDescent="0.2">
      <c r="A858" s="7">
        <v>1572152400</v>
      </c>
      <c r="B858" s="8"/>
      <c r="C858" s="8"/>
      <c r="D858" s="8"/>
      <c r="E858" s="8">
        <v>1</v>
      </c>
      <c r="F858" s="8">
        <v>1</v>
      </c>
    </row>
    <row r="859" spans="1:6" x14ac:dyDescent="0.2">
      <c r="A859" s="7">
        <v>1572325200</v>
      </c>
      <c r="B859" s="8">
        <v>1</v>
      </c>
      <c r="C859" s="8"/>
      <c r="D859" s="8"/>
      <c r="E859" s="8"/>
      <c r="F859" s="8">
        <v>1</v>
      </c>
    </row>
    <row r="860" spans="1:6" x14ac:dyDescent="0.2">
      <c r="A860" s="7">
        <v>1572411600</v>
      </c>
      <c r="B860" s="8"/>
      <c r="C860" s="8">
        <v>1</v>
      </c>
      <c r="D860" s="8"/>
      <c r="E860" s="8"/>
      <c r="F860" s="8">
        <v>1</v>
      </c>
    </row>
    <row r="861" spans="1:6" x14ac:dyDescent="0.2">
      <c r="A861" s="7">
        <v>1572670800</v>
      </c>
      <c r="B861" s="8"/>
      <c r="C861" s="8">
        <v>1</v>
      </c>
      <c r="D861" s="8"/>
      <c r="E861" s="8"/>
      <c r="F861" s="8">
        <v>1</v>
      </c>
    </row>
    <row r="862" spans="1:6" x14ac:dyDescent="0.2">
      <c r="A862" s="7">
        <v>1572933600</v>
      </c>
      <c r="B862" s="8"/>
      <c r="C862" s="8">
        <v>1</v>
      </c>
      <c r="D862" s="8"/>
      <c r="E862" s="8"/>
      <c r="F862" s="8">
        <v>1</v>
      </c>
    </row>
    <row r="863" spans="1:6" x14ac:dyDescent="0.2">
      <c r="A863" s="7">
        <v>1573192800</v>
      </c>
      <c r="B863" s="8"/>
      <c r="C863" s="8"/>
      <c r="D863" s="8"/>
      <c r="E863" s="8">
        <v>1</v>
      </c>
      <c r="F863" s="8">
        <v>1</v>
      </c>
    </row>
    <row r="864" spans="1:6" x14ac:dyDescent="0.2">
      <c r="A864" s="7">
        <v>1573452000</v>
      </c>
      <c r="B864" s="8"/>
      <c r="C864" s="8"/>
      <c r="D864" s="8"/>
      <c r="E864" s="8">
        <v>1</v>
      </c>
      <c r="F864" s="8">
        <v>1</v>
      </c>
    </row>
    <row r="865" spans="1:6" x14ac:dyDescent="0.2">
      <c r="A865" s="7">
        <v>1573538400</v>
      </c>
      <c r="B865" s="8"/>
      <c r="C865" s="8"/>
      <c r="D865" s="8"/>
      <c r="E865" s="8">
        <v>1</v>
      </c>
      <c r="F865" s="8">
        <v>1</v>
      </c>
    </row>
    <row r="866" spans="1:6" x14ac:dyDescent="0.2">
      <c r="A866" s="7">
        <v>1574229600</v>
      </c>
      <c r="B866" s="8"/>
      <c r="C866" s="8">
        <v>1</v>
      </c>
      <c r="D866" s="8"/>
      <c r="E866" s="8"/>
      <c r="F866" s="8">
        <v>1</v>
      </c>
    </row>
    <row r="867" spans="1:6" x14ac:dyDescent="0.2">
      <c r="A867" s="7">
        <v>1574575200</v>
      </c>
      <c r="B867" s="8"/>
      <c r="C867" s="8"/>
      <c r="D867" s="8"/>
      <c r="E867" s="8">
        <v>1</v>
      </c>
      <c r="F867" s="8">
        <v>1</v>
      </c>
    </row>
    <row r="868" spans="1:6" x14ac:dyDescent="0.2">
      <c r="A868" s="7">
        <v>1574920800</v>
      </c>
      <c r="B868" s="8"/>
      <c r="C868" s="8"/>
      <c r="D868" s="8"/>
      <c r="E868" s="8">
        <v>2</v>
      </c>
      <c r="F868" s="8">
        <v>2</v>
      </c>
    </row>
    <row r="869" spans="1:6" x14ac:dyDescent="0.2">
      <c r="A869" s="7">
        <v>1575439200</v>
      </c>
      <c r="B869" s="8"/>
      <c r="C869" s="8"/>
      <c r="D869" s="8"/>
      <c r="E869" s="8">
        <v>2</v>
      </c>
      <c r="F869" s="8">
        <v>2</v>
      </c>
    </row>
    <row r="870" spans="1:6" x14ac:dyDescent="0.2">
      <c r="A870" s="7">
        <v>1575525600</v>
      </c>
      <c r="B870" s="8"/>
      <c r="C870" s="8"/>
      <c r="D870" s="8"/>
      <c r="E870" s="8">
        <v>1</v>
      </c>
      <c r="F870" s="8">
        <v>1</v>
      </c>
    </row>
    <row r="871" spans="1:6" x14ac:dyDescent="0.2">
      <c r="A871" s="7">
        <v>1575612000</v>
      </c>
      <c r="B871" s="8"/>
      <c r="C871" s="8"/>
      <c r="D871" s="8"/>
      <c r="E871" s="8">
        <v>1</v>
      </c>
      <c r="F871" s="8">
        <v>1</v>
      </c>
    </row>
    <row r="872" spans="1:6" x14ac:dyDescent="0.2">
      <c r="A872" s="7">
        <v>1576303200</v>
      </c>
      <c r="B872" s="8"/>
      <c r="C872" s="8">
        <v>1</v>
      </c>
      <c r="D872" s="8"/>
      <c r="E872" s="8"/>
      <c r="F872" s="8">
        <v>1</v>
      </c>
    </row>
    <row r="873" spans="1:6" x14ac:dyDescent="0.2">
      <c r="A873" s="7">
        <v>1576389600</v>
      </c>
      <c r="B873" s="8"/>
      <c r="C873" s="8"/>
      <c r="D873" s="8"/>
      <c r="E873" s="8">
        <v>1</v>
      </c>
      <c r="F873" s="8">
        <v>1</v>
      </c>
    </row>
    <row r="874" spans="1:6" x14ac:dyDescent="0.2">
      <c r="A874" s="7">
        <v>1576476000</v>
      </c>
      <c r="B874" s="8"/>
      <c r="C874" s="8">
        <v>1</v>
      </c>
      <c r="D874" s="8"/>
      <c r="E874" s="8"/>
      <c r="F874" s="8">
        <v>1</v>
      </c>
    </row>
    <row r="875" spans="1:6" x14ac:dyDescent="0.2">
      <c r="A875" s="7">
        <v>1576562400</v>
      </c>
      <c r="B875" s="8"/>
      <c r="C875" s="8"/>
      <c r="D875" s="8"/>
      <c r="E875" s="8">
        <v>1</v>
      </c>
      <c r="F875" s="8">
        <v>1</v>
      </c>
    </row>
    <row r="876" spans="1:6" x14ac:dyDescent="0.2">
      <c r="A876" s="7">
        <v>1576735200</v>
      </c>
      <c r="B876" s="8"/>
      <c r="C876" s="8">
        <v>1</v>
      </c>
      <c r="D876" s="8"/>
      <c r="E876" s="8"/>
      <c r="F876" s="8">
        <v>1</v>
      </c>
    </row>
    <row r="877" spans="1:6" x14ac:dyDescent="0.2">
      <c r="A877" s="7">
        <v>1576994400</v>
      </c>
      <c r="B877" s="8"/>
      <c r="C877" s="8">
        <v>1</v>
      </c>
      <c r="D877" s="8"/>
      <c r="E877" s="8"/>
      <c r="F877" s="8">
        <v>1</v>
      </c>
    </row>
    <row r="878" spans="1:6" x14ac:dyDescent="0.2">
      <c r="A878" s="7">
        <v>1577599200</v>
      </c>
      <c r="B878" s="8"/>
      <c r="C878" s="8"/>
      <c r="D878" s="8"/>
      <c r="E878" s="8">
        <v>1</v>
      </c>
      <c r="F878" s="8">
        <v>1</v>
      </c>
    </row>
    <row r="879" spans="1:6" x14ac:dyDescent="0.2">
      <c r="A879" s="7">
        <v>1578981600</v>
      </c>
      <c r="B879" s="8"/>
      <c r="C879" s="8">
        <v>1</v>
      </c>
      <c r="D879" s="8"/>
      <c r="E879" s="8"/>
      <c r="F879" s="8">
        <v>1</v>
      </c>
    </row>
    <row r="880" spans="1:6" x14ac:dyDescent="0.2">
      <c r="A880" s="7">
        <v>1579672800</v>
      </c>
      <c r="B880" s="8"/>
      <c r="C880" s="8"/>
      <c r="D880" s="8"/>
      <c r="E880" s="8">
        <v>1</v>
      </c>
      <c r="F880" s="8">
        <v>1</v>
      </c>
    </row>
    <row r="881" spans="1:6" x14ac:dyDescent="0.2">
      <c r="A881" s="7">
        <v>1580364000</v>
      </c>
      <c r="B881" s="8"/>
      <c r="C881" s="8"/>
      <c r="D881" s="8"/>
      <c r="E881" s="8">
        <v>1</v>
      </c>
      <c r="F881" s="8">
        <v>1</v>
      </c>
    </row>
    <row r="882" spans="1:6" x14ac:dyDescent="0.2">
      <c r="A882" s="7">
        <v>1581141600</v>
      </c>
      <c r="B882" s="8"/>
      <c r="C882" s="8">
        <v>1</v>
      </c>
      <c r="D882" s="8"/>
      <c r="E882" s="8"/>
      <c r="F882" s="8">
        <v>1</v>
      </c>
    </row>
    <row r="883" spans="1:6" x14ac:dyDescent="0.2">
      <c r="A883" s="7">
        <v>1581314400</v>
      </c>
      <c r="B883" s="8"/>
      <c r="C883" s="8">
        <v>1</v>
      </c>
      <c r="D883" s="8"/>
      <c r="E883" s="8"/>
      <c r="F883" s="8">
        <v>1</v>
      </c>
    </row>
    <row r="884" spans="1:6" x14ac:dyDescent="0.2">
      <c r="A884" s="7" t="s">
        <v>2042</v>
      </c>
      <c r="B884" s="8">
        <v>57</v>
      </c>
      <c r="C884" s="8">
        <v>364</v>
      </c>
      <c r="D884" s="8">
        <v>14</v>
      </c>
      <c r="E884" s="8">
        <v>565</v>
      </c>
      <c r="F884" s="8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825F5-ADE8-B744-AA5E-173C1DA0CCC9}">
  <dimension ref="A4:F15"/>
  <sheetViews>
    <sheetView workbookViewId="0">
      <selection activeCell="A4" sqref="A4"/>
    </sheetView>
  </sheetViews>
  <sheetFormatPr baseColWidth="10" defaultRowHeight="16" x14ac:dyDescent="0.2"/>
  <cols>
    <col min="1" max="1" width="13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" width="15.5" bestFit="1" customWidth="1"/>
  </cols>
  <sheetData>
    <row r="4" spans="1:6" x14ac:dyDescent="0.2">
      <c r="A4" s="6" t="s">
        <v>2044</v>
      </c>
      <c r="B4" s="6" t="s">
        <v>2041</v>
      </c>
    </row>
    <row r="5" spans="1:6" x14ac:dyDescent="0.2">
      <c r="A5" s="6" t="s">
        <v>2043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">
      <c r="A6" s="7" t="s">
        <v>2016</v>
      </c>
      <c r="B6" s="8">
        <v>11</v>
      </c>
      <c r="C6" s="8">
        <v>60</v>
      </c>
      <c r="D6" s="8">
        <v>5</v>
      </c>
      <c r="E6" s="8">
        <v>102</v>
      </c>
      <c r="F6" s="8">
        <v>178</v>
      </c>
    </row>
    <row r="7" spans="1:6" x14ac:dyDescent="0.2">
      <c r="A7" s="7" t="s">
        <v>2008</v>
      </c>
      <c r="B7" s="8">
        <v>4</v>
      </c>
      <c r="C7" s="8">
        <v>20</v>
      </c>
      <c r="D7" s="8"/>
      <c r="E7" s="8">
        <v>22</v>
      </c>
      <c r="F7" s="8">
        <v>46</v>
      </c>
    </row>
    <row r="8" spans="1:6" x14ac:dyDescent="0.2">
      <c r="A8" s="7" t="s">
        <v>2025</v>
      </c>
      <c r="B8" s="8">
        <v>1</v>
      </c>
      <c r="C8" s="8">
        <v>23</v>
      </c>
      <c r="D8" s="8">
        <v>3</v>
      </c>
      <c r="E8" s="8">
        <v>21</v>
      </c>
      <c r="F8" s="8">
        <v>48</v>
      </c>
    </row>
    <row r="9" spans="1:6" x14ac:dyDescent="0.2">
      <c r="A9" s="7" t="s">
        <v>2039</v>
      </c>
      <c r="B9" s="8"/>
      <c r="C9" s="8"/>
      <c r="D9" s="8"/>
      <c r="E9" s="8">
        <v>4</v>
      </c>
      <c r="F9" s="8">
        <v>4</v>
      </c>
    </row>
    <row r="10" spans="1:6" x14ac:dyDescent="0.2">
      <c r="A10" s="7" t="s">
        <v>2010</v>
      </c>
      <c r="B10" s="8">
        <v>10</v>
      </c>
      <c r="C10" s="8">
        <v>66</v>
      </c>
      <c r="D10" s="8"/>
      <c r="E10" s="8">
        <v>99</v>
      </c>
      <c r="F10" s="8">
        <v>175</v>
      </c>
    </row>
    <row r="11" spans="1:6" x14ac:dyDescent="0.2">
      <c r="A11" s="7" t="s">
        <v>2029</v>
      </c>
      <c r="B11" s="8">
        <v>4</v>
      </c>
      <c r="C11" s="8">
        <v>11</v>
      </c>
      <c r="D11" s="8">
        <v>1</v>
      </c>
      <c r="E11" s="8">
        <v>26</v>
      </c>
      <c r="F11" s="8">
        <v>42</v>
      </c>
    </row>
    <row r="12" spans="1:6" x14ac:dyDescent="0.2">
      <c r="A12" s="7" t="s">
        <v>2022</v>
      </c>
      <c r="B12" s="8">
        <v>2</v>
      </c>
      <c r="C12" s="8">
        <v>24</v>
      </c>
      <c r="D12" s="8">
        <v>1</v>
      </c>
      <c r="E12" s="8">
        <v>40</v>
      </c>
      <c r="F12" s="8">
        <v>67</v>
      </c>
    </row>
    <row r="13" spans="1:6" x14ac:dyDescent="0.2">
      <c r="A13" s="7" t="s">
        <v>2012</v>
      </c>
      <c r="B13" s="8">
        <v>2</v>
      </c>
      <c r="C13" s="8">
        <v>28</v>
      </c>
      <c r="D13" s="8">
        <v>2</v>
      </c>
      <c r="E13" s="8">
        <v>64</v>
      </c>
      <c r="F13" s="8">
        <v>96</v>
      </c>
    </row>
    <row r="14" spans="1:6" x14ac:dyDescent="0.2">
      <c r="A14" s="7" t="s">
        <v>2014</v>
      </c>
      <c r="B14" s="8">
        <v>23</v>
      </c>
      <c r="C14" s="8">
        <v>132</v>
      </c>
      <c r="D14" s="8">
        <v>2</v>
      </c>
      <c r="E14" s="8">
        <v>187</v>
      </c>
      <c r="F14" s="8">
        <v>344</v>
      </c>
    </row>
    <row r="15" spans="1:6" x14ac:dyDescent="0.2">
      <c r="A15" s="7" t="s">
        <v>2042</v>
      </c>
      <c r="B15" s="8">
        <v>57</v>
      </c>
      <c r="C15" s="8">
        <v>364</v>
      </c>
      <c r="D15" s="8">
        <v>14</v>
      </c>
      <c r="E15" s="8">
        <v>565</v>
      </c>
      <c r="F15" s="8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C1" workbookViewId="0">
      <selection activeCell="R2" sqref="R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.83203125" style="4" bestFit="1" customWidth="1"/>
    <col min="9" max="9" width="28" bestFit="1" customWidth="1"/>
    <col min="11" max="11" width="13" bestFit="1" customWidth="1"/>
    <col min="14" max="15" width="11.1640625" bestFit="1" customWidth="1"/>
    <col min="18" max="18" width="17.83203125" bestFit="1" customWidth="1"/>
  </cols>
  <sheetData>
    <row r="1" spans="1:18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5" t="s">
        <v>2004</v>
      </c>
      <c r="H1" s="1" t="s">
        <v>2005</v>
      </c>
      <c r="I1" s="1" t="s">
        <v>2006</v>
      </c>
      <c r="J1" s="1" t="s">
        <v>2007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2046</v>
      </c>
    </row>
    <row r="2" spans="1:18" ht="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4">
        <f>(E2/D2)*1</f>
        <v>0</v>
      </c>
      <c r="H2" t="str">
        <f>IF(ISERROR(E2/K2),"0",E2/K2)</f>
        <v>0</v>
      </c>
      <c r="I2" t="s">
        <v>2008</v>
      </c>
      <c r="J2" t="s">
        <v>2009</v>
      </c>
      <c r="K2">
        <v>0</v>
      </c>
      <c r="L2" t="s">
        <v>15</v>
      </c>
      <c r="M2" t="s">
        <v>16</v>
      </c>
      <c r="N2">
        <v>1448690400</v>
      </c>
      <c r="O2">
        <v>1450159200</v>
      </c>
      <c r="P2" t="b">
        <v>0</v>
      </c>
      <c r="Q2" t="b">
        <v>0</v>
      </c>
      <c r="R2" s="9">
        <f>N2-DATE(1970,1,1)*86400</f>
        <v>-760471200</v>
      </c>
    </row>
    <row r="3" spans="1:18" ht="17" x14ac:dyDescent="0.2">
      <c r="A3">
        <v>1</v>
      </c>
      <c r="B3" t="s">
        <v>17</v>
      </c>
      <c r="C3" s="3" t="s">
        <v>18</v>
      </c>
      <c r="D3">
        <v>1400</v>
      </c>
      <c r="E3">
        <v>14560</v>
      </c>
      <c r="F3" t="s">
        <v>19</v>
      </c>
      <c r="G3" s="4">
        <f>(E3/D3)*1</f>
        <v>10.4</v>
      </c>
      <c r="H3">
        <f>IF(ISERROR(E3/K3),"0",E3/K3)</f>
        <v>92.151898734177209</v>
      </c>
      <c r="I3" t="s">
        <v>2010</v>
      </c>
      <c r="J3" t="s">
        <v>2011</v>
      </c>
      <c r="K3">
        <v>158</v>
      </c>
      <c r="L3" t="s">
        <v>20</v>
      </c>
      <c r="M3" t="s">
        <v>21</v>
      </c>
      <c r="N3">
        <v>1408424400</v>
      </c>
      <c r="O3">
        <v>1408597200</v>
      </c>
      <c r="P3" t="b">
        <v>0</v>
      </c>
      <c r="Q3" t="b">
        <v>1</v>
      </c>
    </row>
    <row r="4" spans="1:18" ht="34" x14ac:dyDescent="0.2">
      <c r="A4">
        <v>2</v>
      </c>
      <c r="B4" t="s">
        <v>22</v>
      </c>
      <c r="C4" s="3" t="s">
        <v>23</v>
      </c>
      <c r="D4">
        <v>108400</v>
      </c>
      <c r="E4">
        <v>142523</v>
      </c>
      <c r="F4" t="s">
        <v>19</v>
      </c>
      <c r="G4" s="4">
        <f>(E4/D4)*1</f>
        <v>1.3147878228782288</v>
      </c>
      <c r="H4">
        <f>IF(ISERROR(E4/K4),"0",E4/K4)</f>
        <v>100.01614035087719</v>
      </c>
      <c r="I4" t="s">
        <v>2012</v>
      </c>
      <c r="J4" t="s">
        <v>2013</v>
      </c>
      <c r="K4">
        <v>1425</v>
      </c>
      <c r="L4" t="s">
        <v>24</v>
      </c>
      <c r="M4" t="s">
        <v>25</v>
      </c>
      <c r="N4">
        <v>1384668000</v>
      </c>
      <c r="O4">
        <v>1384840800</v>
      </c>
      <c r="P4" t="b">
        <v>0</v>
      </c>
      <c r="Q4" t="b">
        <v>0</v>
      </c>
    </row>
    <row r="5" spans="1:18" ht="34" x14ac:dyDescent="0.2">
      <c r="A5">
        <v>3</v>
      </c>
      <c r="B5" t="s">
        <v>26</v>
      </c>
      <c r="C5" s="3" t="s">
        <v>27</v>
      </c>
      <c r="D5">
        <v>4200</v>
      </c>
      <c r="E5">
        <v>2477</v>
      </c>
      <c r="F5" t="s">
        <v>14</v>
      </c>
      <c r="G5" s="4">
        <f>(E5/D5)*1</f>
        <v>0.58976190476190471</v>
      </c>
      <c r="H5">
        <f>IF(ISERROR(E5/K5),"0",E5/K5)</f>
        <v>103.20833333333333</v>
      </c>
      <c r="I5" t="s">
        <v>2010</v>
      </c>
      <c r="J5" t="s">
        <v>2011</v>
      </c>
      <c r="K5">
        <v>24</v>
      </c>
      <c r="L5" t="s">
        <v>20</v>
      </c>
      <c r="M5" t="s">
        <v>21</v>
      </c>
      <c r="N5">
        <v>1565499600</v>
      </c>
      <c r="O5">
        <v>1568955600</v>
      </c>
      <c r="P5" t="b">
        <v>0</v>
      </c>
      <c r="Q5" t="b">
        <v>0</v>
      </c>
    </row>
    <row r="6" spans="1:18" ht="17" x14ac:dyDescent="0.2">
      <c r="A6">
        <v>4</v>
      </c>
      <c r="B6" t="s">
        <v>28</v>
      </c>
      <c r="C6" s="3" t="s">
        <v>29</v>
      </c>
      <c r="D6">
        <v>7600</v>
      </c>
      <c r="E6">
        <v>5265</v>
      </c>
      <c r="F6" t="s">
        <v>14</v>
      </c>
      <c r="G6" s="4">
        <f>(E6/D6)*1</f>
        <v>0.69276315789473686</v>
      </c>
      <c r="H6">
        <f>IF(ISERROR(E6/K6),"0",E6/K6)</f>
        <v>99.339622641509436</v>
      </c>
      <c r="I6" t="s">
        <v>2014</v>
      </c>
      <c r="J6" t="s">
        <v>2015</v>
      </c>
      <c r="K6">
        <v>53</v>
      </c>
      <c r="L6" t="s">
        <v>20</v>
      </c>
      <c r="M6" t="s">
        <v>21</v>
      </c>
      <c r="N6">
        <v>1547964000</v>
      </c>
      <c r="O6">
        <v>1548309600</v>
      </c>
      <c r="P6" t="b">
        <v>0</v>
      </c>
      <c r="Q6" t="b">
        <v>0</v>
      </c>
    </row>
    <row r="7" spans="1:18" ht="17" x14ac:dyDescent="0.2">
      <c r="A7">
        <v>5</v>
      </c>
      <c r="B7" t="s">
        <v>30</v>
      </c>
      <c r="C7" s="3" t="s">
        <v>31</v>
      </c>
      <c r="D7">
        <v>7600</v>
      </c>
      <c r="E7">
        <v>13195</v>
      </c>
      <c r="F7" t="s">
        <v>19</v>
      </c>
      <c r="G7" s="4">
        <f>(E7/D7)*1</f>
        <v>1.7361842105263159</v>
      </c>
      <c r="H7">
        <f>IF(ISERROR(E7/K7),"0",E7/K7)</f>
        <v>75.833333333333329</v>
      </c>
      <c r="I7" t="s">
        <v>2014</v>
      </c>
      <c r="J7" t="s">
        <v>2015</v>
      </c>
      <c r="K7">
        <v>174</v>
      </c>
      <c r="L7" t="s">
        <v>32</v>
      </c>
      <c r="M7" t="s">
        <v>33</v>
      </c>
      <c r="N7">
        <v>1346130000</v>
      </c>
      <c r="O7">
        <v>1347080400</v>
      </c>
      <c r="P7" t="b">
        <v>0</v>
      </c>
      <c r="Q7" t="b">
        <v>0</v>
      </c>
    </row>
    <row r="8" spans="1:18" ht="17" x14ac:dyDescent="0.2">
      <c r="A8">
        <v>6</v>
      </c>
      <c r="B8" t="s">
        <v>34</v>
      </c>
      <c r="C8" s="3" t="s">
        <v>35</v>
      </c>
      <c r="D8">
        <v>5200</v>
      </c>
      <c r="E8">
        <v>1090</v>
      </c>
      <c r="F8" t="s">
        <v>14</v>
      </c>
      <c r="G8" s="4">
        <f>(E8/D8)*1</f>
        <v>0.20961538461538462</v>
      </c>
      <c r="H8">
        <f>IF(ISERROR(E8/K8),"0",E8/K8)</f>
        <v>60.555555555555557</v>
      </c>
      <c r="I8" t="s">
        <v>2016</v>
      </c>
      <c r="J8" t="s">
        <v>2017</v>
      </c>
      <c r="K8">
        <v>18</v>
      </c>
      <c r="L8" t="s">
        <v>36</v>
      </c>
      <c r="M8" t="s">
        <v>37</v>
      </c>
      <c r="N8">
        <v>1505278800</v>
      </c>
      <c r="O8">
        <v>1505365200</v>
      </c>
      <c r="P8" t="b">
        <v>0</v>
      </c>
      <c r="Q8" t="b">
        <v>0</v>
      </c>
    </row>
    <row r="9" spans="1:18" ht="17" x14ac:dyDescent="0.2">
      <c r="A9">
        <v>7</v>
      </c>
      <c r="B9" t="s">
        <v>38</v>
      </c>
      <c r="C9" s="3" t="s">
        <v>39</v>
      </c>
      <c r="D9">
        <v>4500</v>
      </c>
      <c r="E9">
        <v>14741</v>
      </c>
      <c r="F9" t="s">
        <v>19</v>
      </c>
      <c r="G9" s="4">
        <f>(E9/D9)*1</f>
        <v>3.2757777777777779</v>
      </c>
      <c r="H9">
        <f>IF(ISERROR(E9/K9),"0",E9/K9)</f>
        <v>64.93832599118943</v>
      </c>
      <c r="I9" t="s">
        <v>2014</v>
      </c>
      <c r="J9" t="s">
        <v>2015</v>
      </c>
      <c r="K9">
        <v>227</v>
      </c>
      <c r="L9" t="s">
        <v>32</v>
      </c>
      <c r="M9" t="s">
        <v>33</v>
      </c>
      <c r="N9">
        <v>1439442000</v>
      </c>
      <c r="O9">
        <v>1439614800</v>
      </c>
      <c r="P9" t="b">
        <v>0</v>
      </c>
      <c r="Q9" t="b">
        <v>0</v>
      </c>
    </row>
    <row r="10" spans="1:18" ht="17" x14ac:dyDescent="0.2">
      <c r="A10">
        <v>8</v>
      </c>
      <c r="B10" t="s">
        <v>40</v>
      </c>
      <c r="C10" s="3" t="s">
        <v>41</v>
      </c>
      <c r="D10">
        <v>110100</v>
      </c>
      <c r="E10">
        <v>21946</v>
      </c>
      <c r="F10" t="s">
        <v>42</v>
      </c>
      <c r="G10" s="4">
        <f>(E10/D10)*1</f>
        <v>0.19932788374205268</v>
      </c>
      <c r="H10">
        <f>IF(ISERROR(E10/K10),"0",E10/K10)</f>
        <v>30.997175141242938</v>
      </c>
      <c r="I10" t="s">
        <v>2014</v>
      </c>
      <c r="J10" t="s">
        <v>2015</v>
      </c>
      <c r="K10">
        <v>708</v>
      </c>
      <c r="L10" t="s">
        <v>32</v>
      </c>
      <c r="M10" t="s">
        <v>33</v>
      </c>
      <c r="N10">
        <v>1281330000</v>
      </c>
      <c r="O10">
        <v>1281502800</v>
      </c>
      <c r="P10" t="b">
        <v>0</v>
      </c>
      <c r="Q10" t="b">
        <v>0</v>
      </c>
    </row>
    <row r="11" spans="1:18" ht="17" x14ac:dyDescent="0.2">
      <c r="A11">
        <v>9</v>
      </c>
      <c r="B11" t="s">
        <v>43</v>
      </c>
      <c r="C11" s="3" t="s">
        <v>44</v>
      </c>
      <c r="D11">
        <v>6200</v>
      </c>
      <c r="E11">
        <v>3208</v>
      </c>
      <c r="F11" t="s">
        <v>14</v>
      </c>
      <c r="G11" s="4">
        <f>(E11/D11)*1</f>
        <v>0.51741935483870971</v>
      </c>
      <c r="H11">
        <f>IF(ISERROR(E11/K11),"0",E11/K11)</f>
        <v>72.909090909090907</v>
      </c>
      <c r="I11" t="s">
        <v>2010</v>
      </c>
      <c r="J11" t="s">
        <v>2018</v>
      </c>
      <c r="K11">
        <v>44</v>
      </c>
      <c r="L11" t="s">
        <v>20</v>
      </c>
      <c r="M11" t="s">
        <v>21</v>
      </c>
      <c r="N11">
        <v>1379566800</v>
      </c>
      <c r="O11">
        <v>1383804000</v>
      </c>
      <c r="P11" t="b">
        <v>0</v>
      </c>
      <c r="Q11" t="b">
        <v>0</v>
      </c>
    </row>
    <row r="12" spans="1:18" ht="17" x14ac:dyDescent="0.2">
      <c r="A12">
        <v>10</v>
      </c>
      <c r="B12" t="s">
        <v>45</v>
      </c>
      <c r="C12" s="3" t="s">
        <v>46</v>
      </c>
      <c r="D12">
        <v>5200</v>
      </c>
      <c r="E12">
        <v>13838</v>
      </c>
      <c r="F12" t="s">
        <v>19</v>
      </c>
      <c r="G12" s="4">
        <f>(E12/D12)*1</f>
        <v>2.6611538461538462</v>
      </c>
      <c r="H12">
        <f>IF(ISERROR(E12/K12),"0",E12/K12)</f>
        <v>62.9</v>
      </c>
      <c r="I12" t="s">
        <v>2016</v>
      </c>
      <c r="J12" t="s">
        <v>2019</v>
      </c>
      <c r="K12">
        <v>220</v>
      </c>
      <c r="L12" t="s">
        <v>20</v>
      </c>
      <c r="M12" t="s">
        <v>21</v>
      </c>
      <c r="N12">
        <v>1281762000</v>
      </c>
      <c r="O12">
        <v>1285909200</v>
      </c>
      <c r="P12" t="b">
        <v>0</v>
      </c>
      <c r="Q12" t="b">
        <v>0</v>
      </c>
    </row>
    <row r="13" spans="1:18" ht="34" x14ac:dyDescent="0.2">
      <c r="A13">
        <v>11</v>
      </c>
      <c r="B13" t="s">
        <v>47</v>
      </c>
      <c r="C13" s="3" t="s">
        <v>48</v>
      </c>
      <c r="D13">
        <v>6300</v>
      </c>
      <c r="E13">
        <v>3030</v>
      </c>
      <c r="F13" t="s">
        <v>14</v>
      </c>
      <c r="G13" s="4">
        <f>(E13/D13)*1</f>
        <v>0.48095238095238096</v>
      </c>
      <c r="H13">
        <f>IF(ISERROR(E13/K13),"0",E13/K13)</f>
        <v>112.22222222222223</v>
      </c>
      <c r="I13" t="s">
        <v>2014</v>
      </c>
      <c r="J13" t="s">
        <v>2015</v>
      </c>
      <c r="K13">
        <v>27</v>
      </c>
      <c r="L13" t="s">
        <v>20</v>
      </c>
      <c r="M13" t="s">
        <v>21</v>
      </c>
      <c r="N13">
        <v>1285045200</v>
      </c>
      <c r="O13">
        <v>1285563600</v>
      </c>
      <c r="P13" t="b">
        <v>0</v>
      </c>
      <c r="Q13" t="b">
        <v>1</v>
      </c>
    </row>
    <row r="14" spans="1:18" ht="17" x14ac:dyDescent="0.2">
      <c r="A14">
        <v>12</v>
      </c>
      <c r="B14" t="s">
        <v>49</v>
      </c>
      <c r="C14" s="3" t="s">
        <v>50</v>
      </c>
      <c r="D14">
        <v>6300</v>
      </c>
      <c r="E14">
        <v>5629</v>
      </c>
      <c r="F14" t="s">
        <v>14</v>
      </c>
      <c r="G14" s="4">
        <f>(E14/D14)*1</f>
        <v>0.89349206349206345</v>
      </c>
      <c r="H14">
        <f>IF(ISERROR(E14/K14),"0",E14/K14)</f>
        <v>102.34545454545454</v>
      </c>
      <c r="I14" t="s">
        <v>2016</v>
      </c>
      <c r="J14" t="s">
        <v>2019</v>
      </c>
      <c r="K14">
        <v>55</v>
      </c>
      <c r="L14" t="s">
        <v>20</v>
      </c>
      <c r="M14" t="s">
        <v>21</v>
      </c>
      <c r="N14">
        <v>1571720400</v>
      </c>
      <c r="O14">
        <v>1572411600</v>
      </c>
      <c r="P14" t="b">
        <v>0</v>
      </c>
      <c r="Q14" t="b">
        <v>0</v>
      </c>
    </row>
    <row r="15" spans="1:18" ht="34" x14ac:dyDescent="0.2">
      <c r="A15">
        <v>13</v>
      </c>
      <c r="B15" t="s">
        <v>51</v>
      </c>
      <c r="C15" s="3" t="s">
        <v>52</v>
      </c>
      <c r="D15">
        <v>4200</v>
      </c>
      <c r="E15">
        <v>10295</v>
      </c>
      <c r="F15" t="s">
        <v>19</v>
      </c>
      <c r="G15" s="4">
        <f>(E15/D15)*1</f>
        <v>2.4511904761904764</v>
      </c>
      <c r="H15">
        <f>IF(ISERROR(E15/K15),"0",E15/K15)</f>
        <v>105.05102040816327</v>
      </c>
      <c r="I15" t="s">
        <v>2010</v>
      </c>
      <c r="J15" t="s">
        <v>2020</v>
      </c>
      <c r="K15">
        <v>98</v>
      </c>
      <c r="L15" t="s">
        <v>20</v>
      </c>
      <c r="M15" t="s">
        <v>21</v>
      </c>
      <c r="N15">
        <v>1465621200</v>
      </c>
      <c r="O15">
        <v>1466658000</v>
      </c>
      <c r="P15" t="b">
        <v>0</v>
      </c>
      <c r="Q15" t="b">
        <v>0</v>
      </c>
    </row>
    <row r="16" spans="1:18" ht="17" x14ac:dyDescent="0.2">
      <c r="A16">
        <v>14</v>
      </c>
      <c r="B16" t="s">
        <v>53</v>
      </c>
      <c r="C16" s="3" t="s">
        <v>54</v>
      </c>
      <c r="D16">
        <v>28200</v>
      </c>
      <c r="E16">
        <v>18829</v>
      </c>
      <c r="F16" t="s">
        <v>14</v>
      </c>
      <c r="G16" s="4">
        <f>(E16/D16)*1</f>
        <v>0.66769503546099296</v>
      </c>
      <c r="H16">
        <f>IF(ISERROR(E16/K16),"0",E16/K16)</f>
        <v>94.144999999999996</v>
      </c>
      <c r="I16" t="s">
        <v>2010</v>
      </c>
      <c r="J16" t="s">
        <v>2020</v>
      </c>
      <c r="K16">
        <v>200</v>
      </c>
      <c r="L16" t="s">
        <v>20</v>
      </c>
      <c r="M16" t="s">
        <v>21</v>
      </c>
      <c r="N16">
        <v>1331013600</v>
      </c>
      <c r="O16">
        <v>1333342800</v>
      </c>
      <c r="P16" t="b">
        <v>0</v>
      </c>
      <c r="Q16" t="b">
        <v>0</v>
      </c>
    </row>
    <row r="17" spans="1:17" ht="17" x14ac:dyDescent="0.2">
      <c r="A17">
        <v>15</v>
      </c>
      <c r="B17" t="s">
        <v>55</v>
      </c>
      <c r="C17" s="3" t="s">
        <v>56</v>
      </c>
      <c r="D17">
        <v>81200</v>
      </c>
      <c r="E17">
        <v>38414</v>
      </c>
      <c r="F17" t="s">
        <v>14</v>
      </c>
      <c r="G17" s="4">
        <f>(E17/D17)*1</f>
        <v>0.47307881773399013</v>
      </c>
      <c r="H17">
        <f>IF(ISERROR(E17/K17),"0",E17/K17)</f>
        <v>84.986725663716811</v>
      </c>
      <c r="I17" t="s">
        <v>2012</v>
      </c>
      <c r="J17" t="s">
        <v>2021</v>
      </c>
      <c r="K17">
        <v>452</v>
      </c>
      <c r="L17" t="s">
        <v>20</v>
      </c>
      <c r="M17" t="s">
        <v>21</v>
      </c>
      <c r="N17">
        <v>1575957600</v>
      </c>
      <c r="O17">
        <v>1576303200</v>
      </c>
      <c r="P17" t="b">
        <v>0</v>
      </c>
      <c r="Q17" t="b">
        <v>0</v>
      </c>
    </row>
    <row r="18" spans="1:17" ht="17" x14ac:dyDescent="0.2">
      <c r="A18">
        <v>16</v>
      </c>
      <c r="B18" t="s">
        <v>57</v>
      </c>
      <c r="C18" s="3" t="s">
        <v>58</v>
      </c>
      <c r="D18">
        <v>1700</v>
      </c>
      <c r="E18">
        <v>11041</v>
      </c>
      <c r="F18" t="s">
        <v>19</v>
      </c>
      <c r="G18" s="4">
        <f>(E18/D18)*1</f>
        <v>6.4947058823529416</v>
      </c>
      <c r="H18">
        <f>IF(ISERROR(E18/K18),"0",E18/K18)</f>
        <v>110.41</v>
      </c>
      <c r="I18" t="s">
        <v>2022</v>
      </c>
      <c r="J18" t="s">
        <v>2023</v>
      </c>
      <c r="K18">
        <v>100</v>
      </c>
      <c r="L18" t="s">
        <v>20</v>
      </c>
      <c r="M18" t="s">
        <v>21</v>
      </c>
      <c r="N18">
        <v>1390370400</v>
      </c>
      <c r="O18">
        <v>1392271200</v>
      </c>
      <c r="P18" t="b">
        <v>0</v>
      </c>
      <c r="Q18" t="b">
        <v>0</v>
      </c>
    </row>
    <row r="19" spans="1:17" ht="17" x14ac:dyDescent="0.2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t="s">
        <v>19</v>
      </c>
      <c r="G19" s="4">
        <f>(E19/D19)*1</f>
        <v>1.5939125295508274</v>
      </c>
      <c r="H19">
        <f>IF(ISERROR(E19/K19),"0",E19/K19)</f>
        <v>107.96236989591674</v>
      </c>
      <c r="I19" t="s">
        <v>2016</v>
      </c>
      <c r="J19" t="s">
        <v>2024</v>
      </c>
      <c r="K19">
        <v>1249</v>
      </c>
      <c r="L19" t="s">
        <v>20</v>
      </c>
      <c r="M19" t="s">
        <v>21</v>
      </c>
      <c r="N19">
        <v>1294812000</v>
      </c>
      <c r="O19">
        <v>1294898400</v>
      </c>
      <c r="P19" t="b">
        <v>0</v>
      </c>
      <c r="Q19" t="b">
        <v>0</v>
      </c>
    </row>
    <row r="20" spans="1:17" ht="17" x14ac:dyDescent="0.2">
      <c r="A20">
        <v>18</v>
      </c>
      <c r="B20" t="s">
        <v>61</v>
      </c>
      <c r="C20" s="3" t="s">
        <v>62</v>
      </c>
      <c r="D20">
        <v>9100</v>
      </c>
      <c r="E20">
        <v>6089</v>
      </c>
      <c r="F20" t="s">
        <v>63</v>
      </c>
      <c r="G20" s="4">
        <f>(E20/D20)*1</f>
        <v>0.66912087912087914</v>
      </c>
      <c r="H20">
        <f>IF(ISERROR(E20/K20),"0",E20/K20)</f>
        <v>45.103703703703701</v>
      </c>
      <c r="I20" t="s">
        <v>2014</v>
      </c>
      <c r="J20" t="s">
        <v>2015</v>
      </c>
      <c r="K20">
        <v>135</v>
      </c>
      <c r="L20" t="s">
        <v>20</v>
      </c>
      <c r="M20" t="s">
        <v>21</v>
      </c>
      <c r="N20">
        <v>1536382800</v>
      </c>
      <c r="O20">
        <v>1537074000</v>
      </c>
      <c r="P20" t="b">
        <v>0</v>
      </c>
      <c r="Q20" t="b">
        <v>0</v>
      </c>
    </row>
    <row r="21" spans="1:17" ht="17" x14ac:dyDescent="0.2">
      <c r="A21">
        <v>19</v>
      </c>
      <c r="B21" t="s">
        <v>64</v>
      </c>
      <c r="C21" s="3" t="s">
        <v>65</v>
      </c>
      <c r="D21">
        <v>62500</v>
      </c>
      <c r="E21">
        <v>30331</v>
      </c>
      <c r="F21" t="s">
        <v>14</v>
      </c>
      <c r="G21" s="4">
        <f>(E21/D21)*1</f>
        <v>0.48529600000000001</v>
      </c>
      <c r="H21">
        <f>IF(ISERROR(E21/K21),"0",E21/K21)</f>
        <v>45.001483679525222</v>
      </c>
      <c r="I21" t="s">
        <v>2014</v>
      </c>
      <c r="J21" t="s">
        <v>2015</v>
      </c>
      <c r="K21">
        <v>674</v>
      </c>
      <c r="L21" t="s">
        <v>20</v>
      </c>
      <c r="M21" t="s">
        <v>21</v>
      </c>
      <c r="N21">
        <v>1551679200</v>
      </c>
      <c r="O21">
        <v>1553490000</v>
      </c>
      <c r="P21" t="b">
        <v>0</v>
      </c>
      <c r="Q21" t="b">
        <v>1</v>
      </c>
    </row>
    <row r="22" spans="1:17" ht="17" x14ac:dyDescent="0.2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t="s">
        <v>19</v>
      </c>
      <c r="G22" s="4">
        <f>(E22/D22)*1</f>
        <v>1.1224279210925645</v>
      </c>
      <c r="H22">
        <f>IF(ISERROR(E22/K22),"0",E22/K22)</f>
        <v>105.97134670487107</v>
      </c>
      <c r="I22" t="s">
        <v>2016</v>
      </c>
      <c r="J22" t="s">
        <v>2019</v>
      </c>
      <c r="K22">
        <v>1396</v>
      </c>
      <c r="L22" t="s">
        <v>20</v>
      </c>
      <c r="M22" t="s">
        <v>21</v>
      </c>
      <c r="N22">
        <v>1406523600</v>
      </c>
      <c r="O22">
        <v>1406523600</v>
      </c>
      <c r="P22" t="b">
        <v>0</v>
      </c>
      <c r="Q22" t="b">
        <v>0</v>
      </c>
    </row>
    <row r="23" spans="1:17" ht="17" x14ac:dyDescent="0.2">
      <c r="A23">
        <v>21</v>
      </c>
      <c r="B23" t="s">
        <v>68</v>
      </c>
      <c r="C23" s="3" t="s">
        <v>69</v>
      </c>
      <c r="D23">
        <v>94000</v>
      </c>
      <c r="E23">
        <v>38533</v>
      </c>
      <c r="F23" t="s">
        <v>14</v>
      </c>
      <c r="G23" s="4">
        <f>(E23/D23)*1</f>
        <v>0.40992553191489361</v>
      </c>
      <c r="H23">
        <f>IF(ISERROR(E23/K23),"0",E23/K23)</f>
        <v>69.055555555555557</v>
      </c>
      <c r="I23" t="s">
        <v>2014</v>
      </c>
      <c r="J23" t="s">
        <v>2015</v>
      </c>
      <c r="K23">
        <v>558</v>
      </c>
      <c r="L23" t="s">
        <v>20</v>
      </c>
      <c r="M23" t="s">
        <v>21</v>
      </c>
      <c r="N23">
        <v>1313384400</v>
      </c>
      <c r="O23">
        <v>1316322000</v>
      </c>
      <c r="P23" t="b">
        <v>0</v>
      </c>
      <c r="Q23" t="b">
        <v>0</v>
      </c>
    </row>
    <row r="24" spans="1:17" ht="17" x14ac:dyDescent="0.2">
      <c r="A24">
        <v>22</v>
      </c>
      <c r="B24" t="s">
        <v>70</v>
      </c>
      <c r="C24" s="3" t="s">
        <v>71</v>
      </c>
      <c r="D24">
        <v>59100</v>
      </c>
      <c r="E24">
        <v>75690</v>
      </c>
      <c r="F24" t="s">
        <v>19</v>
      </c>
      <c r="G24" s="4">
        <f>(E24/D24)*1</f>
        <v>1.2807106598984772</v>
      </c>
      <c r="H24">
        <f>IF(ISERROR(E24/K24),"0",E24/K24)</f>
        <v>85.044943820224717</v>
      </c>
      <c r="I24" t="s">
        <v>2014</v>
      </c>
      <c r="J24" t="s">
        <v>2015</v>
      </c>
      <c r="K24">
        <v>890</v>
      </c>
      <c r="L24" t="s">
        <v>20</v>
      </c>
      <c r="M24" t="s">
        <v>21</v>
      </c>
      <c r="N24">
        <v>1522731600</v>
      </c>
      <c r="O24">
        <v>1524027600</v>
      </c>
      <c r="P24" t="b">
        <v>0</v>
      </c>
      <c r="Q24" t="b">
        <v>0</v>
      </c>
    </row>
    <row r="25" spans="1:17" ht="17" x14ac:dyDescent="0.2">
      <c r="A25">
        <v>23</v>
      </c>
      <c r="B25" t="s">
        <v>72</v>
      </c>
      <c r="C25" s="3" t="s">
        <v>73</v>
      </c>
      <c r="D25">
        <v>4500</v>
      </c>
      <c r="E25">
        <v>14942</v>
      </c>
      <c r="F25" t="s">
        <v>19</v>
      </c>
      <c r="G25" s="4">
        <f>(E25/D25)*1</f>
        <v>3.3204444444444445</v>
      </c>
      <c r="H25">
        <f>IF(ISERROR(E25/K25),"0",E25/K25)</f>
        <v>105.22535211267606</v>
      </c>
      <c r="I25" t="s">
        <v>2016</v>
      </c>
      <c r="J25" t="s">
        <v>2017</v>
      </c>
      <c r="K25">
        <v>142</v>
      </c>
      <c r="L25" t="s">
        <v>36</v>
      </c>
      <c r="M25" t="s">
        <v>37</v>
      </c>
      <c r="N25">
        <v>1550124000</v>
      </c>
      <c r="O25">
        <v>1554699600</v>
      </c>
      <c r="P25" t="b">
        <v>0</v>
      </c>
      <c r="Q25" t="b">
        <v>0</v>
      </c>
    </row>
    <row r="26" spans="1:17" ht="17" x14ac:dyDescent="0.2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t="s">
        <v>19</v>
      </c>
      <c r="G26" s="4">
        <f>(E26/D26)*1</f>
        <v>1.1283225108225108</v>
      </c>
      <c r="H26">
        <f>IF(ISERROR(E26/K26),"0",E26/K26)</f>
        <v>39.003741114852225</v>
      </c>
      <c r="I26" t="s">
        <v>2012</v>
      </c>
      <c r="J26" t="s">
        <v>2021</v>
      </c>
      <c r="K26">
        <v>2673</v>
      </c>
      <c r="L26" t="s">
        <v>20</v>
      </c>
      <c r="M26" t="s">
        <v>21</v>
      </c>
      <c r="N26">
        <v>1403326800</v>
      </c>
      <c r="O26">
        <v>1403499600</v>
      </c>
      <c r="P26" t="b">
        <v>0</v>
      </c>
      <c r="Q26" t="b">
        <v>0</v>
      </c>
    </row>
    <row r="27" spans="1:17" ht="17" x14ac:dyDescent="0.2">
      <c r="A27">
        <v>25</v>
      </c>
      <c r="B27" t="s">
        <v>76</v>
      </c>
      <c r="C27" s="3" t="s">
        <v>77</v>
      </c>
      <c r="D27">
        <v>5500</v>
      </c>
      <c r="E27">
        <v>11904</v>
      </c>
      <c r="F27" t="s">
        <v>19</v>
      </c>
      <c r="G27" s="4">
        <f>(E27/D27)*1</f>
        <v>2.1643636363636363</v>
      </c>
      <c r="H27">
        <f>IF(ISERROR(E27/K27),"0",E27/K27)</f>
        <v>73.030674846625772</v>
      </c>
      <c r="I27" t="s">
        <v>2025</v>
      </c>
      <c r="J27" t="s">
        <v>2026</v>
      </c>
      <c r="K27">
        <v>163</v>
      </c>
      <c r="L27" t="s">
        <v>20</v>
      </c>
      <c r="M27" t="s">
        <v>21</v>
      </c>
      <c r="N27">
        <v>1305694800</v>
      </c>
      <c r="O27">
        <v>1307422800</v>
      </c>
      <c r="P27" t="b">
        <v>0</v>
      </c>
      <c r="Q27" t="b">
        <v>1</v>
      </c>
    </row>
    <row r="28" spans="1:17" ht="17" x14ac:dyDescent="0.2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t="s">
        <v>63</v>
      </c>
      <c r="G28" s="4">
        <f>(E28/D28)*1</f>
        <v>0.4819906976744186</v>
      </c>
      <c r="H28">
        <f>IF(ISERROR(E28/K28),"0",E28/K28)</f>
        <v>35.009459459459457</v>
      </c>
      <c r="I28" t="s">
        <v>2014</v>
      </c>
      <c r="J28" t="s">
        <v>2015</v>
      </c>
      <c r="K28">
        <v>1480</v>
      </c>
      <c r="L28" t="s">
        <v>20</v>
      </c>
      <c r="M28" t="s">
        <v>21</v>
      </c>
      <c r="N28">
        <v>1533013200</v>
      </c>
      <c r="O28">
        <v>1535346000</v>
      </c>
      <c r="P28" t="b">
        <v>0</v>
      </c>
      <c r="Q28" t="b">
        <v>0</v>
      </c>
    </row>
    <row r="29" spans="1:17" ht="17" x14ac:dyDescent="0.2">
      <c r="A29">
        <v>27</v>
      </c>
      <c r="B29" t="s">
        <v>80</v>
      </c>
      <c r="C29" s="3" t="s">
        <v>81</v>
      </c>
      <c r="D29">
        <v>2000</v>
      </c>
      <c r="E29">
        <v>1599</v>
      </c>
      <c r="F29" t="s">
        <v>14</v>
      </c>
      <c r="G29" s="4">
        <f>(E29/D29)*1</f>
        <v>0.79949999999999999</v>
      </c>
      <c r="H29">
        <f>IF(ISERROR(E29/K29),"0",E29/K29)</f>
        <v>106.6</v>
      </c>
      <c r="I29" t="s">
        <v>2010</v>
      </c>
      <c r="J29" t="s">
        <v>2011</v>
      </c>
      <c r="K29">
        <v>15</v>
      </c>
      <c r="L29" t="s">
        <v>20</v>
      </c>
      <c r="M29" t="s">
        <v>21</v>
      </c>
      <c r="N29">
        <v>1443848400</v>
      </c>
      <c r="O29">
        <v>1444539600</v>
      </c>
      <c r="P29" t="b">
        <v>0</v>
      </c>
      <c r="Q29" t="b">
        <v>0</v>
      </c>
    </row>
    <row r="30" spans="1:17" ht="17" x14ac:dyDescent="0.2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t="s">
        <v>19</v>
      </c>
      <c r="G30" s="4">
        <f>(E30/D30)*1</f>
        <v>1.0522553516819573</v>
      </c>
      <c r="H30">
        <f>IF(ISERROR(E30/K30),"0",E30/K30)</f>
        <v>61.997747747747745</v>
      </c>
      <c r="I30" t="s">
        <v>2014</v>
      </c>
      <c r="J30" t="s">
        <v>2015</v>
      </c>
      <c r="K30">
        <v>2220</v>
      </c>
      <c r="L30" t="s">
        <v>20</v>
      </c>
      <c r="M30" t="s">
        <v>21</v>
      </c>
      <c r="N30">
        <v>1265695200</v>
      </c>
      <c r="O30">
        <v>1267682400</v>
      </c>
      <c r="P30" t="b">
        <v>0</v>
      </c>
      <c r="Q30" t="b">
        <v>1</v>
      </c>
    </row>
    <row r="31" spans="1:17" ht="17" x14ac:dyDescent="0.2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t="s">
        <v>19</v>
      </c>
      <c r="G31" s="4">
        <f>(E31/D31)*1</f>
        <v>3.2889978213507627</v>
      </c>
      <c r="H31">
        <f>IF(ISERROR(E31/K31),"0",E31/K31)</f>
        <v>94.000622665006233</v>
      </c>
      <c r="I31" t="s">
        <v>2016</v>
      </c>
      <c r="J31" t="s">
        <v>2027</v>
      </c>
      <c r="K31">
        <v>1606</v>
      </c>
      <c r="L31" t="s">
        <v>86</v>
      </c>
      <c r="M31" t="s">
        <v>87</v>
      </c>
      <c r="N31">
        <v>1532062800</v>
      </c>
      <c r="O31">
        <v>1535518800</v>
      </c>
      <c r="P31" t="b">
        <v>0</v>
      </c>
      <c r="Q31" t="b">
        <v>0</v>
      </c>
    </row>
    <row r="32" spans="1:17" ht="17" x14ac:dyDescent="0.2">
      <c r="A32">
        <v>30</v>
      </c>
      <c r="B32" t="s">
        <v>88</v>
      </c>
      <c r="C32" s="3" t="s">
        <v>89</v>
      </c>
      <c r="D32">
        <v>9000</v>
      </c>
      <c r="E32">
        <v>14455</v>
      </c>
      <c r="F32" t="s">
        <v>19</v>
      </c>
      <c r="G32" s="4">
        <f>(E32/D32)*1</f>
        <v>1.606111111111111</v>
      </c>
      <c r="H32">
        <f>IF(ISERROR(E32/K32),"0",E32/K32)</f>
        <v>112.05426356589147</v>
      </c>
      <c r="I32" t="s">
        <v>2016</v>
      </c>
      <c r="J32" t="s">
        <v>2024</v>
      </c>
      <c r="K32">
        <v>129</v>
      </c>
      <c r="L32" t="s">
        <v>20</v>
      </c>
      <c r="M32" t="s">
        <v>21</v>
      </c>
      <c r="N32">
        <v>1558674000</v>
      </c>
      <c r="O32">
        <v>1559106000</v>
      </c>
      <c r="P32" t="b">
        <v>0</v>
      </c>
      <c r="Q32" t="b">
        <v>0</v>
      </c>
    </row>
    <row r="33" spans="1:17" ht="17" x14ac:dyDescent="0.2">
      <c r="A33">
        <v>31</v>
      </c>
      <c r="B33" t="s">
        <v>90</v>
      </c>
      <c r="C33" s="3" t="s">
        <v>91</v>
      </c>
      <c r="D33">
        <v>3500</v>
      </c>
      <c r="E33">
        <v>10850</v>
      </c>
      <c r="F33" t="s">
        <v>19</v>
      </c>
      <c r="G33" s="4">
        <f>(E33/D33)*1</f>
        <v>3.1</v>
      </c>
      <c r="H33">
        <f>IF(ISERROR(E33/K33),"0",E33/K33)</f>
        <v>48.008849557522126</v>
      </c>
      <c r="I33" t="s">
        <v>2025</v>
      </c>
      <c r="J33" t="s">
        <v>2026</v>
      </c>
      <c r="K33">
        <v>226</v>
      </c>
      <c r="L33" t="s">
        <v>36</v>
      </c>
      <c r="M33" t="s">
        <v>37</v>
      </c>
      <c r="N33">
        <v>1451973600</v>
      </c>
      <c r="O33">
        <v>1454392800</v>
      </c>
      <c r="P33" t="b">
        <v>0</v>
      </c>
      <c r="Q33" t="b">
        <v>0</v>
      </c>
    </row>
    <row r="34" spans="1:17" ht="17" x14ac:dyDescent="0.2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t="s">
        <v>14</v>
      </c>
      <c r="G34" s="4">
        <f>(E34/D34)*1</f>
        <v>0.86807920792079207</v>
      </c>
      <c r="H34">
        <f>IF(ISERROR(E34/K34),"0",E34/K34)</f>
        <v>38.004334633723452</v>
      </c>
      <c r="I34" t="s">
        <v>2016</v>
      </c>
      <c r="J34" t="s">
        <v>2017</v>
      </c>
      <c r="K34">
        <v>2307</v>
      </c>
      <c r="L34" t="s">
        <v>94</v>
      </c>
      <c r="M34" t="s">
        <v>95</v>
      </c>
      <c r="N34">
        <v>1515564000</v>
      </c>
      <c r="O34">
        <v>1517896800</v>
      </c>
      <c r="P34" t="b">
        <v>0</v>
      </c>
      <c r="Q34" t="b">
        <v>0</v>
      </c>
    </row>
    <row r="35" spans="1:17" ht="17" x14ac:dyDescent="0.2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t="s">
        <v>19</v>
      </c>
      <c r="G35" s="4">
        <f>(E35/D35)*1</f>
        <v>3.7782071713147412</v>
      </c>
      <c r="H35">
        <f>IF(ISERROR(E35/K35),"0",E35/K35)</f>
        <v>35.000184535892231</v>
      </c>
      <c r="I35" t="s">
        <v>2014</v>
      </c>
      <c r="J35" t="s">
        <v>2015</v>
      </c>
      <c r="K35">
        <v>5419</v>
      </c>
      <c r="L35" t="s">
        <v>20</v>
      </c>
      <c r="M35" t="s">
        <v>21</v>
      </c>
      <c r="N35">
        <v>1412485200</v>
      </c>
      <c r="O35">
        <v>1415685600</v>
      </c>
      <c r="P35" t="b">
        <v>0</v>
      </c>
      <c r="Q35" t="b">
        <v>0</v>
      </c>
    </row>
    <row r="36" spans="1:17" ht="34" x14ac:dyDescent="0.2">
      <c r="A36">
        <v>34</v>
      </c>
      <c r="B36" t="s">
        <v>98</v>
      </c>
      <c r="C36" s="3" t="s">
        <v>99</v>
      </c>
      <c r="D36">
        <v>9300</v>
      </c>
      <c r="E36">
        <v>14025</v>
      </c>
      <c r="F36" t="s">
        <v>19</v>
      </c>
      <c r="G36" s="4">
        <f>(E36/D36)*1</f>
        <v>1.5080645161290323</v>
      </c>
      <c r="H36">
        <f>IF(ISERROR(E36/K36),"0",E36/K36)</f>
        <v>85</v>
      </c>
      <c r="I36" t="s">
        <v>2016</v>
      </c>
      <c r="J36" t="s">
        <v>2017</v>
      </c>
      <c r="K36">
        <v>165</v>
      </c>
      <c r="L36" t="s">
        <v>20</v>
      </c>
      <c r="M36" t="s">
        <v>21</v>
      </c>
      <c r="N36">
        <v>1490245200</v>
      </c>
      <c r="O36">
        <v>1490677200</v>
      </c>
      <c r="P36" t="b">
        <v>0</v>
      </c>
      <c r="Q36" t="b">
        <v>0</v>
      </c>
    </row>
    <row r="37" spans="1:17" ht="17" x14ac:dyDescent="0.2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t="s">
        <v>19</v>
      </c>
      <c r="G37" s="4">
        <f>(E37/D37)*1</f>
        <v>1.5030119521912351</v>
      </c>
      <c r="H37">
        <f>IF(ISERROR(E37/K37),"0",E37/K37)</f>
        <v>95.993893129770996</v>
      </c>
      <c r="I37" t="s">
        <v>2016</v>
      </c>
      <c r="J37" t="s">
        <v>2019</v>
      </c>
      <c r="K37">
        <v>1965</v>
      </c>
      <c r="L37" t="s">
        <v>32</v>
      </c>
      <c r="M37" t="s">
        <v>33</v>
      </c>
      <c r="N37">
        <v>1547877600</v>
      </c>
      <c r="O37">
        <v>1551506400</v>
      </c>
      <c r="P37" t="b">
        <v>0</v>
      </c>
      <c r="Q37" t="b">
        <v>1</v>
      </c>
    </row>
    <row r="38" spans="1:17" ht="17" x14ac:dyDescent="0.2">
      <c r="A38">
        <v>36</v>
      </c>
      <c r="B38" t="s">
        <v>102</v>
      </c>
      <c r="C38" s="3" t="s">
        <v>103</v>
      </c>
      <c r="D38">
        <v>700</v>
      </c>
      <c r="E38">
        <v>1101</v>
      </c>
      <c r="F38" t="s">
        <v>19</v>
      </c>
      <c r="G38" s="4">
        <f>(E38/D38)*1</f>
        <v>1.572857142857143</v>
      </c>
      <c r="H38">
        <f>IF(ISERROR(E38/K38),"0",E38/K38)</f>
        <v>68.8125</v>
      </c>
      <c r="I38" t="s">
        <v>2014</v>
      </c>
      <c r="J38" t="s">
        <v>2015</v>
      </c>
      <c r="K38">
        <v>16</v>
      </c>
      <c r="L38" t="s">
        <v>20</v>
      </c>
      <c r="M38" t="s">
        <v>21</v>
      </c>
      <c r="N38">
        <v>1298700000</v>
      </c>
      <c r="O38">
        <v>1300856400</v>
      </c>
      <c r="P38" t="b">
        <v>0</v>
      </c>
      <c r="Q38" t="b">
        <v>0</v>
      </c>
    </row>
    <row r="39" spans="1:17" ht="34" x14ac:dyDescent="0.2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t="s">
        <v>19</v>
      </c>
      <c r="G39" s="4">
        <f>(E39/D39)*1</f>
        <v>1.3998765432098765</v>
      </c>
      <c r="H39">
        <f>IF(ISERROR(E39/K39),"0",E39/K39)</f>
        <v>105.97196261682242</v>
      </c>
      <c r="I39" t="s">
        <v>2022</v>
      </c>
      <c r="J39" t="s">
        <v>2028</v>
      </c>
      <c r="K39">
        <v>107</v>
      </c>
      <c r="L39" t="s">
        <v>20</v>
      </c>
      <c r="M39" t="s">
        <v>21</v>
      </c>
      <c r="N39">
        <v>1570338000</v>
      </c>
      <c r="O39">
        <v>1573192800</v>
      </c>
      <c r="P39" t="b">
        <v>0</v>
      </c>
      <c r="Q39" t="b">
        <v>1</v>
      </c>
    </row>
    <row r="40" spans="1:17" ht="17" x14ac:dyDescent="0.2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t="s">
        <v>19</v>
      </c>
      <c r="G40" s="4">
        <f>(E40/D40)*1</f>
        <v>3.2532258064516131</v>
      </c>
      <c r="H40">
        <f>IF(ISERROR(E40/K40),"0",E40/K40)</f>
        <v>75.261194029850742</v>
      </c>
      <c r="I40" t="s">
        <v>2029</v>
      </c>
      <c r="J40" t="s">
        <v>2030</v>
      </c>
      <c r="K40">
        <v>134</v>
      </c>
      <c r="L40" t="s">
        <v>20</v>
      </c>
      <c r="M40" t="s">
        <v>21</v>
      </c>
      <c r="N40">
        <v>1287378000</v>
      </c>
      <c r="O40">
        <v>1287810000</v>
      </c>
      <c r="P40" t="b">
        <v>0</v>
      </c>
      <c r="Q40" t="b">
        <v>0</v>
      </c>
    </row>
    <row r="41" spans="1:17" ht="17" x14ac:dyDescent="0.2">
      <c r="A41">
        <v>39</v>
      </c>
      <c r="B41" t="s">
        <v>108</v>
      </c>
      <c r="C41" s="3" t="s">
        <v>109</v>
      </c>
      <c r="D41">
        <v>9900</v>
      </c>
      <c r="E41">
        <v>5027</v>
      </c>
      <c r="F41" t="s">
        <v>14</v>
      </c>
      <c r="G41" s="4">
        <f>(E41/D41)*1</f>
        <v>0.50777777777777777</v>
      </c>
      <c r="H41">
        <f>IF(ISERROR(E41/K41),"0",E41/K41)</f>
        <v>57.125</v>
      </c>
      <c r="I41" t="s">
        <v>2014</v>
      </c>
      <c r="J41" t="s">
        <v>2015</v>
      </c>
      <c r="K41">
        <v>88</v>
      </c>
      <c r="L41" t="s">
        <v>32</v>
      </c>
      <c r="M41" t="s">
        <v>33</v>
      </c>
      <c r="N41">
        <v>1361772000</v>
      </c>
      <c r="O41">
        <v>1362978000</v>
      </c>
      <c r="P41" t="b">
        <v>0</v>
      </c>
      <c r="Q41" t="b">
        <v>0</v>
      </c>
    </row>
    <row r="42" spans="1:17" ht="17" x14ac:dyDescent="0.2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t="s">
        <v>19</v>
      </c>
      <c r="G42" s="4">
        <f>(E42/D42)*1</f>
        <v>1.6906818181818182</v>
      </c>
      <c r="H42">
        <f>IF(ISERROR(E42/K42),"0",E42/K42)</f>
        <v>75.141414141414145</v>
      </c>
      <c r="I42" t="s">
        <v>2012</v>
      </c>
      <c r="J42" t="s">
        <v>2021</v>
      </c>
      <c r="K42">
        <v>198</v>
      </c>
      <c r="L42" t="s">
        <v>20</v>
      </c>
      <c r="M42" t="s">
        <v>21</v>
      </c>
      <c r="N42">
        <v>1275714000</v>
      </c>
      <c r="O42">
        <v>1277355600</v>
      </c>
      <c r="P42" t="b">
        <v>0</v>
      </c>
      <c r="Q42" t="b">
        <v>1</v>
      </c>
    </row>
    <row r="43" spans="1:17" ht="17" x14ac:dyDescent="0.2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t="s">
        <v>19</v>
      </c>
      <c r="G43" s="4">
        <f>(E43/D43)*1</f>
        <v>2.1292857142857144</v>
      </c>
      <c r="H43">
        <f>IF(ISERROR(E43/K43),"0",E43/K43)</f>
        <v>107.42342342342343</v>
      </c>
      <c r="I43" t="s">
        <v>2010</v>
      </c>
      <c r="J43" t="s">
        <v>2011</v>
      </c>
      <c r="K43">
        <v>111</v>
      </c>
      <c r="L43" t="s">
        <v>94</v>
      </c>
      <c r="M43" t="s">
        <v>95</v>
      </c>
      <c r="N43">
        <v>1346734800</v>
      </c>
      <c r="O43">
        <v>1348981200</v>
      </c>
      <c r="P43" t="b">
        <v>0</v>
      </c>
      <c r="Q43" t="b">
        <v>1</v>
      </c>
    </row>
    <row r="44" spans="1:17" ht="17" x14ac:dyDescent="0.2">
      <c r="A44">
        <v>42</v>
      </c>
      <c r="B44" t="s">
        <v>114</v>
      </c>
      <c r="C44" s="3" t="s">
        <v>115</v>
      </c>
      <c r="D44">
        <v>1800</v>
      </c>
      <c r="E44">
        <v>7991</v>
      </c>
      <c r="F44" t="s">
        <v>19</v>
      </c>
      <c r="G44" s="4">
        <f>(E44/D44)*1</f>
        <v>4.4394444444444447</v>
      </c>
      <c r="H44">
        <f>IF(ISERROR(E44/K44),"0",E44/K44)</f>
        <v>35.995495495495497</v>
      </c>
      <c r="I44" t="s">
        <v>2008</v>
      </c>
      <c r="J44" t="s">
        <v>2009</v>
      </c>
      <c r="K44">
        <v>222</v>
      </c>
      <c r="L44" t="s">
        <v>20</v>
      </c>
      <c r="M44" t="s">
        <v>21</v>
      </c>
      <c r="N44">
        <v>1309755600</v>
      </c>
      <c r="O44">
        <v>1310533200</v>
      </c>
      <c r="P44" t="b">
        <v>0</v>
      </c>
      <c r="Q44" t="b">
        <v>0</v>
      </c>
    </row>
    <row r="45" spans="1:17" ht="17" x14ac:dyDescent="0.2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t="s">
        <v>19</v>
      </c>
      <c r="G45" s="4">
        <f>(E45/D45)*1</f>
        <v>1.859390243902439</v>
      </c>
      <c r="H45">
        <f>IF(ISERROR(E45/K45),"0",E45/K45)</f>
        <v>26.998873148744366</v>
      </c>
      <c r="I45" t="s">
        <v>2022</v>
      </c>
      <c r="J45" t="s">
        <v>2031</v>
      </c>
      <c r="K45">
        <v>6212</v>
      </c>
      <c r="L45" t="s">
        <v>20</v>
      </c>
      <c r="M45" t="s">
        <v>21</v>
      </c>
      <c r="N45">
        <v>1406178000</v>
      </c>
      <c r="O45">
        <v>1407560400</v>
      </c>
      <c r="P45" t="b">
        <v>0</v>
      </c>
      <c r="Q45" t="b">
        <v>0</v>
      </c>
    </row>
    <row r="46" spans="1:17" ht="17" x14ac:dyDescent="0.2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t="s">
        <v>19</v>
      </c>
      <c r="G46" s="4">
        <f>(E46/D46)*1</f>
        <v>6.5881249999999998</v>
      </c>
      <c r="H46">
        <f>IF(ISERROR(E46/K46),"0",E46/K46)</f>
        <v>107.56122448979592</v>
      </c>
      <c r="I46" t="s">
        <v>2022</v>
      </c>
      <c r="J46" t="s">
        <v>2028</v>
      </c>
      <c r="K46">
        <v>98</v>
      </c>
      <c r="L46" t="s">
        <v>32</v>
      </c>
      <c r="M46" t="s">
        <v>33</v>
      </c>
      <c r="N46">
        <v>1552798800</v>
      </c>
      <c r="O46">
        <v>1552885200</v>
      </c>
      <c r="P46" t="b">
        <v>0</v>
      </c>
      <c r="Q46" t="b">
        <v>0</v>
      </c>
    </row>
    <row r="47" spans="1:17" ht="34" x14ac:dyDescent="0.2">
      <c r="A47">
        <v>45</v>
      </c>
      <c r="B47" t="s">
        <v>120</v>
      </c>
      <c r="C47" s="3" t="s">
        <v>121</v>
      </c>
      <c r="D47">
        <v>9500</v>
      </c>
      <c r="E47">
        <v>4530</v>
      </c>
      <c r="F47" t="s">
        <v>14</v>
      </c>
      <c r="G47" s="4">
        <f>(E47/D47)*1</f>
        <v>0.4768421052631579</v>
      </c>
      <c r="H47">
        <f>IF(ISERROR(E47/K47),"0",E47/K47)</f>
        <v>94.375</v>
      </c>
      <c r="I47" t="s">
        <v>2014</v>
      </c>
      <c r="J47" t="s">
        <v>2015</v>
      </c>
      <c r="K47">
        <v>48</v>
      </c>
      <c r="L47" t="s">
        <v>20</v>
      </c>
      <c r="M47" t="s">
        <v>21</v>
      </c>
      <c r="N47">
        <v>1478062800</v>
      </c>
      <c r="O47">
        <v>1479362400</v>
      </c>
      <c r="P47" t="b">
        <v>0</v>
      </c>
      <c r="Q47" t="b">
        <v>1</v>
      </c>
    </row>
    <row r="48" spans="1:17" ht="17" x14ac:dyDescent="0.2">
      <c r="A48">
        <v>46</v>
      </c>
      <c r="B48" t="s">
        <v>122</v>
      </c>
      <c r="C48" s="3" t="s">
        <v>123</v>
      </c>
      <c r="D48">
        <v>3700</v>
      </c>
      <c r="E48">
        <v>4247</v>
      </c>
      <c r="F48" t="s">
        <v>19</v>
      </c>
      <c r="G48" s="4">
        <f>(E48/D48)*1</f>
        <v>1.1478378378378378</v>
      </c>
      <c r="H48">
        <f>IF(ISERROR(E48/K48),"0",E48/K48)</f>
        <v>46.163043478260867</v>
      </c>
      <c r="I48" t="s">
        <v>2010</v>
      </c>
      <c r="J48" t="s">
        <v>2011</v>
      </c>
      <c r="K48">
        <v>92</v>
      </c>
      <c r="L48" t="s">
        <v>20</v>
      </c>
      <c r="M48" t="s">
        <v>21</v>
      </c>
      <c r="N48">
        <v>1278565200</v>
      </c>
      <c r="O48">
        <v>1280552400</v>
      </c>
      <c r="P48" t="b">
        <v>0</v>
      </c>
      <c r="Q48" t="b">
        <v>0</v>
      </c>
    </row>
    <row r="49" spans="1:17" ht="17" x14ac:dyDescent="0.2">
      <c r="A49">
        <v>47</v>
      </c>
      <c r="B49" t="s">
        <v>124</v>
      </c>
      <c r="C49" s="3" t="s">
        <v>125</v>
      </c>
      <c r="D49">
        <v>1500</v>
      </c>
      <c r="E49">
        <v>7129</v>
      </c>
      <c r="F49" t="s">
        <v>19</v>
      </c>
      <c r="G49" s="4">
        <f>(E49/D49)*1</f>
        <v>4.7526666666666664</v>
      </c>
      <c r="H49">
        <f>IF(ISERROR(E49/K49),"0",E49/K49)</f>
        <v>47.845637583892618</v>
      </c>
      <c r="I49" t="s">
        <v>2014</v>
      </c>
      <c r="J49" t="s">
        <v>2015</v>
      </c>
      <c r="K49">
        <v>149</v>
      </c>
      <c r="L49" t="s">
        <v>20</v>
      </c>
      <c r="M49" t="s">
        <v>21</v>
      </c>
      <c r="N49">
        <v>1396069200</v>
      </c>
      <c r="O49">
        <v>1398661200</v>
      </c>
      <c r="P49" t="b">
        <v>0</v>
      </c>
      <c r="Q49" t="b">
        <v>0</v>
      </c>
    </row>
    <row r="50" spans="1:17" ht="17" x14ac:dyDescent="0.2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t="s">
        <v>19</v>
      </c>
      <c r="G50" s="4">
        <f>(E50/D50)*1</f>
        <v>3.86972972972973</v>
      </c>
      <c r="H50">
        <f>IF(ISERROR(E50/K50),"0",E50/K50)</f>
        <v>53.007815713698065</v>
      </c>
      <c r="I50" t="s">
        <v>2014</v>
      </c>
      <c r="J50" t="s">
        <v>2015</v>
      </c>
      <c r="K50">
        <v>2431</v>
      </c>
      <c r="L50" t="s">
        <v>20</v>
      </c>
      <c r="M50" t="s">
        <v>21</v>
      </c>
      <c r="N50">
        <v>1435208400</v>
      </c>
      <c r="O50">
        <v>1436245200</v>
      </c>
      <c r="P50" t="b">
        <v>0</v>
      </c>
      <c r="Q50" t="b">
        <v>0</v>
      </c>
    </row>
    <row r="51" spans="1:17" ht="17" x14ac:dyDescent="0.2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t="s">
        <v>19</v>
      </c>
      <c r="G51" s="4">
        <f>(E51/D51)*1</f>
        <v>1.89625</v>
      </c>
      <c r="H51">
        <f>IF(ISERROR(E51/K51),"0",E51/K51)</f>
        <v>45.059405940594061</v>
      </c>
      <c r="I51" t="s">
        <v>2010</v>
      </c>
      <c r="J51" t="s">
        <v>2011</v>
      </c>
      <c r="K51">
        <v>303</v>
      </c>
      <c r="L51" t="s">
        <v>20</v>
      </c>
      <c r="M51" t="s">
        <v>21</v>
      </c>
      <c r="N51">
        <v>1571547600</v>
      </c>
      <c r="O51">
        <v>1575439200</v>
      </c>
      <c r="P51" t="b">
        <v>0</v>
      </c>
      <c r="Q51" t="b">
        <v>0</v>
      </c>
    </row>
    <row r="52" spans="1:17" ht="34" x14ac:dyDescent="0.2">
      <c r="A52">
        <v>50</v>
      </c>
      <c r="B52" t="s">
        <v>130</v>
      </c>
      <c r="C52" s="3" t="s">
        <v>131</v>
      </c>
      <c r="D52">
        <v>100</v>
      </c>
      <c r="E52">
        <v>2</v>
      </c>
      <c r="F52" t="s">
        <v>14</v>
      </c>
      <c r="G52" s="4">
        <f>(E52/D52)*1</f>
        <v>0.02</v>
      </c>
      <c r="H52">
        <f>IF(ISERROR(E52/K52),"0",E52/K52)</f>
        <v>2</v>
      </c>
      <c r="I52" t="s">
        <v>2010</v>
      </c>
      <c r="J52" t="s">
        <v>2032</v>
      </c>
      <c r="K52">
        <v>1</v>
      </c>
      <c r="L52" t="s">
        <v>94</v>
      </c>
      <c r="M52" t="s">
        <v>95</v>
      </c>
      <c r="N52">
        <v>1375333200</v>
      </c>
      <c r="O52">
        <v>1377752400</v>
      </c>
      <c r="P52" t="b">
        <v>0</v>
      </c>
      <c r="Q52" t="b">
        <v>0</v>
      </c>
    </row>
    <row r="53" spans="1:17" ht="17" x14ac:dyDescent="0.2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t="s">
        <v>14</v>
      </c>
      <c r="G53" s="4">
        <f>(E53/D53)*1</f>
        <v>0.91867805186590767</v>
      </c>
      <c r="H53">
        <f>IF(ISERROR(E53/K53),"0",E53/K53)</f>
        <v>99.006816632583508</v>
      </c>
      <c r="I53" t="s">
        <v>2012</v>
      </c>
      <c r="J53" t="s">
        <v>2021</v>
      </c>
      <c r="K53">
        <v>1467</v>
      </c>
      <c r="L53" t="s">
        <v>36</v>
      </c>
      <c r="M53" t="s">
        <v>37</v>
      </c>
      <c r="N53">
        <v>1332824400</v>
      </c>
      <c r="O53">
        <v>1334206800</v>
      </c>
      <c r="P53" t="b">
        <v>0</v>
      </c>
      <c r="Q53" t="b">
        <v>1</v>
      </c>
    </row>
    <row r="54" spans="1:17" ht="17" x14ac:dyDescent="0.2">
      <c r="A54">
        <v>52</v>
      </c>
      <c r="B54" t="s">
        <v>134</v>
      </c>
      <c r="C54" s="3" t="s">
        <v>135</v>
      </c>
      <c r="D54">
        <v>7200</v>
      </c>
      <c r="E54">
        <v>2459</v>
      </c>
      <c r="F54" t="s">
        <v>14</v>
      </c>
      <c r="G54" s="4">
        <f>(E54/D54)*1</f>
        <v>0.34152777777777776</v>
      </c>
      <c r="H54">
        <f>IF(ISERROR(E54/K54),"0",E54/K54)</f>
        <v>32.786666666666669</v>
      </c>
      <c r="I54" t="s">
        <v>2014</v>
      </c>
      <c r="J54" t="s">
        <v>2015</v>
      </c>
      <c r="K54">
        <v>75</v>
      </c>
      <c r="L54" t="s">
        <v>20</v>
      </c>
      <c r="M54" t="s">
        <v>21</v>
      </c>
      <c r="N54">
        <v>1284526800</v>
      </c>
      <c r="O54">
        <v>1284872400</v>
      </c>
      <c r="P54" t="b">
        <v>0</v>
      </c>
      <c r="Q54" t="b">
        <v>0</v>
      </c>
    </row>
    <row r="55" spans="1:17" ht="17" x14ac:dyDescent="0.2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t="s">
        <v>19</v>
      </c>
      <c r="G55" s="4">
        <f>(E55/D55)*1</f>
        <v>1.4040909090909091</v>
      </c>
      <c r="H55">
        <f>IF(ISERROR(E55/K55),"0",E55/K55)</f>
        <v>59.119617224880386</v>
      </c>
      <c r="I55" t="s">
        <v>2016</v>
      </c>
      <c r="J55" t="s">
        <v>2019</v>
      </c>
      <c r="K55">
        <v>209</v>
      </c>
      <c r="L55" t="s">
        <v>20</v>
      </c>
      <c r="M55" t="s">
        <v>21</v>
      </c>
      <c r="N55">
        <v>1400562000</v>
      </c>
      <c r="O55">
        <v>1403931600</v>
      </c>
      <c r="P55" t="b">
        <v>0</v>
      </c>
      <c r="Q55" t="b">
        <v>0</v>
      </c>
    </row>
    <row r="56" spans="1:17" ht="34" x14ac:dyDescent="0.2">
      <c r="A56">
        <v>54</v>
      </c>
      <c r="B56" t="s">
        <v>138</v>
      </c>
      <c r="C56" s="3" t="s">
        <v>139</v>
      </c>
      <c r="D56">
        <v>6000</v>
      </c>
      <c r="E56">
        <v>5392</v>
      </c>
      <c r="F56" t="s">
        <v>14</v>
      </c>
      <c r="G56" s="4">
        <f>(E56/D56)*1</f>
        <v>0.89866666666666661</v>
      </c>
      <c r="H56">
        <f>IF(ISERROR(E56/K56),"0",E56/K56)</f>
        <v>44.93333333333333</v>
      </c>
      <c r="I56" t="s">
        <v>2012</v>
      </c>
      <c r="J56" t="s">
        <v>2021</v>
      </c>
      <c r="K56">
        <v>120</v>
      </c>
      <c r="L56" t="s">
        <v>20</v>
      </c>
      <c r="M56" t="s">
        <v>21</v>
      </c>
      <c r="N56">
        <v>1520748000</v>
      </c>
      <c r="O56">
        <v>1521262800</v>
      </c>
      <c r="P56" t="b">
        <v>0</v>
      </c>
      <c r="Q56" t="b">
        <v>0</v>
      </c>
    </row>
    <row r="57" spans="1:17" ht="34" x14ac:dyDescent="0.2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t="s">
        <v>19</v>
      </c>
      <c r="G57" s="4">
        <f>(E57/D57)*1</f>
        <v>1.7796969696969698</v>
      </c>
      <c r="H57">
        <f>IF(ISERROR(E57/K57),"0",E57/K57)</f>
        <v>89.664122137404576</v>
      </c>
      <c r="I57" t="s">
        <v>2010</v>
      </c>
      <c r="J57" t="s">
        <v>2033</v>
      </c>
      <c r="K57">
        <v>131</v>
      </c>
      <c r="L57" t="s">
        <v>20</v>
      </c>
      <c r="M57" t="s">
        <v>21</v>
      </c>
      <c r="N57">
        <v>1532926800</v>
      </c>
      <c r="O57">
        <v>1533358800</v>
      </c>
      <c r="P57" t="b">
        <v>0</v>
      </c>
      <c r="Q57" t="b">
        <v>0</v>
      </c>
    </row>
    <row r="58" spans="1:17" ht="34" x14ac:dyDescent="0.2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t="s">
        <v>19</v>
      </c>
      <c r="G58" s="4">
        <f>(E58/D58)*1</f>
        <v>1.436625</v>
      </c>
      <c r="H58">
        <f>IF(ISERROR(E58/K58),"0",E58/K58)</f>
        <v>70.079268292682926</v>
      </c>
      <c r="I58" t="s">
        <v>2012</v>
      </c>
      <c r="J58" t="s">
        <v>2021</v>
      </c>
      <c r="K58">
        <v>164</v>
      </c>
      <c r="L58" t="s">
        <v>20</v>
      </c>
      <c r="M58" t="s">
        <v>21</v>
      </c>
      <c r="N58">
        <v>1420869600</v>
      </c>
      <c r="O58">
        <v>1421474400</v>
      </c>
      <c r="P58" t="b">
        <v>0</v>
      </c>
      <c r="Q58" t="b">
        <v>0</v>
      </c>
    </row>
    <row r="59" spans="1:17" ht="17" x14ac:dyDescent="0.2">
      <c r="A59">
        <v>57</v>
      </c>
      <c r="B59" t="s">
        <v>144</v>
      </c>
      <c r="C59" s="3" t="s">
        <v>145</v>
      </c>
      <c r="D59">
        <v>2900</v>
      </c>
      <c r="E59">
        <v>6243</v>
      </c>
      <c r="F59" t="s">
        <v>19</v>
      </c>
      <c r="G59" s="4">
        <f>(E59/D59)*1</f>
        <v>2.1527586206896552</v>
      </c>
      <c r="H59">
        <f>IF(ISERROR(E59/K59),"0",E59/K59)</f>
        <v>31.059701492537314</v>
      </c>
      <c r="I59" t="s">
        <v>2025</v>
      </c>
      <c r="J59" t="s">
        <v>2026</v>
      </c>
      <c r="K59">
        <v>201</v>
      </c>
      <c r="L59" t="s">
        <v>20</v>
      </c>
      <c r="M59" t="s">
        <v>21</v>
      </c>
      <c r="N59">
        <v>1504242000</v>
      </c>
      <c r="O59">
        <v>1505278800</v>
      </c>
      <c r="P59" t="b">
        <v>0</v>
      </c>
      <c r="Q59" t="b">
        <v>0</v>
      </c>
    </row>
    <row r="60" spans="1:17" ht="17" x14ac:dyDescent="0.2">
      <c r="A60">
        <v>58</v>
      </c>
      <c r="B60" t="s">
        <v>146</v>
      </c>
      <c r="C60" s="3" t="s">
        <v>147</v>
      </c>
      <c r="D60">
        <v>2700</v>
      </c>
      <c r="E60">
        <v>6132</v>
      </c>
      <c r="F60" t="s">
        <v>19</v>
      </c>
      <c r="G60" s="4">
        <f>(E60/D60)*1</f>
        <v>2.2711111111111113</v>
      </c>
      <c r="H60">
        <f>IF(ISERROR(E60/K60),"0",E60/K60)</f>
        <v>29.061611374407583</v>
      </c>
      <c r="I60" t="s">
        <v>2014</v>
      </c>
      <c r="J60" t="s">
        <v>2015</v>
      </c>
      <c r="K60">
        <v>211</v>
      </c>
      <c r="L60" t="s">
        <v>20</v>
      </c>
      <c r="M60" t="s">
        <v>21</v>
      </c>
      <c r="N60">
        <v>1442811600</v>
      </c>
      <c r="O60">
        <v>1443934800</v>
      </c>
      <c r="P60" t="b">
        <v>0</v>
      </c>
      <c r="Q60" t="b">
        <v>0</v>
      </c>
    </row>
    <row r="61" spans="1:17" ht="17" x14ac:dyDescent="0.2">
      <c r="A61">
        <v>59</v>
      </c>
      <c r="B61" t="s">
        <v>148</v>
      </c>
      <c r="C61" s="3" t="s">
        <v>149</v>
      </c>
      <c r="D61">
        <v>1400</v>
      </c>
      <c r="E61">
        <v>3851</v>
      </c>
      <c r="F61" t="s">
        <v>19</v>
      </c>
      <c r="G61" s="4">
        <f>(E61/D61)*1</f>
        <v>2.7507142857142859</v>
      </c>
      <c r="H61">
        <f>IF(ISERROR(E61/K61),"0",E61/K61)</f>
        <v>30.0859375</v>
      </c>
      <c r="I61" t="s">
        <v>2014</v>
      </c>
      <c r="J61" t="s">
        <v>2015</v>
      </c>
      <c r="K61">
        <v>128</v>
      </c>
      <c r="L61" t="s">
        <v>20</v>
      </c>
      <c r="M61" t="s">
        <v>21</v>
      </c>
      <c r="N61">
        <v>1497243600</v>
      </c>
      <c r="O61">
        <v>1498539600</v>
      </c>
      <c r="P61" t="b">
        <v>0</v>
      </c>
      <c r="Q61" t="b">
        <v>1</v>
      </c>
    </row>
    <row r="62" spans="1:17" ht="17" x14ac:dyDescent="0.2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t="s">
        <v>19</v>
      </c>
      <c r="G62" s="4">
        <f>(E62/D62)*1</f>
        <v>1.4437048832271762</v>
      </c>
      <c r="H62">
        <f>IF(ISERROR(E62/K62),"0",E62/K62)</f>
        <v>84.998125000000002</v>
      </c>
      <c r="I62" t="s">
        <v>2014</v>
      </c>
      <c r="J62" t="s">
        <v>2015</v>
      </c>
      <c r="K62">
        <v>1600</v>
      </c>
      <c r="L62" t="s">
        <v>15</v>
      </c>
      <c r="M62" t="s">
        <v>16</v>
      </c>
      <c r="N62">
        <v>1342501200</v>
      </c>
      <c r="O62">
        <v>1342760400</v>
      </c>
      <c r="P62" t="b">
        <v>0</v>
      </c>
      <c r="Q62" t="b">
        <v>0</v>
      </c>
    </row>
    <row r="63" spans="1:17" ht="34" x14ac:dyDescent="0.2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t="s">
        <v>14</v>
      </c>
      <c r="G63" s="4">
        <f>(E63/D63)*1</f>
        <v>0.92745983935742971</v>
      </c>
      <c r="H63">
        <f>IF(ISERROR(E63/K63),"0",E63/K63)</f>
        <v>82.001775410563695</v>
      </c>
      <c r="I63" t="s">
        <v>2014</v>
      </c>
      <c r="J63" t="s">
        <v>2015</v>
      </c>
      <c r="K63">
        <v>2253</v>
      </c>
      <c r="L63" t="s">
        <v>15</v>
      </c>
      <c r="M63" t="s">
        <v>16</v>
      </c>
      <c r="N63">
        <v>1298268000</v>
      </c>
      <c r="O63">
        <v>1301720400</v>
      </c>
      <c r="P63" t="b">
        <v>0</v>
      </c>
      <c r="Q63" t="b">
        <v>0</v>
      </c>
    </row>
    <row r="64" spans="1:17" ht="34" x14ac:dyDescent="0.2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t="s">
        <v>19</v>
      </c>
      <c r="G64" s="4">
        <f>(E64/D64)*1</f>
        <v>7.226</v>
      </c>
      <c r="H64">
        <f>IF(ISERROR(E64/K64),"0",E64/K64)</f>
        <v>58.040160642570278</v>
      </c>
      <c r="I64" t="s">
        <v>2012</v>
      </c>
      <c r="J64" t="s">
        <v>2013</v>
      </c>
      <c r="K64">
        <v>249</v>
      </c>
      <c r="L64" t="s">
        <v>20</v>
      </c>
      <c r="M64" t="s">
        <v>21</v>
      </c>
      <c r="N64">
        <v>1433480400</v>
      </c>
      <c r="O64">
        <v>1433566800</v>
      </c>
      <c r="P64" t="b">
        <v>0</v>
      </c>
      <c r="Q64" t="b">
        <v>0</v>
      </c>
    </row>
    <row r="65" spans="1:17" ht="17" x14ac:dyDescent="0.2">
      <c r="A65">
        <v>63</v>
      </c>
      <c r="B65" t="s">
        <v>156</v>
      </c>
      <c r="C65" s="3" t="s">
        <v>157</v>
      </c>
      <c r="D65">
        <v>4700</v>
      </c>
      <c r="E65">
        <v>557</v>
      </c>
      <c r="F65" t="s">
        <v>14</v>
      </c>
      <c r="G65" s="4">
        <f>(E65/D65)*1</f>
        <v>0.11851063829787234</v>
      </c>
      <c r="H65">
        <f>IF(ISERROR(E65/K65),"0",E65/K65)</f>
        <v>111.4</v>
      </c>
      <c r="I65" t="s">
        <v>2014</v>
      </c>
      <c r="J65" t="s">
        <v>2015</v>
      </c>
      <c r="K65">
        <v>5</v>
      </c>
      <c r="L65" t="s">
        <v>20</v>
      </c>
      <c r="M65" t="s">
        <v>21</v>
      </c>
      <c r="N65">
        <v>1493355600</v>
      </c>
      <c r="O65">
        <v>1493874000</v>
      </c>
      <c r="P65" t="b">
        <v>0</v>
      </c>
      <c r="Q65" t="b">
        <v>0</v>
      </c>
    </row>
    <row r="66" spans="1:17" ht="17" x14ac:dyDescent="0.2">
      <c r="A66">
        <v>64</v>
      </c>
      <c r="B66" t="s">
        <v>158</v>
      </c>
      <c r="C66" s="3" t="s">
        <v>159</v>
      </c>
      <c r="D66">
        <v>2800</v>
      </c>
      <c r="E66">
        <v>2734</v>
      </c>
      <c r="F66" t="s">
        <v>14</v>
      </c>
      <c r="G66" s="4">
        <f>(E66/D66)*1</f>
        <v>0.97642857142857142</v>
      </c>
      <c r="H66">
        <f>IF(ISERROR(E66/K66),"0",E66/K66)</f>
        <v>71.94736842105263</v>
      </c>
      <c r="I66" t="s">
        <v>2012</v>
      </c>
      <c r="J66" t="s">
        <v>2013</v>
      </c>
      <c r="K66">
        <v>38</v>
      </c>
      <c r="L66" t="s">
        <v>20</v>
      </c>
      <c r="M66" t="s">
        <v>21</v>
      </c>
      <c r="N66">
        <v>1530507600</v>
      </c>
      <c r="O66">
        <v>1531803600</v>
      </c>
      <c r="P66" t="b">
        <v>0</v>
      </c>
      <c r="Q66" t="b">
        <v>1</v>
      </c>
    </row>
    <row r="67" spans="1:17" ht="17" x14ac:dyDescent="0.2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t="s">
        <v>19</v>
      </c>
      <c r="G67" s="4">
        <f>(E67/D67)*1</f>
        <v>2.3614754098360655</v>
      </c>
      <c r="H67">
        <f>IF(ISERROR(E67/K67),"0",E67/K67)</f>
        <v>61.038135593220339</v>
      </c>
      <c r="I67" t="s">
        <v>2014</v>
      </c>
      <c r="J67" t="s">
        <v>2015</v>
      </c>
      <c r="K67">
        <v>236</v>
      </c>
      <c r="L67" t="s">
        <v>20</v>
      </c>
      <c r="M67" t="s">
        <v>21</v>
      </c>
      <c r="N67">
        <v>1296108000</v>
      </c>
      <c r="O67">
        <v>1296712800</v>
      </c>
      <c r="P67" t="b">
        <v>0</v>
      </c>
      <c r="Q67" t="b">
        <v>0</v>
      </c>
    </row>
    <row r="68" spans="1:17" ht="17" x14ac:dyDescent="0.2">
      <c r="A68">
        <v>66</v>
      </c>
      <c r="B68" t="s">
        <v>162</v>
      </c>
      <c r="C68" s="3" t="s">
        <v>163</v>
      </c>
      <c r="D68">
        <v>2900</v>
      </c>
      <c r="E68">
        <v>1307</v>
      </c>
      <c r="F68" t="s">
        <v>14</v>
      </c>
      <c r="G68" s="4">
        <f>(E68/D68)*1</f>
        <v>0.45068965517241377</v>
      </c>
      <c r="H68">
        <f>IF(ISERROR(E68/K68),"0",E68/K68)</f>
        <v>108.91666666666667</v>
      </c>
      <c r="I68" t="s">
        <v>2014</v>
      </c>
      <c r="J68" t="s">
        <v>2015</v>
      </c>
      <c r="K68">
        <v>12</v>
      </c>
      <c r="L68" t="s">
        <v>20</v>
      </c>
      <c r="M68" t="s">
        <v>21</v>
      </c>
      <c r="N68">
        <v>1428469200</v>
      </c>
      <c r="O68">
        <v>1428901200</v>
      </c>
      <c r="P68" t="b">
        <v>0</v>
      </c>
      <c r="Q68" t="b">
        <v>1</v>
      </c>
    </row>
    <row r="69" spans="1:17" ht="34" x14ac:dyDescent="0.2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t="s">
        <v>19</v>
      </c>
      <c r="G69" s="4">
        <f>(E69/D69)*1</f>
        <v>1.6238567493112948</v>
      </c>
      <c r="H69">
        <f>IF(ISERROR(E69/K69),"0",E69/K69)</f>
        <v>29.001722017220171</v>
      </c>
      <c r="I69" t="s">
        <v>2012</v>
      </c>
      <c r="J69" t="s">
        <v>2021</v>
      </c>
      <c r="K69">
        <v>4065</v>
      </c>
      <c r="L69" t="s">
        <v>36</v>
      </c>
      <c r="M69" t="s">
        <v>37</v>
      </c>
      <c r="N69">
        <v>1264399200</v>
      </c>
      <c r="O69">
        <v>1264831200</v>
      </c>
      <c r="P69" t="b">
        <v>0</v>
      </c>
      <c r="Q69" t="b">
        <v>1</v>
      </c>
    </row>
    <row r="70" spans="1:17" ht="17" x14ac:dyDescent="0.2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t="s">
        <v>19</v>
      </c>
      <c r="G70" s="4">
        <f>(E70/D70)*1</f>
        <v>2.5452631578947367</v>
      </c>
      <c r="H70">
        <f>IF(ISERROR(E70/K70),"0",E70/K70)</f>
        <v>58.975609756097562</v>
      </c>
      <c r="I70" t="s">
        <v>2014</v>
      </c>
      <c r="J70" t="s">
        <v>2015</v>
      </c>
      <c r="K70">
        <v>246</v>
      </c>
      <c r="L70" t="s">
        <v>94</v>
      </c>
      <c r="M70" t="s">
        <v>95</v>
      </c>
      <c r="N70">
        <v>1501131600</v>
      </c>
      <c r="O70">
        <v>1505192400</v>
      </c>
      <c r="P70" t="b">
        <v>0</v>
      </c>
      <c r="Q70" t="b">
        <v>1</v>
      </c>
    </row>
    <row r="71" spans="1:17" ht="17" x14ac:dyDescent="0.2">
      <c r="A71">
        <v>69</v>
      </c>
      <c r="B71" t="s">
        <v>168</v>
      </c>
      <c r="C71" s="3" t="s">
        <v>169</v>
      </c>
      <c r="D71">
        <v>7900</v>
      </c>
      <c r="E71">
        <v>1901</v>
      </c>
      <c r="F71" t="s">
        <v>63</v>
      </c>
      <c r="G71" s="4">
        <f>(E71/D71)*1</f>
        <v>0.24063291139240506</v>
      </c>
      <c r="H71">
        <f>IF(ISERROR(E71/K71),"0",E71/K71)</f>
        <v>111.82352941176471</v>
      </c>
      <c r="I71" t="s">
        <v>2014</v>
      </c>
      <c r="J71" t="s">
        <v>2015</v>
      </c>
      <c r="K71">
        <v>17</v>
      </c>
      <c r="L71" t="s">
        <v>20</v>
      </c>
      <c r="M71" t="s">
        <v>21</v>
      </c>
      <c r="N71">
        <v>1292738400</v>
      </c>
      <c r="O71">
        <v>1295676000</v>
      </c>
      <c r="P71" t="b">
        <v>0</v>
      </c>
      <c r="Q71" t="b">
        <v>0</v>
      </c>
    </row>
    <row r="72" spans="1:17" ht="17" x14ac:dyDescent="0.2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t="s">
        <v>19</v>
      </c>
      <c r="G72" s="4">
        <f>(E72/D72)*1</f>
        <v>1.2374140625000001</v>
      </c>
      <c r="H72">
        <f>IF(ISERROR(E72/K72),"0",E72/K72)</f>
        <v>63.995555555555555</v>
      </c>
      <c r="I72" t="s">
        <v>2014</v>
      </c>
      <c r="J72" t="s">
        <v>2015</v>
      </c>
      <c r="K72">
        <v>2475</v>
      </c>
      <c r="L72" t="s">
        <v>94</v>
      </c>
      <c r="M72" t="s">
        <v>95</v>
      </c>
      <c r="N72">
        <v>1288674000</v>
      </c>
      <c r="O72">
        <v>1292911200</v>
      </c>
      <c r="P72" t="b">
        <v>0</v>
      </c>
      <c r="Q72" t="b">
        <v>1</v>
      </c>
    </row>
    <row r="73" spans="1:17" ht="34" x14ac:dyDescent="0.2">
      <c r="A73">
        <v>71</v>
      </c>
      <c r="B73" t="s">
        <v>172</v>
      </c>
      <c r="C73" s="3" t="s">
        <v>173</v>
      </c>
      <c r="D73">
        <v>6000</v>
      </c>
      <c r="E73">
        <v>6484</v>
      </c>
      <c r="F73" t="s">
        <v>19</v>
      </c>
      <c r="G73" s="4">
        <f>(E73/D73)*1</f>
        <v>1.0806666666666667</v>
      </c>
      <c r="H73">
        <f>IF(ISERROR(E73/K73),"0",E73/K73)</f>
        <v>85.315789473684205</v>
      </c>
      <c r="I73" t="s">
        <v>2014</v>
      </c>
      <c r="J73" t="s">
        <v>2015</v>
      </c>
      <c r="K73">
        <v>76</v>
      </c>
      <c r="L73" t="s">
        <v>20</v>
      </c>
      <c r="M73" t="s">
        <v>21</v>
      </c>
      <c r="N73">
        <v>1575093600</v>
      </c>
      <c r="O73">
        <v>1575439200</v>
      </c>
      <c r="P73" t="b">
        <v>0</v>
      </c>
      <c r="Q73" t="b">
        <v>0</v>
      </c>
    </row>
    <row r="74" spans="1:17" ht="17" x14ac:dyDescent="0.2">
      <c r="A74">
        <v>72</v>
      </c>
      <c r="B74" t="s">
        <v>174</v>
      </c>
      <c r="C74" s="3" t="s">
        <v>175</v>
      </c>
      <c r="D74">
        <v>600</v>
      </c>
      <c r="E74">
        <v>4022</v>
      </c>
      <c r="F74" t="s">
        <v>19</v>
      </c>
      <c r="G74" s="4">
        <f>(E74/D74)*1</f>
        <v>6.7033333333333331</v>
      </c>
      <c r="H74">
        <f>IF(ISERROR(E74/K74),"0",E74/K74)</f>
        <v>74.481481481481481</v>
      </c>
      <c r="I74" t="s">
        <v>2016</v>
      </c>
      <c r="J74" t="s">
        <v>2024</v>
      </c>
      <c r="K74">
        <v>54</v>
      </c>
      <c r="L74" t="s">
        <v>20</v>
      </c>
      <c r="M74" t="s">
        <v>21</v>
      </c>
      <c r="N74">
        <v>1435726800</v>
      </c>
      <c r="O74">
        <v>1438837200</v>
      </c>
      <c r="P74" t="b">
        <v>0</v>
      </c>
      <c r="Q74" t="b">
        <v>0</v>
      </c>
    </row>
    <row r="75" spans="1:17" ht="17" x14ac:dyDescent="0.2">
      <c r="A75">
        <v>73</v>
      </c>
      <c r="B75" t="s">
        <v>176</v>
      </c>
      <c r="C75" s="3" t="s">
        <v>177</v>
      </c>
      <c r="D75">
        <v>1400</v>
      </c>
      <c r="E75">
        <v>9253</v>
      </c>
      <c r="F75" t="s">
        <v>19</v>
      </c>
      <c r="G75" s="4">
        <f>(E75/D75)*1</f>
        <v>6.609285714285714</v>
      </c>
      <c r="H75">
        <f>IF(ISERROR(E75/K75),"0",E75/K75)</f>
        <v>105.14772727272727</v>
      </c>
      <c r="I75" t="s">
        <v>2010</v>
      </c>
      <c r="J75" t="s">
        <v>2033</v>
      </c>
      <c r="K75">
        <v>88</v>
      </c>
      <c r="L75" t="s">
        <v>20</v>
      </c>
      <c r="M75" t="s">
        <v>21</v>
      </c>
      <c r="N75">
        <v>1480226400</v>
      </c>
      <c r="O75">
        <v>1480485600</v>
      </c>
      <c r="P75" t="b">
        <v>0</v>
      </c>
      <c r="Q75" t="b">
        <v>0</v>
      </c>
    </row>
    <row r="76" spans="1:17" ht="17" x14ac:dyDescent="0.2">
      <c r="A76">
        <v>74</v>
      </c>
      <c r="B76" t="s">
        <v>178</v>
      </c>
      <c r="C76" s="3" t="s">
        <v>179</v>
      </c>
      <c r="D76">
        <v>3900</v>
      </c>
      <c r="E76">
        <v>4776</v>
      </c>
      <c r="F76" t="s">
        <v>19</v>
      </c>
      <c r="G76" s="4">
        <f>(E76/D76)*1</f>
        <v>1.2246153846153847</v>
      </c>
      <c r="H76">
        <f>IF(ISERROR(E76/K76),"0",E76/K76)</f>
        <v>56.188235294117646</v>
      </c>
      <c r="I76" t="s">
        <v>2010</v>
      </c>
      <c r="J76" t="s">
        <v>2032</v>
      </c>
      <c r="K76">
        <v>85</v>
      </c>
      <c r="L76" t="s">
        <v>36</v>
      </c>
      <c r="M76" t="s">
        <v>37</v>
      </c>
      <c r="N76">
        <v>1459054800</v>
      </c>
      <c r="O76">
        <v>1459141200</v>
      </c>
      <c r="P76" t="b">
        <v>0</v>
      </c>
      <c r="Q76" t="b">
        <v>0</v>
      </c>
    </row>
    <row r="77" spans="1:17" ht="17" x14ac:dyDescent="0.2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t="s">
        <v>19</v>
      </c>
      <c r="G77" s="4">
        <f>(E77/D77)*1</f>
        <v>1.5057731958762886</v>
      </c>
      <c r="H77">
        <f>IF(ISERROR(E77/K77),"0",E77/K77)</f>
        <v>85.917647058823533</v>
      </c>
      <c r="I77" t="s">
        <v>2029</v>
      </c>
      <c r="J77" t="s">
        <v>2030</v>
      </c>
      <c r="K77">
        <v>170</v>
      </c>
      <c r="L77" t="s">
        <v>20</v>
      </c>
      <c r="M77" t="s">
        <v>21</v>
      </c>
      <c r="N77">
        <v>1531630800</v>
      </c>
      <c r="O77">
        <v>1532322000</v>
      </c>
      <c r="P77" t="b">
        <v>0</v>
      </c>
      <c r="Q77" t="b">
        <v>0</v>
      </c>
    </row>
    <row r="78" spans="1:17" ht="17" x14ac:dyDescent="0.2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t="s">
        <v>14</v>
      </c>
      <c r="G78" s="4">
        <f>(E78/D78)*1</f>
        <v>0.78106590724165992</v>
      </c>
      <c r="H78">
        <f>IF(ISERROR(E78/K78),"0",E78/K78)</f>
        <v>57.00296912114014</v>
      </c>
      <c r="I78" t="s">
        <v>2014</v>
      </c>
      <c r="J78" t="s">
        <v>2015</v>
      </c>
      <c r="K78">
        <v>1684</v>
      </c>
      <c r="L78" t="s">
        <v>20</v>
      </c>
      <c r="M78" t="s">
        <v>21</v>
      </c>
      <c r="N78">
        <v>1421992800</v>
      </c>
      <c r="O78">
        <v>1426222800</v>
      </c>
      <c r="P78" t="b">
        <v>1</v>
      </c>
      <c r="Q78" t="b">
        <v>1</v>
      </c>
    </row>
    <row r="79" spans="1:17" ht="17" x14ac:dyDescent="0.2">
      <c r="A79">
        <v>77</v>
      </c>
      <c r="B79" t="s">
        <v>184</v>
      </c>
      <c r="C79" s="3" t="s">
        <v>185</v>
      </c>
      <c r="D79">
        <v>9500</v>
      </c>
      <c r="E79">
        <v>4460</v>
      </c>
      <c r="F79" t="s">
        <v>14</v>
      </c>
      <c r="G79" s="4">
        <f>(E79/D79)*1</f>
        <v>0.46947368421052632</v>
      </c>
      <c r="H79">
        <f>IF(ISERROR(E79/K79),"0",E79/K79)</f>
        <v>79.642857142857139</v>
      </c>
      <c r="I79" t="s">
        <v>2016</v>
      </c>
      <c r="J79" t="s">
        <v>2024</v>
      </c>
      <c r="K79">
        <v>56</v>
      </c>
      <c r="L79" t="s">
        <v>20</v>
      </c>
      <c r="M79" t="s">
        <v>21</v>
      </c>
      <c r="N79">
        <v>1285563600</v>
      </c>
      <c r="O79">
        <v>1286773200</v>
      </c>
      <c r="P79" t="b">
        <v>0</v>
      </c>
      <c r="Q79" t="b">
        <v>1</v>
      </c>
    </row>
    <row r="80" spans="1:17" ht="34" x14ac:dyDescent="0.2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t="s">
        <v>19</v>
      </c>
      <c r="G80" s="4">
        <f>(E80/D80)*1</f>
        <v>3.008</v>
      </c>
      <c r="H80">
        <f>IF(ISERROR(E80/K80),"0",E80/K80)</f>
        <v>41.018181818181816</v>
      </c>
      <c r="I80" t="s">
        <v>2022</v>
      </c>
      <c r="J80" t="s">
        <v>2034</v>
      </c>
      <c r="K80">
        <v>330</v>
      </c>
      <c r="L80" t="s">
        <v>20</v>
      </c>
      <c r="M80" t="s">
        <v>21</v>
      </c>
      <c r="N80">
        <v>1523854800</v>
      </c>
      <c r="O80">
        <v>1523941200</v>
      </c>
      <c r="P80" t="b">
        <v>0</v>
      </c>
      <c r="Q80" t="b">
        <v>0</v>
      </c>
    </row>
    <row r="81" spans="1:17" ht="17" x14ac:dyDescent="0.2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t="s">
        <v>14</v>
      </c>
      <c r="G81" s="4">
        <f>(E81/D81)*1</f>
        <v>0.6959861591695502</v>
      </c>
      <c r="H81">
        <f>IF(ISERROR(E81/K81),"0",E81/K81)</f>
        <v>48.004773269689736</v>
      </c>
      <c r="I81" t="s">
        <v>2014</v>
      </c>
      <c r="J81" t="s">
        <v>2015</v>
      </c>
      <c r="K81">
        <v>838</v>
      </c>
      <c r="L81" t="s">
        <v>20</v>
      </c>
      <c r="M81" t="s">
        <v>21</v>
      </c>
      <c r="N81">
        <v>1529125200</v>
      </c>
      <c r="O81">
        <v>1529557200</v>
      </c>
      <c r="P81" t="b">
        <v>0</v>
      </c>
      <c r="Q81" t="b">
        <v>0</v>
      </c>
    </row>
    <row r="82" spans="1:17" ht="17" x14ac:dyDescent="0.2">
      <c r="A82">
        <v>80</v>
      </c>
      <c r="B82" t="s">
        <v>190</v>
      </c>
      <c r="C82" s="3" t="s">
        <v>191</v>
      </c>
      <c r="D82">
        <v>1100</v>
      </c>
      <c r="E82">
        <v>7012</v>
      </c>
      <c r="F82" t="s">
        <v>19</v>
      </c>
      <c r="G82" s="4">
        <f>(E82/D82)*1</f>
        <v>6.374545454545455</v>
      </c>
      <c r="H82">
        <f>IF(ISERROR(E82/K82),"0",E82/K82)</f>
        <v>55.212598425196852</v>
      </c>
      <c r="I82" t="s">
        <v>2025</v>
      </c>
      <c r="J82" t="s">
        <v>2026</v>
      </c>
      <c r="K82">
        <v>127</v>
      </c>
      <c r="L82" t="s">
        <v>20</v>
      </c>
      <c r="M82" t="s">
        <v>21</v>
      </c>
      <c r="N82">
        <v>1503982800</v>
      </c>
      <c r="O82">
        <v>1506574800</v>
      </c>
      <c r="P82" t="b">
        <v>0</v>
      </c>
      <c r="Q82" t="b">
        <v>0</v>
      </c>
    </row>
    <row r="83" spans="1:17" ht="17" x14ac:dyDescent="0.2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t="s">
        <v>19</v>
      </c>
      <c r="G83" s="4">
        <f>(E83/D83)*1</f>
        <v>2.253392857142857</v>
      </c>
      <c r="H83">
        <f>IF(ISERROR(E83/K83),"0",E83/K83)</f>
        <v>92.109489051094897</v>
      </c>
      <c r="I83" t="s">
        <v>2010</v>
      </c>
      <c r="J83" t="s">
        <v>2011</v>
      </c>
      <c r="K83">
        <v>411</v>
      </c>
      <c r="L83" t="s">
        <v>20</v>
      </c>
      <c r="M83" t="s">
        <v>21</v>
      </c>
      <c r="N83">
        <v>1511416800</v>
      </c>
      <c r="O83">
        <v>1513576800</v>
      </c>
      <c r="P83" t="b">
        <v>0</v>
      </c>
      <c r="Q83" t="b">
        <v>0</v>
      </c>
    </row>
    <row r="84" spans="1:17" ht="17" x14ac:dyDescent="0.2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t="s">
        <v>19</v>
      </c>
      <c r="G84" s="4">
        <f>(E84/D84)*1</f>
        <v>14.973000000000001</v>
      </c>
      <c r="H84">
        <f>IF(ISERROR(E84/K84),"0",E84/K84)</f>
        <v>83.183333333333337</v>
      </c>
      <c r="I84" t="s">
        <v>2025</v>
      </c>
      <c r="J84" t="s">
        <v>2026</v>
      </c>
      <c r="K84">
        <v>180</v>
      </c>
      <c r="L84" t="s">
        <v>36</v>
      </c>
      <c r="M84" t="s">
        <v>37</v>
      </c>
      <c r="N84">
        <v>1547704800</v>
      </c>
      <c r="O84">
        <v>1548309600</v>
      </c>
      <c r="P84" t="b">
        <v>0</v>
      </c>
      <c r="Q84" t="b">
        <v>1</v>
      </c>
    </row>
    <row r="85" spans="1:17" ht="17" x14ac:dyDescent="0.2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t="s">
        <v>14</v>
      </c>
      <c r="G85" s="4">
        <f>(E85/D85)*1</f>
        <v>0.37590225563909774</v>
      </c>
      <c r="H85">
        <f>IF(ISERROR(E85/K85),"0",E85/K85)</f>
        <v>39.996000000000002</v>
      </c>
      <c r="I85" t="s">
        <v>2010</v>
      </c>
      <c r="J85" t="s">
        <v>2018</v>
      </c>
      <c r="K85">
        <v>1000</v>
      </c>
      <c r="L85" t="s">
        <v>20</v>
      </c>
      <c r="M85" t="s">
        <v>21</v>
      </c>
      <c r="N85">
        <v>1469682000</v>
      </c>
      <c r="O85">
        <v>1471582800</v>
      </c>
      <c r="P85" t="b">
        <v>0</v>
      </c>
      <c r="Q85" t="b">
        <v>0</v>
      </c>
    </row>
    <row r="86" spans="1:17" ht="17" x14ac:dyDescent="0.2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t="s">
        <v>19</v>
      </c>
      <c r="G86" s="4">
        <f>(E86/D86)*1</f>
        <v>1.3236942675159236</v>
      </c>
      <c r="H86">
        <f>IF(ISERROR(E86/K86),"0",E86/K86)</f>
        <v>111.1336898395722</v>
      </c>
      <c r="I86" t="s">
        <v>2012</v>
      </c>
      <c r="J86" t="s">
        <v>2021</v>
      </c>
      <c r="K86">
        <v>374</v>
      </c>
      <c r="L86" t="s">
        <v>20</v>
      </c>
      <c r="M86" t="s">
        <v>21</v>
      </c>
      <c r="N86">
        <v>1343451600</v>
      </c>
      <c r="O86">
        <v>1344315600</v>
      </c>
      <c r="P86" t="b">
        <v>0</v>
      </c>
      <c r="Q86" t="b">
        <v>0</v>
      </c>
    </row>
    <row r="87" spans="1:17" ht="17" x14ac:dyDescent="0.2">
      <c r="A87">
        <v>85</v>
      </c>
      <c r="B87" t="s">
        <v>200</v>
      </c>
      <c r="C87" s="3" t="s">
        <v>201</v>
      </c>
      <c r="D87">
        <v>4900</v>
      </c>
      <c r="E87">
        <v>6430</v>
      </c>
      <c r="F87" t="s">
        <v>19</v>
      </c>
      <c r="G87" s="4">
        <f>(E87/D87)*1</f>
        <v>1.3122448979591836</v>
      </c>
      <c r="H87">
        <f>IF(ISERROR(E87/K87),"0",E87/K87)</f>
        <v>90.563380281690144</v>
      </c>
      <c r="I87" t="s">
        <v>2010</v>
      </c>
      <c r="J87" t="s">
        <v>2020</v>
      </c>
      <c r="K87">
        <v>71</v>
      </c>
      <c r="L87" t="s">
        <v>24</v>
      </c>
      <c r="M87" t="s">
        <v>25</v>
      </c>
      <c r="N87">
        <v>1315717200</v>
      </c>
      <c r="O87">
        <v>1316408400</v>
      </c>
      <c r="P87" t="b">
        <v>0</v>
      </c>
      <c r="Q87" t="b">
        <v>0</v>
      </c>
    </row>
    <row r="88" spans="1:17" ht="17" x14ac:dyDescent="0.2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t="s">
        <v>19</v>
      </c>
      <c r="G88" s="4">
        <f>(E88/D88)*1</f>
        <v>1.6763513513513513</v>
      </c>
      <c r="H88">
        <f>IF(ISERROR(E88/K88),"0",E88/K88)</f>
        <v>61.108374384236456</v>
      </c>
      <c r="I88" t="s">
        <v>2014</v>
      </c>
      <c r="J88" t="s">
        <v>2015</v>
      </c>
      <c r="K88">
        <v>203</v>
      </c>
      <c r="L88" t="s">
        <v>20</v>
      </c>
      <c r="M88" t="s">
        <v>21</v>
      </c>
      <c r="N88">
        <v>1430715600</v>
      </c>
      <c r="O88">
        <v>1431838800</v>
      </c>
      <c r="P88" t="b">
        <v>1</v>
      </c>
      <c r="Q88" t="b">
        <v>0</v>
      </c>
    </row>
    <row r="89" spans="1:17" ht="34" x14ac:dyDescent="0.2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t="s">
        <v>14</v>
      </c>
      <c r="G89" s="4">
        <f>(E89/D89)*1</f>
        <v>0.6198488664987406</v>
      </c>
      <c r="H89">
        <f>IF(ISERROR(E89/K89),"0",E89/K89)</f>
        <v>83.022941970310384</v>
      </c>
      <c r="I89" t="s">
        <v>2010</v>
      </c>
      <c r="J89" t="s">
        <v>2011</v>
      </c>
      <c r="K89">
        <v>1482</v>
      </c>
      <c r="L89" t="s">
        <v>24</v>
      </c>
      <c r="M89" t="s">
        <v>25</v>
      </c>
      <c r="N89">
        <v>1299564000</v>
      </c>
      <c r="O89">
        <v>1300510800</v>
      </c>
      <c r="P89" t="b">
        <v>0</v>
      </c>
      <c r="Q89" t="b">
        <v>1</v>
      </c>
    </row>
    <row r="90" spans="1:17" ht="17" x14ac:dyDescent="0.2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t="s">
        <v>19</v>
      </c>
      <c r="G90" s="4">
        <f>(E90/D90)*1</f>
        <v>2.6074999999999999</v>
      </c>
      <c r="H90">
        <f>IF(ISERROR(E90/K90),"0",E90/K90)</f>
        <v>110.76106194690266</v>
      </c>
      <c r="I90" t="s">
        <v>2022</v>
      </c>
      <c r="J90" t="s">
        <v>2034</v>
      </c>
      <c r="K90">
        <v>113</v>
      </c>
      <c r="L90" t="s">
        <v>20</v>
      </c>
      <c r="M90" t="s">
        <v>21</v>
      </c>
      <c r="N90">
        <v>1429160400</v>
      </c>
      <c r="O90">
        <v>1431061200</v>
      </c>
      <c r="P90" t="b">
        <v>0</v>
      </c>
      <c r="Q90" t="b">
        <v>0</v>
      </c>
    </row>
    <row r="91" spans="1:17" ht="17" x14ac:dyDescent="0.2">
      <c r="A91">
        <v>89</v>
      </c>
      <c r="B91" t="s">
        <v>208</v>
      </c>
      <c r="C91" s="3" t="s">
        <v>209</v>
      </c>
      <c r="D91">
        <v>3400</v>
      </c>
      <c r="E91">
        <v>8588</v>
      </c>
      <c r="F91" t="s">
        <v>19</v>
      </c>
      <c r="G91" s="4">
        <f>(E91/D91)*1</f>
        <v>2.5258823529411765</v>
      </c>
      <c r="H91">
        <f>IF(ISERROR(E91/K91),"0",E91/K91)</f>
        <v>89.458333333333329</v>
      </c>
      <c r="I91" t="s">
        <v>2014</v>
      </c>
      <c r="J91" t="s">
        <v>2015</v>
      </c>
      <c r="K91">
        <v>96</v>
      </c>
      <c r="L91" t="s">
        <v>20</v>
      </c>
      <c r="M91" t="s">
        <v>21</v>
      </c>
      <c r="N91">
        <v>1271307600</v>
      </c>
      <c r="O91">
        <v>1271480400</v>
      </c>
      <c r="P91" t="b">
        <v>0</v>
      </c>
      <c r="Q91" t="b">
        <v>0</v>
      </c>
    </row>
    <row r="92" spans="1:17" ht="17" x14ac:dyDescent="0.2">
      <c r="A92">
        <v>90</v>
      </c>
      <c r="B92" t="s">
        <v>210</v>
      </c>
      <c r="C92" s="3" t="s">
        <v>211</v>
      </c>
      <c r="D92">
        <v>7800</v>
      </c>
      <c r="E92">
        <v>6132</v>
      </c>
      <c r="F92" t="s">
        <v>14</v>
      </c>
      <c r="G92" s="4">
        <f>(E92/D92)*1</f>
        <v>0.7861538461538462</v>
      </c>
      <c r="H92">
        <f>IF(ISERROR(E92/K92),"0",E92/K92)</f>
        <v>57.849056603773583</v>
      </c>
      <c r="I92" t="s">
        <v>2014</v>
      </c>
      <c r="J92" t="s">
        <v>2015</v>
      </c>
      <c r="K92">
        <v>106</v>
      </c>
      <c r="L92" t="s">
        <v>20</v>
      </c>
      <c r="M92" t="s">
        <v>21</v>
      </c>
      <c r="N92">
        <v>1456380000</v>
      </c>
      <c r="O92">
        <v>1456380000</v>
      </c>
      <c r="P92" t="b">
        <v>0</v>
      </c>
      <c r="Q92" t="b">
        <v>1</v>
      </c>
    </row>
    <row r="93" spans="1:17" ht="17" x14ac:dyDescent="0.2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t="s">
        <v>14</v>
      </c>
      <c r="G93" s="4">
        <f>(E93/D93)*1</f>
        <v>0.48404406999351912</v>
      </c>
      <c r="H93">
        <f>IF(ISERROR(E93/K93),"0",E93/K93)</f>
        <v>109.99705449189985</v>
      </c>
      <c r="I93" t="s">
        <v>2022</v>
      </c>
      <c r="J93" t="s">
        <v>2034</v>
      </c>
      <c r="K93">
        <v>679</v>
      </c>
      <c r="L93" t="s">
        <v>94</v>
      </c>
      <c r="M93" t="s">
        <v>95</v>
      </c>
      <c r="N93">
        <v>1470459600</v>
      </c>
      <c r="O93">
        <v>1472878800</v>
      </c>
      <c r="P93" t="b">
        <v>0</v>
      </c>
      <c r="Q93" t="b">
        <v>0</v>
      </c>
    </row>
    <row r="94" spans="1:17" ht="34" x14ac:dyDescent="0.2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t="s">
        <v>19</v>
      </c>
      <c r="G94" s="4">
        <f>(E94/D94)*1</f>
        <v>2.5887500000000001</v>
      </c>
      <c r="H94">
        <f>IF(ISERROR(E94/K94),"0",E94/K94)</f>
        <v>103.96586345381526</v>
      </c>
      <c r="I94" t="s">
        <v>2025</v>
      </c>
      <c r="J94" t="s">
        <v>2026</v>
      </c>
      <c r="K94">
        <v>498</v>
      </c>
      <c r="L94" t="s">
        <v>86</v>
      </c>
      <c r="M94" t="s">
        <v>87</v>
      </c>
      <c r="N94">
        <v>1277269200</v>
      </c>
      <c r="O94">
        <v>1277355600</v>
      </c>
      <c r="P94" t="b">
        <v>0</v>
      </c>
      <c r="Q94" t="b">
        <v>1</v>
      </c>
    </row>
    <row r="95" spans="1:17" ht="17" x14ac:dyDescent="0.2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t="s">
        <v>63</v>
      </c>
      <c r="G95" s="4">
        <f>(E95/D95)*1</f>
        <v>0.60548713235294116</v>
      </c>
      <c r="H95">
        <f>IF(ISERROR(E95/K95),"0",E95/K95)</f>
        <v>107.99508196721311</v>
      </c>
      <c r="I95" t="s">
        <v>2014</v>
      </c>
      <c r="J95" t="s">
        <v>2015</v>
      </c>
      <c r="K95">
        <v>610</v>
      </c>
      <c r="L95" t="s">
        <v>20</v>
      </c>
      <c r="M95" t="s">
        <v>21</v>
      </c>
      <c r="N95">
        <v>1350709200</v>
      </c>
      <c r="O95">
        <v>1351054800</v>
      </c>
      <c r="P95" t="b">
        <v>0</v>
      </c>
      <c r="Q95" t="b">
        <v>1</v>
      </c>
    </row>
    <row r="96" spans="1:17" ht="17" x14ac:dyDescent="0.2">
      <c r="A96">
        <v>94</v>
      </c>
      <c r="B96" t="s">
        <v>218</v>
      </c>
      <c r="C96" s="3" t="s">
        <v>219</v>
      </c>
      <c r="D96">
        <v>2900</v>
      </c>
      <c r="E96">
        <v>8807</v>
      </c>
      <c r="F96" t="s">
        <v>19</v>
      </c>
      <c r="G96" s="4">
        <f>(E96/D96)*1</f>
        <v>3.036896551724138</v>
      </c>
      <c r="H96">
        <f>IF(ISERROR(E96/K96),"0",E96/K96)</f>
        <v>48.927777777777777</v>
      </c>
      <c r="I96" t="s">
        <v>2012</v>
      </c>
      <c r="J96" t="s">
        <v>2013</v>
      </c>
      <c r="K96">
        <v>180</v>
      </c>
      <c r="L96" t="s">
        <v>36</v>
      </c>
      <c r="M96" t="s">
        <v>37</v>
      </c>
      <c r="N96">
        <v>1554613200</v>
      </c>
      <c r="O96">
        <v>1555563600</v>
      </c>
      <c r="P96" t="b">
        <v>0</v>
      </c>
      <c r="Q96" t="b">
        <v>0</v>
      </c>
    </row>
    <row r="97" spans="1:17" ht="34" x14ac:dyDescent="0.2">
      <c r="A97">
        <v>95</v>
      </c>
      <c r="B97" t="s">
        <v>220</v>
      </c>
      <c r="C97" s="3" t="s">
        <v>221</v>
      </c>
      <c r="D97">
        <v>900</v>
      </c>
      <c r="E97">
        <v>1017</v>
      </c>
      <c r="F97" t="s">
        <v>19</v>
      </c>
      <c r="G97" s="4">
        <f>(E97/D97)*1</f>
        <v>1.1299999999999999</v>
      </c>
      <c r="H97">
        <f>IF(ISERROR(E97/K97),"0",E97/K97)</f>
        <v>37.666666666666664</v>
      </c>
      <c r="I97" t="s">
        <v>2016</v>
      </c>
      <c r="J97" t="s">
        <v>2017</v>
      </c>
      <c r="K97">
        <v>27</v>
      </c>
      <c r="L97" t="s">
        <v>20</v>
      </c>
      <c r="M97" t="s">
        <v>21</v>
      </c>
      <c r="N97">
        <v>1571029200</v>
      </c>
      <c r="O97">
        <v>1571634000</v>
      </c>
      <c r="P97" t="b">
        <v>0</v>
      </c>
      <c r="Q97" t="b">
        <v>0</v>
      </c>
    </row>
    <row r="98" spans="1:17" ht="17" x14ac:dyDescent="0.2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t="s">
        <v>19</v>
      </c>
      <c r="G98" s="4">
        <f>(E98/D98)*1</f>
        <v>2.1737876614060259</v>
      </c>
      <c r="H98">
        <f>IF(ISERROR(E98/K98),"0",E98/K98)</f>
        <v>64.999141999141997</v>
      </c>
      <c r="I98" t="s">
        <v>2014</v>
      </c>
      <c r="J98" t="s">
        <v>2015</v>
      </c>
      <c r="K98">
        <v>2331</v>
      </c>
      <c r="L98" t="s">
        <v>20</v>
      </c>
      <c r="M98" t="s">
        <v>21</v>
      </c>
      <c r="N98">
        <v>1299736800</v>
      </c>
      <c r="O98">
        <v>1300856400</v>
      </c>
      <c r="P98" t="b">
        <v>0</v>
      </c>
      <c r="Q98" t="b">
        <v>0</v>
      </c>
    </row>
    <row r="99" spans="1:17" ht="17" x14ac:dyDescent="0.2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t="s">
        <v>19</v>
      </c>
      <c r="G99" s="4">
        <f>(E99/D99)*1</f>
        <v>9.2669230769230762</v>
      </c>
      <c r="H99">
        <f>IF(ISERROR(E99/K99),"0",E99/K99)</f>
        <v>106.61061946902655</v>
      </c>
      <c r="I99" t="s">
        <v>2008</v>
      </c>
      <c r="J99" t="s">
        <v>2009</v>
      </c>
      <c r="K99">
        <v>113</v>
      </c>
      <c r="L99" t="s">
        <v>20</v>
      </c>
      <c r="M99" t="s">
        <v>21</v>
      </c>
      <c r="N99">
        <v>1435208400</v>
      </c>
      <c r="O99">
        <v>1439874000</v>
      </c>
      <c r="P99" t="b">
        <v>0</v>
      </c>
      <c r="Q99" t="b">
        <v>0</v>
      </c>
    </row>
    <row r="100" spans="1:17" ht="17" x14ac:dyDescent="0.2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t="s">
        <v>14</v>
      </c>
      <c r="G100" s="4">
        <f>(E100/D100)*1</f>
        <v>0.33692229038854804</v>
      </c>
      <c r="H100">
        <f>IF(ISERROR(E100/K100),"0",E100/K100)</f>
        <v>27.009016393442622</v>
      </c>
      <c r="I100" t="s">
        <v>2025</v>
      </c>
      <c r="J100" t="s">
        <v>2026</v>
      </c>
      <c r="K100">
        <v>1220</v>
      </c>
      <c r="L100" t="s">
        <v>24</v>
      </c>
      <c r="M100" t="s">
        <v>25</v>
      </c>
      <c r="N100">
        <v>1437973200</v>
      </c>
      <c r="O100">
        <v>1438318800</v>
      </c>
      <c r="P100" t="b">
        <v>0</v>
      </c>
      <c r="Q100" t="b">
        <v>0</v>
      </c>
    </row>
    <row r="101" spans="1:17" ht="34" x14ac:dyDescent="0.2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t="s">
        <v>19</v>
      </c>
      <c r="G101" s="4">
        <f>(E101/D101)*1</f>
        <v>1.9672368421052631</v>
      </c>
      <c r="H101">
        <f>IF(ISERROR(E101/K101),"0",E101/K101)</f>
        <v>91.16463414634147</v>
      </c>
      <c r="I101" t="s">
        <v>2014</v>
      </c>
      <c r="J101" t="s">
        <v>2015</v>
      </c>
      <c r="K101">
        <v>164</v>
      </c>
      <c r="L101" t="s">
        <v>20</v>
      </c>
      <c r="M101" t="s">
        <v>21</v>
      </c>
      <c r="N101">
        <v>1416895200</v>
      </c>
      <c r="O101">
        <v>1419400800</v>
      </c>
      <c r="P101" t="b">
        <v>0</v>
      </c>
      <c r="Q101" t="b">
        <v>0</v>
      </c>
    </row>
    <row r="102" spans="1:17" ht="17" x14ac:dyDescent="0.2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t="s">
        <v>14</v>
      </c>
      <c r="G102" s="4">
        <f>(E102/D102)*1</f>
        <v>0.01</v>
      </c>
      <c r="H102">
        <f>IF(ISERROR(E102/K102),"0",E102/K102)</f>
        <v>1</v>
      </c>
      <c r="I102" t="s">
        <v>2014</v>
      </c>
      <c r="J102" t="s">
        <v>2015</v>
      </c>
      <c r="K102">
        <v>1</v>
      </c>
      <c r="L102" t="s">
        <v>20</v>
      </c>
      <c r="M102" t="s">
        <v>21</v>
      </c>
      <c r="N102">
        <v>1319000400</v>
      </c>
      <c r="O102">
        <v>1320555600</v>
      </c>
      <c r="P102" t="b">
        <v>0</v>
      </c>
      <c r="Q102" t="b">
        <v>0</v>
      </c>
    </row>
    <row r="103" spans="1:17" ht="17" x14ac:dyDescent="0.2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t="s">
        <v>19</v>
      </c>
      <c r="G103" s="4">
        <f>(E103/D103)*1</f>
        <v>10.214444444444444</v>
      </c>
      <c r="H103">
        <f>IF(ISERROR(E103/K103),"0",E103/K103)</f>
        <v>56.054878048780488</v>
      </c>
      <c r="I103" t="s">
        <v>2010</v>
      </c>
      <c r="J103" t="s">
        <v>2018</v>
      </c>
      <c r="K103">
        <v>164</v>
      </c>
      <c r="L103" t="s">
        <v>20</v>
      </c>
      <c r="M103" t="s">
        <v>21</v>
      </c>
      <c r="N103">
        <v>1424498400</v>
      </c>
      <c r="O103">
        <v>1425103200</v>
      </c>
      <c r="P103" t="b">
        <v>0</v>
      </c>
      <c r="Q103" t="b">
        <v>1</v>
      </c>
    </row>
    <row r="104" spans="1:17" ht="17" x14ac:dyDescent="0.2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t="s">
        <v>19</v>
      </c>
      <c r="G104" s="4">
        <f>(E104/D104)*1</f>
        <v>2.8167567567567566</v>
      </c>
      <c r="H104">
        <f>IF(ISERROR(E104/K104),"0",E104/K104)</f>
        <v>31.017857142857142</v>
      </c>
      <c r="I104" t="s">
        <v>2012</v>
      </c>
      <c r="J104" t="s">
        <v>2021</v>
      </c>
      <c r="K104">
        <v>336</v>
      </c>
      <c r="L104" t="s">
        <v>20</v>
      </c>
      <c r="M104" t="s">
        <v>21</v>
      </c>
      <c r="N104">
        <v>1526274000</v>
      </c>
      <c r="O104">
        <v>1526878800</v>
      </c>
      <c r="P104" t="b">
        <v>0</v>
      </c>
      <c r="Q104" t="b">
        <v>1</v>
      </c>
    </row>
    <row r="105" spans="1:17" ht="17" x14ac:dyDescent="0.2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t="s">
        <v>14</v>
      </c>
      <c r="G105" s="4">
        <f>(E105/D105)*1</f>
        <v>0.24610000000000001</v>
      </c>
      <c r="H105">
        <f>IF(ISERROR(E105/K105),"0",E105/K105)</f>
        <v>66.513513513513516</v>
      </c>
      <c r="I105" t="s">
        <v>2010</v>
      </c>
      <c r="J105" t="s">
        <v>2018</v>
      </c>
      <c r="K105">
        <v>37</v>
      </c>
      <c r="L105" t="s">
        <v>94</v>
      </c>
      <c r="M105" t="s">
        <v>95</v>
      </c>
      <c r="N105">
        <v>1287896400</v>
      </c>
      <c r="O105">
        <v>1288674000</v>
      </c>
      <c r="P105" t="b">
        <v>0</v>
      </c>
      <c r="Q105" t="b">
        <v>0</v>
      </c>
    </row>
    <row r="106" spans="1:17" ht="17" x14ac:dyDescent="0.2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t="s">
        <v>19</v>
      </c>
      <c r="G106" s="4">
        <f>(E106/D106)*1</f>
        <v>1.4314010067114094</v>
      </c>
      <c r="H106">
        <f>IF(ISERROR(E106/K106),"0",E106/K106)</f>
        <v>89.005216484089729</v>
      </c>
      <c r="I106" t="s">
        <v>2010</v>
      </c>
      <c r="J106" t="s">
        <v>2020</v>
      </c>
      <c r="K106">
        <v>1917</v>
      </c>
      <c r="L106" t="s">
        <v>20</v>
      </c>
      <c r="M106" t="s">
        <v>21</v>
      </c>
      <c r="N106">
        <v>1495515600</v>
      </c>
      <c r="O106">
        <v>1495602000</v>
      </c>
      <c r="P106" t="b">
        <v>0</v>
      </c>
      <c r="Q106" t="b">
        <v>0</v>
      </c>
    </row>
    <row r="107" spans="1:17" ht="17" x14ac:dyDescent="0.2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t="s">
        <v>19</v>
      </c>
      <c r="G107" s="4">
        <f>(E107/D107)*1</f>
        <v>1.4454411764705883</v>
      </c>
      <c r="H107">
        <f>IF(ISERROR(E107/K107),"0",E107/K107)</f>
        <v>103.46315789473684</v>
      </c>
      <c r="I107" t="s">
        <v>2012</v>
      </c>
      <c r="J107" t="s">
        <v>2013</v>
      </c>
      <c r="K107">
        <v>95</v>
      </c>
      <c r="L107" t="s">
        <v>20</v>
      </c>
      <c r="M107" t="s">
        <v>21</v>
      </c>
      <c r="N107">
        <v>1364878800</v>
      </c>
      <c r="O107">
        <v>1366434000</v>
      </c>
      <c r="P107" t="b">
        <v>0</v>
      </c>
      <c r="Q107" t="b">
        <v>0</v>
      </c>
    </row>
    <row r="108" spans="1:17" ht="17" x14ac:dyDescent="0.2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t="s">
        <v>19</v>
      </c>
      <c r="G108" s="4">
        <f>(E108/D108)*1</f>
        <v>3.5912820512820511</v>
      </c>
      <c r="H108">
        <f>IF(ISERROR(E108/K108),"0",E108/K108)</f>
        <v>95.278911564625844</v>
      </c>
      <c r="I108" t="s">
        <v>2014</v>
      </c>
      <c r="J108" t="s">
        <v>2015</v>
      </c>
      <c r="K108">
        <v>147</v>
      </c>
      <c r="L108" t="s">
        <v>20</v>
      </c>
      <c r="M108" t="s">
        <v>21</v>
      </c>
      <c r="N108">
        <v>1567918800</v>
      </c>
      <c r="O108">
        <v>1568350800</v>
      </c>
      <c r="P108" t="b">
        <v>0</v>
      </c>
      <c r="Q108" t="b">
        <v>0</v>
      </c>
    </row>
    <row r="109" spans="1:17" ht="34" x14ac:dyDescent="0.2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t="s">
        <v>19</v>
      </c>
      <c r="G109" s="4">
        <f>(E109/D109)*1</f>
        <v>1.8648571428571428</v>
      </c>
      <c r="H109">
        <f>IF(ISERROR(E109/K109),"0",E109/K109)</f>
        <v>75.895348837209298</v>
      </c>
      <c r="I109" t="s">
        <v>2014</v>
      </c>
      <c r="J109" t="s">
        <v>2015</v>
      </c>
      <c r="K109">
        <v>86</v>
      </c>
      <c r="L109" t="s">
        <v>20</v>
      </c>
      <c r="M109" t="s">
        <v>21</v>
      </c>
      <c r="N109">
        <v>1524459600</v>
      </c>
      <c r="O109">
        <v>1525928400</v>
      </c>
      <c r="P109" t="b">
        <v>0</v>
      </c>
      <c r="Q109" t="b">
        <v>1</v>
      </c>
    </row>
    <row r="110" spans="1:17" ht="34" x14ac:dyDescent="0.2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t="s">
        <v>19</v>
      </c>
      <c r="G110" s="4">
        <f>(E110/D110)*1</f>
        <v>5.9526666666666666</v>
      </c>
      <c r="H110">
        <f>IF(ISERROR(E110/K110),"0",E110/K110)</f>
        <v>107.57831325301204</v>
      </c>
      <c r="I110" t="s">
        <v>2016</v>
      </c>
      <c r="J110" t="s">
        <v>2017</v>
      </c>
      <c r="K110">
        <v>83</v>
      </c>
      <c r="L110" t="s">
        <v>20</v>
      </c>
      <c r="M110" t="s">
        <v>21</v>
      </c>
      <c r="N110">
        <v>1333688400</v>
      </c>
      <c r="O110">
        <v>1336885200</v>
      </c>
      <c r="P110" t="b">
        <v>0</v>
      </c>
      <c r="Q110" t="b">
        <v>0</v>
      </c>
    </row>
    <row r="111" spans="1:17" ht="17" x14ac:dyDescent="0.2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t="s">
        <v>14</v>
      </c>
      <c r="G111" s="4">
        <f>(E111/D111)*1</f>
        <v>0.5921153846153846</v>
      </c>
      <c r="H111">
        <f>IF(ISERROR(E111/K111),"0",E111/K111)</f>
        <v>51.31666666666667</v>
      </c>
      <c r="I111" t="s">
        <v>2016</v>
      </c>
      <c r="J111" t="s">
        <v>2035</v>
      </c>
      <c r="K111">
        <v>60</v>
      </c>
      <c r="L111" t="s">
        <v>20</v>
      </c>
      <c r="M111" t="s">
        <v>21</v>
      </c>
      <c r="N111">
        <v>1389506400</v>
      </c>
      <c r="O111">
        <v>1389679200</v>
      </c>
      <c r="P111" t="b">
        <v>0</v>
      </c>
      <c r="Q111" t="b">
        <v>0</v>
      </c>
    </row>
    <row r="112" spans="1:17" ht="34" x14ac:dyDescent="0.2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t="s">
        <v>14</v>
      </c>
      <c r="G112" s="4">
        <f>(E112/D112)*1</f>
        <v>0.14962780898876404</v>
      </c>
      <c r="H112">
        <f>IF(ISERROR(E112/K112),"0",E112/K112)</f>
        <v>71.983108108108112</v>
      </c>
      <c r="I112" t="s">
        <v>2008</v>
      </c>
      <c r="J112" t="s">
        <v>2009</v>
      </c>
      <c r="K112">
        <v>296</v>
      </c>
      <c r="L112" t="s">
        <v>20</v>
      </c>
      <c r="M112" t="s">
        <v>21</v>
      </c>
      <c r="N112">
        <v>1536642000</v>
      </c>
      <c r="O112">
        <v>1538283600</v>
      </c>
      <c r="P112" t="b">
        <v>0</v>
      </c>
      <c r="Q112" t="b">
        <v>0</v>
      </c>
    </row>
    <row r="113" spans="1:17" ht="17" x14ac:dyDescent="0.2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t="s">
        <v>19</v>
      </c>
      <c r="G113" s="4">
        <f>(E113/D113)*1</f>
        <v>1.1995602605863191</v>
      </c>
      <c r="H113">
        <f>IF(ISERROR(E113/K113),"0",E113/K113)</f>
        <v>108.95414201183432</v>
      </c>
      <c r="I113" t="s">
        <v>2022</v>
      </c>
      <c r="J113" t="s">
        <v>2031</v>
      </c>
      <c r="K113">
        <v>676</v>
      </c>
      <c r="L113" t="s">
        <v>20</v>
      </c>
      <c r="M113" t="s">
        <v>21</v>
      </c>
      <c r="N113">
        <v>1348290000</v>
      </c>
      <c r="O113">
        <v>1348808400</v>
      </c>
      <c r="P113" t="b">
        <v>0</v>
      </c>
      <c r="Q113" t="b">
        <v>0</v>
      </c>
    </row>
    <row r="114" spans="1:17" ht="17" x14ac:dyDescent="0.2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t="s">
        <v>19</v>
      </c>
      <c r="G114" s="4">
        <f>(E114/D114)*1</f>
        <v>2.6882978723404256</v>
      </c>
      <c r="H114">
        <f>IF(ISERROR(E114/K114),"0",E114/K114)</f>
        <v>35</v>
      </c>
      <c r="I114" t="s">
        <v>2012</v>
      </c>
      <c r="J114" t="s">
        <v>2013</v>
      </c>
      <c r="K114">
        <v>361</v>
      </c>
      <c r="L114" t="s">
        <v>24</v>
      </c>
      <c r="M114" t="s">
        <v>25</v>
      </c>
      <c r="N114">
        <v>1408856400</v>
      </c>
      <c r="O114">
        <v>1410152400</v>
      </c>
      <c r="P114" t="b">
        <v>0</v>
      </c>
      <c r="Q114" t="b">
        <v>0</v>
      </c>
    </row>
    <row r="115" spans="1:17" ht="17" x14ac:dyDescent="0.2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t="s">
        <v>19</v>
      </c>
      <c r="G115" s="4">
        <f>(E115/D115)*1</f>
        <v>3.7687878787878786</v>
      </c>
      <c r="H115">
        <f>IF(ISERROR(E115/K115),"0",E115/K115)</f>
        <v>94.938931297709928</v>
      </c>
      <c r="I115" t="s">
        <v>2008</v>
      </c>
      <c r="J115" t="s">
        <v>2009</v>
      </c>
      <c r="K115">
        <v>131</v>
      </c>
      <c r="L115" t="s">
        <v>20</v>
      </c>
      <c r="M115" t="s">
        <v>21</v>
      </c>
      <c r="N115">
        <v>1505192400</v>
      </c>
      <c r="O115">
        <v>1505797200</v>
      </c>
      <c r="P115" t="b">
        <v>0</v>
      </c>
      <c r="Q115" t="b">
        <v>0</v>
      </c>
    </row>
    <row r="116" spans="1:17" ht="17" x14ac:dyDescent="0.2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t="s">
        <v>19</v>
      </c>
      <c r="G116" s="4">
        <f>(E116/D116)*1</f>
        <v>7.2715789473684209</v>
      </c>
      <c r="H116">
        <f>IF(ISERROR(E116/K116),"0",E116/K116)</f>
        <v>109.65079365079364</v>
      </c>
      <c r="I116" t="s">
        <v>2012</v>
      </c>
      <c r="J116" t="s">
        <v>2021</v>
      </c>
      <c r="K116">
        <v>126</v>
      </c>
      <c r="L116" t="s">
        <v>20</v>
      </c>
      <c r="M116" t="s">
        <v>21</v>
      </c>
      <c r="N116">
        <v>1554786000</v>
      </c>
      <c r="O116">
        <v>1554872400</v>
      </c>
      <c r="P116" t="b">
        <v>0</v>
      </c>
      <c r="Q116" t="b">
        <v>1</v>
      </c>
    </row>
    <row r="117" spans="1:17" ht="17" x14ac:dyDescent="0.2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t="s">
        <v>14</v>
      </c>
      <c r="G117" s="4">
        <f>(E117/D117)*1</f>
        <v>0.87211757648470301</v>
      </c>
      <c r="H117">
        <f>IF(ISERROR(E117/K117),"0",E117/K117)</f>
        <v>44.001815980629537</v>
      </c>
      <c r="I117" t="s">
        <v>2022</v>
      </c>
      <c r="J117" t="s">
        <v>2028</v>
      </c>
      <c r="K117">
        <v>3304</v>
      </c>
      <c r="L117" t="s">
        <v>94</v>
      </c>
      <c r="M117" t="s">
        <v>95</v>
      </c>
      <c r="N117">
        <v>1510898400</v>
      </c>
      <c r="O117">
        <v>1513922400</v>
      </c>
      <c r="P117" t="b">
        <v>0</v>
      </c>
      <c r="Q117" t="b">
        <v>0</v>
      </c>
    </row>
    <row r="118" spans="1:17" ht="34" x14ac:dyDescent="0.2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t="s">
        <v>14</v>
      </c>
      <c r="G118" s="4">
        <f>(E118/D118)*1</f>
        <v>0.88</v>
      </c>
      <c r="H118">
        <f>IF(ISERROR(E118/K118),"0",E118/K118)</f>
        <v>86.794520547945211</v>
      </c>
      <c r="I118" t="s">
        <v>2014</v>
      </c>
      <c r="J118" t="s">
        <v>2015</v>
      </c>
      <c r="K118">
        <v>73</v>
      </c>
      <c r="L118" t="s">
        <v>20</v>
      </c>
      <c r="M118" t="s">
        <v>21</v>
      </c>
      <c r="N118">
        <v>1442552400</v>
      </c>
      <c r="O118">
        <v>1442638800</v>
      </c>
      <c r="P118" t="b">
        <v>0</v>
      </c>
      <c r="Q118" t="b">
        <v>0</v>
      </c>
    </row>
    <row r="119" spans="1:17" ht="17" x14ac:dyDescent="0.2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t="s">
        <v>19</v>
      </c>
      <c r="G119" s="4">
        <f>(E119/D119)*1</f>
        <v>1.7393877551020409</v>
      </c>
      <c r="H119">
        <f>IF(ISERROR(E119/K119),"0",E119/K119)</f>
        <v>30.992727272727272</v>
      </c>
      <c r="I119" t="s">
        <v>2016</v>
      </c>
      <c r="J119" t="s">
        <v>2035</v>
      </c>
      <c r="K119">
        <v>275</v>
      </c>
      <c r="L119" t="s">
        <v>20</v>
      </c>
      <c r="M119" t="s">
        <v>21</v>
      </c>
      <c r="N119">
        <v>1316667600</v>
      </c>
      <c r="O119">
        <v>1317186000</v>
      </c>
      <c r="P119" t="b">
        <v>0</v>
      </c>
      <c r="Q119" t="b">
        <v>0</v>
      </c>
    </row>
    <row r="120" spans="1:17" ht="17" x14ac:dyDescent="0.2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t="s">
        <v>19</v>
      </c>
      <c r="G120" s="4">
        <f>(E120/D120)*1</f>
        <v>1.1761111111111111</v>
      </c>
      <c r="H120">
        <f>IF(ISERROR(E120/K120),"0",E120/K120)</f>
        <v>94.791044776119406</v>
      </c>
      <c r="I120" t="s">
        <v>2029</v>
      </c>
      <c r="J120" t="s">
        <v>2030</v>
      </c>
      <c r="K120">
        <v>67</v>
      </c>
      <c r="L120" t="s">
        <v>20</v>
      </c>
      <c r="M120" t="s">
        <v>21</v>
      </c>
      <c r="N120">
        <v>1390716000</v>
      </c>
      <c r="O120">
        <v>1391234400</v>
      </c>
      <c r="P120" t="b">
        <v>0</v>
      </c>
      <c r="Q120" t="b">
        <v>0</v>
      </c>
    </row>
    <row r="121" spans="1:17" ht="34" x14ac:dyDescent="0.2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t="s">
        <v>19</v>
      </c>
      <c r="G121" s="4">
        <f>(E121/D121)*1</f>
        <v>2.1496</v>
      </c>
      <c r="H121">
        <f>IF(ISERROR(E121/K121),"0",E121/K121)</f>
        <v>69.79220779220779</v>
      </c>
      <c r="I121" t="s">
        <v>2016</v>
      </c>
      <c r="J121" t="s">
        <v>2017</v>
      </c>
      <c r="K121">
        <v>154</v>
      </c>
      <c r="L121" t="s">
        <v>20</v>
      </c>
      <c r="M121" t="s">
        <v>21</v>
      </c>
      <c r="N121">
        <v>1402894800</v>
      </c>
      <c r="O121">
        <v>1404363600</v>
      </c>
      <c r="P121" t="b">
        <v>0</v>
      </c>
      <c r="Q121" t="b">
        <v>1</v>
      </c>
    </row>
    <row r="122" spans="1:17" ht="17" x14ac:dyDescent="0.2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t="s">
        <v>19</v>
      </c>
      <c r="G122" s="4">
        <f>(E122/D122)*1</f>
        <v>1.4949667110519307</v>
      </c>
      <c r="H122">
        <f>IF(ISERROR(E122/K122),"0",E122/K122)</f>
        <v>63.003367003367003</v>
      </c>
      <c r="I122" t="s">
        <v>2025</v>
      </c>
      <c r="J122" t="s">
        <v>2036</v>
      </c>
      <c r="K122">
        <v>1782</v>
      </c>
      <c r="L122" t="s">
        <v>20</v>
      </c>
      <c r="M122" t="s">
        <v>21</v>
      </c>
      <c r="N122">
        <v>1429246800</v>
      </c>
      <c r="O122">
        <v>1429592400</v>
      </c>
      <c r="P122" t="b">
        <v>0</v>
      </c>
      <c r="Q122" t="b">
        <v>1</v>
      </c>
    </row>
    <row r="123" spans="1:17" ht="17" x14ac:dyDescent="0.2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t="s">
        <v>19</v>
      </c>
      <c r="G123" s="4">
        <f>(E123/D123)*1</f>
        <v>2.1933995584988963</v>
      </c>
      <c r="H123">
        <f>IF(ISERROR(E123/K123),"0",E123/K123)</f>
        <v>110.0343300110742</v>
      </c>
      <c r="I123" t="s">
        <v>2025</v>
      </c>
      <c r="J123" t="s">
        <v>2026</v>
      </c>
      <c r="K123">
        <v>903</v>
      </c>
      <c r="L123" t="s">
        <v>20</v>
      </c>
      <c r="M123" t="s">
        <v>21</v>
      </c>
      <c r="N123">
        <v>1412485200</v>
      </c>
      <c r="O123">
        <v>1413608400</v>
      </c>
      <c r="P123" t="b">
        <v>0</v>
      </c>
      <c r="Q123" t="b">
        <v>0</v>
      </c>
    </row>
    <row r="124" spans="1:17" ht="17" x14ac:dyDescent="0.2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t="s">
        <v>14</v>
      </c>
      <c r="G124" s="4">
        <f>(E124/D124)*1</f>
        <v>0.64367690058479532</v>
      </c>
      <c r="H124">
        <f>IF(ISERROR(E124/K124),"0",E124/K124)</f>
        <v>25.997933274284026</v>
      </c>
      <c r="I124" t="s">
        <v>2022</v>
      </c>
      <c r="J124" t="s">
        <v>2028</v>
      </c>
      <c r="K124">
        <v>3387</v>
      </c>
      <c r="L124" t="s">
        <v>20</v>
      </c>
      <c r="M124" t="s">
        <v>21</v>
      </c>
      <c r="N124">
        <v>1417068000</v>
      </c>
      <c r="O124">
        <v>1419400800</v>
      </c>
      <c r="P124" t="b">
        <v>0</v>
      </c>
      <c r="Q124" t="b">
        <v>0</v>
      </c>
    </row>
    <row r="125" spans="1:17" ht="17" x14ac:dyDescent="0.2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t="s">
        <v>14</v>
      </c>
      <c r="G125" s="4">
        <f>(E125/D125)*1</f>
        <v>0.18622397298818233</v>
      </c>
      <c r="H125">
        <f>IF(ISERROR(E125/K125),"0",E125/K125)</f>
        <v>49.987915407854985</v>
      </c>
      <c r="I125" t="s">
        <v>2014</v>
      </c>
      <c r="J125" t="s">
        <v>2015</v>
      </c>
      <c r="K125">
        <v>662</v>
      </c>
      <c r="L125" t="s">
        <v>15</v>
      </c>
      <c r="M125" t="s">
        <v>16</v>
      </c>
      <c r="N125">
        <v>1448344800</v>
      </c>
      <c r="O125">
        <v>1448604000</v>
      </c>
      <c r="P125" t="b">
        <v>1</v>
      </c>
      <c r="Q125" t="b">
        <v>0</v>
      </c>
    </row>
    <row r="126" spans="1:17" ht="17" x14ac:dyDescent="0.2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t="s">
        <v>19</v>
      </c>
      <c r="G126" s="4">
        <f>(E126/D126)*1</f>
        <v>3.6776923076923076</v>
      </c>
      <c r="H126">
        <f>IF(ISERROR(E126/K126),"0",E126/K126)</f>
        <v>101.72340425531915</v>
      </c>
      <c r="I126" t="s">
        <v>2029</v>
      </c>
      <c r="J126" t="s">
        <v>2030</v>
      </c>
      <c r="K126">
        <v>94</v>
      </c>
      <c r="L126" t="s">
        <v>94</v>
      </c>
      <c r="M126" t="s">
        <v>95</v>
      </c>
      <c r="N126">
        <v>1557723600</v>
      </c>
      <c r="O126">
        <v>1562302800</v>
      </c>
      <c r="P126" t="b">
        <v>0</v>
      </c>
      <c r="Q126" t="b">
        <v>0</v>
      </c>
    </row>
    <row r="127" spans="1:17" ht="17" x14ac:dyDescent="0.2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t="s">
        <v>19</v>
      </c>
      <c r="G127" s="4">
        <f>(E127/D127)*1</f>
        <v>1.5990566037735849</v>
      </c>
      <c r="H127">
        <f>IF(ISERROR(E127/K127),"0",E127/K127)</f>
        <v>47.083333333333336</v>
      </c>
      <c r="I127" t="s">
        <v>2014</v>
      </c>
      <c r="J127" t="s">
        <v>2015</v>
      </c>
      <c r="K127">
        <v>180</v>
      </c>
      <c r="L127" t="s">
        <v>20</v>
      </c>
      <c r="M127" t="s">
        <v>21</v>
      </c>
      <c r="N127">
        <v>1537333200</v>
      </c>
      <c r="O127">
        <v>1537678800</v>
      </c>
      <c r="P127" t="b">
        <v>0</v>
      </c>
      <c r="Q127" t="b">
        <v>0</v>
      </c>
    </row>
    <row r="128" spans="1:17" ht="17" x14ac:dyDescent="0.2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t="s">
        <v>14</v>
      </c>
      <c r="G128" s="4">
        <f>(E128/D128)*1</f>
        <v>0.38633185349611543</v>
      </c>
      <c r="H128">
        <f>IF(ISERROR(E128/K128),"0",E128/K128)</f>
        <v>89.944444444444443</v>
      </c>
      <c r="I128" t="s">
        <v>2014</v>
      </c>
      <c r="J128" t="s">
        <v>2015</v>
      </c>
      <c r="K128">
        <v>774</v>
      </c>
      <c r="L128" t="s">
        <v>20</v>
      </c>
      <c r="M128" t="s">
        <v>21</v>
      </c>
      <c r="N128">
        <v>1471150800</v>
      </c>
      <c r="O128">
        <v>1473570000</v>
      </c>
      <c r="P128" t="b">
        <v>0</v>
      </c>
      <c r="Q128" t="b">
        <v>1</v>
      </c>
    </row>
    <row r="129" spans="1:17" ht="17" x14ac:dyDescent="0.2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t="s">
        <v>14</v>
      </c>
      <c r="G129" s="4">
        <f>(E129/D129)*1</f>
        <v>0.51421511627906979</v>
      </c>
      <c r="H129">
        <f>IF(ISERROR(E129/K129),"0",E129/K129)</f>
        <v>78.96875</v>
      </c>
      <c r="I129" t="s">
        <v>2014</v>
      </c>
      <c r="J129" t="s">
        <v>2015</v>
      </c>
      <c r="K129">
        <v>672</v>
      </c>
      <c r="L129" t="s">
        <v>15</v>
      </c>
      <c r="M129" t="s">
        <v>16</v>
      </c>
      <c r="N129">
        <v>1273640400</v>
      </c>
      <c r="O129">
        <v>1273899600</v>
      </c>
      <c r="P129" t="b">
        <v>0</v>
      </c>
      <c r="Q129" t="b">
        <v>0</v>
      </c>
    </row>
    <row r="130" spans="1:17" ht="17" x14ac:dyDescent="0.2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t="s">
        <v>63</v>
      </c>
      <c r="G130" s="4">
        <f>(E130/D130)*1</f>
        <v>0.60334277620396604</v>
      </c>
      <c r="H130">
        <f>IF(ISERROR(E130/K130),"0",E130/K130)</f>
        <v>80.067669172932327</v>
      </c>
      <c r="I130" t="s">
        <v>2010</v>
      </c>
      <c r="J130" t="s">
        <v>2011</v>
      </c>
      <c r="K130">
        <v>532</v>
      </c>
      <c r="L130" t="s">
        <v>20</v>
      </c>
      <c r="M130" t="s">
        <v>21</v>
      </c>
      <c r="N130">
        <v>1282885200</v>
      </c>
      <c r="O130">
        <v>1284008400</v>
      </c>
      <c r="P130" t="b">
        <v>0</v>
      </c>
      <c r="Q130" t="b">
        <v>0</v>
      </c>
    </row>
    <row r="131" spans="1:17" ht="17" x14ac:dyDescent="0.2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t="s">
        <v>63</v>
      </c>
      <c r="G131" s="4">
        <f>(E131/D131)*1</f>
        <v>3.2026936026936029E-2</v>
      </c>
      <c r="H131">
        <f>IF(ISERROR(E131/K131),"0",E131/K131)</f>
        <v>86.472727272727269</v>
      </c>
      <c r="I131" t="s">
        <v>2008</v>
      </c>
      <c r="J131" t="s">
        <v>2009</v>
      </c>
      <c r="K131">
        <v>55</v>
      </c>
      <c r="L131" t="s">
        <v>24</v>
      </c>
      <c r="M131" t="s">
        <v>25</v>
      </c>
      <c r="N131">
        <v>1422943200</v>
      </c>
      <c r="O131">
        <v>1425103200</v>
      </c>
      <c r="P131" t="b">
        <v>0</v>
      </c>
      <c r="Q131" t="b">
        <v>0</v>
      </c>
    </row>
    <row r="132" spans="1:17" ht="17" x14ac:dyDescent="0.2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t="s">
        <v>19</v>
      </c>
      <c r="G132" s="4">
        <f>(E132/D132)*1</f>
        <v>1.5546875</v>
      </c>
      <c r="H132">
        <f>IF(ISERROR(E132/K132),"0",E132/K132)</f>
        <v>28.001876172607879</v>
      </c>
      <c r="I132" t="s">
        <v>2016</v>
      </c>
      <c r="J132" t="s">
        <v>2019</v>
      </c>
      <c r="K132">
        <v>533</v>
      </c>
      <c r="L132" t="s">
        <v>32</v>
      </c>
      <c r="M132" t="s">
        <v>33</v>
      </c>
      <c r="N132">
        <v>1319605200</v>
      </c>
      <c r="O132">
        <v>1320991200</v>
      </c>
      <c r="P132" t="b">
        <v>0</v>
      </c>
      <c r="Q132" t="b">
        <v>0</v>
      </c>
    </row>
    <row r="133" spans="1:17" ht="34" x14ac:dyDescent="0.2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t="s">
        <v>19</v>
      </c>
      <c r="G133" s="4">
        <f>(E133/D133)*1</f>
        <v>1.0085974499089254</v>
      </c>
      <c r="H133">
        <f>IF(ISERROR(E133/K133),"0",E133/K133)</f>
        <v>67.996725337699544</v>
      </c>
      <c r="I133" t="s">
        <v>2012</v>
      </c>
      <c r="J133" t="s">
        <v>2013</v>
      </c>
      <c r="K133">
        <v>2443</v>
      </c>
      <c r="L133" t="s">
        <v>36</v>
      </c>
      <c r="M133" t="s">
        <v>37</v>
      </c>
      <c r="N133">
        <v>1385704800</v>
      </c>
      <c r="O133">
        <v>1386828000</v>
      </c>
      <c r="P133" t="b">
        <v>0</v>
      </c>
      <c r="Q133" t="b">
        <v>0</v>
      </c>
    </row>
    <row r="134" spans="1:17" ht="17" x14ac:dyDescent="0.2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t="s">
        <v>19</v>
      </c>
      <c r="G134" s="4">
        <f>(E134/D134)*1</f>
        <v>1.1618181818181819</v>
      </c>
      <c r="H134">
        <f>IF(ISERROR(E134/K134),"0",E134/K134)</f>
        <v>43.078651685393261</v>
      </c>
      <c r="I134" t="s">
        <v>2014</v>
      </c>
      <c r="J134" t="s">
        <v>2015</v>
      </c>
      <c r="K134">
        <v>89</v>
      </c>
      <c r="L134" t="s">
        <v>20</v>
      </c>
      <c r="M134" t="s">
        <v>21</v>
      </c>
      <c r="N134">
        <v>1515736800</v>
      </c>
      <c r="O134">
        <v>1517119200</v>
      </c>
      <c r="P134" t="b">
        <v>0</v>
      </c>
      <c r="Q134" t="b">
        <v>1</v>
      </c>
    </row>
    <row r="135" spans="1:17" ht="17" x14ac:dyDescent="0.2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t="s">
        <v>19</v>
      </c>
      <c r="G135" s="4">
        <f>(E135/D135)*1</f>
        <v>3.1077777777777778</v>
      </c>
      <c r="H135">
        <f>IF(ISERROR(E135/K135),"0",E135/K135)</f>
        <v>87.95597484276729</v>
      </c>
      <c r="I135" t="s">
        <v>2010</v>
      </c>
      <c r="J135" t="s">
        <v>2037</v>
      </c>
      <c r="K135">
        <v>159</v>
      </c>
      <c r="L135" t="s">
        <v>20</v>
      </c>
      <c r="M135" t="s">
        <v>21</v>
      </c>
      <c r="N135">
        <v>1313125200</v>
      </c>
      <c r="O135">
        <v>1315026000</v>
      </c>
      <c r="P135" t="b">
        <v>0</v>
      </c>
      <c r="Q135" t="b">
        <v>0</v>
      </c>
    </row>
    <row r="136" spans="1:17" ht="17" x14ac:dyDescent="0.2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t="s">
        <v>14</v>
      </c>
      <c r="G136" s="4">
        <f>(E136/D136)*1</f>
        <v>0.89736683417085428</v>
      </c>
      <c r="H136">
        <f>IF(ISERROR(E136/K136),"0",E136/K136)</f>
        <v>94.987234042553197</v>
      </c>
      <c r="I136" t="s">
        <v>2016</v>
      </c>
      <c r="J136" t="s">
        <v>2017</v>
      </c>
      <c r="K136">
        <v>940</v>
      </c>
      <c r="L136" t="s">
        <v>86</v>
      </c>
      <c r="M136" t="s">
        <v>87</v>
      </c>
      <c r="N136">
        <v>1308459600</v>
      </c>
      <c r="O136">
        <v>1312693200</v>
      </c>
      <c r="P136" t="b">
        <v>0</v>
      </c>
      <c r="Q136" t="b">
        <v>1</v>
      </c>
    </row>
    <row r="137" spans="1:17" ht="17" x14ac:dyDescent="0.2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t="s">
        <v>14</v>
      </c>
      <c r="G137" s="4">
        <f>(E137/D137)*1</f>
        <v>0.71272727272727276</v>
      </c>
      <c r="H137">
        <f>IF(ISERROR(E137/K137),"0",E137/K137)</f>
        <v>46.905982905982903</v>
      </c>
      <c r="I137" t="s">
        <v>2014</v>
      </c>
      <c r="J137" t="s">
        <v>2015</v>
      </c>
      <c r="K137">
        <v>117</v>
      </c>
      <c r="L137" t="s">
        <v>20</v>
      </c>
      <c r="M137" t="s">
        <v>21</v>
      </c>
      <c r="N137">
        <v>1362636000</v>
      </c>
      <c r="O137">
        <v>1363064400</v>
      </c>
      <c r="P137" t="b">
        <v>0</v>
      </c>
      <c r="Q137" t="b">
        <v>1</v>
      </c>
    </row>
    <row r="138" spans="1:17" ht="17" x14ac:dyDescent="0.2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t="s">
        <v>63</v>
      </c>
      <c r="G138" s="4">
        <f>(E138/D138)*1</f>
        <v>3.2862318840579711E-2</v>
      </c>
      <c r="H138">
        <f>IF(ISERROR(E138/K138),"0",E138/K138)</f>
        <v>46.913793103448278</v>
      </c>
      <c r="I138" t="s">
        <v>2016</v>
      </c>
      <c r="J138" t="s">
        <v>2019</v>
      </c>
      <c r="K138">
        <v>58</v>
      </c>
      <c r="L138" t="s">
        <v>20</v>
      </c>
      <c r="M138" t="s">
        <v>21</v>
      </c>
      <c r="N138">
        <v>1402117200</v>
      </c>
      <c r="O138">
        <v>1403154000</v>
      </c>
      <c r="P138" t="b">
        <v>0</v>
      </c>
      <c r="Q138" t="b">
        <v>1</v>
      </c>
    </row>
    <row r="139" spans="1:17" ht="17" x14ac:dyDescent="0.2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t="s">
        <v>19</v>
      </c>
      <c r="G139" s="4">
        <f>(E139/D139)*1</f>
        <v>2.617777777777778</v>
      </c>
      <c r="H139">
        <f>IF(ISERROR(E139/K139),"0",E139/K139)</f>
        <v>94.24</v>
      </c>
      <c r="I139" t="s">
        <v>2022</v>
      </c>
      <c r="J139" t="s">
        <v>2023</v>
      </c>
      <c r="K139">
        <v>50</v>
      </c>
      <c r="L139" t="s">
        <v>20</v>
      </c>
      <c r="M139" t="s">
        <v>21</v>
      </c>
      <c r="N139">
        <v>1286341200</v>
      </c>
      <c r="O139">
        <v>1286859600</v>
      </c>
      <c r="P139" t="b">
        <v>0</v>
      </c>
      <c r="Q139" t="b">
        <v>0</v>
      </c>
    </row>
    <row r="140" spans="1:17" ht="34" x14ac:dyDescent="0.2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t="s">
        <v>14</v>
      </c>
      <c r="G140" s="4">
        <f>(E140/D140)*1</f>
        <v>0.96</v>
      </c>
      <c r="H140">
        <f>IF(ISERROR(E140/K140),"0",E140/K140)</f>
        <v>80.139130434782615</v>
      </c>
      <c r="I140" t="s">
        <v>2025</v>
      </c>
      <c r="J140" t="s">
        <v>2036</v>
      </c>
      <c r="K140">
        <v>115</v>
      </c>
      <c r="L140" t="s">
        <v>20</v>
      </c>
      <c r="M140" t="s">
        <v>21</v>
      </c>
      <c r="N140">
        <v>1348808400</v>
      </c>
      <c r="O140">
        <v>1349326800</v>
      </c>
      <c r="P140" t="b">
        <v>0</v>
      </c>
      <c r="Q140" t="b">
        <v>0</v>
      </c>
    </row>
    <row r="141" spans="1:17" ht="17" x14ac:dyDescent="0.2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t="s">
        <v>14</v>
      </c>
      <c r="G141" s="4">
        <f>(E141/D141)*1</f>
        <v>0.20896851248642778</v>
      </c>
      <c r="H141">
        <f>IF(ISERROR(E141/K141),"0",E141/K141)</f>
        <v>59.036809815950917</v>
      </c>
      <c r="I141" t="s">
        <v>2012</v>
      </c>
      <c r="J141" t="s">
        <v>2021</v>
      </c>
      <c r="K141">
        <v>326</v>
      </c>
      <c r="L141" t="s">
        <v>20</v>
      </c>
      <c r="M141" t="s">
        <v>21</v>
      </c>
      <c r="N141">
        <v>1429592400</v>
      </c>
      <c r="O141">
        <v>1430974800</v>
      </c>
      <c r="P141" t="b">
        <v>0</v>
      </c>
      <c r="Q141" t="b">
        <v>1</v>
      </c>
    </row>
    <row r="142" spans="1:17" ht="34" x14ac:dyDescent="0.2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t="s">
        <v>19</v>
      </c>
      <c r="G142" s="4">
        <f>(E142/D142)*1</f>
        <v>2.2316363636363636</v>
      </c>
      <c r="H142">
        <f>IF(ISERROR(E142/K142),"0",E142/K142)</f>
        <v>65.989247311827953</v>
      </c>
      <c r="I142" t="s">
        <v>2016</v>
      </c>
      <c r="J142" t="s">
        <v>2017</v>
      </c>
      <c r="K142">
        <v>186</v>
      </c>
      <c r="L142" t="s">
        <v>20</v>
      </c>
      <c r="M142" t="s">
        <v>21</v>
      </c>
      <c r="N142">
        <v>1519538400</v>
      </c>
      <c r="O142">
        <v>1519970400</v>
      </c>
      <c r="P142" t="b">
        <v>0</v>
      </c>
      <c r="Q142" t="b">
        <v>0</v>
      </c>
    </row>
    <row r="143" spans="1:17" ht="17" x14ac:dyDescent="0.2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t="s">
        <v>19</v>
      </c>
      <c r="G143" s="4">
        <f>(E143/D143)*1</f>
        <v>1.0159097978227061</v>
      </c>
      <c r="H143">
        <f>IF(ISERROR(E143/K143),"0",E143/K143)</f>
        <v>60.992530345471522</v>
      </c>
      <c r="I143" t="s">
        <v>2012</v>
      </c>
      <c r="J143" t="s">
        <v>2013</v>
      </c>
      <c r="K143">
        <v>1071</v>
      </c>
      <c r="L143" t="s">
        <v>20</v>
      </c>
      <c r="M143" t="s">
        <v>21</v>
      </c>
      <c r="N143">
        <v>1434085200</v>
      </c>
      <c r="O143">
        <v>1434603600</v>
      </c>
      <c r="P143" t="b">
        <v>0</v>
      </c>
      <c r="Q143" t="b">
        <v>0</v>
      </c>
    </row>
    <row r="144" spans="1:17" ht="34" x14ac:dyDescent="0.2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t="s">
        <v>19</v>
      </c>
      <c r="G144" s="4">
        <f>(E144/D144)*1</f>
        <v>2.3003999999999998</v>
      </c>
      <c r="H144">
        <f>IF(ISERROR(E144/K144),"0",E144/K144)</f>
        <v>98.307692307692307</v>
      </c>
      <c r="I144" t="s">
        <v>2012</v>
      </c>
      <c r="J144" t="s">
        <v>2013</v>
      </c>
      <c r="K144">
        <v>117</v>
      </c>
      <c r="L144" t="s">
        <v>20</v>
      </c>
      <c r="M144" t="s">
        <v>21</v>
      </c>
      <c r="N144">
        <v>1333688400</v>
      </c>
      <c r="O144">
        <v>1337230800</v>
      </c>
      <c r="P144" t="b">
        <v>0</v>
      </c>
      <c r="Q144" t="b">
        <v>0</v>
      </c>
    </row>
    <row r="145" spans="1:17" ht="17" x14ac:dyDescent="0.2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t="s">
        <v>19</v>
      </c>
      <c r="G145" s="4">
        <f>(E145/D145)*1</f>
        <v>1.355925925925926</v>
      </c>
      <c r="H145">
        <f>IF(ISERROR(E145/K145),"0",E145/K145)</f>
        <v>104.6</v>
      </c>
      <c r="I145" t="s">
        <v>2010</v>
      </c>
      <c r="J145" t="s">
        <v>2020</v>
      </c>
      <c r="K145">
        <v>70</v>
      </c>
      <c r="L145" t="s">
        <v>20</v>
      </c>
      <c r="M145" t="s">
        <v>21</v>
      </c>
      <c r="N145">
        <v>1277701200</v>
      </c>
      <c r="O145">
        <v>1279429200</v>
      </c>
      <c r="P145" t="b">
        <v>0</v>
      </c>
      <c r="Q145" t="b">
        <v>0</v>
      </c>
    </row>
    <row r="146" spans="1:17" ht="17" x14ac:dyDescent="0.2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t="s">
        <v>19</v>
      </c>
      <c r="G146" s="4">
        <f>(E146/D146)*1</f>
        <v>1.2909999999999999</v>
      </c>
      <c r="H146">
        <f>IF(ISERROR(E146/K146),"0",E146/K146)</f>
        <v>86.066666666666663</v>
      </c>
      <c r="I146" t="s">
        <v>2014</v>
      </c>
      <c r="J146" t="s">
        <v>2015</v>
      </c>
      <c r="K146">
        <v>135</v>
      </c>
      <c r="L146" t="s">
        <v>20</v>
      </c>
      <c r="M146" t="s">
        <v>21</v>
      </c>
      <c r="N146">
        <v>1560747600</v>
      </c>
      <c r="O146">
        <v>1561438800</v>
      </c>
      <c r="P146" t="b">
        <v>0</v>
      </c>
      <c r="Q146" t="b">
        <v>0</v>
      </c>
    </row>
    <row r="147" spans="1:17" ht="17" x14ac:dyDescent="0.2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t="s">
        <v>19</v>
      </c>
      <c r="G147" s="4">
        <f>(E147/D147)*1</f>
        <v>2.3651200000000001</v>
      </c>
      <c r="H147">
        <f>IF(ISERROR(E147/K147),"0",E147/K147)</f>
        <v>76.989583333333329</v>
      </c>
      <c r="I147" t="s">
        <v>2012</v>
      </c>
      <c r="J147" t="s">
        <v>2021</v>
      </c>
      <c r="K147">
        <v>768</v>
      </c>
      <c r="L147" t="s">
        <v>86</v>
      </c>
      <c r="M147" t="s">
        <v>87</v>
      </c>
      <c r="N147">
        <v>1410066000</v>
      </c>
      <c r="O147">
        <v>1410498000</v>
      </c>
      <c r="P147" t="b">
        <v>0</v>
      </c>
      <c r="Q147" t="b">
        <v>0</v>
      </c>
    </row>
    <row r="148" spans="1:17" ht="34" x14ac:dyDescent="0.2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t="s">
        <v>63</v>
      </c>
      <c r="G148" s="4">
        <f>(E148/D148)*1</f>
        <v>0.17249999999999999</v>
      </c>
      <c r="H148">
        <f>IF(ISERROR(E148/K148),"0",E148/K148)</f>
        <v>29.764705882352942</v>
      </c>
      <c r="I148" t="s">
        <v>2014</v>
      </c>
      <c r="J148" t="s">
        <v>2015</v>
      </c>
      <c r="K148">
        <v>51</v>
      </c>
      <c r="L148" t="s">
        <v>20</v>
      </c>
      <c r="M148" t="s">
        <v>21</v>
      </c>
      <c r="N148">
        <v>1320732000</v>
      </c>
      <c r="O148">
        <v>1322460000</v>
      </c>
      <c r="P148" t="b">
        <v>0</v>
      </c>
      <c r="Q148" t="b">
        <v>0</v>
      </c>
    </row>
    <row r="149" spans="1:17" ht="34" x14ac:dyDescent="0.2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t="s">
        <v>19</v>
      </c>
      <c r="G149" s="4">
        <f>(E149/D149)*1</f>
        <v>1.1249397590361445</v>
      </c>
      <c r="H149">
        <f>IF(ISERROR(E149/K149),"0",E149/K149)</f>
        <v>46.91959798994975</v>
      </c>
      <c r="I149" t="s">
        <v>2014</v>
      </c>
      <c r="J149" t="s">
        <v>2015</v>
      </c>
      <c r="K149">
        <v>199</v>
      </c>
      <c r="L149" t="s">
        <v>20</v>
      </c>
      <c r="M149" t="s">
        <v>21</v>
      </c>
      <c r="N149">
        <v>1465794000</v>
      </c>
      <c r="O149">
        <v>1466312400</v>
      </c>
      <c r="P149" t="b">
        <v>0</v>
      </c>
      <c r="Q149" t="b">
        <v>1</v>
      </c>
    </row>
    <row r="150" spans="1:17" ht="17" x14ac:dyDescent="0.2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t="s">
        <v>19</v>
      </c>
      <c r="G150" s="4">
        <f>(E150/D150)*1</f>
        <v>1.2102150537634409</v>
      </c>
      <c r="H150">
        <f>IF(ISERROR(E150/K150),"0",E150/K150)</f>
        <v>105.18691588785046</v>
      </c>
      <c r="I150" t="s">
        <v>2012</v>
      </c>
      <c r="J150" t="s">
        <v>2021</v>
      </c>
      <c r="K150">
        <v>107</v>
      </c>
      <c r="L150" t="s">
        <v>20</v>
      </c>
      <c r="M150" t="s">
        <v>21</v>
      </c>
      <c r="N150">
        <v>1500958800</v>
      </c>
      <c r="O150">
        <v>1501736400</v>
      </c>
      <c r="P150" t="b">
        <v>0</v>
      </c>
      <c r="Q150" t="b">
        <v>0</v>
      </c>
    </row>
    <row r="151" spans="1:17" ht="17" x14ac:dyDescent="0.2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t="s">
        <v>19</v>
      </c>
      <c r="G151" s="4">
        <f>(E151/D151)*1</f>
        <v>2.1987096774193549</v>
      </c>
      <c r="H151">
        <f>IF(ISERROR(E151/K151),"0",E151/K151)</f>
        <v>69.907692307692301</v>
      </c>
      <c r="I151" t="s">
        <v>2010</v>
      </c>
      <c r="J151" t="s">
        <v>2020</v>
      </c>
      <c r="K151">
        <v>195</v>
      </c>
      <c r="L151" t="s">
        <v>20</v>
      </c>
      <c r="M151" t="s">
        <v>21</v>
      </c>
      <c r="N151">
        <v>1357020000</v>
      </c>
      <c r="O151">
        <v>1361512800</v>
      </c>
      <c r="P151" t="b">
        <v>0</v>
      </c>
      <c r="Q151" t="b">
        <v>0</v>
      </c>
    </row>
    <row r="152" spans="1:17" ht="17" x14ac:dyDescent="0.2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t="s">
        <v>14</v>
      </c>
      <c r="G152" s="4">
        <f>(E152/D152)*1</f>
        <v>0.01</v>
      </c>
      <c r="H152">
        <f>IF(ISERROR(E152/K152),"0",E152/K152)</f>
        <v>1</v>
      </c>
      <c r="I152" t="s">
        <v>2010</v>
      </c>
      <c r="J152" t="s">
        <v>2011</v>
      </c>
      <c r="K152">
        <v>1</v>
      </c>
      <c r="L152" t="s">
        <v>20</v>
      </c>
      <c r="M152" t="s">
        <v>21</v>
      </c>
      <c r="N152">
        <v>1544940000</v>
      </c>
      <c r="O152">
        <v>1545026400</v>
      </c>
      <c r="P152" t="b">
        <v>0</v>
      </c>
      <c r="Q152" t="b">
        <v>0</v>
      </c>
    </row>
    <row r="153" spans="1:17" ht="17" x14ac:dyDescent="0.2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t="s">
        <v>14</v>
      </c>
      <c r="G153" s="4">
        <f>(E153/D153)*1</f>
        <v>0.64166909620991253</v>
      </c>
      <c r="H153">
        <f>IF(ISERROR(E153/K153),"0",E153/K153)</f>
        <v>60.011588275391958</v>
      </c>
      <c r="I153" t="s">
        <v>2010</v>
      </c>
      <c r="J153" t="s">
        <v>2018</v>
      </c>
      <c r="K153">
        <v>1467</v>
      </c>
      <c r="L153" t="s">
        <v>20</v>
      </c>
      <c r="M153" t="s">
        <v>21</v>
      </c>
      <c r="N153">
        <v>1402290000</v>
      </c>
      <c r="O153">
        <v>1406696400</v>
      </c>
      <c r="P153" t="b">
        <v>0</v>
      </c>
      <c r="Q153" t="b">
        <v>0</v>
      </c>
    </row>
    <row r="154" spans="1:17" ht="17" x14ac:dyDescent="0.2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t="s">
        <v>19</v>
      </c>
      <c r="G154" s="4">
        <f>(E154/D154)*1</f>
        <v>4.2306746987951804</v>
      </c>
      <c r="H154">
        <f>IF(ISERROR(E154/K154),"0",E154/K154)</f>
        <v>52.006220379146917</v>
      </c>
      <c r="I154" t="s">
        <v>2010</v>
      </c>
      <c r="J154" t="s">
        <v>2020</v>
      </c>
      <c r="K154">
        <v>3376</v>
      </c>
      <c r="L154" t="s">
        <v>20</v>
      </c>
      <c r="M154" t="s">
        <v>21</v>
      </c>
      <c r="N154">
        <v>1487311200</v>
      </c>
      <c r="O154">
        <v>1487916000</v>
      </c>
      <c r="P154" t="b">
        <v>0</v>
      </c>
      <c r="Q154" t="b">
        <v>0</v>
      </c>
    </row>
    <row r="155" spans="1:17" ht="17" x14ac:dyDescent="0.2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t="s">
        <v>14</v>
      </c>
      <c r="G155" s="4">
        <f>(E155/D155)*1</f>
        <v>0.92984160506863778</v>
      </c>
      <c r="H155">
        <f>IF(ISERROR(E155/K155),"0",E155/K155)</f>
        <v>31.000176025347649</v>
      </c>
      <c r="I155" t="s">
        <v>2014</v>
      </c>
      <c r="J155" t="s">
        <v>2015</v>
      </c>
      <c r="K155">
        <v>5681</v>
      </c>
      <c r="L155" t="s">
        <v>20</v>
      </c>
      <c r="M155" t="s">
        <v>21</v>
      </c>
      <c r="N155">
        <v>1350622800</v>
      </c>
      <c r="O155">
        <v>1351141200</v>
      </c>
      <c r="P155" t="b">
        <v>0</v>
      </c>
      <c r="Q155" t="b">
        <v>0</v>
      </c>
    </row>
    <row r="156" spans="1:17" ht="17" x14ac:dyDescent="0.2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t="s">
        <v>14</v>
      </c>
      <c r="G156" s="4">
        <f>(E156/D156)*1</f>
        <v>0.58756567425569173</v>
      </c>
      <c r="H156">
        <f>IF(ISERROR(E156/K156),"0",E156/K156)</f>
        <v>95.042492917847028</v>
      </c>
      <c r="I156" t="s">
        <v>2010</v>
      </c>
      <c r="J156" t="s">
        <v>2020</v>
      </c>
      <c r="K156">
        <v>1059</v>
      </c>
      <c r="L156" t="s">
        <v>20</v>
      </c>
      <c r="M156" t="s">
        <v>21</v>
      </c>
      <c r="N156">
        <v>1463029200</v>
      </c>
      <c r="O156">
        <v>1465016400</v>
      </c>
      <c r="P156" t="b">
        <v>0</v>
      </c>
      <c r="Q156" t="b">
        <v>1</v>
      </c>
    </row>
    <row r="157" spans="1:17" ht="17" x14ac:dyDescent="0.2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t="s">
        <v>14</v>
      </c>
      <c r="G157" s="4">
        <f>(E157/D157)*1</f>
        <v>0.65022222222222226</v>
      </c>
      <c r="H157">
        <f>IF(ISERROR(E157/K157),"0",E157/K157)</f>
        <v>75.968174204355108</v>
      </c>
      <c r="I157" t="s">
        <v>2014</v>
      </c>
      <c r="J157" t="s">
        <v>2015</v>
      </c>
      <c r="K157">
        <v>1194</v>
      </c>
      <c r="L157" t="s">
        <v>20</v>
      </c>
      <c r="M157" t="s">
        <v>21</v>
      </c>
      <c r="N157">
        <v>1269493200</v>
      </c>
      <c r="O157">
        <v>1270789200</v>
      </c>
      <c r="P157" t="b">
        <v>0</v>
      </c>
      <c r="Q157" t="b">
        <v>0</v>
      </c>
    </row>
    <row r="158" spans="1:17" ht="17" x14ac:dyDescent="0.2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t="s">
        <v>63</v>
      </c>
      <c r="G158" s="4">
        <f>(E158/D158)*1</f>
        <v>0.73939560439560437</v>
      </c>
      <c r="H158">
        <f>IF(ISERROR(E158/K158),"0",E158/K158)</f>
        <v>71.013192612137203</v>
      </c>
      <c r="I158" t="s">
        <v>2010</v>
      </c>
      <c r="J158" t="s">
        <v>2011</v>
      </c>
      <c r="K158">
        <v>379</v>
      </c>
      <c r="L158" t="s">
        <v>24</v>
      </c>
      <c r="M158" t="s">
        <v>25</v>
      </c>
      <c r="N158">
        <v>1570251600</v>
      </c>
      <c r="O158">
        <v>1572325200</v>
      </c>
      <c r="P158" t="b">
        <v>0</v>
      </c>
      <c r="Q158" t="b">
        <v>0</v>
      </c>
    </row>
    <row r="159" spans="1:17" ht="17" x14ac:dyDescent="0.2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t="s">
        <v>14</v>
      </c>
      <c r="G159" s="4">
        <f>(E159/D159)*1</f>
        <v>0.52666666666666662</v>
      </c>
      <c r="H159">
        <f>IF(ISERROR(E159/K159),"0",E159/K159)</f>
        <v>73.733333333333334</v>
      </c>
      <c r="I159" t="s">
        <v>2029</v>
      </c>
      <c r="J159" t="s">
        <v>2030</v>
      </c>
      <c r="K159">
        <v>30</v>
      </c>
      <c r="L159" t="s">
        <v>24</v>
      </c>
      <c r="M159" t="s">
        <v>25</v>
      </c>
      <c r="N159">
        <v>1388383200</v>
      </c>
      <c r="O159">
        <v>1389420000</v>
      </c>
      <c r="P159" t="b">
        <v>0</v>
      </c>
      <c r="Q159" t="b">
        <v>0</v>
      </c>
    </row>
    <row r="160" spans="1:17" ht="17" x14ac:dyDescent="0.2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t="s">
        <v>19</v>
      </c>
      <c r="G160" s="4">
        <f>(E160/D160)*1</f>
        <v>2.2095238095238097</v>
      </c>
      <c r="H160">
        <f>IF(ISERROR(E160/K160),"0",E160/K160)</f>
        <v>113.17073170731707</v>
      </c>
      <c r="I160" t="s">
        <v>2010</v>
      </c>
      <c r="J160" t="s">
        <v>2011</v>
      </c>
      <c r="K160">
        <v>41</v>
      </c>
      <c r="L160" t="s">
        <v>20</v>
      </c>
      <c r="M160" t="s">
        <v>21</v>
      </c>
      <c r="N160">
        <v>1449554400</v>
      </c>
      <c r="O160">
        <v>1449640800</v>
      </c>
      <c r="P160" t="b">
        <v>0</v>
      </c>
      <c r="Q160" t="b">
        <v>0</v>
      </c>
    </row>
    <row r="161" spans="1:17" ht="17" x14ac:dyDescent="0.2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t="s">
        <v>19</v>
      </c>
      <c r="G161" s="4">
        <f>(E161/D161)*1</f>
        <v>1.0001150627615063</v>
      </c>
      <c r="H161">
        <f>IF(ISERROR(E161/K161),"0",E161/K161)</f>
        <v>105.00933552992861</v>
      </c>
      <c r="I161" t="s">
        <v>2014</v>
      </c>
      <c r="J161" t="s">
        <v>2015</v>
      </c>
      <c r="K161">
        <v>1821</v>
      </c>
      <c r="L161" t="s">
        <v>20</v>
      </c>
      <c r="M161" t="s">
        <v>21</v>
      </c>
      <c r="N161">
        <v>1553662800</v>
      </c>
      <c r="O161">
        <v>1555218000</v>
      </c>
      <c r="P161" t="b">
        <v>0</v>
      </c>
      <c r="Q161" t="b">
        <v>1</v>
      </c>
    </row>
    <row r="162" spans="1:17" ht="17" x14ac:dyDescent="0.2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t="s">
        <v>19</v>
      </c>
      <c r="G162" s="4">
        <f>(E162/D162)*1</f>
        <v>1.6231249999999999</v>
      </c>
      <c r="H162">
        <f>IF(ISERROR(E162/K162),"0",E162/K162)</f>
        <v>79.176829268292678</v>
      </c>
      <c r="I162" t="s">
        <v>2012</v>
      </c>
      <c r="J162" t="s">
        <v>2021</v>
      </c>
      <c r="K162">
        <v>164</v>
      </c>
      <c r="L162" t="s">
        <v>20</v>
      </c>
      <c r="M162" t="s">
        <v>21</v>
      </c>
      <c r="N162">
        <v>1556341200</v>
      </c>
      <c r="O162">
        <v>1557723600</v>
      </c>
      <c r="P162" t="b">
        <v>0</v>
      </c>
      <c r="Q162" t="b">
        <v>0</v>
      </c>
    </row>
    <row r="163" spans="1:17" ht="34" x14ac:dyDescent="0.2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t="s">
        <v>14</v>
      </c>
      <c r="G163" s="4">
        <f>(E163/D163)*1</f>
        <v>0.78181818181818186</v>
      </c>
      <c r="H163">
        <f>IF(ISERROR(E163/K163),"0",E163/K163)</f>
        <v>57.333333333333336</v>
      </c>
      <c r="I163" t="s">
        <v>2012</v>
      </c>
      <c r="J163" t="s">
        <v>2013</v>
      </c>
      <c r="K163">
        <v>75</v>
      </c>
      <c r="L163" t="s">
        <v>20</v>
      </c>
      <c r="M163" t="s">
        <v>21</v>
      </c>
      <c r="N163">
        <v>1442984400</v>
      </c>
      <c r="O163">
        <v>1443502800</v>
      </c>
      <c r="P163" t="b">
        <v>0</v>
      </c>
      <c r="Q163" t="b">
        <v>1</v>
      </c>
    </row>
    <row r="164" spans="1:17" ht="34" x14ac:dyDescent="0.2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t="s">
        <v>19</v>
      </c>
      <c r="G164" s="4">
        <f>(E164/D164)*1</f>
        <v>1.4973770491803278</v>
      </c>
      <c r="H164">
        <f>IF(ISERROR(E164/K164),"0",E164/K164)</f>
        <v>58.178343949044589</v>
      </c>
      <c r="I164" t="s">
        <v>2010</v>
      </c>
      <c r="J164" t="s">
        <v>2011</v>
      </c>
      <c r="K164">
        <v>157</v>
      </c>
      <c r="L164" t="s">
        <v>86</v>
      </c>
      <c r="M164" t="s">
        <v>87</v>
      </c>
      <c r="N164">
        <v>1544248800</v>
      </c>
      <c r="O164">
        <v>1546840800</v>
      </c>
      <c r="P164" t="b">
        <v>0</v>
      </c>
      <c r="Q164" t="b">
        <v>0</v>
      </c>
    </row>
    <row r="165" spans="1:17" ht="17" x14ac:dyDescent="0.2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t="s">
        <v>19</v>
      </c>
      <c r="G165" s="4">
        <f>(E165/D165)*1</f>
        <v>2.5325714285714285</v>
      </c>
      <c r="H165">
        <f>IF(ISERROR(E165/K165),"0",E165/K165)</f>
        <v>36.032520325203251</v>
      </c>
      <c r="I165" t="s">
        <v>2029</v>
      </c>
      <c r="J165" t="s">
        <v>2030</v>
      </c>
      <c r="K165">
        <v>246</v>
      </c>
      <c r="L165" t="s">
        <v>20</v>
      </c>
      <c r="M165" t="s">
        <v>21</v>
      </c>
      <c r="N165">
        <v>1508475600</v>
      </c>
      <c r="O165">
        <v>1512712800</v>
      </c>
      <c r="P165" t="b">
        <v>0</v>
      </c>
      <c r="Q165" t="b">
        <v>1</v>
      </c>
    </row>
    <row r="166" spans="1:17" ht="17" x14ac:dyDescent="0.2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t="s">
        <v>19</v>
      </c>
      <c r="G166" s="4">
        <f>(E166/D166)*1</f>
        <v>1.0016943521594683</v>
      </c>
      <c r="H166">
        <f>IF(ISERROR(E166/K166),"0",E166/K166)</f>
        <v>107.99068767908309</v>
      </c>
      <c r="I166" t="s">
        <v>2014</v>
      </c>
      <c r="J166" t="s">
        <v>2015</v>
      </c>
      <c r="K166">
        <v>1396</v>
      </c>
      <c r="L166" t="s">
        <v>20</v>
      </c>
      <c r="M166" t="s">
        <v>21</v>
      </c>
      <c r="N166">
        <v>1507438800</v>
      </c>
      <c r="O166">
        <v>1507525200</v>
      </c>
      <c r="P166" t="b">
        <v>0</v>
      </c>
      <c r="Q166" t="b">
        <v>0</v>
      </c>
    </row>
    <row r="167" spans="1:17" ht="17" x14ac:dyDescent="0.2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t="s">
        <v>19</v>
      </c>
      <c r="G167" s="4">
        <f>(E167/D167)*1</f>
        <v>1.2199004424778761</v>
      </c>
      <c r="H167">
        <f>IF(ISERROR(E167/K167),"0",E167/K167)</f>
        <v>44.005985634477256</v>
      </c>
      <c r="I167" t="s">
        <v>2012</v>
      </c>
      <c r="J167" t="s">
        <v>2013</v>
      </c>
      <c r="K167">
        <v>2506</v>
      </c>
      <c r="L167" t="s">
        <v>20</v>
      </c>
      <c r="M167" t="s">
        <v>21</v>
      </c>
      <c r="N167">
        <v>1501563600</v>
      </c>
      <c r="O167">
        <v>1504328400</v>
      </c>
      <c r="P167" t="b">
        <v>0</v>
      </c>
      <c r="Q167" t="b">
        <v>0</v>
      </c>
    </row>
    <row r="168" spans="1:17" ht="17" x14ac:dyDescent="0.2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t="s">
        <v>19</v>
      </c>
      <c r="G168" s="4">
        <f>(E168/D168)*1</f>
        <v>1.3713265306122449</v>
      </c>
      <c r="H168">
        <f>IF(ISERROR(E168/K168),"0",E168/K168)</f>
        <v>55.077868852459019</v>
      </c>
      <c r="I168" t="s">
        <v>2029</v>
      </c>
      <c r="J168" t="s">
        <v>2030</v>
      </c>
      <c r="K168">
        <v>244</v>
      </c>
      <c r="L168" t="s">
        <v>20</v>
      </c>
      <c r="M168" t="s">
        <v>21</v>
      </c>
      <c r="N168">
        <v>1292997600</v>
      </c>
      <c r="O168">
        <v>1293343200</v>
      </c>
      <c r="P168" t="b">
        <v>0</v>
      </c>
      <c r="Q168" t="b">
        <v>0</v>
      </c>
    </row>
    <row r="169" spans="1:17" ht="17" x14ac:dyDescent="0.2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t="s">
        <v>19</v>
      </c>
      <c r="G169" s="4">
        <f>(E169/D169)*1</f>
        <v>4.155384615384615</v>
      </c>
      <c r="H169">
        <f>IF(ISERROR(E169/K169),"0",E169/K169)</f>
        <v>74</v>
      </c>
      <c r="I169" t="s">
        <v>2014</v>
      </c>
      <c r="J169" t="s">
        <v>2015</v>
      </c>
      <c r="K169">
        <v>146</v>
      </c>
      <c r="L169" t="s">
        <v>24</v>
      </c>
      <c r="M169" t="s">
        <v>25</v>
      </c>
      <c r="N169">
        <v>1370840400</v>
      </c>
      <c r="O169">
        <v>1371704400</v>
      </c>
      <c r="P169" t="b">
        <v>0</v>
      </c>
      <c r="Q169" t="b">
        <v>0</v>
      </c>
    </row>
    <row r="170" spans="1:17" ht="17" x14ac:dyDescent="0.2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t="s">
        <v>14</v>
      </c>
      <c r="G170" s="4">
        <f>(E170/D170)*1</f>
        <v>0.3130913348946136</v>
      </c>
      <c r="H170">
        <f>IF(ISERROR(E170/K170),"0",E170/K170)</f>
        <v>41.996858638743454</v>
      </c>
      <c r="I170" t="s">
        <v>2010</v>
      </c>
      <c r="J170" t="s">
        <v>2020</v>
      </c>
      <c r="K170">
        <v>955</v>
      </c>
      <c r="L170" t="s">
        <v>32</v>
      </c>
      <c r="M170" t="s">
        <v>33</v>
      </c>
      <c r="N170">
        <v>1550815200</v>
      </c>
      <c r="O170">
        <v>1552798800</v>
      </c>
      <c r="P170" t="b">
        <v>0</v>
      </c>
      <c r="Q170" t="b">
        <v>1</v>
      </c>
    </row>
    <row r="171" spans="1:17" ht="17" x14ac:dyDescent="0.2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t="s">
        <v>19</v>
      </c>
      <c r="G171" s="4">
        <f>(E171/D171)*1</f>
        <v>4.240815450643777</v>
      </c>
      <c r="H171">
        <f>IF(ISERROR(E171/K171),"0",E171/K171)</f>
        <v>77.988161010260455</v>
      </c>
      <c r="I171" t="s">
        <v>2016</v>
      </c>
      <c r="J171" t="s">
        <v>2027</v>
      </c>
      <c r="K171">
        <v>1267</v>
      </c>
      <c r="L171" t="s">
        <v>20</v>
      </c>
      <c r="M171" t="s">
        <v>21</v>
      </c>
      <c r="N171">
        <v>1339909200</v>
      </c>
      <c r="O171">
        <v>1342328400</v>
      </c>
      <c r="P171" t="b">
        <v>0</v>
      </c>
      <c r="Q171" t="b">
        <v>1</v>
      </c>
    </row>
    <row r="172" spans="1:17" ht="17" x14ac:dyDescent="0.2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t="s">
        <v>14</v>
      </c>
      <c r="G172" s="4">
        <f>(E172/D172)*1</f>
        <v>2.9388623072833599E-2</v>
      </c>
      <c r="H172">
        <f>IF(ISERROR(E172/K172),"0",E172/K172)</f>
        <v>82.507462686567166</v>
      </c>
      <c r="I172" t="s">
        <v>2010</v>
      </c>
      <c r="J172" t="s">
        <v>2020</v>
      </c>
      <c r="K172">
        <v>67</v>
      </c>
      <c r="L172" t="s">
        <v>20</v>
      </c>
      <c r="M172" t="s">
        <v>21</v>
      </c>
      <c r="N172">
        <v>1501736400</v>
      </c>
      <c r="O172">
        <v>1502341200</v>
      </c>
      <c r="P172" t="b">
        <v>0</v>
      </c>
      <c r="Q172" t="b">
        <v>0</v>
      </c>
    </row>
    <row r="173" spans="1:17" ht="34" x14ac:dyDescent="0.2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t="s">
        <v>14</v>
      </c>
      <c r="G173" s="4">
        <f>(E173/D173)*1</f>
        <v>0.1063265306122449</v>
      </c>
      <c r="H173">
        <f>IF(ISERROR(E173/K173),"0",E173/K173)</f>
        <v>104.2</v>
      </c>
      <c r="I173" t="s">
        <v>2022</v>
      </c>
      <c r="J173" t="s">
        <v>2034</v>
      </c>
      <c r="K173">
        <v>5</v>
      </c>
      <c r="L173" t="s">
        <v>20</v>
      </c>
      <c r="M173" t="s">
        <v>21</v>
      </c>
      <c r="N173">
        <v>1395291600</v>
      </c>
      <c r="O173">
        <v>1397192400</v>
      </c>
      <c r="P173" t="b">
        <v>0</v>
      </c>
      <c r="Q173" t="b">
        <v>0</v>
      </c>
    </row>
    <row r="174" spans="1:17" ht="17" x14ac:dyDescent="0.2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t="s">
        <v>14</v>
      </c>
      <c r="G174" s="4">
        <f>(E174/D174)*1</f>
        <v>0.82874999999999999</v>
      </c>
      <c r="H174">
        <f>IF(ISERROR(E174/K174),"0",E174/K174)</f>
        <v>25.5</v>
      </c>
      <c r="I174" t="s">
        <v>2016</v>
      </c>
      <c r="J174" t="s">
        <v>2017</v>
      </c>
      <c r="K174">
        <v>26</v>
      </c>
      <c r="L174" t="s">
        <v>20</v>
      </c>
      <c r="M174" t="s">
        <v>21</v>
      </c>
      <c r="N174">
        <v>1405746000</v>
      </c>
      <c r="O174">
        <v>1407042000</v>
      </c>
      <c r="P174" t="b">
        <v>0</v>
      </c>
      <c r="Q174" t="b">
        <v>1</v>
      </c>
    </row>
    <row r="175" spans="1:17" ht="34" x14ac:dyDescent="0.2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t="s">
        <v>19</v>
      </c>
      <c r="G175" s="4">
        <f>(E175/D175)*1</f>
        <v>1.6301447776628748</v>
      </c>
      <c r="H175">
        <f>IF(ISERROR(E175/K175),"0",E175/K175)</f>
        <v>100.98334401024984</v>
      </c>
      <c r="I175" t="s">
        <v>2014</v>
      </c>
      <c r="J175" t="s">
        <v>2015</v>
      </c>
      <c r="K175">
        <v>1561</v>
      </c>
      <c r="L175" t="s">
        <v>20</v>
      </c>
      <c r="M175" t="s">
        <v>21</v>
      </c>
      <c r="N175">
        <v>1368853200</v>
      </c>
      <c r="O175">
        <v>1369371600</v>
      </c>
      <c r="P175" t="b">
        <v>0</v>
      </c>
      <c r="Q175" t="b">
        <v>0</v>
      </c>
    </row>
    <row r="176" spans="1:17" ht="17" x14ac:dyDescent="0.2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t="s">
        <v>19</v>
      </c>
      <c r="G176" s="4">
        <f>(E176/D176)*1</f>
        <v>8.9466666666666672</v>
      </c>
      <c r="H176">
        <f>IF(ISERROR(E176/K176),"0",E176/K176)</f>
        <v>111.83333333333333</v>
      </c>
      <c r="I176" t="s">
        <v>2012</v>
      </c>
      <c r="J176" t="s">
        <v>2021</v>
      </c>
      <c r="K176">
        <v>48</v>
      </c>
      <c r="L176" t="s">
        <v>20</v>
      </c>
      <c r="M176" t="s">
        <v>21</v>
      </c>
      <c r="N176">
        <v>1444021200</v>
      </c>
      <c r="O176">
        <v>1444107600</v>
      </c>
      <c r="P176" t="b">
        <v>0</v>
      </c>
      <c r="Q176" t="b">
        <v>1</v>
      </c>
    </row>
    <row r="177" spans="1:17" ht="17" x14ac:dyDescent="0.2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t="s">
        <v>14</v>
      </c>
      <c r="G177" s="4">
        <f>(E177/D177)*1</f>
        <v>0.26191501103752757</v>
      </c>
      <c r="H177">
        <f>IF(ISERROR(E177/K177),"0",E177/K177)</f>
        <v>41.999115044247787</v>
      </c>
      <c r="I177" t="s">
        <v>2014</v>
      </c>
      <c r="J177" t="s">
        <v>2015</v>
      </c>
      <c r="K177">
        <v>1130</v>
      </c>
      <c r="L177" t="s">
        <v>20</v>
      </c>
      <c r="M177" t="s">
        <v>21</v>
      </c>
      <c r="N177">
        <v>1472619600</v>
      </c>
      <c r="O177">
        <v>1474261200</v>
      </c>
      <c r="P177" t="b">
        <v>0</v>
      </c>
      <c r="Q177" t="b">
        <v>0</v>
      </c>
    </row>
    <row r="178" spans="1:17" ht="34" x14ac:dyDescent="0.2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t="s">
        <v>14</v>
      </c>
      <c r="G178" s="4">
        <f>(E178/D178)*1</f>
        <v>0.74834782608695649</v>
      </c>
      <c r="H178">
        <f>IF(ISERROR(E178/K178),"0",E178/K178)</f>
        <v>110.05115089514067</v>
      </c>
      <c r="I178" t="s">
        <v>2014</v>
      </c>
      <c r="J178" t="s">
        <v>2015</v>
      </c>
      <c r="K178">
        <v>782</v>
      </c>
      <c r="L178" t="s">
        <v>20</v>
      </c>
      <c r="M178" t="s">
        <v>21</v>
      </c>
      <c r="N178">
        <v>1472878800</v>
      </c>
      <c r="O178">
        <v>1473656400</v>
      </c>
      <c r="P178" t="b">
        <v>0</v>
      </c>
      <c r="Q178" t="b">
        <v>0</v>
      </c>
    </row>
    <row r="179" spans="1:17" ht="17" x14ac:dyDescent="0.2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t="s">
        <v>19</v>
      </c>
      <c r="G179" s="4">
        <f>(E179/D179)*1</f>
        <v>4.1647680412371137</v>
      </c>
      <c r="H179">
        <f>IF(ISERROR(E179/K179),"0",E179/K179)</f>
        <v>58.997079225994888</v>
      </c>
      <c r="I179" t="s">
        <v>2014</v>
      </c>
      <c r="J179" t="s">
        <v>2015</v>
      </c>
      <c r="K179">
        <v>2739</v>
      </c>
      <c r="L179" t="s">
        <v>20</v>
      </c>
      <c r="M179" t="s">
        <v>21</v>
      </c>
      <c r="N179">
        <v>1289800800</v>
      </c>
      <c r="O179">
        <v>1291960800</v>
      </c>
      <c r="P179" t="b">
        <v>0</v>
      </c>
      <c r="Q179" t="b">
        <v>0</v>
      </c>
    </row>
    <row r="180" spans="1:17" ht="17" x14ac:dyDescent="0.2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t="s">
        <v>14</v>
      </c>
      <c r="G180" s="4">
        <f>(E180/D180)*1</f>
        <v>0.96208333333333329</v>
      </c>
      <c r="H180">
        <f>IF(ISERROR(E180/K180),"0",E180/K180)</f>
        <v>32.985714285714288</v>
      </c>
      <c r="I180" t="s">
        <v>2008</v>
      </c>
      <c r="J180" t="s">
        <v>2009</v>
      </c>
      <c r="K180">
        <v>210</v>
      </c>
      <c r="L180" t="s">
        <v>20</v>
      </c>
      <c r="M180" t="s">
        <v>21</v>
      </c>
      <c r="N180">
        <v>1505970000</v>
      </c>
      <c r="O180">
        <v>1506747600</v>
      </c>
      <c r="P180" t="b">
        <v>0</v>
      </c>
      <c r="Q180" t="b">
        <v>0</v>
      </c>
    </row>
    <row r="181" spans="1:17" ht="34" x14ac:dyDescent="0.2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t="s">
        <v>19</v>
      </c>
      <c r="G181" s="4">
        <f>(E181/D181)*1</f>
        <v>3.5771910112359548</v>
      </c>
      <c r="H181">
        <f>IF(ISERROR(E181/K181),"0",E181/K181)</f>
        <v>45.005654509471306</v>
      </c>
      <c r="I181" t="s">
        <v>2014</v>
      </c>
      <c r="J181" t="s">
        <v>2015</v>
      </c>
      <c r="K181">
        <v>3537</v>
      </c>
      <c r="L181" t="s">
        <v>15</v>
      </c>
      <c r="M181" t="s">
        <v>16</v>
      </c>
      <c r="N181">
        <v>1363496400</v>
      </c>
      <c r="O181">
        <v>1363582800</v>
      </c>
      <c r="P181" t="b">
        <v>0</v>
      </c>
      <c r="Q181" t="b">
        <v>1</v>
      </c>
    </row>
    <row r="182" spans="1:17" ht="17" x14ac:dyDescent="0.2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t="s">
        <v>19</v>
      </c>
      <c r="G182" s="4">
        <f>(E182/D182)*1</f>
        <v>3.0845714285714285</v>
      </c>
      <c r="H182">
        <f>IF(ISERROR(E182/K182),"0",E182/K182)</f>
        <v>81.98196487897485</v>
      </c>
      <c r="I182" t="s">
        <v>2012</v>
      </c>
      <c r="J182" t="s">
        <v>2021</v>
      </c>
      <c r="K182">
        <v>2107</v>
      </c>
      <c r="L182" t="s">
        <v>24</v>
      </c>
      <c r="M182" t="s">
        <v>25</v>
      </c>
      <c r="N182">
        <v>1269234000</v>
      </c>
      <c r="O182">
        <v>1269666000</v>
      </c>
      <c r="P182" t="b">
        <v>0</v>
      </c>
      <c r="Q182" t="b">
        <v>0</v>
      </c>
    </row>
    <row r="183" spans="1:17" ht="17" x14ac:dyDescent="0.2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t="s">
        <v>14</v>
      </c>
      <c r="G183" s="4">
        <f>(E183/D183)*1</f>
        <v>0.61802325581395345</v>
      </c>
      <c r="H183">
        <f>IF(ISERROR(E183/K183),"0",E183/K183)</f>
        <v>39.080882352941174</v>
      </c>
      <c r="I183" t="s">
        <v>2012</v>
      </c>
      <c r="J183" t="s">
        <v>2013</v>
      </c>
      <c r="K183">
        <v>136</v>
      </c>
      <c r="L183" t="s">
        <v>20</v>
      </c>
      <c r="M183" t="s">
        <v>21</v>
      </c>
      <c r="N183">
        <v>1507093200</v>
      </c>
      <c r="O183">
        <v>1508648400</v>
      </c>
      <c r="P183" t="b">
        <v>0</v>
      </c>
      <c r="Q183" t="b">
        <v>0</v>
      </c>
    </row>
    <row r="184" spans="1:17" ht="34" x14ac:dyDescent="0.2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t="s">
        <v>19</v>
      </c>
      <c r="G184" s="4">
        <f>(E184/D184)*1</f>
        <v>7.2232472324723247</v>
      </c>
      <c r="H184">
        <f>IF(ISERROR(E184/K184),"0",E184/K184)</f>
        <v>58.996383363471971</v>
      </c>
      <c r="I184" t="s">
        <v>2014</v>
      </c>
      <c r="J184" t="s">
        <v>2015</v>
      </c>
      <c r="K184">
        <v>3318</v>
      </c>
      <c r="L184" t="s">
        <v>32</v>
      </c>
      <c r="M184" t="s">
        <v>33</v>
      </c>
      <c r="N184">
        <v>1560574800</v>
      </c>
      <c r="O184">
        <v>1561957200</v>
      </c>
      <c r="P184" t="b">
        <v>0</v>
      </c>
      <c r="Q184" t="b">
        <v>0</v>
      </c>
    </row>
    <row r="185" spans="1:17" ht="34" x14ac:dyDescent="0.2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t="s">
        <v>14</v>
      </c>
      <c r="G185" s="4">
        <f>(E185/D185)*1</f>
        <v>0.69117647058823528</v>
      </c>
      <c r="H185">
        <f>IF(ISERROR(E185/K185),"0",E185/K185)</f>
        <v>40.988372093023258</v>
      </c>
      <c r="I185" t="s">
        <v>2010</v>
      </c>
      <c r="J185" t="s">
        <v>2011</v>
      </c>
      <c r="K185">
        <v>86</v>
      </c>
      <c r="L185" t="s">
        <v>15</v>
      </c>
      <c r="M185" t="s">
        <v>16</v>
      </c>
      <c r="N185">
        <v>1284008400</v>
      </c>
      <c r="O185">
        <v>1285131600</v>
      </c>
      <c r="P185" t="b">
        <v>0</v>
      </c>
      <c r="Q185" t="b">
        <v>0</v>
      </c>
    </row>
    <row r="186" spans="1:17" ht="17" x14ac:dyDescent="0.2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t="s">
        <v>19</v>
      </c>
      <c r="G186" s="4">
        <f>(E186/D186)*1</f>
        <v>2.9305555555555554</v>
      </c>
      <c r="H186">
        <f>IF(ISERROR(E186/K186),"0",E186/K186)</f>
        <v>31.029411764705884</v>
      </c>
      <c r="I186" t="s">
        <v>2014</v>
      </c>
      <c r="J186" t="s">
        <v>2015</v>
      </c>
      <c r="K186">
        <v>340</v>
      </c>
      <c r="L186" t="s">
        <v>20</v>
      </c>
      <c r="M186" t="s">
        <v>21</v>
      </c>
      <c r="N186">
        <v>1556859600</v>
      </c>
      <c r="O186">
        <v>1556946000</v>
      </c>
      <c r="P186" t="b">
        <v>0</v>
      </c>
      <c r="Q186" t="b">
        <v>0</v>
      </c>
    </row>
    <row r="187" spans="1:17" ht="17" x14ac:dyDescent="0.2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t="s">
        <v>14</v>
      </c>
      <c r="G187" s="4">
        <f>(E187/D187)*1</f>
        <v>0.71799999999999997</v>
      </c>
      <c r="H187">
        <f>IF(ISERROR(E187/K187),"0",E187/K187)</f>
        <v>37.789473684210527</v>
      </c>
      <c r="I187" t="s">
        <v>2016</v>
      </c>
      <c r="J187" t="s">
        <v>2035</v>
      </c>
      <c r="K187">
        <v>19</v>
      </c>
      <c r="L187" t="s">
        <v>20</v>
      </c>
      <c r="M187" t="s">
        <v>21</v>
      </c>
      <c r="N187">
        <v>1526187600</v>
      </c>
      <c r="O187">
        <v>1527138000</v>
      </c>
      <c r="P187" t="b">
        <v>0</v>
      </c>
      <c r="Q187" t="b">
        <v>0</v>
      </c>
    </row>
    <row r="188" spans="1:17" ht="17" x14ac:dyDescent="0.2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t="s">
        <v>14</v>
      </c>
      <c r="G188" s="4">
        <f>(E188/D188)*1</f>
        <v>0.31934684684684683</v>
      </c>
      <c r="H188">
        <f>IF(ISERROR(E188/K188),"0",E188/K188)</f>
        <v>32.006772009029348</v>
      </c>
      <c r="I188" t="s">
        <v>2014</v>
      </c>
      <c r="J188" t="s">
        <v>2015</v>
      </c>
      <c r="K188">
        <v>886</v>
      </c>
      <c r="L188" t="s">
        <v>20</v>
      </c>
      <c r="M188" t="s">
        <v>21</v>
      </c>
      <c r="N188">
        <v>1400821200</v>
      </c>
      <c r="O188">
        <v>1402117200</v>
      </c>
      <c r="P188" t="b">
        <v>0</v>
      </c>
      <c r="Q188" t="b">
        <v>0</v>
      </c>
    </row>
    <row r="189" spans="1:17" ht="17" x14ac:dyDescent="0.2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t="s">
        <v>19</v>
      </c>
      <c r="G189" s="4">
        <f>(E189/D189)*1</f>
        <v>2.2987375415282392</v>
      </c>
      <c r="H189">
        <f>IF(ISERROR(E189/K189),"0",E189/K189)</f>
        <v>95.966712898751737</v>
      </c>
      <c r="I189" t="s">
        <v>2016</v>
      </c>
      <c r="J189" t="s">
        <v>2027</v>
      </c>
      <c r="K189">
        <v>1442</v>
      </c>
      <c r="L189" t="s">
        <v>15</v>
      </c>
      <c r="M189" t="s">
        <v>16</v>
      </c>
      <c r="N189">
        <v>1361599200</v>
      </c>
      <c r="O189">
        <v>1364014800</v>
      </c>
      <c r="P189" t="b">
        <v>0</v>
      </c>
      <c r="Q189" t="b">
        <v>1</v>
      </c>
    </row>
    <row r="190" spans="1:17" ht="17" x14ac:dyDescent="0.2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t="s">
        <v>14</v>
      </c>
      <c r="G190" s="4">
        <f>(E190/D190)*1</f>
        <v>0.3201219512195122</v>
      </c>
      <c r="H190">
        <f>IF(ISERROR(E190/K190),"0",E190/K190)</f>
        <v>75</v>
      </c>
      <c r="I190" t="s">
        <v>2014</v>
      </c>
      <c r="J190" t="s">
        <v>2015</v>
      </c>
      <c r="K190">
        <v>35</v>
      </c>
      <c r="L190" t="s">
        <v>94</v>
      </c>
      <c r="M190" t="s">
        <v>95</v>
      </c>
      <c r="N190">
        <v>1417500000</v>
      </c>
      <c r="O190">
        <v>1417586400</v>
      </c>
      <c r="P190" t="b">
        <v>0</v>
      </c>
      <c r="Q190" t="b">
        <v>0</v>
      </c>
    </row>
    <row r="191" spans="1:17" ht="17" x14ac:dyDescent="0.2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t="s">
        <v>63</v>
      </c>
      <c r="G191" s="4">
        <f>(E191/D191)*1</f>
        <v>0.23525352848928385</v>
      </c>
      <c r="H191">
        <f>IF(ISERROR(E191/K191),"0",E191/K191)</f>
        <v>102.0498866213152</v>
      </c>
      <c r="I191" t="s">
        <v>2014</v>
      </c>
      <c r="J191" t="s">
        <v>2015</v>
      </c>
      <c r="K191">
        <v>441</v>
      </c>
      <c r="L191" t="s">
        <v>20</v>
      </c>
      <c r="M191" t="s">
        <v>21</v>
      </c>
      <c r="N191">
        <v>1457071200</v>
      </c>
      <c r="O191">
        <v>1457071200</v>
      </c>
      <c r="P191" t="b">
        <v>0</v>
      </c>
      <c r="Q191" t="b">
        <v>0</v>
      </c>
    </row>
    <row r="192" spans="1:17" ht="17" x14ac:dyDescent="0.2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t="s">
        <v>14</v>
      </c>
      <c r="G192" s="4">
        <f>(E192/D192)*1</f>
        <v>0.68594594594594593</v>
      </c>
      <c r="H192">
        <f>IF(ISERROR(E192/K192),"0",E192/K192)</f>
        <v>105.75</v>
      </c>
      <c r="I192" t="s">
        <v>2014</v>
      </c>
      <c r="J192" t="s">
        <v>2015</v>
      </c>
      <c r="K192">
        <v>24</v>
      </c>
      <c r="L192" t="s">
        <v>20</v>
      </c>
      <c r="M192" t="s">
        <v>21</v>
      </c>
      <c r="N192">
        <v>1370322000</v>
      </c>
      <c r="O192">
        <v>1370408400</v>
      </c>
      <c r="P192" t="b">
        <v>0</v>
      </c>
      <c r="Q192" t="b">
        <v>1</v>
      </c>
    </row>
    <row r="193" spans="1:17" ht="17" x14ac:dyDescent="0.2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t="s">
        <v>14</v>
      </c>
      <c r="G193" s="4">
        <f>(E193/D193)*1</f>
        <v>0.37952380952380954</v>
      </c>
      <c r="H193">
        <f>IF(ISERROR(E193/K193),"0",E193/K193)</f>
        <v>37.069767441860463</v>
      </c>
      <c r="I193" t="s">
        <v>2014</v>
      </c>
      <c r="J193" t="s">
        <v>2015</v>
      </c>
      <c r="K193">
        <v>86</v>
      </c>
      <c r="L193" t="s">
        <v>94</v>
      </c>
      <c r="M193" t="s">
        <v>95</v>
      </c>
      <c r="N193">
        <v>1552366800</v>
      </c>
      <c r="O193">
        <v>1552626000</v>
      </c>
      <c r="P193" t="b">
        <v>0</v>
      </c>
      <c r="Q193" t="b">
        <v>0</v>
      </c>
    </row>
    <row r="194" spans="1:17" ht="17" x14ac:dyDescent="0.2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t="s">
        <v>14</v>
      </c>
      <c r="G194" s="4">
        <f>(E194/D194)*1</f>
        <v>0.19992957746478873</v>
      </c>
      <c r="H194">
        <f>IF(ISERROR(E194/K194),"0",E194/K194)</f>
        <v>35.049382716049379</v>
      </c>
      <c r="I194" t="s">
        <v>2010</v>
      </c>
      <c r="J194" t="s">
        <v>2011</v>
      </c>
      <c r="K194">
        <v>243</v>
      </c>
      <c r="L194" t="s">
        <v>20</v>
      </c>
      <c r="M194" t="s">
        <v>21</v>
      </c>
      <c r="N194">
        <v>1403845200</v>
      </c>
      <c r="O194">
        <v>1404190800</v>
      </c>
      <c r="P194" t="b">
        <v>0</v>
      </c>
      <c r="Q194" t="b">
        <v>0</v>
      </c>
    </row>
    <row r="195" spans="1:17" ht="17" x14ac:dyDescent="0.2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t="s">
        <v>14</v>
      </c>
      <c r="G195" s="4">
        <f>(E195/D195)*1</f>
        <v>0.45636363636363636</v>
      </c>
      <c r="H195">
        <f>IF(ISERROR(E195/K195),"0",E195/K195)</f>
        <v>46.338461538461537</v>
      </c>
      <c r="I195" t="s">
        <v>2010</v>
      </c>
      <c r="J195" t="s">
        <v>2020</v>
      </c>
      <c r="K195">
        <v>65</v>
      </c>
      <c r="L195" t="s">
        <v>20</v>
      </c>
      <c r="M195" t="s">
        <v>21</v>
      </c>
      <c r="N195">
        <v>1523163600</v>
      </c>
      <c r="O195">
        <v>1523509200</v>
      </c>
      <c r="P195" t="b">
        <v>1</v>
      </c>
      <c r="Q195" t="b">
        <v>0</v>
      </c>
    </row>
    <row r="196" spans="1:17" ht="17" x14ac:dyDescent="0.2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t="s">
        <v>19</v>
      </c>
      <c r="G196" s="4">
        <f>(E196/D196)*1</f>
        <v>1.227605633802817</v>
      </c>
      <c r="H196">
        <f>IF(ISERROR(E196/K196),"0",E196/K196)</f>
        <v>69.174603174603178</v>
      </c>
      <c r="I196" t="s">
        <v>2010</v>
      </c>
      <c r="J196" t="s">
        <v>2032</v>
      </c>
      <c r="K196">
        <v>126</v>
      </c>
      <c r="L196" t="s">
        <v>20</v>
      </c>
      <c r="M196" t="s">
        <v>21</v>
      </c>
      <c r="N196">
        <v>1442206800</v>
      </c>
      <c r="O196">
        <v>1443589200</v>
      </c>
      <c r="P196" t="b">
        <v>0</v>
      </c>
      <c r="Q196" t="b">
        <v>0</v>
      </c>
    </row>
    <row r="197" spans="1:17" ht="17" x14ac:dyDescent="0.2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t="s">
        <v>19</v>
      </c>
      <c r="G197" s="4">
        <f>(E197/D197)*1</f>
        <v>3.61753164556962</v>
      </c>
      <c r="H197">
        <f>IF(ISERROR(E197/K197),"0",E197/K197)</f>
        <v>109.07824427480917</v>
      </c>
      <c r="I197" t="s">
        <v>2010</v>
      </c>
      <c r="J197" t="s">
        <v>2018</v>
      </c>
      <c r="K197">
        <v>524</v>
      </c>
      <c r="L197" t="s">
        <v>20</v>
      </c>
      <c r="M197" t="s">
        <v>21</v>
      </c>
      <c r="N197">
        <v>1532840400</v>
      </c>
      <c r="O197">
        <v>1533445200</v>
      </c>
      <c r="P197" t="b">
        <v>0</v>
      </c>
      <c r="Q197" t="b">
        <v>0</v>
      </c>
    </row>
    <row r="198" spans="1:17" ht="17" x14ac:dyDescent="0.2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t="s">
        <v>14</v>
      </c>
      <c r="G198" s="4">
        <f>(E198/D198)*1</f>
        <v>0.63146341463414635</v>
      </c>
      <c r="H198">
        <f>IF(ISERROR(E198/K198),"0",E198/K198)</f>
        <v>51.78</v>
      </c>
      <c r="I198" t="s">
        <v>2012</v>
      </c>
      <c r="J198" t="s">
        <v>2021</v>
      </c>
      <c r="K198">
        <v>100</v>
      </c>
      <c r="L198" t="s">
        <v>32</v>
      </c>
      <c r="M198" t="s">
        <v>33</v>
      </c>
      <c r="N198">
        <v>1472878800</v>
      </c>
      <c r="O198">
        <v>1474520400</v>
      </c>
      <c r="P198" t="b">
        <v>0</v>
      </c>
      <c r="Q198" t="b">
        <v>0</v>
      </c>
    </row>
    <row r="199" spans="1:17" ht="17" x14ac:dyDescent="0.2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t="s">
        <v>19</v>
      </c>
      <c r="G199" s="4">
        <f>(E199/D199)*1</f>
        <v>2.9820475319926874</v>
      </c>
      <c r="H199">
        <f>IF(ISERROR(E199/K199),"0",E199/K199)</f>
        <v>82.010055304172951</v>
      </c>
      <c r="I199" t="s">
        <v>2016</v>
      </c>
      <c r="J199" t="s">
        <v>2019</v>
      </c>
      <c r="K199">
        <v>1989</v>
      </c>
      <c r="L199" t="s">
        <v>20</v>
      </c>
      <c r="M199" t="s">
        <v>21</v>
      </c>
      <c r="N199">
        <v>1498194000</v>
      </c>
      <c r="O199">
        <v>1499403600</v>
      </c>
      <c r="P199" t="b">
        <v>0</v>
      </c>
      <c r="Q199" t="b">
        <v>0</v>
      </c>
    </row>
    <row r="200" spans="1:17" ht="17" x14ac:dyDescent="0.2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t="s">
        <v>14</v>
      </c>
      <c r="G200" s="4">
        <f>(E200/D200)*1</f>
        <v>9.5585443037974685E-2</v>
      </c>
      <c r="H200">
        <f>IF(ISERROR(E200/K200),"0",E200/K200)</f>
        <v>35.958333333333336</v>
      </c>
      <c r="I200" t="s">
        <v>2010</v>
      </c>
      <c r="J200" t="s">
        <v>2018</v>
      </c>
      <c r="K200">
        <v>168</v>
      </c>
      <c r="L200" t="s">
        <v>20</v>
      </c>
      <c r="M200" t="s">
        <v>21</v>
      </c>
      <c r="N200">
        <v>1281070800</v>
      </c>
      <c r="O200">
        <v>1283576400</v>
      </c>
      <c r="P200" t="b">
        <v>0</v>
      </c>
      <c r="Q200" t="b">
        <v>0</v>
      </c>
    </row>
    <row r="201" spans="1:17" ht="17" x14ac:dyDescent="0.2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t="s">
        <v>14</v>
      </c>
      <c r="G201" s="4">
        <f>(E201/D201)*1</f>
        <v>0.5377777777777778</v>
      </c>
      <c r="H201">
        <f>IF(ISERROR(E201/K201),"0",E201/K201)</f>
        <v>74.461538461538467</v>
      </c>
      <c r="I201" t="s">
        <v>2010</v>
      </c>
      <c r="J201" t="s">
        <v>2011</v>
      </c>
      <c r="K201">
        <v>13</v>
      </c>
      <c r="L201" t="s">
        <v>20</v>
      </c>
      <c r="M201" t="s">
        <v>21</v>
      </c>
      <c r="N201">
        <v>1436245200</v>
      </c>
      <c r="O201">
        <v>1436590800</v>
      </c>
      <c r="P201" t="b">
        <v>0</v>
      </c>
      <c r="Q201" t="b">
        <v>0</v>
      </c>
    </row>
    <row r="202" spans="1:17" ht="17" x14ac:dyDescent="0.2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t="s">
        <v>14</v>
      </c>
      <c r="G202" s="4">
        <f>(E202/D202)*1</f>
        <v>0.02</v>
      </c>
      <c r="H202">
        <f>IF(ISERROR(E202/K202),"0",E202/K202)</f>
        <v>2</v>
      </c>
      <c r="I202" t="s">
        <v>2014</v>
      </c>
      <c r="J202" t="s">
        <v>2015</v>
      </c>
      <c r="K202">
        <v>1</v>
      </c>
      <c r="L202" t="s">
        <v>15</v>
      </c>
      <c r="M202" t="s">
        <v>16</v>
      </c>
      <c r="N202">
        <v>1269493200</v>
      </c>
      <c r="O202">
        <v>1270443600</v>
      </c>
      <c r="P202" t="b">
        <v>0</v>
      </c>
      <c r="Q202" t="b">
        <v>0</v>
      </c>
    </row>
    <row r="203" spans="1:17" ht="34" x14ac:dyDescent="0.2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t="s">
        <v>19</v>
      </c>
      <c r="G203" s="4">
        <f>(E203/D203)*1</f>
        <v>6.8119047619047617</v>
      </c>
      <c r="H203">
        <f>IF(ISERROR(E203/K203),"0",E203/K203)</f>
        <v>91.114649681528661</v>
      </c>
      <c r="I203" t="s">
        <v>2012</v>
      </c>
      <c r="J203" t="s">
        <v>2013</v>
      </c>
      <c r="K203">
        <v>157</v>
      </c>
      <c r="L203" t="s">
        <v>20</v>
      </c>
      <c r="M203" t="s">
        <v>21</v>
      </c>
      <c r="N203">
        <v>1406264400</v>
      </c>
      <c r="O203">
        <v>1407819600</v>
      </c>
      <c r="P203" t="b">
        <v>0</v>
      </c>
      <c r="Q203" t="b">
        <v>0</v>
      </c>
    </row>
    <row r="204" spans="1:17" ht="17" x14ac:dyDescent="0.2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t="s">
        <v>63</v>
      </c>
      <c r="G204" s="4">
        <f>(E204/D204)*1</f>
        <v>0.78831325301204824</v>
      </c>
      <c r="H204">
        <f>IF(ISERROR(E204/K204),"0",E204/K204)</f>
        <v>79.792682926829272</v>
      </c>
      <c r="I204" t="s">
        <v>2008</v>
      </c>
      <c r="J204" t="s">
        <v>2009</v>
      </c>
      <c r="K204">
        <v>82</v>
      </c>
      <c r="L204" t="s">
        <v>20</v>
      </c>
      <c r="M204" t="s">
        <v>21</v>
      </c>
      <c r="N204">
        <v>1317531600</v>
      </c>
      <c r="O204">
        <v>1317877200</v>
      </c>
      <c r="P204" t="b">
        <v>0</v>
      </c>
      <c r="Q204" t="b">
        <v>0</v>
      </c>
    </row>
    <row r="205" spans="1:17" ht="34" x14ac:dyDescent="0.2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t="s">
        <v>19</v>
      </c>
      <c r="G205" s="4">
        <f>(E205/D205)*1</f>
        <v>1.3440792216817234</v>
      </c>
      <c r="H205">
        <f>IF(ISERROR(E205/K205),"0",E205/K205)</f>
        <v>42.999777678968428</v>
      </c>
      <c r="I205" t="s">
        <v>2014</v>
      </c>
      <c r="J205" t="s">
        <v>2015</v>
      </c>
      <c r="K205">
        <v>4498</v>
      </c>
      <c r="L205" t="s">
        <v>24</v>
      </c>
      <c r="M205" t="s">
        <v>25</v>
      </c>
      <c r="N205">
        <v>1484632800</v>
      </c>
      <c r="O205">
        <v>1484805600</v>
      </c>
      <c r="P205" t="b">
        <v>0</v>
      </c>
      <c r="Q205" t="b">
        <v>0</v>
      </c>
    </row>
    <row r="206" spans="1:17" ht="17" x14ac:dyDescent="0.2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t="s">
        <v>14</v>
      </c>
      <c r="G206" s="4">
        <f>(E206/D206)*1</f>
        <v>3.372E-2</v>
      </c>
      <c r="H206">
        <f>IF(ISERROR(E206/K206),"0",E206/K206)</f>
        <v>63.225000000000001</v>
      </c>
      <c r="I206" t="s">
        <v>2010</v>
      </c>
      <c r="J206" t="s">
        <v>2033</v>
      </c>
      <c r="K206">
        <v>40</v>
      </c>
      <c r="L206" t="s">
        <v>20</v>
      </c>
      <c r="M206" t="s">
        <v>21</v>
      </c>
      <c r="N206">
        <v>1301806800</v>
      </c>
      <c r="O206">
        <v>1302670800</v>
      </c>
      <c r="P206" t="b">
        <v>0</v>
      </c>
      <c r="Q206" t="b">
        <v>0</v>
      </c>
    </row>
    <row r="207" spans="1:17" ht="17" x14ac:dyDescent="0.2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t="s">
        <v>19</v>
      </c>
      <c r="G207" s="4">
        <f>(E207/D207)*1</f>
        <v>4.3184615384615386</v>
      </c>
      <c r="H207">
        <f>IF(ISERROR(E207/K207),"0",E207/K207)</f>
        <v>70.174999999999997</v>
      </c>
      <c r="I207" t="s">
        <v>2014</v>
      </c>
      <c r="J207" t="s">
        <v>2015</v>
      </c>
      <c r="K207">
        <v>80</v>
      </c>
      <c r="L207" t="s">
        <v>20</v>
      </c>
      <c r="M207" t="s">
        <v>21</v>
      </c>
      <c r="N207">
        <v>1539752400</v>
      </c>
      <c r="O207">
        <v>1540789200</v>
      </c>
      <c r="P207" t="b">
        <v>1</v>
      </c>
      <c r="Q207" t="b">
        <v>0</v>
      </c>
    </row>
    <row r="208" spans="1:17" ht="17" x14ac:dyDescent="0.2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t="s">
        <v>63</v>
      </c>
      <c r="G208" s="4">
        <f>(E208/D208)*1</f>
        <v>0.38844444444444443</v>
      </c>
      <c r="H208">
        <f>IF(ISERROR(E208/K208),"0",E208/K208)</f>
        <v>61.333333333333336</v>
      </c>
      <c r="I208" t="s">
        <v>2022</v>
      </c>
      <c r="J208" t="s">
        <v>2028</v>
      </c>
      <c r="K208">
        <v>57</v>
      </c>
      <c r="L208" t="s">
        <v>20</v>
      </c>
      <c r="M208" t="s">
        <v>21</v>
      </c>
      <c r="N208">
        <v>1267250400</v>
      </c>
      <c r="O208">
        <v>1268028000</v>
      </c>
      <c r="P208" t="b">
        <v>0</v>
      </c>
      <c r="Q208" t="b">
        <v>0</v>
      </c>
    </row>
    <row r="209" spans="1:17" ht="34" x14ac:dyDescent="0.2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t="s">
        <v>19</v>
      </c>
      <c r="G209" s="4">
        <f>(E209/D209)*1</f>
        <v>4.2569999999999997</v>
      </c>
      <c r="H209">
        <f>IF(ISERROR(E209/K209),"0",E209/K209)</f>
        <v>99</v>
      </c>
      <c r="I209" t="s">
        <v>2010</v>
      </c>
      <c r="J209" t="s">
        <v>2011</v>
      </c>
      <c r="K209">
        <v>43</v>
      </c>
      <c r="L209" t="s">
        <v>20</v>
      </c>
      <c r="M209" t="s">
        <v>21</v>
      </c>
      <c r="N209">
        <v>1535432400</v>
      </c>
      <c r="O209">
        <v>1537160400</v>
      </c>
      <c r="P209" t="b">
        <v>0</v>
      </c>
      <c r="Q209" t="b">
        <v>1</v>
      </c>
    </row>
    <row r="210" spans="1:17" ht="17" x14ac:dyDescent="0.2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t="s">
        <v>19</v>
      </c>
      <c r="G210" s="4">
        <f>(E210/D210)*1</f>
        <v>1.0112239715591671</v>
      </c>
      <c r="H210">
        <f>IF(ISERROR(E210/K210),"0",E210/K210)</f>
        <v>96.984900146127615</v>
      </c>
      <c r="I210" t="s">
        <v>2016</v>
      </c>
      <c r="J210" t="s">
        <v>2017</v>
      </c>
      <c r="K210">
        <v>2053</v>
      </c>
      <c r="L210" t="s">
        <v>20</v>
      </c>
      <c r="M210" t="s">
        <v>21</v>
      </c>
      <c r="N210">
        <v>1510207200</v>
      </c>
      <c r="O210">
        <v>1512280800</v>
      </c>
      <c r="P210" t="b">
        <v>0</v>
      </c>
      <c r="Q210" t="b">
        <v>0</v>
      </c>
    </row>
    <row r="211" spans="1:17" ht="17" x14ac:dyDescent="0.2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t="s">
        <v>42</v>
      </c>
      <c r="G211" s="4">
        <f>(E211/D211)*1</f>
        <v>0.21188688946015424</v>
      </c>
      <c r="H211">
        <f>IF(ISERROR(E211/K211),"0",E211/K211)</f>
        <v>51.004950495049506</v>
      </c>
      <c r="I211" t="s">
        <v>2016</v>
      </c>
      <c r="J211" t="s">
        <v>2017</v>
      </c>
      <c r="K211">
        <v>808</v>
      </c>
      <c r="L211" t="s">
        <v>24</v>
      </c>
      <c r="M211" t="s">
        <v>25</v>
      </c>
      <c r="N211">
        <v>1462510800</v>
      </c>
      <c r="O211">
        <v>1463115600</v>
      </c>
      <c r="P211" t="b">
        <v>0</v>
      </c>
      <c r="Q211" t="b">
        <v>0</v>
      </c>
    </row>
    <row r="212" spans="1:17" ht="17" x14ac:dyDescent="0.2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t="s">
        <v>14</v>
      </c>
      <c r="G212" s="4">
        <f>(E212/D212)*1</f>
        <v>0.67425531914893622</v>
      </c>
      <c r="H212">
        <f>IF(ISERROR(E212/K212),"0",E212/K212)</f>
        <v>28.044247787610619</v>
      </c>
      <c r="I212" t="s">
        <v>2016</v>
      </c>
      <c r="J212" t="s">
        <v>2038</v>
      </c>
      <c r="K212">
        <v>226</v>
      </c>
      <c r="L212" t="s">
        <v>32</v>
      </c>
      <c r="M212" t="s">
        <v>33</v>
      </c>
      <c r="N212">
        <v>1488520800</v>
      </c>
      <c r="O212">
        <v>1490850000</v>
      </c>
      <c r="P212" t="b">
        <v>0</v>
      </c>
      <c r="Q212" t="b">
        <v>0</v>
      </c>
    </row>
    <row r="213" spans="1:17" ht="34" x14ac:dyDescent="0.2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t="s">
        <v>14</v>
      </c>
      <c r="G213" s="4">
        <f>(E213/D213)*1</f>
        <v>0.9492337164750958</v>
      </c>
      <c r="H213">
        <f>IF(ISERROR(E213/K213),"0",E213/K213)</f>
        <v>60.984615384615381</v>
      </c>
      <c r="I213" t="s">
        <v>2014</v>
      </c>
      <c r="J213" t="s">
        <v>2015</v>
      </c>
      <c r="K213">
        <v>1625</v>
      </c>
      <c r="L213" t="s">
        <v>20</v>
      </c>
      <c r="M213" t="s">
        <v>21</v>
      </c>
      <c r="N213">
        <v>1377579600</v>
      </c>
      <c r="O213">
        <v>1379653200</v>
      </c>
      <c r="P213" t="b">
        <v>0</v>
      </c>
      <c r="Q213" t="b">
        <v>0</v>
      </c>
    </row>
    <row r="214" spans="1:17" ht="34" x14ac:dyDescent="0.2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t="s">
        <v>19</v>
      </c>
      <c r="G214" s="4">
        <f>(E214/D214)*1</f>
        <v>1.5185185185185186</v>
      </c>
      <c r="H214">
        <f>IF(ISERROR(E214/K214),"0",E214/K214)</f>
        <v>73.214285714285708</v>
      </c>
      <c r="I214" t="s">
        <v>2014</v>
      </c>
      <c r="J214" t="s">
        <v>2015</v>
      </c>
      <c r="K214">
        <v>168</v>
      </c>
      <c r="L214" t="s">
        <v>20</v>
      </c>
      <c r="M214" t="s">
        <v>21</v>
      </c>
      <c r="N214">
        <v>1576389600</v>
      </c>
      <c r="O214">
        <v>1580364000</v>
      </c>
      <c r="P214" t="b">
        <v>0</v>
      </c>
      <c r="Q214" t="b">
        <v>0</v>
      </c>
    </row>
    <row r="215" spans="1:17" ht="34" x14ac:dyDescent="0.2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t="s">
        <v>19</v>
      </c>
      <c r="G215" s="4">
        <f>(E215/D215)*1</f>
        <v>1.9516382252559727</v>
      </c>
      <c r="H215">
        <f>IF(ISERROR(E215/K215),"0",E215/K215)</f>
        <v>39.997435299603637</v>
      </c>
      <c r="I215" t="s">
        <v>2010</v>
      </c>
      <c r="J215" t="s">
        <v>2020</v>
      </c>
      <c r="K215">
        <v>4289</v>
      </c>
      <c r="L215" t="s">
        <v>20</v>
      </c>
      <c r="M215" t="s">
        <v>21</v>
      </c>
      <c r="N215">
        <v>1289019600</v>
      </c>
      <c r="O215">
        <v>1289714400</v>
      </c>
      <c r="P215" t="b">
        <v>0</v>
      </c>
      <c r="Q215" t="b">
        <v>1</v>
      </c>
    </row>
    <row r="216" spans="1:17" ht="17" x14ac:dyDescent="0.2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t="s">
        <v>19</v>
      </c>
      <c r="G216" s="4">
        <f>(E216/D216)*1</f>
        <v>10.231428571428571</v>
      </c>
      <c r="H216">
        <f>IF(ISERROR(E216/K216),"0",E216/K216)</f>
        <v>86.812121212121212</v>
      </c>
      <c r="I216" t="s">
        <v>2010</v>
      </c>
      <c r="J216" t="s">
        <v>2011</v>
      </c>
      <c r="K216">
        <v>165</v>
      </c>
      <c r="L216" t="s">
        <v>20</v>
      </c>
      <c r="M216" t="s">
        <v>21</v>
      </c>
      <c r="N216">
        <v>1282194000</v>
      </c>
      <c r="O216">
        <v>1282712400</v>
      </c>
      <c r="P216" t="b">
        <v>0</v>
      </c>
      <c r="Q216" t="b">
        <v>0</v>
      </c>
    </row>
    <row r="217" spans="1:17" ht="17" x14ac:dyDescent="0.2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t="s">
        <v>14</v>
      </c>
      <c r="G217" s="4">
        <f>(E217/D217)*1</f>
        <v>3.8418367346938778E-2</v>
      </c>
      <c r="H217">
        <f>IF(ISERROR(E217/K217),"0",E217/K217)</f>
        <v>42.125874125874127</v>
      </c>
      <c r="I217" t="s">
        <v>2014</v>
      </c>
      <c r="J217" t="s">
        <v>2015</v>
      </c>
      <c r="K217">
        <v>143</v>
      </c>
      <c r="L217" t="s">
        <v>20</v>
      </c>
      <c r="M217" t="s">
        <v>21</v>
      </c>
      <c r="N217">
        <v>1550037600</v>
      </c>
      <c r="O217">
        <v>1550210400</v>
      </c>
      <c r="P217" t="b">
        <v>0</v>
      </c>
      <c r="Q217" t="b">
        <v>0</v>
      </c>
    </row>
    <row r="218" spans="1:17" ht="17" x14ac:dyDescent="0.2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t="s">
        <v>19</v>
      </c>
      <c r="G218" s="4">
        <f>(E218/D218)*1</f>
        <v>1.5507066557107643</v>
      </c>
      <c r="H218">
        <f>IF(ISERROR(E218/K218),"0",E218/K218)</f>
        <v>103.97851239669421</v>
      </c>
      <c r="I218" t="s">
        <v>2014</v>
      </c>
      <c r="J218" t="s">
        <v>2015</v>
      </c>
      <c r="K218">
        <v>1815</v>
      </c>
      <c r="L218" t="s">
        <v>20</v>
      </c>
      <c r="M218" t="s">
        <v>21</v>
      </c>
      <c r="N218">
        <v>1321941600</v>
      </c>
      <c r="O218">
        <v>1322114400</v>
      </c>
      <c r="P218" t="b">
        <v>0</v>
      </c>
      <c r="Q218" t="b">
        <v>0</v>
      </c>
    </row>
    <row r="219" spans="1:17" ht="17" x14ac:dyDescent="0.2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t="s">
        <v>14</v>
      </c>
      <c r="G219" s="4">
        <f>(E219/D219)*1</f>
        <v>0.44753477588871715</v>
      </c>
      <c r="H219">
        <f>IF(ISERROR(E219/K219),"0",E219/K219)</f>
        <v>62.003211991434689</v>
      </c>
      <c r="I219" t="s">
        <v>2016</v>
      </c>
      <c r="J219" t="s">
        <v>2038</v>
      </c>
      <c r="K219">
        <v>934</v>
      </c>
      <c r="L219" t="s">
        <v>20</v>
      </c>
      <c r="M219" t="s">
        <v>21</v>
      </c>
      <c r="N219">
        <v>1556427600</v>
      </c>
      <c r="O219">
        <v>1557205200</v>
      </c>
      <c r="P219" t="b">
        <v>0</v>
      </c>
      <c r="Q219" t="b">
        <v>0</v>
      </c>
    </row>
    <row r="220" spans="1:17" ht="17" x14ac:dyDescent="0.2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t="s">
        <v>19</v>
      </c>
      <c r="G220" s="4">
        <f>(E220/D220)*1</f>
        <v>2.1594736842105262</v>
      </c>
      <c r="H220">
        <f>IF(ISERROR(E220/K220),"0",E220/K220)</f>
        <v>31.005037783375315</v>
      </c>
      <c r="I220" t="s">
        <v>2016</v>
      </c>
      <c r="J220" t="s">
        <v>2027</v>
      </c>
      <c r="K220">
        <v>397</v>
      </c>
      <c r="L220" t="s">
        <v>36</v>
      </c>
      <c r="M220" t="s">
        <v>37</v>
      </c>
      <c r="N220">
        <v>1320991200</v>
      </c>
      <c r="O220">
        <v>1323928800</v>
      </c>
      <c r="P220" t="b">
        <v>0</v>
      </c>
      <c r="Q220" t="b">
        <v>1</v>
      </c>
    </row>
    <row r="221" spans="1:17" ht="17" x14ac:dyDescent="0.2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t="s">
        <v>19</v>
      </c>
      <c r="G221" s="4">
        <f>(E221/D221)*1</f>
        <v>3.3212709832134291</v>
      </c>
      <c r="H221">
        <f>IF(ISERROR(E221/K221),"0",E221/K221)</f>
        <v>89.991552956465242</v>
      </c>
      <c r="I221" t="s">
        <v>2016</v>
      </c>
      <c r="J221" t="s">
        <v>2024</v>
      </c>
      <c r="K221">
        <v>1539</v>
      </c>
      <c r="L221" t="s">
        <v>20</v>
      </c>
      <c r="M221" t="s">
        <v>21</v>
      </c>
      <c r="N221">
        <v>1345093200</v>
      </c>
      <c r="O221">
        <v>1346130000</v>
      </c>
      <c r="P221" t="b">
        <v>0</v>
      </c>
      <c r="Q221" t="b">
        <v>0</v>
      </c>
    </row>
    <row r="222" spans="1:17" ht="17" x14ac:dyDescent="0.2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t="s">
        <v>14</v>
      </c>
      <c r="G222" s="4">
        <f>(E222/D222)*1</f>
        <v>8.4430379746835441E-2</v>
      </c>
      <c r="H222">
        <f>IF(ISERROR(E222/K222),"0",E222/K222)</f>
        <v>39.235294117647058</v>
      </c>
      <c r="I222" t="s">
        <v>2014</v>
      </c>
      <c r="J222" t="s">
        <v>2015</v>
      </c>
      <c r="K222">
        <v>17</v>
      </c>
      <c r="L222" t="s">
        <v>20</v>
      </c>
      <c r="M222" t="s">
        <v>21</v>
      </c>
      <c r="N222">
        <v>1309496400</v>
      </c>
      <c r="O222">
        <v>1311051600</v>
      </c>
      <c r="P222" t="b">
        <v>1</v>
      </c>
      <c r="Q222" t="b">
        <v>0</v>
      </c>
    </row>
    <row r="223" spans="1:17" ht="34" x14ac:dyDescent="0.2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t="s">
        <v>14</v>
      </c>
      <c r="G223" s="4">
        <f>(E223/D223)*1</f>
        <v>0.9862551440329218</v>
      </c>
      <c r="H223">
        <f>IF(ISERROR(E223/K223),"0",E223/K223)</f>
        <v>54.993116108306566</v>
      </c>
      <c r="I223" t="s">
        <v>2008</v>
      </c>
      <c r="J223" t="s">
        <v>2009</v>
      </c>
      <c r="K223">
        <v>2179</v>
      </c>
      <c r="L223" t="s">
        <v>20</v>
      </c>
      <c r="M223" t="s">
        <v>21</v>
      </c>
      <c r="N223">
        <v>1340254800</v>
      </c>
      <c r="O223">
        <v>1340427600</v>
      </c>
      <c r="P223" t="b">
        <v>1</v>
      </c>
      <c r="Q223" t="b">
        <v>0</v>
      </c>
    </row>
    <row r="224" spans="1:17" ht="17" x14ac:dyDescent="0.2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t="s">
        <v>19</v>
      </c>
      <c r="G224" s="4">
        <f>(E224/D224)*1</f>
        <v>1.3797916666666667</v>
      </c>
      <c r="H224">
        <f>IF(ISERROR(E224/K224),"0",E224/K224)</f>
        <v>47.992753623188406</v>
      </c>
      <c r="I224" t="s">
        <v>2029</v>
      </c>
      <c r="J224" t="s">
        <v>2030</v>
      </c>
      <c r="K224">
        <v>138</v>
      </c>
      <c r="L224" t="s">
        <v>20</v>
      </c>
      <c r="M224" t="s">
        <v>21</v>
      </c>
      <c r="N224">
        <v>1412226000</v>
      </c>
      <c r="O224">
        <v>1412312400</v>
      </c>
      <c r="P224" t="b">
        <v>0</v>
      </c>
      <c r="Q224" t="b">
        <v>0</v>
      </c>
    </row>
    <row r="225" spans="1:17" ht="17" x14ac:dyDescent="0.2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t="s">
        <v>14</v>
      </c>
      <c r="G225" s="4">
        <f>(E225/D225)*1</f>
        <v>0.93810996563573879</v>
      </c>
      <c r="H225">
        <f>IF(ISERROR(E225/K225),"0",E225/K225)</f>
        <v>87.966702470461868</v>
      </c>
      <c r="I225" t="s">
        <v>2014</v>
      </c>
      <c r="J225" t="s">
        <v>2015</v>
      </c>
      <c r="K225">
        <v>931</v>
      </c>
      <c r="L225" t="s">
        <v>20</v>
      </c>
      <c r="M225" t="s">
        <v>21</v>
      </c>
      <c r="N225">
        <v>1458104400</v>
      </c>
      <c r="O225">
        <v>1459314000</v>
      </c>
      <c r="P225" t="b">
        <v>0</v>
      </c>
      <c r="Q225" t="b">
        <v>0</v>
      </c>
    </row>
    <row r="226" spans="1:17" ht="17" x14ac:dyDescent="0.2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t="s">
        <v>19</v>
      </c>
      <c r="G226" s="4">
        <f>(E226/D226)*1</f>
        <v>4.0363930885529156</v>
      </c>
      <c r="H226">
        <f>IF(ISERROR(E226/K226),"0",E226/K226)</f>
        <v>51.999165275459099</v>
      </c>
      <c r="I226" t="s">
        <v>2016</v>
      </c>
      <c r="J226" t="s">
        <v>2038</v>
      </c>
      <c r="K226">
        <v>3594</v>
      </c>
      <c r="L226" t="s">
        <v>20</v>
      </c>
      <c r="M226" t="s">
        <v>21</v>
      </c>
      <c r="N226">
        <v>1411534800</v>
      </c>
      <c r="O226">
        <v>1415426400</v>
      </c>
      <c r="P226" t="b">
        <v>0</v>
      </c>
      <c r="Q226" t="b">
        <v>0</v>
      </c>
    </row>
    <row r="227" spans="1:17" ht="17" x14ac:dyDescent="0.2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t="s">
        <v>19</v>
      </c>
      <c r="G227" s="4">
        <f>(E227/D227)*1</f>
        <v>2.6017404129793511</v>
      </c>
      <c r="H227">
        <f>IF(ISERROR(E227/K227),"0",E227/K227)</f>
        <v>29.999659863945578</v>
      </c>
      <c r="I227" t="s">
        <v>2010</v>
      </c>
      <c r="J227" t="s">
        <v>2011</v>
      </c>
      <c r="K227">
        <v>5880</v>
      </c>
      <c r="L227" t="s">
        <v>20</v>
      </c>
      <c r="M227" t="s">
        <v>21</v>
      </c>
      <c r="N227">
        <v>1399093200</v>
      </c>
      <c r="O227">
        <v>1399093200</v>
      </c>
      <c r="P227" t="b">
        <v>1</v>
      </c>
      <c r="Q227" t="b">
        <v>0</v>
      </c>
    </row>
    <row r="228" spans="1:17" ht="17" x14ac:dyDescent="0.2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t="s">
        <v>19</v>
      </c>
      <c r="G228" s="4">
        <f>(E228/D228)*1</f>
        <v>3.6663333333333332</v>
      </c>
      <c r="H228">
        <f>IF(ISERROR(E228/K228),"0",E228/K228)</f>
        <v>98.205357142857139</v>
      </c>
      <c r="I228" t="s">
        <v>2029</v>
      </c>
      <c r="J228" t="s">
        <v>2030</v>
      </c>
      <c r="K228">
        <v>112</v>
      </c>
      <c r="L228" t="s">
        <v>20</v>
      </c>
      <c r="M228" t="s">
        <v>21</v>
      </c>
      <c r="N228">
        <v>1270702800</v>
      </c>
      <c r="O228">
        <v>1273899600</v>
      </c>
      <c r="P228" t="b">
        <v>0</v>
      </c>
      <c r="Q228" t="b">
        <v>0</v>
      </c>
    </row>
    <row r="229" spans="1:17" ht="17" x14ac:dyDescent="0.2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t="s">
        <v>19</v>
      </c>
      <c r="G229" s="4">
        <f>(E229/D229)*1</f>
        <v>1.687208538587849</v>
      </c>
      <c r="H229">
        <f>IF(ISERROR(E229/K229),"0",E229/K229)</f>
        <v>108.96182396606575</v>
      </c>
      <c r="I229" t="s">
        <v>2025</v>
      </c>
      <c r="J229" t="s">
        <v>2036</v>
      </c>
      <c r="K229">
        <v>943</v>
      </c>
      <c r="L229" t="s">
        <v>20</v>
      </c>
      <c r="M229" t="s">
        <v>21</v>
      </c>
      <c r="N229">
        <v>1431666000</v>
      </c>
      <c r="O229">
        <v>1432184400</v>
      </c>
      <c r="P229" t="b">
        <v>0</v>
      </c>
      <c r="Q229" t="b">
        <v>0</v>
      </c>
    </row>
    <row r="230" spans="1:17" ht="17" x14ac:dyDescent="0.2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t="s">
        <v>19</v>
      </c>
      <c r="G230" s="4">
        <f>(E230/D230)*1</f>
        <v>1.1990717911530093</v>
      </c>
      <c r="H230">
        <f>IF(ISERROR(E230/K230),"0",E230/K230)</f>
        <v>66.998379254457049</v>
      </c>
      <c r="I230" t="s">
        <v>2016</v>
      </c>
      <c r="J230" t="s">
        <v>2024</v>
      </c>
      <c r="K230">
        <v>2468</v>
      </c>
      <c r="L230" t="s">
        <v>20</v>
      </c>
      <c r="M230" t="s">
        <v>21</v>
      </c>
      <c r="N230">
        <v>1472619600</v>
      </c>
      <c r="O230">
        <v>1474779600</v>
      </c>
      <c r="P230" t="b">
        <v>0</v>
      </c>
      <c r="Q230" t="b">
        <v>0</v>
      </c>
    </row>
    <row r="231" spans="1:17" ht="17" x14ac:dyDescent="0.2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t="s">
        <v>19</v>
      </c>
      <c r="G231" s="4">
        <f>(E231/D231)*1</f>
        <v>1.936892523364486</v>
      </c>
      <c r="H231">
        <f>IF(ISERROR(E231/K231),"0",E231/K231)</f>
        <v>64.99333594668758</v>
      </c>
      <c r="I231" t="s">
        <v>2025</v>
      </c>
      <c r="J231" t="s">
        <v>2036</v>
      </c>
      <c r="K231">
        <v>2551</v>
      </c>
      <c r="L231" t="s">
        <v>20</v>
      </c>
      <c r="M231" t="s">
        <v>21</v>
      </c>
      <c r="N231">
        <v>1496293200</v>
      </c>
      <c r="O231">
        <v>1500440400</v>
      </c>
      <c r="P231" t="b">
        <v>0</v>
      </c>
      <c r="Q231" t="b">
        <v>1</v>
      </c>
    </row>
    <row r="232" spans="1:17" ht="17" x14ac:dyDescent="0.2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t="s">
        <v>19</v>
      </c>
      <c r="G232" s="4">
        <f>(E232/D232)*1</f>
        <v>4.2016666666666671</v>
      </c>
      <c r="H232">
        <f>IF(ISERROR(E232/K232),"0",E232/K232)</f>
        <v>99.841584158415841</v>
      </c>
      <c r="I232" t="s">
        <v>2025</v>
      </c>
      <c r="J232" t="s">
        <v>2026</v>
      </c>
      <c r="K232">
        <v>101</v>
      </c>
      <c r="L232" t="s">
        <v>20</v>
      </c>
      <c r="M232" t="s">
        <v>21</v>
      </c>
      <c r="N232">
        <v>1575612000</v>
      </c>
      <c r="O232">
        <v>1575612000</v>
      </c>
      <c r="P232" t="b">
        <v>0</v>
      </c>
      <c r="Q232" t="b">
        <v>0</v>
      </c>
    </row>
    <row r="233" spans="1:17" ht="17" x14ac:dyDescent="0.2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t="s">
        <v>63</v>
      </c>
      <c r="G233" s="4">
        <f>(E233/D233)*1</f>
        <v>0.76708333333333334</v>
      </c>
      <c r="H233">
        <f>IF(ISERROR(E233/K233),"0",E233/K233)</f>
        <v>82.432835820895519</v>
      </c>
      <c r="I233" t="s">
        <v>2014</v>
      </c>
      <c r="J233" t="s">
        <v>2015</v>
      </c>
      <c r="K233">
        <v>67</v>
      </c>
      <c r="L233" t="s">
        <v>20</v>
      </c>
      <c r="M233" t="s">
        <v>21</v>
      </c>
      <c r="N233">
        <v>1369112400</v>
      </c>
      <c r="O233">
        <v>1374123600</v>
      </c>
      <c r="P233" t="b">
        <v>0</v>
      </c>
      <c r="Q233" t="b">
        <v>0</v>
      </c>
    </row>
    <row r="234" spans="1:17" ht="17" x14ac:dyDescent="0.2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t="s">
        <v>19</v>
      </c>
      <c r="G234" s="4">
        <f>(E234/D234)*1</f>
        <v>1.7126470588235294</v>
      </c>
      <c r="H234">
        <f>IF(ISERROR(E234/K234),"0",E234/K234)</f>
        <v>63.293478260869563</v>
      </c>
      <c r="I234" t="s">
        <v>2014</v>
      </c>
      <c r="J234" t="s">
        <v>2015</v>
      </c>
      <c r="K234">
        <v>92</v>
      </c>
      <c r="L234" t="s">
        <v>20</v>
      </c>
      <c r="M234" t="s">
        <v>21</v>
      </c>
      <c r="N234">
        <v>1469422800</v>
      </c>
      <c r="O234">
        <v>1469509200</v>
      </c>
      <c r="P234" t="b">
        <v>0</v>
      </c>
      <c r="Q234" t="b">
        <v>0</v>
      </c>
    </row>
    <row r="235" spans="1:17" ht="17" x14ac:dyDescent="0.2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t="s">
        <v>19</v>
      </c>
      <c r="G235" s="4">
        <f>(E235/D235)*1</f>
        <v>1.5789473684210527</v>
      </c>
      <c r="H235">
        <f>IF(ISERROR(E235/K235),"0",E235/K235)</f>
        <v>96.774193548387103</v>
      </c>
      <c r="I235" t="s">
        <v>2016</v>
      </c>
      <c r="J235" t="s">
        <v>2024</v>
      </c>
      <c r="K235">
        <v>62</v>
      </c>
      <c r="L235" t="s">
        <v>20</v>
      </c>
      <c r="M235" t="s">
        <v>21</v>
      </c>
      <c r="N235">
        <v>1307854800</v>
      </c>
      <c r="O235">
        <v>1309237200</v>
      </c>
      <c r="P235" t="b">
        <v>0</v>
      </c>
      <c r="Q235" t="b">
        <v>0</v>
      </c>
    </row>
    <row r="236" spans="1:17" ht="17" x14ac:dyDescent="0.2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t="s">
        <v>19</v>
      </c>
      <c r="G236" s="4">
        <f>(E236/D236)*1</f>
        <v>1.0908</v>
      </c>
      <c r="H236">
        <f>IF(ISERROR(E236/K236),"0",E236/K236)</f>
        <v>54.906040268456373</v>
      </c>
      <c r="I236" t="s">
        <v>2025</v>
      </c>
      <c r="J236" t="s">
        <v>2026</v>
      </c>
      <c r="K236">
        <v>149</v>
      </c>
      <c r="L236" t="s">
        <v>94</v>
      </c>
      <c r="M236" t="s">
        <v>95</v>
      </c>
      <c r="N236">
        <v>1503378000</v>
      </c>
      <c r="O236">
        <v>1503982800</v>
      </c>
      <c r="P236" t="b">
        <v>0</v>
      </c>
      <c r="Q236" t="b">
        <v>1</v>
      </c>
    </row>
    <row r="237" spans="1:17" ht="34" x14ac:dyDescent="0.2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t="s">
        <v>14</v>
      </c>
      <c r="G237" s="4">
        <f>(E237/D237)*1</f>
        <v>0.41732558139534881</v>
      </c>
      <c r="H237">
        <f>IF(ISERROR(E237/K237),"0",E237/K237)</f>
        <v>39.010869565217391</v>
      </c>
      <c r="I237" t="s">
        <v>2016</v>
      </c>
      <c r="J237" t="s">
        <v>2024</v>
      </c>
      <c r="K237">
        <v>92</v>
      </c>
      <c r="L237" t="s">
        <v>20</v>
      </c>
      <c r="M237" t="s">
        <v>21</v>
      </c>
      <c r="N237">
        <v>1486965600</v>
      </c>
      <c r="O237">
        <v>1487397600</v>
      </c>
      <c r="P237" t="b">
        <v>0</v>
      </c>
      <c r="Q237" t="b">
        <v>0</v>
      </c>
    </row>
    <row r="238" spans="1:17" ht="17" x14ac:dyDescent="0.2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t="s">
        <v>14</v>
      </c>
      <c r="G238" s="4">
        <f>(E238/D238)*1</f>
        <v>0.10944303797468355</v>
      </c>
      <c r="H238">
        <f>IF(ISERROR(E238/K238),"0",E238/K238)</f>
        <v>75.84210526315789</v>
      </c>
      <c r="I238" t="s">
        <v>2010</v>
      </c>
      <c r="J238" t="s">
        <v>2011</v>
      </c>
      <c r="K238">
        <v>57</v>
      </c>
      <c r="L238" t="s">
        <v>24</v>
      </c>
      <c r="M238" t="s">
        <v>25</v>
      </c>
      <c r="N238">
        <v>1561438800</v>
      </c>
      <c r="O238">
        <v>1562043600</v>
      </c>
      <c r="P238" t="b">
        <v>0</v>
      </c>
      <c r="Q238" t="b">
        <v>1</v>
      </c>
    </row>
    <row r="239" spans="1:17" ht="34" x14ac:dyDescent="0.2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t="s">
        <v>19</v>
      </c>
      <c r="G239" s="4">
        <f>(E239/D239)*1</f>
        <v>1.593763440860215</v>
      </c>
      <c r="H239">
        <f>IF(ISERROR(E239/K239),"0",E239/K239)</f>
        <v>45.051671732522799</v>
      </c>
      <c r="I239" t="s">
        <v>2016</v>
      </c>
      <c r="J239" t="s">
        <v>2024</v>
      </c>
      <c r="K239">
        <v>329</v>
      </c>
      <c r="L239" t="s">
        <v>20</v>
      </c>
      <c r="M239" t="s">
        <v>21</v>
      </c>
      <c r="N239">
        <v>1398402000</v>
      </c>
      <c r="O239">
        <v>1398574800</v>
      </c>
      <c r="P239" t="b">
        <v>0</v>
      </c>
      <c r="Q239" t="b">
        <v>0</v>
      </c>
    </row>
    <row r="240" spans="1:17" ht="17" x14ac:dyDescent="0.2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t="s">
        <v>19</v>
      </c>
      <c r="G240" s="4">
        <f>(E240/D240)*1</f>
        <v>4.2241666666666671</v>
      </c>
      <c r="H240">
        <f>IF(ISERROR(E240/K240),"0",E240/K240)</f>
        <v>104.51546391752578</v>
      </c>
      <c r="I240" t="s">
        <v>2014</v>
      </c>
      <c r="J240" t="s">
        <v>2015</v>
      </c>
      <c r="K240">
        <v>97</v>
      </c>
      <c r="L240" t="s">
        <v>32</v>
      </c>
      <c r="M240" t="s">
        <v>33</v>
      </c>
      <c r="N240">
        <v>1513231200</v>
      </c>
      <c r="O240">
        <v>1515391200</v>
      </c>
      <c r="P240" t="b">
        <v>0</v>
      </c>
      <c r="Q240" t="b">
        <v>1</v>
      </c>
    </row>
    <row r="241" spans="1:17" ht="34" x14ac:dyDescent="0.2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t="s">
        <v>14</v>
      </c>
      <c r="G241" s="4">
        <f>(E241/D241)*1</f>
        <v>0.97718749999999999</v>
      </c>
      <c r="H241">
        <f>IF(ISERROR(E241/K241),"0",E241/K241)</f>
        <v>76.268292682926827</v>
      </c>
      <c r="I241" t="s">
        <v>2012</v>
      </c>
      <c r="J241" t="s">
        <v>2021</v>
      </c>
      <c r="K241">
        <v>41</v>
      </c>
      <c r="L241" t="s">
        <v>20</v>
      </c>
      <c r="M241" t="s">
        <v>21</v>
      </c>
      <c r="N241">
        <v>1440824400</v>
      </c>
      <c r="O241">
        <v>1441170000</v>
      </c>
      <c r="P241" t="b">
        <v>0</v>
      </c>
      <c r="Q241" t="b">
        <v>0</v>
      </c>
    </row>
    <row r="242" spans="1:17" ht="17" x14ac:dyDescent="0.2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t="s">
        <v>19</v>
      </c>
      <c r="G242" s="4">
        <f>(E242/D242)*1</f>
        <v>4.1878911564625847</v>
      </c>
      <c r="H242">
        <f>IF(ISERROR(E242/K242),"0",E242/K242)</f>
        <v>69.015695067264573</v>
      </c>
      <c r="I242" t="s">
        <v>2014</v>
      </c>
      <c r="J242" t="s">
        <v>2015</v>
      </c>
      <c r="K242">
        <v>1784</v>
      </c>
      <c r="L242" t="s">
        <v>20</v>
      </c>
      <c r="M242" t="s">
        <v>21</v>
      </c>
      <c r="N242">
        <v>1281070800</v>
      </c>
      <c r="O242">
        <v>1281157200</v>
      </c>
      <c r="P242" t="b">
        <v>0</v>
      </c>
      <c r="Q242" t="b">
        <v>0</v>
      </c>
    </row>
    <row r="243" spans="1:17" ht="17" x14ac:dyDescent="0.2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t="s">
        <v>19</v>
      </c>
      <c r="G243" s="4">
        <f>(E243/D243)*1</f>
        <v>1.0191632047477746</v>
      </c>
      <c r="H243">
        <f>IF(ISERROR(E243/K243),"0",E243/K243)</f>
        <v>101.97684085510689</v>
      </c>
      <c r="I243" t="s">
        <v>2022</v>
      </c>
      <c r="J243" t="s">
        <v>2023</v>
      </c>
      <c r="K243">
        <v>1684</v>
      </c>
      <c r="L243" t="s">
        <v>24</v>
      </c>
      <c r="M243" t="s">
        <v>25</v>
      </c>
      <c r="N243">
        <v>1397365200</v>
      </c>
      <c r="O243">
        <v>1398229200</v>
      </c>
      <c r="P243" t="b">
        <v>0</v>
      </c>
      <c r="Q243" t="b">
        <v>1</v>
      </c>
    </row>
    <row r="244" spans="1:17" ht="17" x14ac:dyDescent="0.2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t="s">
        <v>19</v>
      </c>
      <c r="G244" s="4">
        <f>(E244/D244)*1</f>
        <v>1.2772619047619047</v>
      </c>
      <c r="H244">
        <f>IF(ISERROR(E244/K244),"0",E244/K244)</f>
        <v>42.915999999999997</v>
      </c>
      <c r="I244" t="s">
        <v>2010</v>
      </c>
      <c r="J244" t="s">
        <v>2011</v>
      </c>
      <c r="K244">
        <v>250</v>
      </c>
      <c r="L244" t="s">
        <v>20</v>
      </c>
      <c r="M244" t="s">
        <v>21</v>
      </c>
      <c r="N244">
        <v>1494392400</v>
      </c>
      <c r="O244">
        <v>1495256400</v>
      </c>
      <c r="P244" t="b">
        <v>0</v>
      </c>
      <c r="Q244" t="b">
        <v>1</v>
      </c>
    </row>
    <row r="245" spans="1:17" ht="34" x14ac:dyDescent="0.2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t="s">
        <v>19</v>
      </c>
      <c r="G245" s="4">
        <f>(E245/D245)*1</f>
        <v>4.4521739130434783</v>
      </c>
      <c r="H245">
        <f>IF(ISERROR(E245/K245),"0",E245/K245)</f>
        <v>43.025210084033617</v>
      </c>
      <c r="I245" t="s">
        <v>2014</v>
      </c>
      <c r="J245" t="s">
        <v>2015</v>
      </c>
      <c r="K245">
        <v>238</v>
      </c>
      <c r="L245" t="s">
        <v>20</v>
      </c>
      <c r="M245" t="s">
        <v>21</v>
      </c>
      <c r="N245">
        <v>1520143200</v>
      </c>
      <c r="O245">
        <v>1520402400</v>
      </c>
      <c r="P245" t="b">
        <v>0</v>
      </c>
      <c r="Q245" t="b">
        <v>0</v>
      </c>
    </row>
    <row r="246" spans="1:17" ht="34" x14ac:dyDescent="0.2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t="s">
        <v>19</v>
      </c>
      <c r="G246" s="4">
        <f>(E246/D246)*1</f>
        <v>5.6971428571428575</v>
      </c>
      <c r="H246">
        <f>IF(ISERROR(E246/K246),"0",E246/K246)</f>
        <v>75.245283018867923</v>
      </c>
      <c r="I246" t="s">
        <v>2014</v>
      </c>
      <c r="J246" t="s">
        <v>2015</v>
      </c>
      <c r="K246">
        <v>53</v>
      </c>
      <c r="L246" t="s">
        <v>20</v>
      </c>
      <c r="M246" t="s">
        <v>21</v>
      </c>
      <c r="N246">
        <v>1405314000</v>
      </c>
      <c r="O246">
        <v>1409806800</v>
      </c>
      <c r="P246" t="b">
        <v>0</v>
      </c>
      <c r="Q246" t="b">
        <v>0</v>
      </c>
    </row>
    <row r="247" spans="1:17" ht="17" x14ac:dyDescent="0.2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t="s">
        <v>19</v>
      </c>
      <c r="G247" s="4">
        <f>(E247/D247)*1</f>
        <v>5.0934482758620687</v>
      </c>
      <c r="H247">
        <f>IF(ISERROR(E247/K247),"0",E247/K247)</f>
        <v>69.023364485981304</v>
      </c>
      <c r="I247" t="s">
        <v>2014</v>
      </c>
      <c r="J247" t="s">
        <v>2015</v>
      </c>
      <c r="K247">
        <v>214</v>
      </c>
      <c r="L247" t="s">
        <v>20</v>
      </c>
      <c r="M247" t="s">
        <v>21</v>
      </c>
      <c r="N247">
        <v>1396846800</v>
      </c>
      <c r="O247">
        <v>1396933200</v>
      </c>
      <c r="P247" t="b">
        <v>0</v>
      </c>
      <c r="Q247" t="b">
        <v>0</v>
      </c>
    </row>
    <row r="248" spans="1:17" ht="17" x14ac:dyDescent="0.2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t="s">
        <v>19</v>
      </c>
      <c r="G248" s="4">
        <f>(E248/D248)*1</f>
        <v>3.2553333333333332</v>
      </c>
      <c r="H248">
        <f>IF(ISERROR(E248/K248),"0",E248/K248)</f>
        <v>65.986486486486484</v>
      </c>
      <c r="I248" t="s">
        <v>2012</v>
      </c>
      <c r="J248" t="s">
        <v>2013</v>
      </c>
      <c r="K248">
        <v>222</v>
      </c>
      <c r="L248" t="s">
        <v>20</v>
      </c>
      <c r="M248" t="s">
        <v>21</v>
      </c>
      <c r="N248">
        <v>1375678800</v>
      </c>
      <c r="O248">
        <v>1376024400</v>
      </c>
      <c r="P248" t="b">
        <v>0</v>
      </c>
      <c r="Q248" t="b">
        <v>0</v>
      </c>
    </row>
    <row r="249" spans="1:17" ht="17" x14ac:dyDescent="0.2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t="s">
        <v>19</v>
      </c>
      <c r="G249" s="4">
        <f>(E249/D249)*1</f>
        <v>9.3261616161616168</v>
      </c>
      <c r="H249">
        <f>IF(ISERROR(E249/K249),"0",E249/K249)</f>
        <v>98.013800424628457</v>
      </c>
      <c r="I249" t="s">
        <v>2022</v>
      </c>
      <c r="J249" t="s">
        <v>2028</v>
      </c>
      <c r="K249">
        <v>1884</v>
      </c>
      <c r="L249" t="s">
        <v>20</v>
      </c>
      <c r="M249" t="s">
        <v>21</v>
      </c>
      <c r="N249">
        <v>1482386400</v>
      </c>
      <c r="O249">
        <v>1483682400</v>
      </c>
      <c r="P249" t="b">
        <v>0</v>
      </c>
      <c r="Q249" t="b">
        <v>1</v>
      </c>
    </row>
    <row r="250" spans="1:17" ht="17" x14ac:dyDescent="0.2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t="s">
        <v>19</v>
      </c>
      <c r="G250" s="4">
        <f>(E250/D250)*1</f>
        <v>2.1133870967741935</v>
      </c>
      <c r="H250">
        <f>IF(ISERROR(E250/K250),"0",E250/K250)</f>
        <v>60.105504587155963</v>
      </c>
      <c r="I250" t="s">
        <v>2025</v>
      </c>
      <c r="J250" t="s">
        <v>2036</v>
      </c>
      <c r="K250">
        <v>218</v>
      </c>
      <c r="L250" t="s">
        <v>24</v>
      </c>
      <c r="M250" t="s">
        <v>25</v>
      </c>
      <c r="N250">
        <v>1420005600</v>
      </c>
      <c r="O250">
        <v>1420437600</v>
      </c>
      <c r="P250" t="b">
        <v>0</v>
      </c>
      <c r="Q250" t="b">
        <v>0</v>
      </c>
    </row>
    <row r="251" spans="1:17" ht="17" x14ac:dyDescent="0.2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t="s">
        <v>19</v>
      </c>
      <c r="G251" s="4">
        <f>(E251/D251)*1</f>
        <v>2.7332520325203253</v>
      </c>
      <c r="H251">
        <f>IF(ISERROR(E251/K251),"0",E251/K251)</f>
        <v>26.000773395204948</v>
      </c>
      <c r="I251" t="s">
        <v>2022</v>
      </c>
      <c r="J251" t="s">
        <v>2034</v>
      </c>
      <c r="K251">
        <v>6465</v>
      </c>
      <c r="L251" t="s">
        <v>20</v>
      </c>
      <c r="M251" t="s">
        <v>21</v>
      </c>
      <c r="N251">
        <v>1420178400</v>
      </c>
      <c r="O251">
        <v>1420783200</v>
      </c>
      <c r="P251" t="b">
        <v>0</v>
      </c>
      <c r="Q251" t="b">
        <v>0</v>
      </c>
    </row>
    <row r="252" spans="1:17" ht="17" x14ac:dyDescent="0.2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t="s">
        <v>14</v>
      </c>
      <c r="G252" s="4">
        <f>(E252/D252)*1</f>
        <v>0.03</v>
      </c>
      <c r="H252">
        <f>IF(ISERROR(E252/K252),"0",E252/K252)</f>
        <v>3</v>
      </c>
      <c r="I252" t="s">
        <v>2010</v>
      </c>
      <c r="J252" t="s">
        <v>2011</v>
      </c>
      <c r="K252">
        <v>1</v>
      </c>
      <c r="L252" t="s">
        <v>20</v>
      </c>
      <c r="M252" t="s">
        <v>21</v>
      </c>
      <c r="N252">
        <v>1264399200</v>
      </c>
      <c r="O252">
        <v>1267423200</v>
      </c>
      <c r="P252" t="b">
        <v>0</v>
      </c>
      <c r="Q252" t="b">
        <v>0</v>
      </c>
    </row>
    <row r="253" spans="1:17" ht="17" x14ac:dyDescent="0.2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t="s">
        <v>14</v>
      </c>
      <c r="G253" s="4">
        <f>(E253/D253)*1</f>
        <v>0.54084507042253516</v>
      </c>
      <c r="H253">
        <f>IF(ISERROR(E253/K253),"0",E253/K253)</f>
        <v>38.019801980198018</v>
      </c>
      <c r="I253" t="s">
        <v>2014</v>
      </c>
      <c r="J253" t="s">
        <v>2015</v>
      </c>
      <c r="K253">
        <v>101</v>
      </c>
      <c r="L253" t="s">
        <v>20</v>
      </c>
      <c r="M253" t="s">
        <v>21</v>
      </c>
      <c r="N253">
        <v>1355032800</v>
      </c>
      <c r="O253">
        <v>1355205600</v>
      </c>
      <c r="P253" t="b">
        <v>0</v>
      </c>
      <c r="Q253" t="b">
        <v>0</v>
      </c>
    </row>
    <row r="254" spans="1:17" ht="34" x14ac:dyDescent="0.2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t="s">
        <v>19</v>
      </c>
      <c r="G254" s="4">
        <f>(E254/D254)*1</f>
        <v>6.2629999999999999</v>
      </c>
      <c r="H254">
        <f>IF(ISERROR(E254/K254),"0",E254/K254)</f>
        <v>106.15254237288136</v>
      </c>
      <c r="I254" t="s">
        <v>2014</v>
      </c>
      <c r="J254" t="s">
        <v>2015</v>
      </c>
      <c r="K254">
        <v>59</v>
      </c>
      <c r="L254" t="s">
        <v>20</v>
      </c>
      <c r="M254" t="s">
        <v>21</v>
      </c>
      <c r="N254">
        <v>1382677200</v>
      </c>
      <c r="O254">
        <v>1383109200</v>
      </c>
      <c r="P254" t="b">
        <v>0</v>
      </c>
      <c r="Q254" t="b">
        <v>0</v>
      </c>
    </row>
    <row r="255" spans="1:17" ht="17" x14ac:dyDescent="0.2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t="s">
        <v>14</v>
      </c>
      <c r="G255" s="4">
        <f>(E255/D255)*1</f>
        <v>0.8902139917695473</v>
      </c>
      <c r="H255">
        <f>IF(ISERROR(E255/K255),"0",E255/K255)</f>
        <v>81.019475655430711</v>
      </c>
      <c r="I255" t="s">
        <v>2016</v>
      </c>
      <c r="J255" t="s">
        <v>2019</v>
      </c>
      <c r="K255">
        <v>1335</v>
      </c>
      <c r="L255" t="s">
        <v>15</v>
      </c>
      <c r="M255" t="s">
        <v>16</v>
      </c>
      <c r="N255">
        <v>1302238800</v>
      </c>
      <c r="O255">
        <v>1303275600</v>
      </c>
      <c r="P255" t="b">
        <v>0</v>
      </c>
      <c r="Q255" t="b">
        <v>0</v>
      </c>
    </row>
    <row r="256" spans="1:17" ht="34" x14ac:dyDescent="0.2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t="s">
        <v>19</v>
      </c>
      <c r="G256" s="4">
        <f>(E256/D256)*1</f>
        <v>1.8489130434782608</v>
      </c>
      <c r="H256">
        <f>IF(ISERROR(E256/K256),"0",E256/K256)</f>
        <v>96.647727272727266</v>
      </c>
      <c r="I256" t="s">
        <v>2022</v>
      </c>
      <c r="J256" t="s">
        <v>2023</v>
      </c>
      <c r="K256">
        <v>88</v>
      </c>
      <c r="L256" t="s">
        <v>20</v>
      </c>
      <c r="M256" t="s">
        <v>21</v>
      </c>
      <c r="N256">
        <v>1487656800</v>
      </c>
      <c r="O256">
        <v>1487829600</v>
      </c>
      <c r="P256" t="b">
        <v>0</v>
      </c>
      <c r="Q256" t="b">
        <v>0</v>
      </c>
    </row>
    <row r="257" spans="1:17" ht="34" x14ac:dyDescent="0.2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t="s">
        <v>19</v>
      </c>
      <c r="G257" s="4">
        <f>(E257/D257)*1</f>
        <v>1.2016770186335404</v>
      </c>
      <c r="H257">
        <f>IF(ISERROR(E257/K257),"0",E257/K257)</f>
        <v>57.003535651149086</v>
      </c>
      <c r="I257" t="s">
        <v>2010</v>
      </c>
      <c r="J257" t="s">
        <v>2011</v>
      </c>
      <c r="K257">
        <v>1697</v>
      </c>
      <c r="L257" t="s">
        <v>20</v>
      </c>
      <c r="M257" t="s">
        <v>21</v>
      </c>
      <c r="N257">
        <v>1297836000</v>
      </c>
      <c r="O257">
        <v>1298268000</v>
      </c>
      <c r="P257" t="b">
        <v>0</v>
      </c>
      <c r="Q257" t="b">
        <v>1</v>
      </c>
    </row>
    <row r="258" spans="1:17" ht="17" x14ac:dyDescent="0.2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t="s">
        <v>14</v>
      </c>
      <c r="G258" s="4">
        <f>(E258/D258)*1</f>
        <v>0.23390243902439026</v>
      </c>
      <c r="H258">
        <f>IF(ISERROR(E258/K258),"0",E258/K258)</f>
        <v>63.93333333333333</v>
      </c>
      <c r="I258" t="s">
        <v>2010</v>
      </c>
      <c r="J258" t="s">
        <v>2011</v>
      </c>
      <c r="K258">
        <v>15</v>
      </c>
      <c r="L258" t="s">
        <v>36</v>
      </c>
      <c r="M258" t="s">
        <v>37</v>
      </c>
      <c r="N258">
        <v>1453615200</v>
      </c>
      <c r="O258">
        <v>1456812000</v>
      </c>
      <c r="P258" t="b">
        <v>0</v>
      </c>
      <c r="Q258" t="b">
        <v>0</v>
      </c>
    </row>
    <row r="259" spans="1:17" ht="17" x14ac:dyDescent="0.2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t="s">
        <v>19</v>
      </c>
      <c r="G259" s="4">
        <f>(E259/D259)*1</f>
        <v>1.46</v>
      </c>
      <c r="H259">
        <f>IF(ISERROR(E259/K259),"0",E259/K259)</f>
        <v>90.456521739130437</v>
      </c>
      <c r="I259" t="s">
        <v>2014</v>
      </c>
      <c r="J259" t="s">
        <v>2015</v>
      </c>
      <c r="K259">
        <v>92</v>
      </c>
      <c r="L259" t="s">
        <v>20</v>
      </c>
      <c r="M259" t="s">
        <v>21</v>
      </c>
      <c r="N259">
        <v>1362463200</v>
      </c>
      <c r="O259">
        <v>1363669200</v>
      </c>
      <c r="P259" t="b">
        <v>0</v>
      </c>
      <c r="Q259" t="b">
        <v>0</v>
      </c>
    </row>
    <row r="260" spans="1:17" ht="17" x14ac:dyDescent="0.2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t="s">
        <v>19</v>
      </c>
      <c r="G260" s="4">
        <f>(E260/D260)*1</f>
        <v>2.6848000000000001</v>
      </c>
      <c r="H260">
        <f>IF(ISERROR(E260/K260),"0",E260/K260)</f>
        <v>72.172043010752688</v>
      </c>
      <c r="I260" t="s">
        <v>2014</v>
      </c>
      <c r="J260" t="s">
        <v>2015</v>
      </c>
      <c r="K260">
        <v>186</v>
      </c>
      <c r="L260" t="s">
        <v>20</v>
      </c>
      <c r="M260" t="s">
        <v>21</v>
      </c>
      <c r="N260">
        <v>1481176800</v>
      </c>
      <c r="O260">
        <v>1482904800</v>
      </c>
      <c r="P260" t="b">
        <v>0</v>
      </c>
      <c r="Q260" t="b">
        <v>1</v>
      </c>
    </row>
    <row r="261" spans="1:17" ht="34" x14ac:dyDescent="0.2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t="s">
        <v>19</v>
      </c>
      <c r="G261" s="4">
        <f>(E261/D261)*1</f>
        <v>5.9749999999999996</v>
      </c>
      <c r="H261">
        <f>IF(ISERROR(E261/K261),"0",E261/K261)</f>
        <v>77.934782608695656</v>
      </c>
      <c r="I261" t="s">
        <v>2029</v>
      </c>
      <c r="J261" t="s">
        <v>2030</v>
      </c>
      <c r="K261">
        <v>138</v>
      </c>
      <c r="L261" t="s">
        <v>20</v>
      </c>
      <c r="M261" t="s">
        <v>21</v>
      </c>
      <c r="N261">
        <v>1354946400</v>
      </c>
      <c r="O261">
        <v>1356588000</v>
      </c>
      <c r="P261" t="b">
        <v>1</v>
      </c>
      <c r="Q261" t="b">
        <v>0</v>
      </c>
    </row>
    <row r="262" spans="1:17" ht="17" x14ac:dyDescent="0.2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t="s">
        <v>19</v>
      </c>
      <c r="G262" s="4">
        <f>(E262/D262)*1</f>
        <v>1.5769841269841269</v>
      </c>
      <c r="H262">
        <f>IF(ISERROR(E262/K262),"0",E262/K262)</f>
        <v>38.065134099616856</v>
      </c>
      <c r="I262" t="s">
        <v>2010</v>
      </c>
      <c r="J262" t="s">
        <v>2011</v>
      </c>
      <c r="K262">
        <v>261</v>
      </c>
      <c r="L262" t="s">
        <v>20</v>
      </c>
      <c r="M262" t="s">
        <v>21</v>
      </c>
      <c r="N262">
        <v>1348808400</v>
      </c>
      <c r="O262">
        <v>1349845200</v>
      </c>
      <c r="P262" t="b">
        <v>0</v>
      </c>
      <c r="Q262" t="b">
        <v>0</v>
      </c>
    </row>
    <row r="263" spans="1:17" ht="34" x14ac:dyDescent="0.2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t="s">
        <v>14</v>
      </c>
      <c r="G263" s="4">
        <f>(E263/D263)*1</f>
        <v>0.31201660735468567</v>
      </c>
      <c r="H263">
        <f>IF(ISERROR(E263/K263),"0",E263/K263)</f>
        <v>57.936123348017624</v>
      </c>
      <c r="I263" t="s">
        <v>2010</v>
      </c>
      <c r="J263" t="s">
        <v>2011</v>
      </c>
      <c r="K263">
        <v>454</v>
      </c>
      <c r="L263" t="s">
        <v>20</v>
      </c>
      <c r="M263" t="s">
        <v>21</v>
      </c>
      <c r="N263">
        <v>1282712400</v>
      </c>
      <c r="O263">
        <v>1283058000</v>
      </c>
      <c r="P263" t="b">
        <v>0</v>
      </c>
      <c r="Q263" t="b">
        <v>1</v>
      </c>
    </row>
    <row r="264" spans="1:17" ht="17" x14ac:dyDescent="0.2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t="s">
        <v>19</v>
      </c>
      <c r="G264" s="4">
        <f>(E264/D264)*1</f>
        <v>3.1341176470588237</v>
      </c>
      <c r="H264">
        <f>IF(ISERROR(E264/K264),"0",E264/K264)</f>
        <v>49.794392523364486</v>
      </c>
      <c r="I264" t="s">
        <v>2010</v>
      </c>
      <c r="J264" t="s">
        <v>2020</v>
      </c>
      <c r="K264">
        <v>107</v>
      </c>
      <c r="L264" t="s">
        <v>20</v>
      </c>
      <c r="M264" t="s">
        <v>21</v>
      </c>
      <c r="N264">
        <v>1301979600</v>
      </c>
      <c r="O264">
        <v>1304226000</v>
      </c>
      <c r="P264" t="b">
        <v>0</v>
      </c>
      <c r="Q264" t="b">
        <v>1</v>
      </c>
    </row>
    <row r="265" spans="1:17" ht="17" x14ac:dyDescent="0.2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t="s">
        <v>19</v>
      </c>
      <c r="G265" s="4">
        <f>(E265/D265)*1</f>
        <v>3.7089655172413791</v>
      </c>
      <c r="H265">
        <f>IF(ISERROR(E265/K265),"0",E265/K265)</f>
        <v>54.050251256281406</v>
      </c>
      <c r="I265" t="s">
        <v>2029</v>
      </c>
      <c r="J265" t="s">
        <v>2030</v>
      </c>
      <c r="K265">
        <v>199</v>
      </c>
      <c r="L265" t="s">
        <v>20</v>
      </c>
      <c r="M265" t="s">
        <v>21</v>
      </c>
      <c r="N265">
        <v>1263016800</v>
      </c>
      <c r="O265">
        <v>1263016800</v>
      </c>
      <c r="P265" t="b">
        <v>0</v>
      </c>
      <c r="Q265" t="b">
        <v>0</v>
      </c>
    </row>
    <row r="266" spans="1:17" ht="17" x14ac:dyDescent="0.2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t="s">
        <v>19</v>
      </c>
      <c r="G266" s="4">
        <f>(E266/D266)*1</f>
        <v>3.6266447368421053</v>
      </c>
      <c r="H266">
        <f>IF(ISERROR(E266/K266),"0",E266/K266)</f>
        <v>30.002721335268504</v>
      </c>
      <c r="I266" t="s">
        <v>2014</v>
      </c>
      <c r="J266" t="s">
        <v>2015</v>
      </c>
      <c r="K266">
        <v>5512</v>
      </c>
      <c r="L266" t="s">
        <v>20</v>
      </c>
      <c r="M266" t="s">
        <v>21</v>
      </c>
      <c r="N266">
        <v>1360648800</v>
      </c>
      <c r="O266">
        <v>1362031200</v>
      </c>
      <c r="P266" t="b">
        <v>0</v>
      </c>
      <c r="Q266" t="b">
        <v>0</v>
      </c>
    </row>
    <row r="267" spans="1:17" ht="17" x14ac:dyDescent="0.2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t="s">
        <v>19</v>
      </c>
      <c r="G267" s="4">
        <f>(E267/D267)*1</f>
        <v>1.2308163265306122</v>
      </c>
      <c r="H267">
        <f>IF(ISERROR(E267/K267),"0",E267/K267)</f>
        <v>70.127906976744185</v>
      </c>
      <c r="I267" t="s">
        <v>2014</v>
      </c>
      <c r="J267" t="s">
        <v>2015</v>
      </c>
      <c r="K267">
        <v>86</v>
      </c>
      <c r="L267" t="s">
        <v>20</v>
      </c>
      <c r="M267" t="s">
        <v>21</v>
      </c>
      <c r="N267">
        <v>1451800800</v>
      </c>
      <c r="O267">
        <v>1455602400</v>
      </c>
      <c r="P267" t="b">
        <v>0</v>
      </c>
      <c r="Q267" t="b">
        <v>0</v>
      </c>
    </row>
    <row r="268" spans="1:17" ht="17" x14ac:dyDescent="0.2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t="s">
        <v>14</v>
      </c>
      <c r="G268" s="4">
        <f>(E268/D268)*1</f>
        <v>0.76766756032171579</v>
      </c>
      <c r="H268">
        <f>IF(ISERROR(E268/K268),"0",E268/K268)</f>
        <v>26.996228786926462</v>
      </c>
      <c r="I268" t="s">
        <v>2010</v>
      </c>
      <c r="J268" t="s">
        <v>2033</v>
      </c>
      <c r="K268">
        <v>3182</v>
      </c>
      <c r="L268" t="s">
        <v>94</v>
      </c>
      <c r="M268" t="s">
        <v>95</v>
      </c>
      <c r="N268">
        <v>1415340000</v>
      </c>
      <c r="O268">
        <v>1418191200</v>
      </c>
      <c r="P268" t="b">
        <v>0</v>
      </c>
      <c r="Q268" t="b">
        <v>1</v>
      </c>
    </row>
    <row r="269" spans="1:17" ht="17" x14ac:dyDescent="0.2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t="s">
        <v>19</v>
      </c>
      <c r="G269" s="4">
        <f>(E269/D269)*1</f>
        <v>2.3362012987012988</v>
      </c>
      <c r="H269">
        <f>IF(ISERROR(E269/K269),"0",E269/K269)</f>
        <v>51.990606936416185</v>
      </c>
      <c r="I269" t="s">
        <v>2014</v>
      </c>
      <c r="J269" t="s">
        <v>2015</v>
      </c>
      <c r="K269">
        <v>2768</v>
      </c>
      <c r="L269" t="s">
        <v>24</v>
      </c>
      <c r="M269" t="s">
        <v>25</v>
      </c>
      <c r="N269">
        <v>1351054800</v>
      </c>
      <c r="O269">
        <v>1352440800</v>
      </c>
      <c r="P269" t="b">
        <v>0</v>
      </c>
      <c r="Q269" t="b">
        <v>0</v>
      </c>
    </row>
    <row r="270" spans="1:17" ht="17" x14ac:dyDescent="0.2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t="s">
        <v>19</v>
      </c>
      <c r="G270" s="4">
        <f>(E270/D270)*1</f>
        <v>1.8053333333333332</v>
      </c>
      <c r="H270">
        <f>IF(ISERROR(E270/K270),"0",E270/K270)</f>
        <v>56.416666666666664</v>
      </c>
      <c r="I270" t="s">
        <v>2016</v>
      </c>
      <c r="J270" t="s">
        <v>2017</v>
      </c>
      <c r="K270">
        <v>48</v>
      </c>
      <c r="L270" t="s">
        <v>20</v>
      </c>
      <c r="M270" t="s">
        <v>21</v>
      </c>
      <c r="N270">
        <v>1349326800</v>
      </c>
      <c r="O270">
        <v>1353304800</v>
      </c>
      <c r="P270" t="b">
        <v>0</v>
      </c>
      <c r="Q270" t="b">
        <v>0</v>
      </c>
    </row>
    <row r="271" spans="1:17" ht="17" x14ac:dyDescent="0.2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t="s">
        <v>19</v>
      </c>
      <c r="G271" s="4">
        <f>(E271/D271)*1</f>
        <v>2.5262857142857142</v>
      </c>
      <c r="H271">
        <f>IF(ISERROR(E271/K271),"0",E271/K271)</f>
        <v>101.63218390804597</v>
      </c>
      <c r="I271" t="s">
        <v>2016</v>
      </c>
      <c r="J271" t="s">
        <v>2035</v>
      </c>
      <c r="K271">
        <v>87</v>
      </c>
      <c r="L271" t="s">
        <v>20</v>
      </c>
      <c r="M271" t="s">
        <v>21</v>
      </c>
      <c r="N271">
        <v>1548914400</v>
      </c>
      <c r="O271">
        <v>1550728800</v>
      </c>
      <c r="P271" t="b">
        <v>0</v>
      </c>
      <c r="Q271" t="b">
        <v>0</v>
      </c>
    </row>
    <row r="272" spans="1:17" ht="17" x14ac:dyDescent="0.2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t="s">
        <v>63</v>
      </c>
      <c r="G272" s="4">
        <f>(E272/D272)*1</f>
        <v>0.27176538240368026</v>
      </c>
      <c r="H272">
        <f>IF(ISERROR(E272/K272),"0",E272/K272)</f>
        <v>25.005291005291006</v>
      </c>
      <c r="I272" t="s">
        <v>2025</v>
      </c>
      <c r="J272" t="s">
        <v>2026</v>
      </c>
      <c r="K272">
        <v>1890</v>
      </c>
      <c r="L272" t="s">
        <v>20</v>
      </c>
      <c r="M272" t="s">
        <v>21</v>
      </c>
      <c r="N272">
        <v>1291269600</v>
      </c>
      <c r="O272">
        <v>1291442400</v>
      </c>
      <c r="P272" t="b">
        <v>0</v>
      </c>
      <c r="Q272" t="b">
        <v>0</v>
      </c>
    </row>
    <row r="273" spans="1:17" ht="34" x14ac:dyDescent="0.2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t="s">
        <v>42</v>
      </c>
      <c r="G273" s="4">
        <f>(E273/D273)*1</f>
        <v>1.2706571242680547E-2</v>
      </c>
      <c r="H273">
        <f>IF(ISERROR(E273/K273),"0",E273/K273)</f>
        <v>32.016393442622949</v>
      </c>
      <c r="I273" t="s">
        <v>2029</v>
      </c>
      <c r="J273" t="s">
        <v>2030</v>
      </c>
      <c r="K273">
        <v>61</v>
      </c>
      <c r="L273" t="s">
        <v>20</v>
      </c>
      <c r="M273" t="s">
        <v>21</v>
      </c>
      <c r="N273">
        <v>1449468000</v>
      </c>
      <c r="O273">
        <v>1452146400</v>
      </c>
      <c r="P273" t="b">
        <v>0</v>
      </c>
      <c r="Q273" t="b">
        <v>0</v>
      </c>
    </row>
    <row r="274" spans="1:17" ht="17" x14ac:dyDescent="0.2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t="s">
        <v>19</v>
      </c>
      <c r="G274" s="4">
        <f>(E274/D274)*1</f>
        <v>3.0400978473581213</v>
      </c>
      <c r="H274">
        <f>IF(ISERROR(E274/K274),"0",E274/K274)</f>
        <v>82.021647307286173</v>
      </c>
      <c r="I274" t="s">
        <v>2014</v>
      </c>
      <c r="J274" t="s">
        <v>2015</v>
      </c>
      <c r="K274">
        <v>1894</v>
      </c>
      <c r="L274" t="s">
        <v>20</v>
      </c>
      <c r="M274" t="s">
        <v>21</v>
      </c>
      <c r="N274">
        <v>1562734800</v>
      </c>
      <c r="O274">
        <v>1564894800</v>
      </c>
      <c r="P274" t="b">
        <v>0</v>
      </c>
      <c r="Q274" t="b">
        <v>1</v>
      </c>
    </row>
    <row r="275" spans="1:17" ht="17" x14ac:dyDescent="0.2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t="s">
        <v>19</v>
      </c>
      <c r="G275" s="4">
        <f>(E275/D275)*1</f>
        <v>1.3723076923076922</v>
      </c>
      <c r="H275">
        <f>IF(ISERROR(E275/K275),"0",E275/K275)</f>
        <v>37.957446808510639</v>
      </c>
      <c r="I275" t="s">
        <v>2014</v>
      </c>
      <c r="J275" t="s">
        <v>2015</v>
      </c>
      <c r="K275">
        <v>282</v>
      </c>
      <c r="L275" t="s">
        <v>15</v>
      </c>
      <c r="M275" t="s">
        <v>16</v>
      </c>
      <c r="N275">
        <v>1505624400</v>
      </c>
      <c r="O275">
        <v>1505883600</v>
      </c>
      <c r="P275" t="b">
        <v>0</v>
      </c>
      <c r="Q275" t="b">
        <v>0</v>
      </c>
    </row>
    <row r="276" spans="1:17" ht="34" x14ac:dyDescent="0.2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t="s">
        <v>14</v>
      </c>
      <c r="G276" s="4">
        <f>(E276/D276)*1</f>
        <v>0.32208333333333333</v>
      </c>
      <c r="H276">
        <f>IF(ISERROR(E276/K276),"0",E276/K276)</f>
        <v>51.533333333333331</v>
      </c>
      <c r="I276" t="s">
        <v>2014</v>
      </c>
      <c r="J276" t="s">
        <v>2015</v>
      </c>
      <c r="K276">
        <v>15</v>
      </c>
      <c r="L276" t="s">
        <v>20</v>
      </c>
      <c r="M276" t="s">
        <v>21</v>
      </c>
      <c r="N276">
        <v>1509948000</v>
      </c>
      <c r="O276">
        <v>1510380000</v>
      </c>
      <c r="P276" t="b">
        <v>0</v>
      </c>
      <c r="Q276" t="b">
        <v>0</v>
      </c>
    </row>
    <row r="277" spans="1:17" ht="34" x14ac:dyDescent="0.2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t="s">
        <v>19</v>
      </c>
      <c r="G277" s="4">
        <f>(E277/D277)*1</f>
        <v>2.4151282051282053</v>
      </c>
      <c r="H277">
        <f>IF(ISERROR(E277/K277),"0",E277/K277)</f>
        <v>81.198275862068968</v>
      </c>
      <c r="I277" t="s">
        <v>2022</v>
      </c>
      <c r="J277" t="s">
        <v>2034</v>
      </c>
      <c r="K277">
        <v>116</v>
      </c>
      <c r="L277" t="s">
        <v>20</v>
      </c>
      <c r="M277" t="s">
        <v>21</v>
      </c>
      <c r="N277">
        <v>1554526800</v>
      </c>
      <c r="O277">
        <v>1555218000</v>
      </c>
      <c r="P277" t="b">
        <v>0</v>
      </c>
      <c r="Q277" t="b">
        <v>0</v>
      </c>
    </row>
    <row r="278" spans="1:17" ht="17" x14ac:dyDescent="0.2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t="s">
        <v>14</v>
      </c>
      <c r="G278" s="4">
        <f>(E278/D278)*1</f>
        <v>0.96799999999999997</v>
      </c>
      <c r="H278">
        <f>IF(ISERROR(E278/K278),"0",E278/K278)</f>
        <v>40.030075187969928</v>
      </c>
      <c r="I278" t="s">
        <v>2025</v>
      </c>
      <c r="J278" t="s">
        <v>2026</v>
      </c>
      <c r="K278">
        <v>133</v>
      </c>
      <c r="L278" t="s">
        <v>20</v>
      </c>
      <c r="M278" t="s">
        <v>21</v>
      </c>
      <c r="N278">
        <v>1334811600</v>
      </c>
      <c r="O278">
        <v>1335243600</v>
      </c>
      <c r="P278" t="b">
        <v>0</v>
      </c>
      <c r="Q278" t="b">
        <v>1</v>
      </c>
    </row>
    <row r="279" spans="1:17" ht="34" x14ac:dyDescent="0.2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t="s">
        <v>19</v>
      </c>
      <c r="G279" s="4">
        <f>(E279/D279)*1</f>
        <v>10.664285714285715</v>
      </c>
      <c r="H279">
        <f>IF(ISERROR(E279/K279),"0",E279/K279)</f>
        <v>89.939759036144579</v>
      </c>
      <c r="I279" t="s">
        <v>2014</v>
      </c>
      <c r="J279" t="s">
        <v>2015</v>
      </c>
      <c r="K279">
        <v>83</v>
      </c>
      <c r="L279" t="s">
        <v>20</v>
      </c>
      <c r="M279" t="s">
        <v>21</v>
      </c>
      <c r="N279">
        <v>1279515600</v>
      </c>
      <c r="O279">
        <v>1279688400</v>
      </c>
      <c r="P279" t="b">
        <v>0</v>
      </c>
      <c r="Q279" t="b">
        <v>0</v>
      </c>
    </row>
    <row r="280" spans="1:17" ht="17" x14ac:dyDescent="0.2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t="s">
        <v>19</v>
      </c>
      <c r="G280" s="4">
        <f>(E280/D280)*1</f>
        <v>3.2588888888888889</v>
      </c>
      <c r="H280">
        <f>IF(ISERROR(E280/K280),"0",E280/K280)</f>
        <v>96.692307692307693</v>
      </c>
      <c r="I280" t="s">
        <v>2012</v>
      </c>
      <c r="J280" t="s">
        <v>2013</v>
      </c>
      <c r="K280">
        <v>91</v>
      </c>
      <c r="L280" t="s">
        <v>20</v>
      </c>
      <c r="M280" t="s">
        <v>21</v>
      </c>
      <c r="N280">
        <v>1353909600</v>
      </c>
      <c r="O280">
        <v>1356069600</v>
      </c>
      <c r="P280" t="b">
        <v>0</v>
      </c>
      <c r="Q280" t="b">
        <v>0</v>
      </c>
    </row>
    <row r="281" spans="1:17" ht="17" x14ac:dyDescent="0.2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t="s">
        <v>19</v>
      </c>
      <c r="G281" s="4">
        <f>(E281/D281)*1</f>
        <v>1.7070000000000001</v>
      </c>
      <c r="H281">
        <f>IF(ISERROR(E281/K281),"0",E281/K281)</f>
        <v>25.010989010989011</v>
      </c>
      <c r="I281" t="s">
        <v>2014</v>
      </c>
      <c r="J281" t="s">
        <v>2015</v>
      </c>
      <c r="K281">
        <v>546</v>
      </c>
      <c r="L281" t="s">
        <v>20</v>
      </c>
      <c r="M281" t="s">
        <v>21</v>
      </c>
      <c r="N281">
        <v>1535950800</v>
      </c>
      <c r="O281">
        <v>1536210000</v>
      </c>
      <c r="P281" t="b">
        <v>0</v>
      </c>
      <c r="Q281" t="b">
        <v>0</v>
      </c>
    </row>
    <row r="282" spans="1:17" ht="34" x14ac:dyDescent="0.2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t="s">
        <v>19</v>
      </c>
      <c r="G282" s="4">
        <f>(E282/D282)*1</f>
        <v>5.8144</v>
      </c>
      <c r="H282">
        <f>IF(ISERROR(E282/K282),"0",E282/K282)</f>
        <v>36.987277353689571</v>
      </c>
      <c r="I282" t="s">
        <v>2016</v>
      </c>
      <c r="J282" t="s">
        <v>2024</v>
      </c>
      <c r="K282">
        <v>393</v>
      </c>
      <c r="L282" t="s">
        <v>20</v>
      </c>
      <c r="M282" t="s">
        <v>21</v>
      </c>
      <c r="N282">
        <v>1511244000</v>
      </c>
      <c r="O282">
        <v>1511762400</v>
      </c>
      <c r="P282" t="b">
        <v>0</v>
      </c>
      <c r="Q282" t="b">
        <v>0</v>
      </c>
    </row>
    <row r="283" spans="1:17" ht="17" x14ac:dyDescent="0.2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t="s">
        <v>14</v>
      </c>
      <c r="G283" s="4">
        <f>(E283/D283)*1</f>
        <v>0.91520972644376897</v>
      </c>
      <c r="H283">
        <f>IF(ISERROR(E283/K283),"0",E283/K283)</f>
        <v>73.012609117361791</v>
      </c>
      <c r="I283" t="s">
        <v>2014</v>
      </c>
      <c r="J283" t="s">
        <v>2015</v>
      </c>
      <c r="K283">
        <v>2062</v>
      </c>
      <c r="L283" t="s">
        <v>20</v>
      </c>
      <c r="M283" t="s">
        <v>21</v>
      </c>
      <c r="N283">
        <v>1331445600</v>
      </c>
      <c r="O283">
        <v>1333256400</v>
      </c>
      <c r="P283" t="b">
        <v>0</v>
      </c>
      <c r="Q283" t="b">
        <v>1</v>
      </c>
    </row>
    <row r="284" spans="1:17" ht="17" x14ac:dyDescent="0.2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t="s">
        <v>19</v>
      </c>
      <c r="G284" s="4">
        <f>(E284/D284)*1</f>
        <v>1.0804761904761904</v>
      </c>
      <c r="H284">
        <f>IF(ISERROR(E284/K284),"0",E284/K284)</f>
        <v>68.240601503759393</v>
      </c>
      <c r="I284" t="s">
        <v>2016</v>
      </c>
      <c r="J284" t="s">
        <v>2035</v>
      </c>
      <c r="K284">
        <v>133</v>
      </c>
      <c r="L284" t="s">
        <v>20</v>
      </c>
      <c r="M284" t="s">
        <v>21</v>
      </c>
      <c r="N284">
        <v>1480226400</v>
      </c>
      <c r="O284">
        <v>1480744800</v>
      </c>
      <c r="P284" t="b">
        <v>0</v>
      </c>
      <c r="Q284" t="b">
        <v>1</v>
      </c>
    </row>
    <row r="285" spans="1:17" ht="34" x14ac:dyDescent="0.2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t="s">
        <v>14</v>
      </c>
      <c r="G285" s="4">
        <f>(E285/D285)*1</f>
        <v>0.18728395061728395</v>
      </c>
      <c r="H285">
        <f>IF(ISERROR(E285/K285),"0",E285/K285)</f>
        <v>52.310344827586206</v>
      </c>
      <c r="I285" t="s">
        <v>2010</v>
      </c>
      <c r="J285" t="s">
        <v>2011</v>
      </c>
      <c r="K285">
        <v>29</v>
      </c>
      <c r="L285" t="s">
        <v>32</v>
      </c>
      <c r="M285" t="s">
        <v>33</v>
      </c>
      <c r="N285">
        <v>1464584400</v>
      </c>
      <c r="O285">
        <v>1465016400</v>
      </c>
      <c r="P285" t="b">
        <v>0</v>
      </c>
      <c r="Q285" t="b">
        <v>0</v>
      </c>
    </row>
    <row r="286" spans="1:17" ht="17" x14ac:dyDescent="0.2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t="s">
        <v>14</v>
      </c>
      <c r="G286" s="4">
        <f>(E286/D286)*1</f>
        <v>0.83193877551020412</v>
      </c>
      <c r="H286">
        <f>IF(ISERROR(E286/K286),"0",E286/K286)</f>
        <v>61.765151515151516</v>
      </c>
      <c r="I286" t="s">
        <v>2012</v>
      </c>
      <c r="J286" t="s">
        <v>2013</v>
      </c>
      <c r="K286">
        <v>132</v>
      </c>
      <c r="L286" t="s">
        <v>20</v>
      </c>
      <c r="M286" t="s">
        <v>21</v>
      </c>
      <c r="N286">
        <v>1335848400</v>
      </c>
      <c r="O286">
        <v>1336280400</v>
      </c>
      <c r="P286" t="b">
        <v>0</v>
      </c>
      <c r="Q286" t="b">
        <v>0</v>
      </c>
    </row>
    <row r="287" spans="1:17" ht="17" x14ac:dyDescent="0.2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t="s">
        <v>19</v>
      </c>
      <c r="G287" s="4">
        <f>(E287/D287)*1</f>
        <v>7.0633333333333335</v>
      </c>
      <c r="H287">
        <f>IF(ISERROR(E287/K287),"0",E287/K287)</f>
        <v>25.027559055118111</v>
      </c>
      <c r="I287" t="s">
        <v>2014</v>
      </c>
      <c r="J287" t="s">
        <v>2015</v>
      </c>
      <c r="K287">
        <v>254</v>
      </c>
      <c r="L287" t="s">
        <v>20</v>
      </c>
      <c r="M287" t="s">
        <v>21</v>
      </c>
      <c r="N287">
        <v>1473483600</v>
      </c>
      <c r="O287">
        <v>1476766800</v>
      </c>
      <c r="P287" t="b">
        <v>0</v>
      </c>
      <c r="Q287" t="b">
        <v>0</v>
      </c>
    </row>
    <row r="288" spans="1:17" ht="17" x14ac:dyDescent="0.2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t="s">
        <v>63</v>
      </c>
      <c r="G288" s="4">
        <f>(E288/D288)*1</f>
        <v>0.17446030330062445</v>
      </c>
      <c r="H288">
        <f>IF(ISERROR(E288/K288),"0",E288/K288)</f>
        <v>106.28804347826087</v>
      </c>
      <c r="I288" t="s">
        <v>2014</v>
      </c>
      <c r="J288" t="s">
        <v>2015</v>
      </c>
      <c r="K288">
        <v>184</v>
      </c>
      <c r="L288" t="s">
        <v>20</v>
      </c>
      <c r="M288" t="s">
        <v>21</v>
      </c>
      <c r="N288">
        <v>1479880800</v>
      </c>
      <c r="O288">
        <v>1480485600</v>
      </c>
      <c r="P288" t="b">
        <v>0</v>
      </c>
      <c r="Q288" t="b">
        <v>0</v>
      </c>
    </row>
    <row r="289" spans="1:17" ht="17" x14ac:dyDescent="0.2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t="s">
        <v>19</v>
      </c>
      <c r="G289" s="4">
        <f>(E289/D289)*1</f>
        <v>2.0973015873015872</v>
      </c>
      <c r="H289">
        <f>IF(ISERROR(E289/K289),"0",E289/K289)</f>
        <v>75.07386363636364</v>
      </c>
      <c r="I289" t="s">
        <v>2010</v>
      </c>
      <c r="J289" t="s">
        <v>2018</v>
      </c>
      <c r="K289">
        <v>176</v>
      </c>
      <c r="L289" t="s">
        <v>20</v>
      </c>
      <c r="M289" t="s">
        <v>21</v>
      </c>
      <c r="N289">
        <v>1430197200</v>
      </c>
      <c r="O289">
        <v>1430197200</v>
      </c>
      <c r="P289" t="b">
        <v>0</v>
      </c>
      <c r="Q289" t="b">
        <v>0</v>
      </c>
    </row>
    <row r="290" spans="1:17" ht="17" x14ac:dyDescent="0.2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t="s">
        <v>14</v>
      </c>
      <c r="G290" s="4">
        <f>(E290/D290)*1</f>
        <v>0.97785714285714287</v>
      </c>
      <c r="H290">
        <f>IF(ISERROR(E290/K290),"0",E290/K290)</f>
        <v>39.970802919708028</v>
      </c>
      <c r="I290" t="s">
        <v>2010</v>
      </c>
      <c r="J290" t="s">
        <v>2032</v>
      </c>
      <c r="K290">
        <v>137</v>
      </c>
      <c r="L290" t="s">
        <v>32</v>
      </c>
      <c r="M290" t="s">
        <v>33</v>
      </c>
      <c r="N290">
        <v>1331701200</v>
      </c>
      <c r="O290">
        <v>1331787600</v>
      </c>
      <c r="P290" t="b">
        <v>0</v>
      </c>
      <c r="Q290" t="b">
        <v>1</v>
      </c>
    </row>
    <row r="291" spans="1:17" ht="17" x14ac:dyDescent="0.2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t="s">
        <v>19</v>
      </c>
      <c r="G291" s="4">
        <f>(E291/D291)*1</f>
        <v>16.842500000000001</v>
      </c>
      <c r="H291">
        <f>IF(ISERROR(E291/K291),"0",E291/K291)</f>
        <v>39.982195845697326</v>
      </c>
      <c r="I291" t="s">
        <v>2014</v>
      </c>
      <c r="J291" t="s">
        <v>2015</v>
      </c>
      <c r="K291">
        <v>337</v>
      </c>
      <c r="L291" t="s">
        <v>15</v>
      </c>
      <c r="M291" t="s">
        <v>16</v>
      </c>
      <c r="N291">
        <v>1438578000</v>
      </c>
      <c r="O291">
        <v>1438837200</v>
      </c>
      <c r="P291" t="b">
        <v>0</v>
      </c>
      <c r="Q291" t="b">
        <v>0</v>
      </c>
    </row>
    <row r="292" spans="1:17" ht="17" x14ac:dyDescent="0.2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t="s">
        <v>14</v>
      </c>
      <c r="G292" s="4">
        <f>(E292/D292)*1</f>
        <v>0.54402135231316728</v>
      </c>
      <c r="H292">
        <f>IF(ISERROR(E292/K292),"0",E292/K292)</f>
        <v>101.01541850220265</v>
      </c>
      <c r="I292" t="s">
        <v>2016</v>
      </c>
      <c r="J292" t="s">
        <v>2017</v>
      </c>
      <c r="K292">
        <v>908</v>
      </c>
      <c r="L292" t="s">
        <v>20</v>
      </c>
      <c r="M292" t="s">
        <v>21</v>
      </c>
      <c r="N292">
        <v>1368162000</v>
      </c>
      <c r="O292">
        <v>1370926800</v>
      </c>
      <c r="P292" t="b">
        <v>0</v>
      </c>
      <c r="Q292" t="b">
        <v>1</v>
      </c>
    </row>
    <row r="293" spans="1:17" ht="17" x14ac:dyDescent="0.2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t="s">
        <v>19</v>
      </c>
      <c r="G293" s="4">
        <f>(E293/D293)*1</f>
        <v>4.5661111111111108</v>
      </c>
      <c r="H293">
        <f>IF(ISERROR(E293/K293),"0",E293/K293)</f>
        <v>76.813084112149539</v>
      </c>
      <c r="I293" t="s">
        <v>2012</v>
      </c>
      <c r="J293" t="s">
        <v>2013</v>
      </c>
      <c r="K293">
        <v>107</v>
      </c>
      <c r="L293" t="s">
        <v>20</v>
      </c>
      <c r="M293" t="s">
        <v>21</v>
      </c>
      <c r="N293">
        <v>1318654800</v>
      </c>
      <c r="O293">
        <v>1319000400</v>
      </c>
      <c r="P293" t="b">
        <v>1</v>
      </c>
      <c r="Q293" t="b">
        <v>0</v>
      </c>
    </row>
    <row r="294" spans="1:17" ht="17" x14ac:dyDescent="0.2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t="s">
        <v>14</v>
      </c>
      <c r="G294" s="4">
        <f>(E294/D294)*1</f>
        <v>9.8219178082191785E-2</v>
      </c>
      <c r="H294">
        <f>IF(ISERROR(E294/K294),"0",E294/K294)</f>
        <v>71.7</v>
      </c>
      <c r="I294" t="s">
        <v>2008</v>
      </c>
      <c r="J294" t="s">
        <v>2009</v>
      </c>
      <c r="K294">
        <v>10</v>
      </c>
      <c r="L294" t="s">
        <v>20</v>
      </c>
      <c r="M294" t="s">
        <v>21</v>
      </c>
      <c r="N294">
        <v>1331874000</v>
      </c>
      <c r="O294">
        <v>1333429200</v>
      </c>
      <c r="P294" t="b">
        <v>0</v>
      </c>
      <c r="Q294" t="b">
        <v>0</v>
      </c>
    </row>
    <row r="295" spans="1:17" ht="17" x14ac:dyDescent="0.2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t="s">
        <v>63</v>
      </c>
      <c r="G295" s="4">
        <f>(E295/D295)*1</f>
        <v>0.16384615384615384</v>
      </c>
      <c r="H295">
        <f>IF(ISERROR(E295/K295),"0",E295/K295)</f>
        <v>33.28125</v>
      </c>
      <c r="I295" t="s">
        <v>2014</v>
      </c>
      <c r="J295" t="s">
        <v>2015</v>
      </c>
      <c r="K295">
        <v>32</v>
      </c>
      <c r="L295" t="s">
        <v>94</v>
      </c>
      <c r="M295" t="s">
        <v>95</v>
      </c>
      <c r="N295">
        <v>1286254800</v>
      </c>
      <c r="O295">
        <v>1287032400</v>
      </c>
      <c r="P295" t="b">
        <v>0</v>
      </c>
      <c r="Q295" t="b">
        <v>0</v>
      </c>
    </row>
    <row r="296" spans="1:17" ht="17" x14ac:dyDescent="0.2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t="s">
        <v>19</v>
      </c>
      <c r="G296" s="4">
        <f>(E296/D296)*1</f>
        <v>13.396666666666667</v>
      </c>
      <c r="H296">
        <f>IF(ISERROR(E296/K296),"0",E296/K296)</f>
        <v>43.923497267759565</v>
      </c>
      <c r="I296" t="s">
        <v>2014</v>
      </c>
      <c r="J296" t="s">
        <v>2015</v>
      </c>
      <c r="K296">
        <v>183</v>
      </c>
      <c r="L296" t="s">
        <v>20</v>
      </c>
      <c r="M296" t="s">
        <v>21</v>
      </c>
      <c r="N296">
        <v>1540530000</v>
      </c>
      <c r="O296">
        <v>1541570400</v>
      </c>
      <c r="P296" t="b">
        <v>0</v>
      </c>
      <c r="Q296" t="b">
        <v>0</v>
      </c>
    </row>
    <row r="297" spans="1:17" ht="34" x14ac:dyDescent="0.2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t="s">
        <v>14</v>
      </c>
      <c r="G297" s="4">
        <f>(E297/D297)*1</f>
        <v>0.35650077760497667</v>
      </c>
      <c r="H297">
        <f>IF(ISERROR(E297/K297),"0",E297/K297)</f>
        <v>36.004712041884815</v>
      </c>
      <c r="I297" t="s">
        <v>2014</v>
      </c>
      <c r="J297" t="s">
        <v>2015</v>
      </c>
      <c r="K297">
        <v>1910</v>
      </c>
      <c r="L297" t="s">
        <v>86</v>
      </c>
      <c r="M297" t="s">
        <v>87</v>
      </c>
      <c r="N297">
        <v>1381813200</v>
      </c>
      <c r="O297">
        <v>1383976800</v>
      </c>
      <c r="P297" t="b">
        <v>0</v>
      </c>
      <c r="Q297" t="b">
        <v>0</v>
      </c>
    </row>
    <row r="298" spans="1:17" ht="34" x14ac:dyDescent="0.2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t="s">
        <v>14</v>
      </c>
      <c r="G298" s="4">
        <f>(E298/D298)*1</f>
        <v>0.54950819672131146</v>
      </c>
      <c r="H298">
        <f>IF(ISERROR(E298/K298),"0",E298/K298)</f>
        <v>88.21052631578948</v>
      </c>
      <c r="I298" t="s">
        <v>2014</v>
      </c>
      <c r="J298" t="s">
        <v>2015</v>
      </c>
      <c r="K298">
        <v>38</v>
      </c>
      <c r="L298" t="s">
        <v>24</v>
      </c>
      <c r="M298" t="s">
        <v>25</v>
      </c>
      <c r="N298">
        <v>1548655200</v>
      </c>
      <c r="O298">
        <v>1550556000</v>
      </c>
      <c r="P298" t="b">
        <v>0</v>
      </c>
      <c r="Q298" t="b">
        <v>0</v>
      </c>
    </row>
    <row r="299" spans="1:17" ht="17" x14ac:dyDescent="0.2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t="s">
        <v>14</v>
      </c>
      <c r="G299" s="4">
        <f>(E299/D299)*1</f>
        <v>0.94236111111111109</v>
      </c>
      <c r="H299">
        <f>IF(ISERROR(E299/K299),"0",E299/K299)</f>
        <v>65.240384615384613</v>
      </c>
      <c r="I299" t="s">
        <v>2014</v>
      </c>
      <c r="J299" t="s">
        <v>2015</v>
      </c>
      <c r="K299">
        <v>104</v>
      </c>
      <c r="L299" t="s">
        <v>24</v>
      </c>
      <c r="M299" t="s">
        <v>25</v>
      </c>
      <c r="N299">
        <v>1389679200</v>
      </c>
      <c r="O299">
        <v>1390456800</v>
      </c>
      <c r="P299" t="b">
        <v>0</v>
      </c>
      <c r="Q299" t="b">
        <v>1</v>
      </c>
    </row>
    <row r="300" spans="1:17" ht="17" x14ac:dyDescent="0.2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t="s">
        <v>19</v>
      </c>
      <c r="G300" s="4">
        <f>(E300/D300)*1</f>
        <v>1.4391428571428571</v>
      </c>
      <c r="H300">
        <f>IF(ISERROR(E300/K300),"0",E300/K300)</f>
        <v>69.958333333333329</v>
      </c>
      <c r="I300" t="s">
        <v>2010</v>
      </c>
      <c r="J300" t="s">
        <v>2011</v>
      </c>
      <c r="K300">
        <v>72</v>
      </c>
      <c r="L300" t="s">
        <v>20</v>
      </c>
      <c r="M300" t="s">
        <v>21</v>
      </c>
      <c r="N300">
        <v>1456466400</v>
      </c>
      <c r="O300">
        <v>1458018000</v>
      </c>
      <c r="P300" t="b">
        <v>0</v>
      </c>
      <c r="Q300" t="b">
        <v>1</v>
      </c>
    </row>
    <row r="301" spans="1:17" ht="34" x14ac:dyDescent="0.2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t="s">
        <v>14</v>
      </c>
      <c r="G301" s="4">
        <f>(E301/D301)*1</f>
        <v>0.51421052631578945</v>
      </c>
      <c r="H301">
        <f>IF(ISERROR(E301/K301),"0",E301/K301)</f>
        <v>39.877551020408163</v>
      </c>
      <c r="I301" t="s">
        <v>2008</v>
      </c>
      <c r="J301" t="s">
        <v>2009</v>
      </c>
      <c r="K301">
        <v>49</v>
      </c>
      <c r="L301" t="s">
        <v>20</v>
      </c>
      <c r="M301" t="s">
        <v>21</v>
      </c>
      <c r="N301">
        <v>1456984800</v>
      </c>
      <c r="O301">
        <v>1461819600</v>
      </c>
      <c r="P301" t="b">
        <v>0</v>
      </c>
      <c r="Q301" t="b">
        <v>0</v>
      </c>
    </row>
    <row r="302" spans="1:17" ht="17" x14ac:dyDescent="0.2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t="s">
        <v>14</v>
      </c>
      <c r="G302" s="4">
        <f>(E302/D302)*1</f>
        <v>0.05</v>
      </c>
      <c r="H302">
        <f>IF(ISERROR(E302/K302),"0",E302/K302)</f>
        <v>5</v>
      </c>
      <c r="I302" t="s">
        <v>2022</v>
      </c>
      <c r="J302" t="s">
        <v>2023</v>
      </c>
      <c r="K302">
        <v>1</v>
      </c>
      <c r="L302" t="s">
        <v>32</v>
      </c>
      <c r="M302" t="s">
        <v>33</v>
      </c>
      <c r="N302">
        <v>1504069200</v>
      </c>
      <c r="O302">
        <v>1504155600</v>
      </c>
      <c r="P302" t="b">
        <v>0</v>
      </c>
      <c r="Q302" t="b">
        <v>1</v>
      </c>
    </row>
    <row r="303" spans="1:17" ht="34" x14ac:dyDescent="0.2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t="s">
        <v>19</v>
      </c>
      <c r="G303" s="4">
        <f>(E303/D303)*1</f>
        <v>13.446666666666667</v>
      </c>
      <c r="H303">
        <f>IF(ISERROR(E303/K303),"0",E303/K303)</f>
        <v>41.023728813559323</v>
      </c>
      <c r="I303" t="s">
        <v>2016</v>
      </c>
      <c r="J303" t="s">
        <v>2017</v>
      </c>
      <c r="K303">
        <v>295</v>
      </c>
      <c r="L303" t="s">
        <v>20</v>
      </c>
      <c r="M303" t="s">
        <v>21</v>
      </c>
      <c r="N303">
        <v>1424930400</v>
      </c>
      <c r="O303">
        <v>1426395600</v>
      </c>
      <c r="P303" t="b">
        <v>0</v>
      </c>
      <c r="Q303" t="b">
        <v>0</v>
      </c>
    </row>
    <row r="304" spans="1:17" ht="17" x14ac:dyDescent="0.2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t="s">
        <v>14</v>
      </c>
      <c r="G304" s="4">
        <f>(E304/D304)*1</f>
        <v>0.31844940867279897</v>
      </c>
      <c r="H304">
        <f>IF(ISERROR(E304/K304),"0",E304/K304)</f>
        <v>98.914285714285711</v>
      </c>
      <c r="I304" t="s">
        <v>2014</v>
      </c>
      <c r="J304" t="s">
        <v>2015</v>
      </c>
      <c r="K304">
        <v>245</v>
      </c>
      <c r="L304" t="s">
        <v>20</v>
      </c>
      <c r="M304" t="s">
        <v>21</v>
      </c>
      <c r="N304">
        <v>1535864400</v>
      </c>
      <c r="O304">
        <v>1537074000</v>
      </c>
      <c r="P304" t="b">
        <v>0</v>
      </c>
      <c r="Q304" t="b">
        <v>0</v>
      </c>
    </row>
    <row r="305" spans="1:17" ht="17" x14ac:dyDescent="0.2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t="s">
        <v>14</v>
      </c>
      <c r="G305" s="4">
        <f>(E305/D305)*1</f>
        <v>0.82617647058823529</v>
      </c>
      <c r="H305">
        <f>IF(ISERROR(E305/K305),"0",E305/K305)</f>
        <v>87.78125</v>
      </c>
      <c r="I305" t="s">
        <v>2010</v>
      </c>
      <c r="J305" t="s">
        <v>2020</v>
      </c>
      <c r="K305">
        <v>32</v>
      </c>
      <c r="L305" t="s">
        <v>20</v>
      </c>
      <c r="M305" t="s">
        <v>21</v>
      </c>
      <c r="N305">
        <v>1452146400</v>
      </c>
      <c r="O305">
        <v>1452578400</v>
      </c>
      <c r="P305" t="b">
        <v>0</v>
      </c>
      <c r="Q305" t="b">
        <v>0</v>
      </c>
    </row>
    <row r="306" spans="1:17" ht="17" x14ac:dyDescent="0.2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t="s">
        <v>19</v>
      </c>
      <c r="G306" s="4">
        <f>(E306/D306)*1</f>
        <v>5.4614285714285717</v>
      </c>
      <c r="H306">
        <f>IF(ISERROR(E306/K306),"0",E306/K306)</f>
        <v>80.767605633802816</v>
      </c>
      <c r="I306" t="s">
        <v>2016</v>
      </c>
      <c r="J306" t="s">
        <v>2017</v>
      </c>
      <c r="K306">
        <v>142</v>
      </c>
      <c r="L306" t="s">
        <v>20</v>
      </c>
      <c r="M306" t="s">
        <v>21</v>
      </c>
      <c r="N306">
        <v>1470546000</v>
      </c>
      <c r="O306">
        <v>1474088400</v>
      </c>
      <c r="P306" t="b">
        <v>0</v>
      </c>
      <c r="Q306" t="b">
        <v>0</v>
      </c>
    </row>
    <row r="307" spans="1:17" ht="17" x14ac:dyDescent="0.2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t="s">
        <v>19</v>
      </c>
      <c r="G307" s="4">
        <f>(E307/D307)*1</f>
        <v>2.8621428571428571</v>
      </c>
      <c r="H307">
        <f>IF(ISERROR(E307/K307),"0",E307/K307)</f>
        <v>94.28235294117647</v>
      </c>
      <c r="I307" t="s">
        <v>2014</v>
      </c>
      <c r="J307" t="s">
        <v>2015</v>
      </c>
      <c r="K307">
        <v>85</v>
      </c>
      <c r="L307" t="s">
        <v>20</v>
      </c>
      <c r="M307" t="s">
        <v>21</v>
      </c>
      <c r="N307">
        <v>1458363600</v>
      </c>
      <c r="O307">
        <v>1461906000</v>
      </c>
      <c r="P307" t="b">
        <v>0</v>
      </c>
      <c r="Q307" t="b">
        <v>0</v>
      </c>
    </row>
    <row r="308" spans="1:17" ht="34" x14ac:dyDescent="0.2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t="s">
        <v>14</v>
      </c>
      <c r="G308" s="4">
        <f>(E308/D308)*1</f>
        <v>7.9076923076923072E-2</v>
      </c>
      <c r="H308">
        <f>IF(ISERROR(E308/K308),"0",E308/K308)</f>
        <v>73.428571428571431</v>
      </c>
      <c r="I308" t="s">
        <v>2014</v>
      </c>
      <c r="J308" t="s">
        <v>2015</v>
      </c>
      <c r="K308">
        <v>7</v>
      </c>
      <c r="L308" t="s">
        <v>20</v>
      </c>
      <c r="M308" t="s">
        <v>21</v>
      </c>
      <c r="N308">
        <v>1500008400</v>
      </c>
      <c r="O308">
        <v>1500267600</v>
      </c>
      <c r="P308" t="b">
        <v>0</v>
      </c>
      <c r="Q308" t="b">
        <v>1</v>
      </c>
    </row>
    <row r="309" spans="1:17" ht="17" x14ac:dyDescent="0.2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t="s">
        <v>19</v>
      </c>
      <c r="G309" s="4">
        <f>(E309/D309)*1</f>
        <v>1.3213677811550153</v>
      </c>
      <c r="H309">
        <f>IF(ISERROR(E309/K309),"0",E309/K309)</f>
        <v>65.968133535660087</v>
      </c>
      <c r="I309" t="s">
        <v>2022</v>
      </c>
      <c r="J309" t="s">
        <v>2028</v>
      </c>
      <c r="K309">
        <v>659</v>
      </c>
      <c r="L309" t="s">
        <v>32</v>
      </c>
      <c r="M309" t="s">
        <v>33</v>
      </c>
      <c r="N309">
        <v>1338958800</v>
      </c>
      <c r="O309">
        <v>1340686800</v>
      </c>
      <c r="P309" t="b">
        <v>0</v>
      </c>
      <c r="Q309" t="b">
        <v>1</v>
      </c>
    </row>
    <row r="310" spans="1:17" ht="17" x14ac:dyDescent="0.2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t="s">
        <v>14</v>
      </c>
      <c r="G310" s="4">
        <f>(E310/D310)*1</f>
        <v>0.74077834179357027</v>
      </c>
      <c r="H310">
        <f>IF(ISERROR(E310/K310),"0",E310/K310)</f>
        <v>109.04109589041096</v>
      </c>
      <c r="I310" t="s">
        <v>2014</v>
      </c>
      <c r="J310" t="s">
        <v>2015</v>
      </c>
      <c r="K310">
        <v>803</v>
      </c>
      <c r="L310" t="s">
        <v>20</v>
      </c>
      <c r="M310" t="s">
        <v>21</v>
      </c>
      <c r="N310">
        <v>1303102800</v>
      </c>
      <c r="O310">
        <v>1303189200</v>
      </c>
      <c r="P310" t="b">
        <v>0</v>
      </c>
      <c r="Q310" t="b">
        <v>0</v>
      </c>
    </row>
    <row r="311" spans="1:17" ht="17" x14ac:dyDescent="0.2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t="s">
        <v>63</v>
      </c>
      <c r="G311" s="4">
        <f>(E311/D311)*1</f>
        <v>0.75292682926829269</v>
      </c>
      <c r="H311">
        <f>IF(ISERROR(E311/K311),"0",E311/K311)</f>
        <v>41.16</v>
      </c>
      <c r="I311" t="s">
        <v>2010</v>
      </c>
      <c r="J311" t="s">
        <v>2020</v>
      </c>
      <c r="K311">
        <v>75</v>
      </c>
      <c r="L311" t="s">
        <v>20</v>
      </c>
      <c r="M311" t="s">
        <v>21</v>
      </c>
      <c r="N311">
        <v>1316581200</v>
      </c>
      <c r="O311">
        <v>1318309200</v>
      </c>
      <c r="P311" t="b">
        <v>0</v>
      </c>
      <c r="Q311" t="b">
        <v>1</v>
      </c>
    </row>
    <row r="312" spans="1:17" ht="17" x14ac:dyDescent="0.2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t="s">
        <v>14</v>
      </c>
      <c r="G312" s="4">
        <f>(E312/D312)*1</f>
        <v>0.20333333333333334</v>
      </c>
      <c r="H312">
        <f>IF(ISERROR(E312/K312),"0",E312/K312)</f>
        <v>99.125</v>
      </c>
      <c r="I312" t="s">
        <v>2025</v>
      </c>
      <c r="J312" t="s">
        <v>2026</v>
      </c>
      <c r="K312">
        <v>16</v>
      </c>
      <c r="L312" t="s">
        <v>20</v>
      </c>
      <c r="M312" t="s">
        <v>21</v>
      </c>
      <c r="N312">
        <v>1270789200</v>
      </c>
      <c r="O312">
        <v>1272171600</v>
      </c>
      <c r="P312" t="b">
        <v>0</v>
      </c>
      <c r="Q312" t="b">
        <v>0</v>
      </c>
    </row>
    <row r="313" spans="1:17" ht="17" x14ac:dyDescent="0.2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t="s">
        <v>19</v>
      </c>
      <c r="G313" s="4">
        <f>(E313/D313)*1</f>
        <v>2.0336507936507937</v>
      </c>
      <c r="H313">
        <f>IF(ISERROR(E313/K313),"0",E313/K313)</f>
        <v>105.88429752066116</v>
      </c>
      <c r="I313" t="s">
        <v>2014</v>
      </c>
      <c r="J313" t="s">
        <v>2015</v>
      </c>
      <c r="K313">
        <v>121</v>
      </c>
      <c r="L313" t="s">
        <v>20</v>
      </c>
      <c r="M313" t="s">
        <v>21</v>
      </c>
      <c r="N313">
        <v>1297836000</v>
      </c>
      <c r="O313">
        <v>1298872800</v>
      </c>
      <c r="P313" t="b">
        <v>0</v>
      </c>
      <c r="Q313" t="b">
        <v>0</v>
      </c>
    </row>
    <row r="314" spans="1:17" ht="17" x14ac:dyDescent="0.2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t="s">
        <v>19</v>
      </c>
      <c r="G314" s="4">
        <f>(E314/D314)*1</f>
        <v>3.1022842639593908</v>
      </c>
      <c r="H314">
        <f>IF(ISERROR(E314/K314),"0",E314/K314)</f>
        <v>48.996525921966864</v>
      </c>
      <c r="I314" t="s">
        <v>2014</v>
      </c>
      <c r="J314" t="s">
        <v>2015</v>
      </c>
      <c r="K314">
        <v>3742</v>
      </c>
      <c r="L314" t="s">
        <v>20</v>
      </c>
      <c r="M314" t="s">
        <v>21</v>
      </c>
      <c r="N314">
        <v>1382677200</v>
      </c>
      <c r="O314">
        <v>1383282000</v>
      </c>
      <c r="P314" t="b">
        <v>0</v>
      </c>
      <c r="Q314" t="b">
        <v>0</v>
      </c>
    </row>
    <row r="315" spans="1:17" ht="17" x14ac:dyDescent="0.2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t="s">
        <v>19</v>
      </c>
      <c r="G315" s="4">
        <f>(E315/D315)*1</f>
        <v>3.9531818181818181</v>
      </c>
      <c r="H315">
        <f>IF(ISERROR(E315/K315),"0",E315/K315)</f>
        <v>39</v>
      </c>
      <c r="I315" t="s">
        <v>2010</v>
      </c>
      <c r="J315" t="s">
        <v>2011</v>
      </c>
      <c r="K315">
        <v>223</v>
      </c>
      <c r="L315" t="s">
        <v>20</v>
      </c>
      <c r="M315" t="s">
        <v>21</v>
      </c>
      <c r="N315">
        <v>1330322400</v>
      </c>
      <c r="O315">
        <v>1330495200</v>
      </c>
      <c r="P315" t="b">
        <v>0</v>
      </c>
      <c r="Q315" t="b">
        <v>0</v>
      </c>
    </row>
    <row r="316" spans="1:17" ht="17" x14ac:dyDescent="0.2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t="s">
        <v>19</v>
      </c>
      <c r="G316" s="4">
        <f>(E316/D316)*1</f>
        <v>2.9471428571428571</v>
      </c>
      <c r="H316">
        <f>IF(ISERROR(E316/K316),"0",E316/K316)</f>
        <v>31.022556390977442</v>
      </c>
      <c r="I316" t="s">
        <v>2016</v>
      </c>
      <c r="J316" t="s">
        <v>2017</v>
      </c>
      <c r="K316">
        <v>133</v>
      </c>
      <c r="L316" t="s">
        <v>20</v>
      </c>
      <c r="M316" t="s">
        <v>21</v>
      </c>
      <c r="N316">
        <v>1552366800</v>
      </c>
      <c r="O316">
        <v>1552798800</v>
      </c>
      <c r="P316" t="b">
        <v>0</v>
      </c>
      <c r="Q316" t="b">
        <v>1</v>
      </c>
    </row>
    <row r="317" spans="1:17" ht="34" x14ac:dyDescent="0.2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t="s">
        <v>14</v>
      </c>
      <c r="G317" s="4">
        <f>(E317/D317)*1</f>
        <v>0.33894736842105261</v>
      </c>
      <c r="H317">
        <f>IF(ISERROR(E317/K317),"0",E317/K317)</f>
        <v>103.87096774193549</v>
      </c>
      <c r="I317" t="s">
        <v>2014</v>
      </c>
      <c r="J317" t="s">
        <v>2015</v>
      </c>
      <c r="K317">
        <v>31</v>
      </c>
      <c r="L317" t="s">
        <v>20</v>
      </c>
      <c r="M317" t="s">
        <v>21</v>
      </c>
      <c r="N317">
        <v>1400907600</v>
      </c>
      <c r="O317">
        <v>1403413200</v>
      </c>
      <c r="P317" t="b">
        <v>0</v>
      </c>
      <c r="Q317" t="b">
        <v>0</v>
      </c>
    </row>
    <row r="318" spans="1:17" ht="17" x14ac:dyDescent="0.2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t="s">
        <v>14</v>
      </c>
      <c r="G318" s="4">
        <f>(E318/D318)*1</f>
        <v>0.66677083333333331</v>
      </c>
      <c r="H318">
        <f>IF(ISERROR(E318/K318),"0",E318/K318)</f>
        <v>59.268518518518519</v>
      </c>
      <c r="I318" t="s">
        <v>2008</v>
      </c>
      <c r="J318" t="s">
        <v>2009</v>
      </c>
      <c r="K318">
        <v>108</v>
      </c>
      <c r="L318" t="s">
        <v>94</v>
      </c>
      <c r="M318" t="s">
        <v>95</v>
      </c>
      <c r="N318">
        <v>1574143200</v>
      </c>
      <c r="O318">
        <v>1574229600</v>
      </c>
      <c r="P318" t="b">
        <v>0</v>
      </c>
      <c r="Q318" t="b">
        <v>1</v>
      </c>
    </row>
    <row r="319" spans="1:17" ht="17" x14ac:dyDescent="0.2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t="s">
        <v>14</v>
      </c>
      <c r="G319" s="4">
        <f>(E319/D319)*1</f>
        <v>0.19227272727272726</v>
      </c>
      <c r="H319">
        <f>IF(ISERROR(E319/K319),"0",E319/K319)</f>
        <v>42.3</v>
      </c>
      <c r="I319" t="s">
        <v>2014</v>
      </c>
      <c r="J319" t="s">
        <v>2015</v>
      </c>
      <c r="K319">
        <v>30</v>
      </c>
      <c r="L319" t="s">
        <v>20</v>
      </c>
      <c r="M319" t="s">
        <v>21</v>
      </c>
      <c r="N319">
        <v>1494738000</v>
      </c>
      <c r="O319">
        <v>1495861200</v>
      </c>
      <c r="P319" t="b">
        <v>0</v>
      </c>
      <c r="Q319" t="b">
        <v>0</v>
      </c>
    </row>
    <row r="320" spans="1:17" ht="34" x14ac:dyDescent="0.2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t="s">
        <v>14</v>
      </c>
      <c r="G320" s="4">
        <f>(E320/D320)*1</f>
        <v>0.15842105263157893</v>
      </c>
      <c r="H320">
        <f>IF(ISERROR(E320/K320),"0",E320/K320)</f>
        <v>53.117647058823529</v>
      </c>
      <c r="I320" t="s">
        <v>2010</v>
      </c>
      <c r="J320" t="s">
        <v>2011</v>
      </c>
      <c r="K320">
        <v>17</v>
      </c>
      <c r="L320" t="s">
        <v>20</v>
      </c>
      <c r="M320" t="s">
        <v>21</v>
      </c>
      <c r="N320">
        <v>1392357600</v>
      </c>
      <c r="O320">
        <v>1392530400</v>
      </c>
      <c r="P320" t="b">
        <v>0</v>
      </c>
      <c r="Q320" t="b">
        <v>0</v>
      </c>
    </row>
    <row r="321" spans="1:17" ht="17" x14ac:dyDescent="0.2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t="s">
        <v>63</v>
      </c>
      <c r="G321" s="4">
        <f>(E321/D321)*1</f>
        <v>0.38702380952380955</v>
      </c>
      <c r="H321">
        <f>IF(ISERROR(E321/K321),"0",E321/K321)</f>
        <v>50.796875</v>
      </c>
      <c r="I321" t="s">
        <v>2012</v>
      </c>
      <c r="J321" t="s">
        <v>2013</v>
      </c>
      <c r="K321">
        <v>64</v>
      </c>
      <c r="L321" t="s">
        <v>20</v>
      </c>
      <c r="M321" t="s">
        <v>21</v>
      </c>
      <c r="N321">
        <v>1281589200</v>
      </c>
      <c r="O321">
        <v>1283662800</v>
      </c>
      <c r="P321" t="b">
        <v>0</v>
      </c>
      <c r="Q321" t="b">
        <v>0</v>
      </c>
    </row>
    <row r="322" spans="1:17" ht="17" x14ac:dyDescent="0.2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t="s">
        <v>14</v>
      </c>
      <c r="G322" s="4">
        <f>(E322/D322)*1</f>
        <v>9.5876777251184833E-2</v>
      </c>
      <c r="H322">
        <f>IF(ISERROR(E322/K322),"0",E322/K322)</f>
        <v>101.15</v>
      </c>
      <c r="I322" t="s">
        <v>2022</v>
      </c>
      <c r="J322" t="s">
        <v>2028</v>
      </c>
      <c r="K322">
        <v>80</v>
      </c>
      <c r="L322" t="s">
        <v>20</v>
      </c>
      <c r="M322" t="s">
        <v>21</v>
      </c>
      <c r="N322">
        <v>1305003600</v>
      </c>
      <c r="O322">
        <v>1305781200</v>
      </c>
      <c r="P322" t="b">
        <v>0</v>
      </c>
      <c r="Q322" t="b">
        <v>0</v>
      </c>
    </row>
    <row r="323" spans="1:17" ht="34" x14ac:dyDescent="0.2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t="s">
        <v>14</v>
      </c>
      <c r="G323" s="4">
        <f>(E323/D323)*1</f>
        <v>0.94144366197183094</v>
      </c>
      <c r="H323">
        <f>IF(ISERROR(E323/K323),"0",E323/K323)</f>
        <v>65.000810372771468</v>
      </c>
      <c r="I323" t="s">
        <v>2016</v>
      </c>
      <c r="J323" t="s">
        <v>2027</v>
      </c>
      <c r="K323">
        <v>2468</v>
      </c>
      <c r="L323" t="s">
        <v>20</v>
      </c>
      <c r="M323" t="s">
        <v>21</v>
      </c>
      <c r="N323">
        <v>1301634000</v>
      </c>
      <c r="O323">
        <v>1302325200</v>
      </c>
      <c r="P323" t="b">
        <v>0</v>
      </c>
      <c r="Q323" t="b">
        <v>0</v>
      </c>
    </row>
    <row r="324" spans="1:17" ht="34" x14ac:dyDescent="0.2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t="s">
        <v>19</v>
      </c>
      <c r="G324" s="4">
        <f>(E324/D324)*1</f>
        <v>1.6656234096692113</v>
      </c>
      <c r="H324">
        <f>IF(ISERROR(E324/K324),"0",E324/K324)</f>
        <v>37.998645510835914</v>
      </c>
      <c r="I324" t="s">
        <v>2014</v>
      </c>
      <c r="J324" t="s">
        <v>2015</v>
      </c>
      <c r="K324">
        <v>5168</v>
      </c>
      <c r="L324" t="s">
        <v>20</v>
      </c>
      <c r="M324" t="s">
        <v>21</v>
      </c>
      <c r="N324">
        <v>1290664800</v>
      </c>
      <c r="O324">
        <v>1291788000</v>
      </c>
      <c r="P324" t="b">
        <v>0</v>
      </c>
      <c r="Q324" t="b">
        <v>0</v>
      </c>
    </row>
    <row r="325" spans="1:17" ht="17" x14ac:dyDescent="0.2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t="s">
        <v>14</v>
      </c>
      <c r="G325" s="4">
        <f>(E325/D325)*1</f>
        <v>0.24134831460674158</v>
      </c>
      <c r="H325">
        <f>IF(ISERROR(E325/K325),"0",E325/K325)</f>
        <v>82.615384615384613</v>
      </c>
      <c r="I325" t="s">
        <v>2016</v>
      </c>
      <c r="J325" t="s">
        <v>2017</v>
      </c>
      <c r="K325">
        <v>26</v>
      </c>
      <c r="L325" t="s">
        <v>36</v>
      </c>
      <c r="M325" t="s">
        <v>37</v>
      </c>
      <c r="N325">
        <v>1395896400</v>
      </c>
      <c r="O325">
        <v>1396069200</v>
      </c>
      <c r="P325" t="b">
        <v>0</v>
      </c>
      <c r="Q325" t="b">
        <v>0</v>
      </c>
    </row>
    <row r="326" spans="1:17" ht="17" x14ac:dyDescent="0.2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t="s">
        <v>19</v>
      </c>
      <c r="G326" s="4">
        <f>(E326/D326)*1</f>
        <v>1.6405633802816901</v>
      </c>
      <c r="H326">
        <f>IF(ISERROR(E326/K326),"0",E326/K326)</f>
        <v>37.941368078175898</v>
      </c>
      <c r="I326" t="s">
        <v>2014</v>
      </c>
      <c r="J326" t="s">
        <v>2015</v>
      </c>
      <c r="K326">
        <v>307</v>
      </c>
      <c r="L326" t="s">
        <v>20</v>
      </c>
      <c r="M326" t="s">
        <v>21</v>
      </c>
      <c r="N326">
        <v>1434862800</v>
      </c>
      <c r="O326">
        <v>1435899600</v>
      </c>
      <c r="P326" t="b">
        <v>0</v>
      </c>
      <c r="Q326" t="b">
        <v>1</v>
      </c>
    </row>
    <row r="327" spans="1:17" ht="34" x14ac:dyDescent="0.2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t="s">
        <v>14</v>
      </c>
      <c r="G327" s="4">
        <f>(E327/D327)*1</f>
        <v>0.90723076923076929</v>
      </c>
      <c r="H327">
        <f>IF(ISERROR(E327/K327),"0",E327/K327)</f>
        <v>80.780821917808225</v>
      </c>
      <c r="I327" t="s">
        <v>2014</v>
      </c>
      <c r="J327" t="s">
        <v>2015</v>
      </c>
      <c r="K327">
        <v>73</v>
      </c>
      <c r="L327" t="s">
        <v>20</v>
      </c>
      <c r="M327" t="s">
        <v>21</v>
      </c>
      <c r="N327">
        <v>1529125200</v>
      </c>
      <c r="O327">
        <v>1531112400</v>
      </c>
      <c r="P327" t="b">
        <v>0</v>
      </c>
      <c r="Q327" t="b">
        <v>1</v>
      </c>
    </row>
    <row r="328" spans="1:17" ht="34" x14ac:dyDescent="0.2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t="s">
        <v>14</v>
      </c>
      <c r="G328" s="4">
        <f>(E328/D328)*1</f>
        <v>0.46194444444444444</v>
      </c>
      <c r="H328">
        <f>IF(ISERROR(E328/K328),"0",E328/K328)</f>
        <v>25.984375</v>
      </c>
      <c r="I328" t="s">
        <v>2016</v>
      </c>
      <c r="J328" t="s">
        <v>2024</v>
      </c>
      <c r="K328">
        <v>128</v>
      </c>
      <c r="L328" t="s">
        <v>20</v>
      </c>
      <c r="M328" t="s">
        <v>21</v>
      </c>
      <c r="N328">
        <v>1451109600</v>
      </c>
      <c r="O328">
        <v>1451628000</v>
      </c>
      <c r="P328" t="b">
        <v>0</v>
      </c>
      <c r="Q328" t="b">
        <v>0</v>
      </c>
    </row>
    <row r="329" spans="1:17" ht="17" x14ac:dyDescent="0.2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t="s">
        <v>14</v>
      </c>
      <c r="G329" s="4">
        <f>(E329/D329)*1</f>
        <v>0.38538461538461538</v>
      </c>
      <c r="H329">
        <f>IF(ISERROR(E329/K329),"0",E329/K329)</f>
        <v>30.363636363636363</v>
      </c>
      <c r="I329" t="s">
        <v>2014</v>
      </c>
      <c r="J329" t="s">
        <v>2015</v>
      </c>
      <c r="K329">
        <v>33</v>
      </c>
      <c r="L329" t="s">
        <v>20</v>
      </c>
      <c r="M329" t="s">
        <v>21</v>
      </c>
      <c r="N329">
        <v>1566968400</v>
      </c>
      <c r="O329">
        <v>1567314000</v>
      </c>
      <c r="P329" t="b">
        <v>0</v>
      </c>
      <c r="Q329" t="b">
        <v>1</v>
      </c>
    </row>
    <row r="330" spans="1:17" ht="34" x14ac:dyDescent="0.2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t="s">
        <v>19</v>
      </c>
      <c r="G330" s="4">
        <f>(E330/D330)*1</f>
        <v>1.3356231003039514</v>
      </c>
      <c r="H330">
        <f>IF(ISERROR(E330/K330),"0",E330/K330)</f>
        <v>54.004916018025398</v>
      </c>
      <c r="I330" t="s">
        <v>2010</v>
      </c>
      <c r="J330" t="s">
        <v>2011</v>
      </c>
      <c r="K330">
        <v>2441</v>
      </c>
      <c r="L330" t="s">
        <v>20</v>
      </c>
      <c r="M330" t="s">
        <v>21</v>
      </c>
      <c r="N330">
        <v>1543557600</v>
      </c>
      <c r="O330">
        <v>1544508000</v>
      </c>
      <c r="P330" t="b">
        <v>0</v>
      </c>
      <c r="Q330" t="b">
        <v>0</v>
      </c>
    </row>
    <row r="331" spans="1:17" ht="17" x14ac:dyDescent="0.2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t="s">
        <v>42</v>
      </c>
      <c r="G331" s="4">
        <f>(E331/D331)*1</f>
        <v>0.22896588486140726</v>
      </c>
      <c r="H331">
        <f>IF(ISERROR(E331/K331),"0",E331/K331)</f>
        <v>101.78672985781991</v>
      </c>
      <c r="I331" t="s">
        <v>2025</v>
      </c>
      <c r="J331" t="s">
        <v>2026</v>
      </c>
      <c r="K331">
        <v>211</v>
      </c>
      <c r="L331" t="s">
        <v>20</v>
      </c>
      <c r="M331" t="s">
        <v>21</v>
      </c>
      <c r="N331">
        <v>1481522400</v>
      </c>
      <c r="O331">
        <v>1482472800</v>
      </c>
      <c r="P331" t="b">
        <v>0</v>
      </c>
      <c r="Q331" t="b">
        <v>0</v>
      </c>
    </row>
    <row r="332" spans="1:17" ht="34" x14ac:dyDescent="0.2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t="s">
        <v>19</v>
      </c>
      <c r="G332" s="4">
        <f>(E332/D332)*1</f>
        <v>1.8495548961424333</v>
      </c>
      <c r="H332">
        <f>IF(ISERROR(E332/K332),"0",E332/K332)</f>
        <v>45.003610108303249</v>
      </c>
      <c r="I332" t="s">
        <v>2016</v>
      </c>
      <c r="J332" t="s">
        <v>2017</v>
      </c>
      <c r="K332">
        <v>1385</v>
      </c>
      <c r="L332" t="s">
        <v>36</v>
      </c>
      <c r="M332" t="s">
        <v>37</v>
      </c>
      <c r="N332">
        <v>1512712800</v>
      </c>
      <c r="O332">
        <v>1512799200</v>
      </c>
      <c r="P332" t="b">
        <v>0</v>
      </c>
      <c r="Q332" t="b">
        <v>0</v>
      </c>
    </row>
    <row r="333" spans="1:17" ht="17" x14ac:dyDescent="0.2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t="s">
        <v>19</v>
      </c>
      <c r="G333" s="4">
        <f>(E333/D333)*1</f>
        <v>4.4372727272727275</v>
      </c>
      <c r="H333">
        <f>IF(ISERROR(E333/K333),"0",E333/K333)</f>
        <v>77.068421052631578</v>
      </c>
      <c r="I333" t="s">
        <v>2008</v>
      </c>
      <c r="J333" t="s">
        <v>2009</v>
      </c>
      <c r="K333">
        <v>190</v>
      </c>
      <c r="L333" t="s">
        <v>20</v>
      </c>
      <c r="M333" t="s">
        <v>21</v>
      </c>
      <c r="N333">
        <v>1324274400</v>
      </c>
      <c r="O333">
        <v>1324360800</v>
      </c>
      <c r="P333" t="b">
        <v>0</v>
      </c>
      <c r="Q333" t="b">
        <v>0</v>
      </c>
    </row>
    <row r="334" spans="1:17" ht="34" x14ac:dyDescent="0.2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t="s">
        <v>19</v>
      </c>
      <c r="G334" s="4">
        <f>(E334/D334)*1</f>
        <v>1.999806763285024</v>
      </c>
      <c r="H334">
        <f>IF(ISERROR(E334/K334),"0",E334/K334)</f>
        <v>88.076595744680844</v>
      </c>
      <c r="I334" t="s">
        <v>2012</v>
      </c>
      <c r="J334" t="s">
        <v>2021</v>
      </c>
      <c r="K334">
        <v>470</v>
      </c>
      <c r="L334" t="s">
        <v>20</v>
      </c>
      <c r="M334" t="s">
        <v>21</v>
      </c>
      <c r="N334">
        <v>1364446800</v>
      </c>
      <c r="O334">
        <v>1364533200</v>
      </c>
      <c r="P334" t="b">
        <v>0</v>
      </c>
      <c r="Q334" t="b">
        <v>0</v>
      </c>
    </row>
    <row r="335" spans="1:17" ht="17" x14ac:dyDescent="0.2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t="s">
        <v>19</v>
      </c>
      <c r="G335" s="4">
        <f>(E335/D335)*1</f>
        <v>1.2395833333333333</v>
      </c>
      <c r="H335">
        <f>IF(ISERROR(E335/K335),"0",E335/K335)</f>
        <v>47.035573122529641</v>
      </c>
      <c r="I335" t="s">
        <v>2014</v>
      </c>
      <c r="J335" t="s">
        <v>2015</v>
      </c>
      <c r="K335">
        <v>253</v>
      </c>
      <c r="L335" t="s">
        <v>20</v>
      </c>
      <c r="M335" t="s">
        <v>21</v>
      </c>
      <c r="N335">
        <v>1542693600</v>
      </c>
      <c r="O335">
        <v>1545112800</v>
      </c>
      <c r="P335" t="b">
        <v>0</v>
      </c>
      <c r="Q335" t="b">
        <v>0</v>
      </c>
    </row>
    <row r="336" spans="1:17" ht="17" x14ac:dyDescent="0.2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t="s">
        <v>19</v>
      </c>
      <c r="G336" s="4">
        <f>(E336/D336)*1</f>
        <v>1.8661329305135952</v>
      </c>
      <c r="H336">
        <f>IF(ISERROR(E336/K336),"0",E336/K336)</f>
        <v>110.99550763701707</v>
      </c>
      <c r="I336" t="s">
        <v>2010</v>
      </c>
      <c r="J336" t="s">
        <v>2011</v>
      </c>
      <c r="K336">
        <v>1113</v>
      </c>
      <c r="L336" t="s">
        <v>20</v>
      </c>
      <c r="M336" t="s">
        <v>21</v>
      </c>
      <c r="N336">
        <v>1515564000</v>
      </c>
      <c r="O336">
        <v>1516168800</v>
      </c>
      <c r="P336" t="b">
        <v>0</v>
      </c>
      <c r="Q336" t="b">
        <v>0</v>
      </c>
    </row>
    <row r="337" spans="1:17" ht="17" x14ac:dyDescent="0.2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t="s">
        <v>19</v>
      </c>
      <c r="G337" s="4">
        <f>(E337/D337)*1</f>
        <v>1.1428538550057536</v>
      </c>
      <c r="H337">
        <f>IF(ISERROR(E337/K337),"0",E337/K337)</f>
        <v>87.003066141042481</v>
      </c>
      <c r="I337" t="s">
        <v>2010</v>
      </c>
      <c r="J337" t="s">
        <v>2011</v>
      </c>
      <c r="K337">
        <v>2283</v>
      </c>
      <c r="L337" t="s">
        <v>20</v>
      </c>
      <c r="M337" t="s">
        <v>21</v>
      </c>
      <c r="N337">
        <v>1573797600</v>
      </c>
      <c r="O337">
        <v>1574920800</v>
      </c>
      <c r="P337" t="b">
        <v>0</v>
      </c>
      <c r="Q337" t="b">
        <v>0</v>
      </c>
    </row>
    <row r="338" spans="1:17" ht="17" x14ac:dyDescent="0.2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t="s">
        <v>14</v>
      </c>
      <c r="G338" s="4">
        <f>(E338/D338)*1</f>
        <v>0.97032531824611035</v>
      </c>
      <c r="H338">
        <f>IF(ISERROR(E338/K338),"0",E338/K338)</f>
        <v>63.994402985074629</v>
      </c>
      <c r="I338" t="s">
        <v>2010</v>
      </c>
      <c r="J338" t="s">
        <v>2011</v>
      </c>
      <c r="K338">
        <v>1072</v>
      </c>
      <c r="L338" t="s">
        <v>20</v>
      </c>
      <c r="M338" t="s">
        <v>21</v>
      </c>
      <c r="N338">
        <v>1292392800</v>
      </c>
      <c r="O338">
        <v>1292479200</v>
      </c>
      <c r="P338" t="b">
        <v>0</v>
      </c>
      <c r="Q338" t="b">
        <v>1</v>
      </c>
    </row>
    <row r="339" spans="1:17" ht="17" x14ac:dyDescent="0.2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t="s">
        <v>19</v>
      </c>
      <c r="G339" s="4">
        <f>(E339/D339)*1</f>
        <v>1.2281904761904763</v>
      </c>
      <c r="H339">
        <f>IF(ISERROR(E339/K339),"0",E339/K339)</f>
        <v>105.9945205479452</v>
      </c>
      <c r="I339" t="s">
        <v>2014</v>
      </c>
      <c r="J339" t="s">
        <v>2015</v>
      </c>
      <c r="K339">
        <v>1095</v>
      </c>
      <c r="L339" t="s">
        <v>20</v>
      </c>
      <c r="M339" t="s">
        <v>21</v>
      </c>
      <c r="N339">
        <v>1573452000</v>
      </c>
      <c r="O339">
        <v>1573538400</v>
      </c>
      <c r="P339" t="b">
        <v>0</v>
      </c>
      <c r="Q339" t="b">
        <v>0</v>
      </c>
    </row>
    <row r="340" spans="1:17" ht="17" x14ac:dyDescent="0.2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t="s">
        <v>19</v>
      </c>
      <c r="G340" s="4">
        <f>(E340/D340)*1</f>
        <v>1.7914326647564469</v>
      </c>
      <c r="H340">
        <f>IF(ISERROR(E340/K340),"0",E340/K340)</f>
        <v>73.989349112426041</v>
      </c>
      <c r="I340" t="s">
        <v>2014</v>
      </c>
      <c r="J340" t="s">
        <v>2015</v>
      </c>
      <c r="K340">
        <v>1690</v>
      </c>
      <c r="L340" t="s">
        <v>20</v>
      </c>
      <c r="M340" t="s">
        <v>21</v>
      </c>
      <c r="N340">
        <v>1317790800</v>
      </c>
      <c r="O340">
        <v>1320382800</v>
      </c>
      <c r="P340" t="b">
        <v>0</v>
      </c>
      <c r="Q340" t="b">
        <v>0</v>
      </c>
    </row>
    <row r="341" spans="1:17" ht="17" x14ac:dyDescent="0.2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t="s">
        <v>63</v>
      </c>
      <c r="G341" s="4">
        <f>(E341/D341)*1</f>
        <v>0.79951577402787966</v>
      </c>
      <c r="H341">
        <f>IF(ISERROR(E341/K341),"0",E341/K341)</f>
        <v>84.02004626060139</v>
      </c>
      <c r="I341" t="s">
        <v>2014</v>
      </c>
      <c r="J341" t="s">
        <v>2015</v>
      </c>
      <c r="K341">
        <v>1297</v>
      </c>
      <c r="L341" t="s">
        <v>15</v>
      </c>
      <c r="M341" t="s">
        <v>16</v>
      </c>
      <c r="N341">
        <v>1501650000</v>
      </c>
      <c r="O341">
        <v>1502859600</v>
      </c>
      <c r="P341" t="b">
        <v>0</v>
      </c>
      <c r="Q341" t="b">
        <v>0</v>
      </c>
    </row>
    <row r="342" spans="1:17" ht="17" x14ac:dyDescent="0.2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t="s">
        <v>14</v>
      </c>
      <c r="G342" s="4">
        <f>(E342/D342)*1</f>
        <v>0.94242587601078165</v>
      </c>
      <c r="H342">
        <f>IF(ISERROR(E342/K342),"0",E342/K342)</f>
        <v>88.966921119592882</v>
      </c>
      <c r="I342" t="s">
        <v>2029</v>
      </c>
      <c r="J342" t="s">
        <v>2030</v>
      </c>
      <c r="K342">
        <v>393</v>
      </c>
      <c r="L342" t="s">
        <v>20</v>
      </c>
      <c r="M342" t="s">
        <v>21</v>
      </c>
      <c r="N342">
        <v>1323669600</v>
      </c>
      <c r="O342">
        <v>1323756000</v>
      </c>
      <c r="P342" t="b">
        <v>0</v>
      </c>
      <c r="Q342" t="b">
        <v>0</v>
      </c>
    </row>
    <row r="343" spans="1:17" ht="34" x14ac:dyDescent="0.2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t="s">
        <v>14</v>
      </c>
      <c r="G343" s="4">
        <f>(E343/D343)*1</f>
        <v>0.84669291338582675</v>
      </c>
      <c r="H343">
        <f>IF(ISERROR(E343/K343),"0",E343/K343)</f>
        <v>76.990453460620529</v>
      </c>
      <c r="I343" t="s">
        <v>2010</v>
      </c>
      <c r="J343" t="s">
        <v>2020</v>
      </c>
      <c r="K343">
        <v>1257</v>
      </c>
      <c r="L343" t="s">
        <v>20</v>
      </c>
      <c r="M343" t="s">
        <v>21</v>
      </c>
      <c r="N343">
        <v>1440738000</v>
      </c>
      <c r="O343">
        <v>1441342800</v>
      </c>
      <c r="P343" t="b">
        <v>0</v>
      </c>
      <c r="Q343" t="b">
        <v>0</v>
      </c>
    </row>
    <row r="344" spans="1:17" ht="17" x14ac:dyDescent="0.2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t="s">
        <v>14</v>
      </c>
      <c r="G344" s="4">
        <f>(E344/D344)*1</f>
        <v>0.66521920668058454</v>
      </c>
      <c r="H344">
        <f>IF(ISERROR(E344/K344),"0",E344/K344)</f>
        <v>97.146341463414629</v>
      </c>
      <c r="I344" t="s">
        <v>2014</v>
      </c>
      <c r="J344" t="s">
        <v>2015</v>
      </c>
      <c r="K344">
        <v>328</v>
      </c>
      <c r="L344" t="s">
        <v>20</v>
      </c>
      <c r="M344" t="s">
        <v>21</v>
      </c>
      <c r="N344">
        <v>1374296400</v>
      </c>
      <c r="O344">
        <v>1375333200</v>
      </c>
      <c r="P344" t="b">
        <v>0</v>
      </c>
      <c r="Q344" t="b">
        <v>0</v>
      </c>
    </row>
    <row r="345" spans="1:17" ht="17" x14ac:dyDescent="0.2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t="s">
        <v>14</v>
      </c>
      <c r="G345" s="4">
        <f>(E345/D345)*1</f>
        <v>0.53922222222222227</v>
      </c>
      <c r="H345">
        <f>IF(ISERROR(E345/K345),"0",E345/K345)</f>
        <v>33.013605442176868</v>
      </c>
      <c r="I345" t="s">
        <v>2014</v>
      </c>
      <c r="J345" t="s">
        <v>2015</v>
      </c>
      <c r="K345">
        <v>147</v>
      </c>
      <c r="L345" t="s">
        <v>20</v>
      </c>
      <c r="M345" t="s">
        <v>21</v>
      </c>
      <c r="N345">
        <v>1384840800</v>
      </c>
      <c r="O345">
        <v>1389420000</v>
      </c>
      <c r="P345" t="b">
        <v>0</v>
      </c>
      <c r="Q345" t="b">
        <v>0</v>
      </c>
    </row>
    <row r="346" spans="1:17" ht="17" x14ac:dyDescent="0.2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t="s">
        <v>14</v>
      </c>
      <c r="G346" s="4">
        <f>(E346/D346)*1</f>
        <v>0.41983299595141699</v>
      </c>
      <c r="H346">
        <f>IF(ISERROR(E346/K346),"0",E346/K346)</f>
        <v>99.950602409638549</v>
      </c>
      <c r="I346" t="s">
        <v>2025</v>
      </c>
      <c r="J346" t="s">
        <v>2026</v>
      </c>
      <c r="K346">
        <v>830</v>
      </c>
      <c r="L346" t="s">
        <v>20</v>
      </c>
      <c r="M346" t="s">
        <v>21</v>
      </c>
      <c r="N346">
        <v>1516600800</v>
      </c>
      <c r="O346">
        <v>1520056800</v>
      </c>
      <c r="P346" t="b">
        <v>0</v>
      </c>
      <c r="Q346" t="b">
        <v>0</v>
      </c>
    </row>
    <row r="347" spans="1:17" ht="17" x14ac:dyDescent="0.2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t="s">
        <v>14</v>
      </c>
      <c r="G347" s="4">
        <f>(E347/D347)*1</f>
        <v>0.14694796954314721</v>
      </c>
      <c r="H347">
        <f>IF(ISERROR(E347/K347),"0",E347/K347)</f>
        <v>69.966767371601208</v>
      </c>
      <c r="I347" t="s">
        <v>2016</v>
      </c>
      <c r="J347" t="s">
        <v>2019</v>
      </c>
      <c r="K347">
        <v>331</v>
      </c>
      <c r="L347" t="s">
        <v>36</v>
      </c>
      <c r="M347" t="s">
        <v>37</v>
      </c>
      <c r="N347">
        <v>1436418000</v>
      </c>
      <c r="O347">
        <v>1436504400</v>
      </c>
      <c r="P347" t="b">
        <v>0</v>
      </c>
      <c r="Q347" t="b">
        <v>0</v>
      </c>
    </row>
    <row r="348" spans="1:17" ht="17" x14ac:dyDescent="0.2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t="s">
        <v>14</v>
      </c>
      <c r="G348" s="4">
        <f>(E348/D348)*1</f>
        <v>0.34475</v>
      </c>
      <c r="H348">
        <f>IF(ISERROR(E348/K348),"0",E348/K348)</f>
        <v>110.32</v>
      </c>
      <c r="I348" t="s">
        <v>2010</v>
      </c>
      <c r="J348" t="s">
        <v>2020</v>
      </c>
      <c r="K348">
        <v>25</v>
      </c>
      <c r="L348" t="s">
        <v>20</v>
      </c>
      <c r="M348" t="s">
        <v>21</v>
      </c>
      <c r="N348">
        <v>1503550800</v>
      </c>
      <c r="O348">
        <v>1508302800</v>
      </c>
      <c r="P348" t="b">
        <v>0</v>
      </c>
      <c r="Q348" t="b">
        <v>1</v>
      </c>
    </row>
    <row r="349" spans="1:17" ht="17" x14ac:dyDescent="0.2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t="s">
        <v>19</v>
      </c>
      <c r="G349" s="4">
        <f>(E349/D349)*1</f>
        <v>14.007777777777777</v>
      </c>
      <c r="H349">
        <f>IF(ISERROR(E349/K349),"0",E349/K349)</f>
        <v>66.005235602094245</v>
      </c>
      <c r="I349" t="s">
        <v>2012</v>
      </c>
      <c r="J349" t="s">
        <v>2013</v>
      </c>
      <c r="K349">
        <v>191</v>
      </c>
      <c r="L349" t="s">
        <v>20</v>
      </c>
      <c r="M349" t="s">
        <v>21</v>
      </c>
      <c r="N349">
        <v>1423634400</v>
      </c>
      <c r="O349">
        <v>1425708000</v>
      </c>
      <c r="P349" t="b">
        <v>0</v>
      </c>
      <c r="Q349" t="b">
        <v>0</v>
      </c>
    </row>
    <row r="350" spans="1:17" ht="17" x14ac:dyDescent="0.2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t="s">
        <v>14</v>
      </c>
      <c r="G350" s="4">
        <f>(E350/D350)*1</f>
        <v>0.71770351758793971</v>
      </c>
      <c r="H350">
        <f>IF(ISERROR(E350/K350),"0",E350/K350)</f>
        <v>41.005742176284812</v>
      </c>
      <c r="I350" t="s">
        <v>2008</v>
      </c>
      <c r="J350" t="s">
        <v>2009</v>
      </c>
      <c r="K350">
        <v>3483</v>
      </c>
      <c r="L350" t="s">
        <v>20</v>
      </c>
      <c r="M350" t="s">
        <v>21</v>
      </c>
      <c r="N350">
        <v>1487224800</v>
      </c>
      <c r="O350">
        <v>1488348000</v>
      </c>
      <c r="P350" t="b">
        <v>0</v>
      </c>
      <c r="Q350" t="b">
        <v>0</v>
      </c>
    </row>
    <row r="351" spans="1:17" ht="17" x14ac:dyDescent="0.2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t="s">
        <v>14</v>
      </c>
      <c r="G351" s="4">
        <f>(E351/D351)*1</f>
        <v>0.53074115044247783</v>
      </c>
      <c r="H351">
        <f>IF(ISERROR(E351/K351),"0",E351/K351)</f>
        <v>103.96316359696641</v>
      </c>
      <c r="I351" t="s">
        <v>2014</v>
      </c>
      <c r="J351" t="s">
        <v>2015</v>
      </c>
      <c r="K351">
        <v>923</v>
      </c>
      <c r="L351" t="s">
        <v>20</v>
      </c>
      <c r="M351" t="s">
        <v>21</v>
      </c>
      <c r="N351">
        <v>1500008400</v>
      </c>
      <c r="O351">
        <v>1502600400</v>
      </c>
      <c r="P351" t="b">
        <v>0</v>
      </c>
      <c r="Q351" t="b">
        <v>0</v>
      </c>
    </row>
    <row r="352" spans="1:17" ht="17" x14ac:dyDescent="0.2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t="s">
        <v>14</v>
      </c>
      <c r="G352" s="4">
        <f>(E352/D352)*1</f>
        <v>0.05</v>
      </c>
      <c r="H352">
        <f>IF(ISERROR(E352/K352),"0",E352/K352)</f>
        <v>5</v>
      </c>
      <c r="I352" t="s">
        <v>2010</v>
      </c>
      <c r="J352" t="s">
        <v>2033</v>
      </c>
      <c r="K352">
        <v>1</v>
      </c>
      <c r="L352" t="s">
        <v>20</v>
      </c>
      <c r="M352" t="s">
        <v>21</v>
      </c>
      <c r="N352">
        <v>1432098000</v>
      </c>
      <c r="O352">
        <v>1433653200</v>
      </c>
      <c r="P352" t="b">
        <v>0</v>
      </c>
      <c r="Q352" t="b">
        <v>1</v>
      </c>
    </row>
    <row r="353" spans="1:17" ht="17" x14ac:dyDescent="0.2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t="s">
        <v>19</v>
      </c>
      <c r="G353" s="4">
        <f>(E353/D353)*1</f>
        <v>1.2770715249662619</v>
      </c>
      <c r="H353">
        <f>IF(ISERROR(E353/K353),"0",E353/K353)</f>
        <v>47.009935419771487</v>
      </c>
      <c r="I353" t="s">
        <v>2010</v>
      </c>
      <c r="J353" t="s">
        <v>2011</v>
      </c>
      <c r="K353">
        <v>2013</v>
      </c>
      <c r="L353" t="s">
        <v>20</v>
      </c>
      <c r="M353" t="s">
        <v>21</v>
      </c>
      <c r="N353">
        <v>1440392400</v>
      </c>
      <c r="O353">
        <v>1441602000</v>
      </c>
      <c r="P353" t="b">
        <v>0</v>
      </c>
      <c r="Q353" t="b">
        <v>0</v>
      </c>
    </row>
    <row r="354" spans="1:17" ht="17" x14ac:dyDescent="0.2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t="s">
        <v>14</v>
      </c>
      <c r="G354" s="4">
        <f>(E354/D354)*1</f>
        <v>0.34892857142857142</v>
      </c>
      <c r="H354">
        <f>IF(ISERROR(E354/K354),"0",E354/K354)</f>
        <v>29.606060606060606</v>
      </c>
      <c r="I354" t="s">
        <v>2014</v>
      </c>
      <c r="J354" t="s">
        <v>2015</v>
      </c>
      <c r="K354">
        <v>33</v>
      </c>
      <c r="L354" t="s">
        <v>15</v>
      </c>
      <c r="M354" t="s">
        <v>16</v>
      </c>
      <c r="N354">
        <v>1446876000</v>
      </c>
      <c r="O354">
        <v>1447567200</v>
      </c>
      <c r="P354" t="b">
        <v>0</v>
      </c>
      <c r="Q354" t="b">
        <v>0</v>
      </c>
    </row>
    <row r="355" spans="1:17" ht="17" x14ac:dyDescent="0.2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t="s">
        <v>19</v>
      </c>
      <c r="G355" s="4">
        <f>(E355/D355)*1</f>
        <v>4.105982142857143</v>
      </c>
      <c r="H355">
        <f>IF(ISERROR(E355/K355),"0",E355/K355)</f>
        <v>81.010569583088667</v>
      </c>
      <c r="I355" t="s">
        <v>2014</v>
      </c>
      <c r="J355" t="s">
        <v>2015</v>
      </c>
      <c r="K355">
        <v>1703</v>
      </c>
      <c r="L355" t="s">
        <v>20</v>
      </c>
      <c r="M355" t="s">
        <v>21</v>
      </c>
      <c r="N355">
        <v>1562302800</v>
      </c>
      <c r="O355">
        <v>1562389200</v>
      </c>
      <c r="P355" t="b">
        <v>0</v>
      </c>
      <c r="Q355" t="b">
        <v>0</v>
      </c>
    </row>
    <row r="356" spans="1:17" ht="17" x14ac:dyDescent="0.2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t="s">
        <v>19</v>
      </c>
      <c r="G356" s="4">
        <f>(E356/D356)*1</f>
        <v>1.2373770491803278</v>
      </c>
      <c r="H356">
        <f>IF(ISERROR(E356/K356),"0",E356/K356)</f>
        <v>94.35</v>
      </c>
      <c r="I356" t="s">
        <v>2016</v>
      </c>
      <c r="J356" t="s">
        <v>2017</v>
      </c>
      <c r="K356">
        <v>80</v>
      </c>
      <c r="L356" t="s">
        <v>32</v>
      </c>
      <c r="M356" t="s">
        <v>33</v>
      </c>
      <c r="N356">
        <v>1378184400</v>
      </c>
      <c r="O356">
        <v>1378789200</v>
      </c>
      <c r="P356" t="b">
        <v>0</v>
      </c>
      <c r="Q356" t="b">
        <v>0</v>
      </c>
    </row>
    <row r="357" spans="1:17" ht="17" x14ac:dyDescent="0.2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t="s">
        <v>42</v>
      </c>
      <c r="G357" s="4">
        <f>(E357/D357)*1</f>
        <v>0.58973684210526311</v>
      </c>
      <c r="H357">
        <f>IF(ISERROR(E357/K357),"0",E357/K357)</f>
        <v>26.058139534883722</v>
      </c>
      <c r="I357" t="s">
        <v>2012</v>
      </c>
      <c r="J357" t="s">
        <v>2021</v>
      </c>
      <c r="K357">
        <v>86</v>
      </c>
      <c r="L357" t="s">
        <v>20</v>
      </c>
      <c r="M357" t="s">
        <v>21</v>
      </c>
      <c r="N357">
        <v>1485064800</v>
      </c>
      <c r="O357">
        <v>1488520800</v>
      </c>
      <c r="P357" t="b">
        <v>0</v>
      </c>
      <c r="Q357" t="b">
        <v>0</v>
      </c>
    </row>
    <row r="358" spans="1:17" ht="17" x14ac:dyDescent="0.2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t="s">
        <v>14</v>
      </c>
      <c r="G358" s="4">
        <f>(E358/D358)*1</f>
        <v>0.36892473118279567</v>
      </c>
      <c r="H358">
        <f>IF(ISERROR(E358/K358),"0",E358/K358)</f>
        <v>85.775000000000006</v>
      </c>
      <c r="I358" t="s">
        <v>2014</v>
      </c>
      <c r="J358" t="s">
        <v>2015</v>
      </c>
      <c r="K358">
        <v>40</v>
      </c>
      <c r="L358" t="s">
        <v>94</v>
      </c>
      <c r="M358" t="s">
        <v>95</v>
      </c>
      <c r="N358">
        <v>1326520800</v>
      </c>
      <c r="O358">
        <v>1327298400</v>
      </c>
      <c r="P358" t="b">
        <v>0</v>
      </c>
      <c r="Q358" t="b">
        <v>0</v>
      </c>
    </row>
    <row r="359" spans="1:17" ht="17" x14ac:dyDescent="0.2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t="s">
        <v>19</v>
      </c>
      <c r="G359" s="4">
        <f>(E359/D359)*1</f>
        <v>1.8491304347826087</v>
      </c>
      <c r="H359">
        <f>IF(ISERROR(E359/K359),"0",E359/K359)</f>
        <v>103.73170731707317</v>
      </c>
      <c r="I359" t="s">
        <v>2025</v>
      </c>
      <c r="J359" t="s">
        <v>2026</v>
      </c>
      <c r="K359">
        <v>41</v>
      </c>
      <c r="L359" t="s">
        <v>20</v>
      </c>
      <c r="M359" t="s">
        <v>21</v>
      </c>
      <c r="N359">
        <v>1441256400</v>
      </c>
      <c r="O359">
        <v>1443416400</v>
      </c>
      <c r="P359" t="b">
        <v>0</v>
      </c>
      <c r="Q359" t="b">
        <v>0</v>
      </c>
    </row>
    <row r="360" spans="1:17" ht="17" x14ac:dyDescent="0.2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t="s">
        <v>14</v>
      </c>
      <c r="G360" s="4">
        <f>(E360/D360)*1</f>
        <v>0.11814432989690722</v>
      </c>
      <c r="H360">
        <f>IF(ISERROR(E360/K360),"0",E360/K360)</f>
        <v>49.826086956521742</v>
      </c>
      <c r="I360" t="s">
        <v>2029</v>
      </c>
      <c r="J360" t="s">
        <v>2030</v>
      </c>
      <c r="K360">
        <v>23</v>
      </c>
      <c r="L360" t="s">
        <v>15</v>
      </c>
      <c r="M360" t="s">
        <v>16</v>
      </c>
      <c r="N360">
        <v>1533877200</v>
      </c>
      <c r="O360">
        <v>1534136400</v>
      </c>
      <c r="P360" t="b">
        <v>1</v>
      </c>
      <c r="Q360" t="b">
        <v>0</v>
      </c>
    </row>
    <row r="361" spans="1:17" ht="17" x14ac:dyDescent="0.2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t="s">
        <v>19</v>
      </c>
      <c r="G361" s="4">
        <f>(E361/D361)*1</f>
        <v>2.9870000000000001</v>
      </c>
      <c r="H361">
        <f>IF(ISERROR(E361/K361),"0",E361/K361)</f>
        <v>63.893048128342244</v>
      </c>
      <c r="I361" t="s">
        <v>2016</v>
      </c>
      <c r="J361" t="s">
        <v>2024</v>
      </c>
      <c r="K361">
        <v>187</v>
      </c>
      <c r="L361" t="s">
        <v>20</v>
      </c>
      <c r="M361" t="s">
        <v>21</v>
      </c>
      <c r="N361">
        <v>1314421200</v>
      </c>
      <c r="O361">
        <v>1315026000</v>
      </c>
      <c r="P361" t="b">
        <v>0</v>
      </c>
      <c r="Q361" t="b">
        <v>0</v>
      </c>
    </row>
    <row r="362" spans="1:17" ht="17" x14ac:dyDescent="0.2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t="s">
        <v>19</v>
      </c>
      <c r="G362" s="4">
        <f>(E362/D362)*1</f>
        <v>2.2635175879396985</v>
      </c>
      <c r="H362">
        <f>IF(ISERROR(E362/K362),"0",E362/K362)</f>
        <v>47.002434782608695</v>
      </c>
      <c r="I362" t="s">
        <v>2014</v>
      </c>
      <c r="J362" t="s">
        <v>2015</v>
      </c>
      <c r="K362">
        <v>2875</v>
      </c>
      <c r="L362" t="s">
        <v>36</v>
      </c>
      <c r="M362" t="s">
        <v>37</v>
      </c>
      <c r="N362">
        <v>1293861600</v>
      </c>
      <c r="O362">
        <v>1295071200</v>
      </c>
      <c r="P362" t="b">
        <v>0</v>
      </c>
      <c r="Q362" t="b">
        <v>1</v>
      </c>
    </row>
    <row r="363" spans="1:17" ht="17" x14ac:dyDescent="0.2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t="s">
        <v>19</v>
      </c>
      <c r="G363" s="4">
        <f>(E363/D363)*1</f>
        <v>1.7356363636363636</v>
      </c>
      <c r="H363">
        <f>IF(ISERROR(E363/K363),"0",E363/K363)</f>
        <v>108.47727272727273</v>
      </c>
      <c r="I363" t="s">
        <v>2014</v>
      </c>
      <c r="J363" t="s">
        <v>2015</v>
      </c>
      <c r="K363">
        <v>88</v>
      </c>
      <c r="L363" t="s">
        <v>20</v>
      </c>
      <c r="M363" t="s">
        <v>21</v>
      </c>
      <c r="N363">
        <v>1507352400</v>
      </c>
      <c r="O363">
        <v>1509426000</v>
      </c>
      <c r="P363" t="b">
        <v>0</v>
      </c>
      <c r="Q363" t="b">
        <v>0</v>
      </c>
    </row>
    <row r="364" spans="1:17" ht="17" x14ac:dyDescent="0.2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t="s">
        <v>19</v>
      </c>
      <c r="G364" s="4">
        <f>(E364/D364)*1</f>
        <v>3.7175675675675675</v>
      </c>
      <c r="H364">
        <f>IF(ISERROR(E364/K364),"0",E364/K364)</f>
        <v>72.015706806282722</v>
      </c>
      <c r="I364" t="s">
        <v>2010</v>
      </c>
      <c r="J364" t="s">
        <v>2011</v>
      </c>
      <c r="K364">
        <v>191</v>
      </c>
      <c r="L364" t="s">
        <v>20</v>
      </c>
      <c r="M364" t="s">
        <v>21</v>
      </c>
      <c r="N364">
        <v>1296108000</v>
      </c>
      <c r="O364">
        <v>1299391200</v>
      </c>
      <c r="P364" t="b">
        <v>0</v>
      </c>
      <c r="Q364" t="b">
        <v>0</v>
      </c>
    </row>
    <row r="365" spans="1:17" ht="17" x14ac:dyDescent="0.2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t="s">
        <v>19</v>
      </c>
      <c r="G365" s="4">
        <f>(E365/D365)*1</f>
        <v>1.601923076923077</v>
      </c>
      <c r="H365">
        <f>IF(ISERROR(E365/K365),"0",E365/K365)</f>
        <v>59.928057553956833</v>
      </c>
      <c r="I365" t="s">
        <v>2010</v>
      </c>
      <c r="J365" t="s">
        <v>2011</v>
      </c>
      <c r="K365">
        <v>139</v>
      </c>
      <c r="L365" t="s">
        <v>20</v>
      </c>
      <c r="M365" t="s">
        <v>21</v>
      </c>
      <c r="N365">
        <v>1324965600</v>
      </c>
      <c r="O365">
        <v>1325052000</v>
      </c>
      <c r="P365" t="b">
        <v>0</v>
      </c>
      <c r="Q365" t="b">
        <v>0</v>
      </c>
    </row>
    <row r="366" spans="1:17" ht="17" x14ac:dyDescent="0.2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t="s">
        <v>19</v>
      </c>
      <c r="G366" s="4">
        <f>(E366/D366)*1</f>
        <v>16.163333333333334</v>
      </c>
      <c r="H366">
        <f>IF(ISERROR(E366/K366),"0",E366/K366)</f>
        <v>78.209677419354833</v>
      </c>
      <c r="I366" t="s">
        <v>2010</v>
      </c>
      <c r="J366" t="s">
        <v>2020</v>
      </c>
      <c r="K366">
        <v>186</v>
      </c>
      <c r="L366" t="s">
        <v>20</v>
      </c>
      <c r="M366" t="s">
        <v>21</v>
      </c>
      <c r="N366">
        <v>1520229600</v>
      </c>
      <c r="O366">
        <v>1522818000</v>
      </c>
      <c r="P366" t="b">
        <v>0</v>
      </c>
      <c r="Q366" t="b">
        <v>0</v>
      </c>
    </row>
    <row r="367" spans="1:17" ht="17" x14ac:dyDescent="0.2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t="s">
        <v>19</v>
      </c>
      <c r="G367" s="4">
        <f>(E367/D367)*1</f>
        <v>7.3343749999999996</v>
      </c>
      <c r="H367">
        <f>IF(ISERROR(E367/K367),"0",E367/K367)</f>
        <v>104.77678571428571</v>
      </c>
      <c r="I367" t="s">
        <v>2014</v>
      </c>
      <c r="J367" t="s">
        <v>2015</v>
      </c>
      <c r="K367">
        <v>112</v>
      </c>
      <c r="L367" t="s">
        <v>24</v>
      </c>
      <c r="M367" t="s">
        <v>25</v>
      </c>
      <c r="N367">
        <v>1482991200</v>
      </c>
      <c r="O367">
        <v>1485324000</v>
      </c>
      <c r="P367" t="b">
        <v>0</v>
      </c>
      <c r="Q367" t="b">
        <v>0</v>
      </c>
    </row>
    <row r="368" spans="1:17" ht="17" x14ac:dyDescent="0.2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t="s">
        <v>19</v>
      </c>
      <c r="G368" s="4">
        <f>(E368/D368)*1</f>
        <v>5.9211111111111112</v>
      </c>
      <c r="H368">
        <f>IF(ISERROR(E368/K368),"0",E368/K368)</f>
        <v>105.52475247524752</v>
      </c>
      <c r="I368" t="s">
        <v>2014</v>
      </c>
      <c r="J368" t="s">
        <v>2015</v>
      </c>
      <c r="K368">
        <v>101</v>
      </c>
      <c r="L368" t="s">
        <v>20</v>
      </c>
      <c r="M368" t="s">
        <v>21</v>
      </c>
      <c r="N368">
        <v>1294034400</v>
      </c>
      <c r="O368">
        <v>1294120800</v>
      </c>
      <c r="P368" t="b">
        <v>0</v>
      </c>
      <c r="Q368" t="b">
        <v>1</v>
      </c>
    </row>
    <row r="369" spans="1:17" ht="17" x14ac:dyDescent="0.2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t="s">
        <v>14</v>
      </c>
      <c r="G369" s="4">
        <f>(E369/D369)*1</f>
        <v>0.18888888888888888</v>
      </c>
      <c r="H369">
        <f>IF(ISERROR(E369/K369),"0",E369/K369)</f>
        <v>24.933333333333334</v>
      </c>
      <c r="I369" t="s">
        <v>2014</v>
      </c>
      <c r="J369" t="s">
        <v>2015</v>
      </c>
      <c r="K369">
        <v>75</v>
      </c>
      <c r="L369" t="s">
        <v>20</v>
      </c>
      <c r="M369" t="s">
        <v>21</v>
      </c>
      <c r="N369">
        <v>1413608400</v>
      </c>
      <c r="O369">
        <v>1415685600</v>
      </c>
      <c r="P369" t="b">
        <v>0</v>
      </c>
      <c r="Q369" t="b">
        <v>1</v>
      </c>
    </row>
    <row r="370" spans="1:17" ht="17" x14ac:dyDescent="0.2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t="s">
        <v>19</v>
      </c>
      <c r="G370" s="4">
        <f>(E370/D370)*1</f>
        <v>2.7680769230769231</v>
      </c>
      <c r="H370">
        <f>IF(ISERROR(E370/K370),"0",E370/K370)</f>
        <v>69.873786407766985</v>
      </c>
      <c r="I370" t="s">
        <v>2016</v>
      </c>
      <c r="J370" t="s">
        <v>2017</v>
      </c>
      <c r="K370">
        <v>206</v>
      </c>
      <c r="L370" t="s">
        <v>36</v>
      </c>
      <c r="M370" t="s">
        <v>37</v>
      </c>
      <c r="N370">
        <v>1286946000</v>
      </c>
      <c r="O370">
        <v>1288933200</v>
      </c>
      <c r="P370" t="b">
        <v>0</v>
      </c>
      <c r="Q370" t="b">
        <v>1</v>
      </c>
    </row>
    <row r="371" spans="1:17" ht="17" x14ac:dyDescent="0.2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t="s">
        <v>19</v>
      </c>
      <c r="G371" s="4">
        <f>(E371/D371)*1</f>
        <v>2.730185185185185</v>
      </c>
      <c r="H371">
        <f>IF(ISERROR(E371/K371),"0",E371/K371)</f>
        <v>95.733766233766232</v>
      </c>
      <c r="I371" t="s">
        <v>2016</v>
      </c>
      <c r="J371" t="s">
        <v>2035</v>
      </c>
      <c r="K371">
        <v>154</v>
      </c>
      <c r="L371" t="s">
        <v>20</v>
      </c>
      <c r="M371" t="s">
        <v>21</v>
      </c>
      <c r="N371">
        <v>1359871200</v>
      </c>
      <c r="O371">
        <v>1363237200</v>
      </c>
      <c r="P371" t="b">
        <v>0</v>
      </c>
      <c r="Q371" t="b">
        <v>1</v>
      </c>
    </row>
    <row r="372" spans="1:17" ht="17" x14ac:dyDescent="0.2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t="s">
        <v>19</v>
      </c>
      <c r="G372" s="4">
        <f>(E372/D372)*1</f>
        <v>1.593633125556545</v>
      </c>
      <c r="H372">
        <f>IF(ISERROR(E372/K372),"0",E372/K372)</f>
        <v>29.997485752598056</v>
      </c>
      <c r="I372" t="s">
        <v>2014</v>
      </c>
      <c r="J372" t="s">
        <v>2015</v>
      </c>
      <c r="K372">
        <v>5966</v>
      </c>
      <c r="L372" t="s">
        <v>20</v>
      </c>
      <c r="M372" t="s">
        <v>21</v>
      </c>
      <c r="N372">
        <v>1555304400</v>
      </c>
      <c r="O372">
        <v>1555822800</v>
      </c>
      <c r="P372" t="b">
        <v>0</v>
      </c>
      <c r="Q372" t="b">
        <v>0</v>
      </c>
    </row>
    <row r="373" spans="1:17" ht="17" x14ac:dyDescent="0.2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t="s">
        <v>14</v>
      </c>
      <c r="G373" s="4">
        <f>(E373/D373)*1</f>
        <v>0.67869978858350954</v>
      </c>
      <c r="H373">
        <f>IF(ISERROR(E373/K373),"0",E373/K373)</f>
        <v>59.011948529411768</v>
      </c>
      <c r="I373" t="s">
        <v>2014</v>
      </c>
      <c r="J373" t="s">
        <v>2015</v>
      </c>
      <c r="K373">
        <v>2176</v>
      </c>
      <c r="L373" t="s">
        <v>20</v>
      </c>
      <c r="M373" t="s">
        <v>21</v>
      </c>
      <c r="N373">
        <v>1423375200</v>
      </c>
      <c r="O373">
        <v>1427778000</v>
      </c>
      <c r="P373" t="b">
        <v>0</v>
      </c>
      <c r="Q373" t="b">
        <v>0</v>
      </c>
    </row>
    <row r="374" spans="1:17" ht="34" x14ac:dyDescent="0.2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t="s">
        <v>19</v>
      </c>
      <c r="G374" s="4">
        <f>(E374/D374)*1</f>
        <v>15.915555555555555</v>
      </c>
      <c r="H374">
        <f>IF(ISERROR(E374/K374),"0",E374/K374)</f>
        <v>84.757396449704146</v>
      </c>
      <c r="I374" t="s">
        <v>2016</v>
      </c>
      <c r="J374" t="s">
        <v>2017</v>
      </c>
      <c r="K374">
        <v>169</v>
      </c>
      <c r="L374" t="s">
        <v>20</v>
      </c>
      <c r="M374" t="s">
        <v>21</v>
      </c>
      <c r="N374">
        <v>1420696800</v>
      </c>
      <c r="O374">
        <v>1422424800</v>
      </c>
      <c r="P374" t="b">
        <v>0</v>
      </c>
      <c r="Q374" t="b">
        <v>1</v>
      </c>
    </row>
    <row r="375" spans="1:17" ht="17" x14ac:dyDescent="0.2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t="s">
        <v>19</v>
      </c>
      <c r="G375" s="4">
        <f>(E375/D375)*1</f>
        <v>7.3018222222222224</v>
      </c>
      <c r="H375">
        <f>IF(ISERROR(E375/K375),"0",E375/K375)</f>
        <v>78.010921177587846</v>
      </c>
      <c r="I375" t="s">
        <v>2014</v>
      </c>
      <c r="J375" t="s">
        <v>2015</v>
      </c>
      <c r="K375">
        <v>2106</v>
      </c>
      <c r="L375" t="s">
        <v>20</v>
      </c>
      <c r="M375" t="s">
        <v>21</v>
      </c>
      <c r="N375">
        <v>1502946000</v>
      </c>
      <c r="O375">
        <v>1503637200</v>
      </c>
      <c r="P375" t="b">
        <v>0</v>
      </c>
      <c r="Q375" t="b">
        <v>0</v>
      </c>
    </row>
    <row r="376" spans="1:17" ht="34" x14ac:dyDescent="0.2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t="s">
        <v>14</v>
      </c>
      <c r="G376" s="4">
        <f>(E376/D376)*1</f>
        <v>0.13185782556750297</v>
      </c>
      <c r="H376">
        <f>IF(ISERROR(E376/K376),"0",E376/K376)</f>
        <v>50.05215419501134</v>
      </c>
      <c r="I376" t="s">
        <v>2016</v>
      </c>
      <c r="J376" t="s">
        <v>2017</v>
      </c>
      <c r="K376">
        <v>441</v>
      </c>
      <c r="L376" t="s">
        <v>20</v>
      </c>
      <c r="M376" t="s">
        <v>21</v>
      </c>
      <c r="N376">
        <v>1547186400</v>
      </c>
      <c r="O376">
        <v>1547618400</v>
      </c>
      <c r="P376" t="b">
        <v>0</v>
      </c>
      <c r="Q376" t="b">
        <v>1</v>
      </c>
    </row>
    <row r="377" spans="1:17" ht="34" x14ac:dyDescent="0.2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t="s">
        <v>14</v>
      </c>
      <c r="G377" s="4">
        <f>(E377/D377)*1</f>
        <v>0.54777777777777781</v>
      </c>
      <c r="H377">
        <f>IF(ISERROR(E377/K377),"0",E377/K377)</f>
        <v>59.16</v>
      </c>
      <c r="I377" t="s">
        <v>2010</v>
      </c>
      <c r="J377" t="s">
        <v>2020</v>
      </c>
      <c r="K377">
        <v>25</v>
      </c>
      <c r="L377" t="s">
        <v>20</v>
      </c>
      <c r="M377" t="s">
        <v>21</v>
      </c>
      <c r="N377">
        <v>1444971600</v>
      </c>
      <c r="O377">
        <v>1449900000</v>
      </c>
      <c r="P377" t="b">
        <v>0</v>
      </c>
      <c r="Q377" t="b">
        <v>0</v>
      </c>
    </row>
    <row r="378" spans="1:17" ht="17" x14ac:dyDescent="0.2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t="s">
        <v>19</v>
      </c>
      <c r="G378" s="4">
        <f>(E378/D378)*1</f>
        <v>3.6102941176470589</v>
      </c>
      <c r="H378">
        <f>IF(ISERROR(E378/K378),"0",E378/K378)</f>
        <v>93.702290076335885</v>
      </c>
      <c r="I378" t="s">
        <v>2010</v>
      </c>
      <c r="J378" t="s">
        <v>2011</v>
      </c>
      <c r="K378">
        <v>131</v>
      </c>
      <c r="L378" t="s">
        <v>20</v>
      </c>
      <c r="M378" t="s">
        <v>21</v>
      </c>
      <c r="N378">
        <v>1404622800</v>
      </c>
      <c r="O378">
        <v>1405141200</v>
      </c>
      <c r="P378" t="b">
        <v>0</v>
      </c>
      <c r="Q378" t="b">
        <v>0</v>
      </c>
    </row>
    <row r="379" spans="1:17" ht="17" x14ac:dyDescent="0.2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t="s">
        <v>14</v>
      </c>
      <c r="G379" s="4">
        <f>(E379/D379)*1</f>
        <v>0.10257545271629778</v>
      </c>
      <c r="H379">
        <f>IF(ISERROR(E379/K379),"0",E379/K379)</f>
        <v>40.14173228346457</v>
      </c>
      <c r="I379" t="s">
        <v>2014</v>
      </c>
      <c r="J379" t="s">
        <v>2015</v>
      </c>
      <c r="K379">
        <v>127</v>
      </c>
      <c r="L379" t="s">
        <v>20</v>
      </c>
      <c r="M379" t="s">
        <v>21</v>
      </c>
      <c r="N379">
        <v>1571720400</v>
      </c>
      <c r="O379">
        <v>1572933600</v>
      </c>
      <c r="P379" t="b">
        <v>0</v>
      </c>
      <c r="Q379" t="b">
        <v>0</v>
      </c>
    </row>
    <row r="380" spans="1:17" ht="17" x14ac:dyDescent="0.2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t="s">
        <v>14</v>
      </c>
      <c r="G380" s="4">
        <f>(E380/D380)*1</f>
        <v>0.13962962962962963</v>
      </c>
      <c r="H380">
        <f>IF(ISERROR(E380/K380),"0",E380/K380)</f>
        <v>70.090140845070422</v>
      </c>
      <c r="I380" t="s">
        <v>2016</v>
      </c>
      <c r="J380" t="s">
        <v>2017</v>
      </c>
      <c r="K380">
        <v>355</v>
      </c>
      <c r="L380" t="s">
        <v>20</v>
      </c>
      <c r="M380" t="s">
        <v>21</v>
      </c>
      <c r="N380">
        <v>1526878800</v>
      </c>
      <c r="O380">
        <v>1530162000</v>
      </c>
      <c r="P380" t="b">
        <v>0</v>
      </c>
      <c r="Q380" t="b">
        <v>0</v>
      </c>
    </row>
    <row r="381" spans="1:17" ht="17" x14ac:dyDescent="0.2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t="s">
        <v>14</v>
      </c>
      <c r="G381" s="4">
        <f>(E381/D381)*1</f>
        <v>0.40444444444444444</v>
      </c>
      <c r="H381">
        <f>IF(ISERROR(E381/K381),"0",E381/K381)</f>
        <v>66.181818181818187</v>
      </c>
      <c r="I381" t="s">
        <v>2014</v>
      </c>
      <c r="J381" t="s">
        <v>2015</v>
      </c>
      <c r="K381">
        <v>44</v>
      </c>
      <c r="L381" t="s">
        <v>36</v>
      </c>
      <c r="M381" t="s">
        <v>37</v>
      </c>
      <c r="N381">
        <v>1319691600</v>
      </c>
      <c r="O381">
        <v>1320904800</v>
      </c>
      <c r="P381" t="b">
        <v>0</v>
      </c>
      <c r="Q381" t="b">
        <v>0</v>
      </c>
    </row>
    <row r="382" spans="1:17" ht="34" x14ac:dyDescent="0.2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t="s">
        <v>19</v>
      </c>
      <c r="G382" s="4">
        <f>(E382/D382)*1</f>
        <v>1.6032</v>
      </c>
      <c r="H382">
        <f>IF(ISERROR(E382/K382),"0",E382/K382)</f>
        <v>47.714285714285715</v>
      </c>
      <c r="I382" t="s">
        <v>2014</v>
      </c>
      <c r="J382" t="s">
        <v>2015</v>
      </c>
      <c r="K382">
        <v>84</v>
      </c>
      <c r="L382" t="s">
        <v>20</v>
      </c>
      <c r="M382" t="s">
        <v>21</v>
      </c>
      <c r="N382">
        <v>1371963600</v>
      </c>
      <c r="O382">
        <v>1372395600</v>
      </c>
      <c r="P382" t="b">
        <v>0</v>
      </c>
      <c r="Q382" t="b">
        <v>0</v>
      </c>
    </row>
    <row r="383" spans="1:17" ht="17" x14ac:dyDescent="0.2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t="s">
        <v>19</v>
      </c>
      <c r="G383" s="4">
        <f>(E383/D383)*1</f>
        <v>1.8394339622641509</v>
      </c>
      <c r="H383">
        <f>IF(ISERROR(E383/K383),"0",E383/K383)</f>
        <v>62.896774193548389</v>
      </c>
      <c r="I383" t="s">
        <v>2014</v>
      </c>
      <c r="J383" t="s">
        <v>2015</v>
      </c>
      <c r="K383">
        <v>155</v>
      </c>
      <c r="L383" t="s">
        <v>20</v>
      </c>
      <c r="M383" t="s">
        <v>21</v>
      </c>
      <c r="N383">
        <v>1433739600</v>
      </c>
      <c r="O383">
        <v>1437714000</v>
      </c>
      <c r="P383" t="b">
        <v>0</v>
      </c>
      <c r="Q383" t="b">
        <v>0</v>
      </c>
    </row>
    <row r="384" spans="1:17" ht="34" x14ac:dyDescent="0.2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t="s">
        <v>14</v>
      </c>
      <c r="G384" s="4">
        <f>(E384/D384)*1</f>
        <v>0.63769230769230767</v>
      </c>
      <c r="H384">
        <f>IF(ISERROR(E384/K384),"0",E384/K384)</f>
        <v>86.611940298507463</v>
      </c>
      <c r="I384" t="s">
        <v>2029</v>
      </c>
      <c r="J384" t="s">
        <v>2030</v>
      </c>
      <c r="K384">
        <v>67</v>
      </c>
      <c r="L384" t="s">
        <v>20</v>
      </c>
      <c r="M384" t="s">
        <v>21</v>
      </c>
      <c r="N384">
        <v>1508130000</v>
      </c>
      <c r="O384">
        <v>1509771600</v>
      </c>
      <c r="P384" t="b">
        <v>0</v>
      </c>
      <c r="Q384" t="b">
        <v>0</v>
      </c>
    </row>
    <row r="385" spans="1:17" ht="17" x14ac:dyDescent="0.2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t="s">
        <v>19</v>
      </c>
      <c r="G385" s="4">
        <f>(E385/D385)*1</f>
        <v>2.2538095238095237</v>
      </c>
      <c r="H385">
        <f>IF(ISERROR(E385/K385),"0",E385/K385)</f>
        <v>75.126984126984127</v>
      </c>
      <c r="I385" t="s">
        <v>2008</v>
      </c>
      <c r="J385" t="s">
        <v>2009</v>
      </c>
      <c r="K385">
        <v>189</v>
      </c>
      <c r="L385" t="s">
        <v>20</v>
      </c>
      <c r="M385" t="s">
        <v>21</v>
      </c>
      <c r="N385">
        <v>1550037600</v>
      </c>
      <c r="O385">
        <v>1550556000</v>
      </c>
      <c r="P385" t="b">
        <v>0</v>
      </c>
      <c r="Q385" t="b">
        <v>1</v>
      </c>
    </row>
    <row r="386" spans="1:17" ht="17" x14ac:dyDescent="0.2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t="s">
        <v>19</v>
      </c>
      <c r="G386" s="4">
        <f>(E386/D386)*1</f>
        <v>1.7200961538461539</v>
      </c>
      <c r="H386">
        <f>IF(ISERROR(E386/K386),"0",E386/K386)</f>
        <v>41.004167534903104</v>
      </c>
      <c r="I386" t="s">
        <v>2016</v>
      </c>
      <c r="J386" t="s">
        <v>2017</v>
      </c>
      <c r="K386">
        <v>4799</v>
      </c>
      <c r="L386" t="s">
        <v>20</v>
      </c>
      <c r="M386" t="s">
        <v>21</v>
      </c>
      <c r="N386">
        <v>1486706400</v>
      </c>
      <c r="O386">
        <v>1489039200</v>
      </c>
      <c r="P386" t="b">
        <v>1</v>
      </c>
      <c r="Q386" t="b">
        <v>1</v>
      </c>
    </row>
    <row r="387" spans="1:17" ht="34" x14ac:dyDescent="0.2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t="s">
        <v>19</v>
      </c>
      <c r="G387" s="4">
        <f>(E387/D387)*1</f>
        <v>1.4616709511568124</v>
      </c>
      <c r="H387">
        <f>IF(ISERROR(E387/K387),"0",E387/K387)</f>
        <v>50.007915567282325</v>
      </c>
      <c r="I387" t="s">
        <v>2022</v>
      </c>
      <c r="J387" t="s">
        <v>2023</v>
      </c>
      <c r="K387">
        <v>1137</v>
      </c>
      <c r="L387" t="s">
        <v>20</v>
      </c>
      <c r="M387" t="s">
        <v>21</v>
      </c>
      <c r="N387">
        <v>1553835600</v>
      </c>
      <c r="O387">
        <v>1556600400</v>
      </c>
      <c r="P387" t="b">
        <v>0</v>
      </c>
      <c r="Q387" t="b">
        <v>0</v>
      </c>
    </row>
    <row r="388" spans="1:17" ht="34" x14ac:dyDescent="0.2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t="s">
        <v>14</v>
      </c>
      <c r="G388" s="4">
        <f>(E388/D388)*1</f>
        <v>0.76423616236162362</v>
      </c>
      <c r="H388">
        <f>IF(ISERROR(E388/K388),"0",E388/K388)</f>
        <v>96.960674157303373</v>
      </c>
      <c r="I388" t="s">
        <v>2014</v>
      </c>
      <c r="J388" t="s">
        <v>2015</v>
      </c>
      <c r="K388">
        <v>1068</v>
      </c>
      <c r="L388" t="s">
        <v>20</v>
      </c>
      <c r="M388" t="s">
        <v>21</v>
      </c>
      <c r="N388">
        <v>1277528400</v>
      </c>
      <c r="O388">
        <v>1278565200</v>
      </c>
      <c r="P388" t="b">
        <v>0</v>
      </c>
      <c r="Q388" t="b">
        <v>0</v>
      </c>
    </row>
    <row r="389" spans="1:17" ht="17" x14ac:dyDescent="0.2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t="s">
        <v>14</v>
      </c>
      <c r="G389" s="4">
        <f>(E389/D389)*1</f>
        <v>0.39261467889908258</v>
      </c>
      <c r="H389">
        <f>IF(ISERROR(E389/K389),"0",E389/K389)</f>
        <v>100.93160377358491</v>
      </c>
      <c r="I389" t="s">
        <v>2012</v>
      </c>
      <c r="J389" t="s">
        <v>2021</v>
      </c>
      <c r="K389">
        <v>424</v>
      </c>
      <c r="L389" t="s">
        <v>20</v>
      </c>
      <c r="M389" t="s">
        <v>21</v>
      </c>
      <c r="N389">
        <v>1339477200</v>
      </c>
      <c r="O389">
        <v>1339909200</v>
      </c>
      <c r="P389" t="b">
        <v>0</v>
      </c>
      <c r="Q389" t="b">
        <v>0</v>
      </c>
    </row>
    <row r="390" spans="1:17" ht="17" x14ac:dyDescent="0.2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t="s">
        <v>63</v>
      </c>
      <c r="G390" s="4">
        <f>(E390/D390)*1</f>
        <v>0.11270034843205574</v>
      </c>
      <c r="H390">
        <f>IF(ISERROR(E390/K390),"0",E390/K390)</f>
        <v>89.227586206896547</v>
      </c>
      <c r="I390" t="s">
        <v>2010</v>
      </c>
      <c r="J390" t="s">
        <v>2020</v>
      </c>
      <c r="K390">
        <v>145</v>
      </c>
      <c r="L390" t="s">
        <v>86</v>
      </c>
      <c r="M390" t="s">
        <v>87</v>
      </c>
      <c r="N390">
        <v>1325656800</v>
      </c>
      <c r="O390">
        <v>1325829600</v>
      </c>
      <c r="P390" t="b">
        <v>0</v>
      </c>
      <c r="Q390" t="b">
        <v>0</v>
      </c>
    </row>
    <row r="391" spans="1:17" ht="17" x14ac:dyDescent="0.2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t="s">
        <v>19</v>
      </c>
      <c r="G391" s="4">
        <f>(E391/D391)*1</f>
        <v>1.2211084337349398</v>
      </c>
      <c r="H391">
        <f>IF(ISERROR(E391/K391),"0",E391/K391)</f>
        <v>87.979166666666671</v>
      </c>
      <c r="I391" t="s">
        <v>2014</v>
      </c>
      <c r="J391" t="s">
        <v>2015</v>
      </c>
      <c r="K391">
        <v>1152</v>
      </c>
      <c r="L391" t="s">
        <v>20</v>
      </c>
      <c r="M391" t="s">
        <v>21</v>
      </c>
      <c r="N391">
        <v>1288242000</v>
      </c>
      <c r="O391">
        <v>1290578400</v>
      </c>
      <c r="P391" t="b">
        <v>0</v>
      </c>
      <c r="Q391" t="b">
        <v>0</v>
      </c>
    </row>
    <row r="392" spans="1:17" ht="17" x14ac:dyDescent="0.2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t="s">
        <v>19</v>
      </c>
      <c r="G392" s="4">
        <f>(E392/D392)*1</f>
        <v>1.8654166666666667</v>
      </c>
      <c r="H392">
        <f>IF(ISERROR(E392/K392),"0",E392/K392)</f>
        <v>89.54</v>
      </c>
      <c r="I392" t="s">
        <v>2029</v>
      </c>
      <c r="J392" t="s">
        <v>2030</v>
      </c>
      <c r="K392">
        <v>50</v>
      </c>
      <c r="L392" t="s">
        <v>20</v>
      </c>
      <c r="M392" t="s">
        <v>21</v>
      </c>
      <c r="N392">
        <v>1379048400</v>
      </c>
      <c r="O392">
        <v>1380344400</v>
      </c>
      <c r="P392" t="b">
        <v>0</v>
      </c>
      <c r="Q392" t="b">
        <v>0</v>
      </c>
    </row>
    <row r="393" spans="1:17" ht="17" x14ac:dyDescent="0.2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t="s">
        <v>14</v>
      </c>
      <c r="G393" s="4">
        <f>(E393/D393)*1</f>
        <v>7.27317880794702E-2</v>
      </c>
      <c r="H393">
        <f>IF(ISERROR(E393/K393),"0",E393/K393)</f>
        <v>29.09271523178808</v>
      </c>
      <c r="I393" t="s">
        <v>2022</v>
      </c>
      <c r="J393" t="s">
        <v>2023</v>
      </c>
      <c r="K393">
        <v>151</v>
      </c>
      <c r="L393" t="s">
        <v>20</v>
      </c>
      <c r="M393" t="s">
        <v>21</v>
      </c>
      <c r="N393">
        <v>1389679200</v>
      </c>
      <c r="O393">
        <v>1389852000</v>
      </c>
      <c r="P393" t="b">
        <v>0</v>
      </c>
      <c r="Q393" t="b">
        <v>0</v>
      </c>
    </row>
    <row r="394" spans="1:17" ht="34" x14ac:dyDescent="0.2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t="s">
        <v>14</v>
      </c>
      <c r="G394" s="4">
        <f>(E394/D394)*1</f>
        <v>0.65642371234207963</v>
      </c>
      <c r="H394">
        <f>IF(ISERROR(E394/K394),"0",E394/K394)</f>
        <v>42.006218905472636</v>
      </c>
      <c r="I394" t="s">
        <v>2012</v>
      </c>
      <c r="J394" t="s">
        <v>2021</v>
      </c>
      <c r="K394">
        <v>1608</v>
      </c>
      <c r="L394" t="s">
        <v>20</v>
      </c>
      <c r="M394" t="s">
        <v>21</v>
      </c>
      <c r="N394">
        <v>1294293600</v>
      </c>
      <c r="O394">
        <v>1294466400</v>
      </c>
      <c r="P394" t="b">
        <v>0</v>
      </c>
      <c r="Q394" t="b">
        <v>0</v>
      </c>
    </row>
    <row r="395" spans="1:17" ht="17" x14ac:dyDescent="0.2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t="s">
        <v>19</v>
      </c>
      <c r="G395" s="4">
        <f>(E395/D395)*1</f>
        <v>2.2896178343949045</v>
      </c>
      <c r="H395">
        <f>IF(ISERROR(E395/K395),"0",E395/K395)</f>
        <v>47.004903563255965</v>
      </c>
      <c r="I395" t="s">
        <v>2010</v>
      </c>
      <c r="J395" t="s">
        <v>2033</v>
      </c>
      <c r="K395">
        <v>3059</v>
      </c>
      <c r="L395" t="s">
        <v>15</v>
      </c>
      <c r="M395" t="s">
        <v>16</v>
      </c>
      <c r="N395">
        <v>1500267600</v>
      </c>
      <c r="O395">
        <v>1500354000</v>
      </c>
      <c r="P395" t="b">
        <v>0</v>
      </c>
      <c r="Q395" t="b">
        <v>0</v>
      </c>
    </row>
    <row r="396" spans="1:17" ht="17" x14ac:dyDescent="0.2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t="s">
        <v>19</v>
      </c>
      <c r="G396" s="4">
        <f>(E396/D396)*1</f>
        <v>4.6937499999999996</v>
      </c>
      <c r="H396">
        <f>IF(ISERROR(E396/K396),"0",E396/K396)</f>
        <v>110.44117647058823</v>
      </c>
      <c r="I396" t="s">
        <v>2016</v>
      </c>
      <c r="J396" t="s">
        <v>2017</v>
      </c>
      <c r="K396">
        <v>34</v>
      </c>
      <c r="L396" t="s">
        <v>20</v>
      </c>
      <c r="M396" t="s">
        <v>21</v>
      </c>
      <c r="N396">
        <v>1375074000</v>
      </c>
      <c r="O396">
        <v>1375938000</v>
      </c>
      <c r="P396" t="b">
        <v>0</v>
      </c>
      <c r="Q396" t="b">
        <v>1</v>
      </c>
    </row>
    <row r="397" spans="1:17" ht="34" x14ac:dyDescent="0.2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t="s">
        <v>19</v>
      </c>
      <c r="G397" s="4">
        <f>(E397/D397)*1</f>
        <v>1.3011267605633803</v>
      </c>
      <c r="H397">
        <f>IF(ISERROR(E397/K397),"0",E397/K397)</f>
        <v>41.990909090909092</v>
      </c>
      <c r="I397" t="s">
        <v>2014</v>
      </c>
      <c r="J397" t="s">
        <v>2015</v>
      </c>
      <c r="K397">
        <v>220</v>
      </c>
      <c r="L397" t="s">
        <v>20</v>
      </c>
      <c r="M397" t="s">
        <v>21</v>
      </c>
      <c r="N397">
        <v>1323324000</v>
      </c>
      <c r="O397">
        <v>1323410400</v>
      </c>
      <c r="P397" t="b">
        <v>1</v>
      </c>
      <c r="Q397" t="b">
        <v>0</v>
      </c>
    </row>
    <row r="398" spans="1:17" ht="17" x14ac:dyDescent="0.2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t="s">
        <v>19</v>
      </c>
      <c r="G398" s="4">
        <f>(E398/D398)*1</f>
        <v>1.6705422993492407</v>
      </c>
      <c r="H398">
        <f>IF(ISERROR(E398/K398),"0",E398/K398)</f>
        <v>48.012468827930178</v>
      </c>
      <c r="I398" t="s">
        <v>2016</v>
      </c>
      <c r="J398" t="s">
        <v>2019</v>
      </c>
      <c r="K398">
        <v>1604</v>
      </c>
      <c r="L398" t="s">
        <v>24</v>
      </c>
      <c r="M398" t="s">
        <v>25</v>
      </c>
      <c r="N398">
        <v>1538715600</v>
      </c>
      <c r="O398">
        <v>1539406800</v>
      </c>
      <c r="P398" t="b">
        <v>0</v>
      </c>
      <c r="Q398" t="b">
        <v>0</v>
      </c>
    </row>
    <row r="399" spans="1:17" ht="17" x14ac:dyDescent="0.2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t="s">
        <v>19</v>
      </c>
      <c r="G399" s="4">
        <f>(E399/D399)*1</f>
        <v>1.738641975308642</v>
      </c>
      <c r="H399">
        <f>IF(ISERROR(E399/K399),"0",E399/K399)</f>
        <v>31.019823788546255</v>
      </c>
      <c r="I399" t="s">
        <v>2010</v>
      </c>
      <c r="J399" t="s">
        <v>2011</v>
      </c>
      <c r="K399">
        <v>454</v>
      </c>
      <c r="L399" t="s">
        <v>20</v>
      </c>
      <c r="M399" t="s">
        <v>21</v>
      </c>
      <c r="N399">
        <v>1369285200</v>
      </c>
      <c r="O399">
        <v>1369803600</v>
      </c>
      <c r="P399" t="b">
        <v>0</v>
      </c>
      <c r="Q399" t="b">
        <v>0</v>
      </c>
    </row>
    <row r="400" spans="1:17" ht="34" x14ac:dyDescent="0.2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t="s">
        <v>19</v>
      </c>
      <c r="G400" s="4">
        <f>(E400/D400)*1</f>
        <v>7.1776470588235295</v>
      </c>
      <c r="H400">
        <f>IF(ISERROR(E400/K400),"0",E400/K400)</f>
        <v>99.203252032520325</v>
      </c>
      <c r="I400" t="s">
        <v>2016</v>
      </c>
      <c r="J400" t="s">
        <v>2024</v>
      </c>
      <c r="K400">
        <v>123</v>
      </c>
      <c r="L400" t="s">
        <v>94</v>
      </c>
      <c r="M400" t="s">
        <v>95</v>
      </c>
      <c r="N400">
        <v>1525755600</v>
      </c>
      <c r="O400">
        <v>1525928400</v>
      </c>
      <c r="P400" t="b">
        <v>0</v>
      </c>
      <c r="Q400" t="b">
        <v>1</v>
      </c>
    </row>
    <row r="401" spans="1:17" ht="17" x14ac:dyDescent="0.2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t="s">
        <v>14</v>
      </c>
      <c r="G401" s="4">
        <f>(E401/D401)*1</f>
        <v>0.63850976361767731</v>
      </c>
      <c r="H401">
        <f>IF(ISERROR(E401/K401),"0",E401/K401)</f>
        <v>66.022316684378325</v>
      </c>
      <c r="I401" t="s">
        <v>2010</v>
      </c>
      <c r="J401" t="s">
        <v>2020</v>
      </c>
      <c r="K401">
        <v>941</v>
      </c>
      <c r="L401" t="s">
        <v>20</v>
      </c>
      <c r="M401" t="s">
        <v>21</v>
      </c>
      <c r="N401">
        <v>1296626400</v>
      </c>
      <c r="O401">
        <v>1297231200</v>
      </c>
      <c r="P401" t="b">
        <v>0</v>
      </c>
      <c r="Q401" t="b">
        <v>0</v>
      </c>
    </row>
    <row r="402" spans="1:17" ht="34" x14ac:dyDescent="0.2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t="s">
        <v>14</v>
      </c>
      <c r="G402" s="4">
        <f>(E402/D402)*1</f>
        <v>0.02</v>
      </c>
      <c r="H402">
        <f>IF(ISERROR(E402/K402),"0",E402/K402)</f>
        <v>2</v>
      </c>
      <c r="I402" t="s">
        <v>2029</v>
      </c>
      <c r="J402" t="s">
        <v>2030</v>
      </c>
      <c r="K402">
        <v>1</v>
      </c>
      <c r="L402" t="s">
        <v>20</v>
      </c>
      <c r="M402" t="s">
        <v>21</v>
      </c>
      <c r="N402">
        <v>1376629200</v>
      </c>
      <c r="O402">
        <v>1378530000</v>
      </c>
      <c r="P402" t="b">
        <v>0</v>
      </c>
      <c r="Q402" t="b">
        <v>1</v>
      </c>
    </row>
    <row r="403" spans="1:17" ht="17" x14ac:dyDescent="0.2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t="s">
        <v>19</v>
      </c>
      <c r="G403" s="4">
        <f>(E403/D403)*1</f>
        <v>15.302222222222222</v>
      </c>
      <c r="H403">
        <f>IF(ISERROR(E403/K403),"0",E403/K403)</f>
        <v>46.060200668896321</v>
      </c>
      <c r="I403" t="s">
        <v>2014</v>
      </c>
      <c r="J403" t="s">
        <v>2015</v>
      </c>
      <c r="K403">
        <v>299</v>
      </c>
      <c r="L403" t="s">
        <v>20</v>
      </c>
      <c r="M403" t="s">
        <v>21</v>
      </c>
      <c r="N403">
        <v>1572152400</v>
      </c>
      <c r="O403">
        <v>1572152400</v>
      </c>
      <c r="P403" t="b">
        <v>0</v>
      </c>
      <c r="Q403" t="b">
        <v>0</v>
      </c>
    </row>
    <row r="404" spans="1:17" ht="17" x14ac:dyDescent="0.2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t="s">
        <v>14</v>
      </c>
      <c r="G404" s="4">
        <f>(E404/D404)*1</f>
        <v>0.40356164383561643</v>
      </c>
      <c r="H404">
        <f>IF(ISERROR(E404/K404),"0",E404/K404)</f>
        <v>73.650000000000006</v>
      </c>
      <c r="I404" t="s">
        <v>2016</v>
      </c>
      <c r="J404" t="s">
        <v>2027</v>
      </c>
      <c r="K404">
        <v>40</v>
      </c>
      <c r="L404" t="s">
        <v>20</v>
      </c>
      <c r="M404" t="s">
        <v>21</v>
      </c>
      <c r="N404">
        <v>1325829600</v>
      </c>
      <c r="O404">
        <v>1329890400</v>
      </c>
      <c r="P404" t="b">
        <v>0</v>
      </c>
      <c r="Q404" t="b">
        <v>1</v>
      </c>
    </row>
    <row r="405" spans="1:17" ht="17" x14ac:dyDescent="0.2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t="s">
        <v>14</v>
      </c>
      <c r="G405" s="4">
        <f>(E405/D405)*1</f>
        <v>0.86220633299284988</v>
      </c>
      <c r="H405">
        <f>IF(ISERROR(E405/K405),"0",E405/K405)</f>
        <v>55.99336650082919</v>
      </c>
      <c r="I405" t="s">
        <v>2014</v>
      </c>
      <c r="J405" t="s">
        <v>2015</v>
      </c>
      <c r="K405">
        <v>3015</v>
      </c>
      <c r="L405" t="s">
        <v>15</v>
      </c>
      <c r="M405" t="s">
        <v>16</v>
      </c>
      <c r="N405">
        <v>1273640400</v>
      </c>
      <c r="O405">
        <v>1276750800</v>
      </c>
      <c r="P405" t="b">
        <v>0</v>
      </c>
      <c r="Q405" t="b">
        <v>1</v>
      </c>
    </row>
    <row r="406" spans="1:17" ht="17" x14ac:dyDescent="0.2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t="s">
        <v>19</v>
      </c>
      <c r="G406" s="4">
        <f>(E406/D406)*1</f>
        <v>3.1558486707566464</v>
      </c>
      <c r="H406">
        <f>IF(ISERROR(E406/K406),"0",E406/K406)</f>
        <v>68.985695127402778</v>
      </c>
      <c r="I406" t="s">
        <v>2014</v>
      </c>
      <c r="J406" t="s">
        <v>2015</v>
      </c>
      <c r="K406">
        <v>2237</v>
      </c>
      <c r="L406" t="s">
        <v>20</v>
      </c>
      <c r="M406" t="s">
        <v>21</v>
      </c>
      <c r="N406">
        <v>1510639200</v>
      </c>
      <c r="O406">
        <v>1510898400</v>
      </c>
      <c r="P406" t="b">
        <v>0</v>
      </c>
      <c r="Q406" t="b">
        <v>0</v>
      </c>
    </row>
    <row r="407" spans="1:17" ht="17" x14ac:dyDescent="0.2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t="s">
        <v>14</v>
      </c>
      <c r="G407" s="4">
        <f>(E407/D407)*1</f>
        <v>0.89618243243243245</v>
      </c>
      <c r="H407">
        <f>IF(ISERROR(E407/K407),"0",E407/K407)</f>
        <v>60.981609195402299</v>
      </c>
      <c r="I407" t="s">
        <v>2014</v>
      </c>
      <c r="J407" t="s">
        <v>2015</v>
      </c>
      <c r="K407">
        <v>435</v>
      </c>
      <c r="L407" t="s">
        <v>20</v>
      </c>
      <c r="M407" t="s">
        <v>21</v>
      </c>
      <c r="N407">
        <v>1528088400</v>
      </c>
      <c r="O407">
        <v>1532408400</v>
      </c>
      <c r="P407" t="b">
        <v>0</v>
      </c>
      <c r="Q407" t="b">
        <v>0</v>
      </c>
    </row>
    <row r="408" spans="1:17" ht="17" x14ac:dyDescent="0.2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t="s">
        <v>19</v>
      </c>
      <c r="G408" s="4">
        <f>(E408/D408)*1</f>
        <v>1.8214503816793892</v>
      </c>
      <c r="H408">
        <f>IF(ISERROR(E408/K408),"0",E408/K408)</f>
        <v>110.98139534883721</v>
      </c>
      <c r="I408" t="s">
        <v>2016</v>
      </c>
      <c r="J408" t="s">
        <v>2017</v>
      </c>
      <c r="K408">
        <v>645</v>
      </c>
      <c r="L408" t="s">
        <v>20</v>
      </c>
      <c r="M408" t="s">
        <v>21</v>
      </c>
      <c r="N408">
        <v>1359525600</v>
      </c>
      <c r="O408">
        <v>1360562400</v>
      </c>
      <c r="P408" t="b">
        <v>1</v>
      </c>
      <c r="Q408" t="b">
        <v>0</v>
      </c>
    </row>
    <row r="409" spans="1:17" ht="17" x14ac:dyDescent="0.2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t="s">
        <v>19</v>
      </c>
      <c r="G409" s="4">
        <f>(E409/D409)*1</f>
        <v>3.5588235294117645</v>
      </c>
      <c r="H409">
        <f>IF(ISERROR(E409/K409),"0",E409/K409)</f>
        <v>25</v>
      </c>
      <c r="I409" t="s">
        <v>2014</v>
      </c>
      <c r="J409" t="s">
        <v>2015</v>
      </c>
      <c r="K409">
        <v>484</v>
      </c>
      <c r="L409" t="s">
        <v>32</v>
      </c>
      <c r="M409" t="s">
        <v>33</v>
      </c>
      <c r="N409">
        <v>1570942800</v>
      </c>
      <c r="O409">
        <v>1571547600</v>
      </c>
      <c r="P409" t="b">
        <v>0</v>
      </c>
      <c r="Q409" t="b">
        <v>0</v>
      </c>
    </row>
    <row r="410" spans="1:17" ht="17" x14ac:dyDescent="0.2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t="s">
        <v>19</v>
      </c>
      <c r="G410" s="4">
        <f>(E410/D410)*1</f>
        <v>1.3183695652173912</v>
      </c>
      <c r="H410">
        <f>IF(ISERROR(E410/K410),"0",E410/K410)</f>
        <v>78.759740259740255</v>
      </c>
      <c r="I410" t="s">
        <v>2016</v>
      </c>
      <c r="J410" t="s">
        <v>2017</v>
      </c>
      <c r="K410">
        <v>154</v>
      </c>
      <c r="L410" t="s">
        <v>15</v>
      </c>
      <c r="M410" t="s">
        <v>16</v>
      </c>
      <c r="N410">
        <v>1466398800</v>
      </c>
      <c r="O410">
        <v>1468126800</v>
      </c>
      <c r="P410" t="b">
        <v>0</v>
      </c>
      <c r="Q410" t="b">
        <v>0</v>
      </c>
    </row>
    <row r="411" spans="1:17" ht="17" x14ac:dyDescent="0.2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t="s">
        <v>14</v>
      </c>
      <c r="G411" s="4">
        <f>(E411/D411)*1</f>
        <v>0.46315634218289087</v>
      </c>
      <c r="H411">
        <f>IF(ISERROR(E411/K411),"0",E411/K411)</f>
        <v>87.960784313725483</v>
      </c>
      <c r="I411" t="s">
        <v>2010</v>
      </c>
      <c r="J411" t="s">
        <v>2011</v>
      </c>
      <c r="K411">
        <v>714</v>
      </c>
      <c r="L411" t="s">
        <v>20</v>
      </c>
      <c r="M411" t="s">
        <v>21</v>
      </c>
      <c r="N411">
        <v>1492491600</v>
      </c>
      <c r="O411">
        <v>1492837200</v>
      </c>
      <c r="P411" t="b">
        <v>0</v>
      </c>
      <c r="Q411" t="b">
        <v>0</v>
      </c>
    </row>
    <row r="412" spans="1:17" ht="17" x14ac:dyDescent="0.2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t="s">
        <v>42</v>
      </c>
      <c r="G412" s="4">
        <f>(E412/D412)*1</f>
        <v>0.36132726089785294</v>
      </c>
      <c r="H412">
        <f>IF(ISERROR(E412/K412),"0",E412/K412)</f>
        <v>49.987398739873989</v>
      </c>
      <c r="I412" t="s">
        <v>2025</v>
      </c>
      <c r="J412" t="s">
        <v>2036</v>
      </c>
      <c r="K412">
        <v>1111</v>
      </c>
      <c r="L412" t="s">
        <v>20</v>
      </c>
      <c r="M412" t="s">
        <v>21</v>
      </c>
      <c r="N412">
        <v>1430197200</v>
      </c>
      <c r="O412">
        <v>1430197200</v>
      </c>
      <c r="P412" t="b">
        <v>0</v>
      </c>
      <c r="Q412" t="b">
        <v>0</v>
      </c>
    </row>
    <row r="413" spans="1:17" ht="17" x14ac:dyDescent="0.2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t="s">
        <v>19</v>
      </c>
      <c r="G413" s="4">
        <f>(E413/D413)*1</f>
        <v>1.0462820512820512</v>
      </c>
      <c r="H413">
        <f>IF(ISERROR(E413/K413),"0",E413/K413)</f>
        <v>99.524390243902445</v>
      </c>
      <c r="I413" t="s">
        <v>2014</v>
      </c>
      <c r="J413" t="s">
        <v>2015</v>
      </c>
      <c r="K413">
        <v>82</v>
      </c>
      <c r="L413" t="s">
        <v>20</v>
      </c>
      <c r="M413" t="s">
        <v>21</v>
      </c>
      <c r="N413">
        <v>1496034000</v>
      </c>
      <c r="O413">
        <v>1496206800</v>
      </c>
      <c r="P413" t="b">
        <v>0</v>
      </c>
      <c r="Q413" t="b">
        <v>0</v>
      </c>
    </row>
    <row r="414" spans="1:17" ht="17" x14ac:dyDescent="0.2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t="s">
        <v>19</v>
      </c>
      <c r="G414" s="4">
        <f>(E414/D414)*1</f>
        <v>6.6885714285714286</v>
      </c>
      <c r="H414">
        <f>IF(ISERROR(E414/K414),"0",E414/K414)</f>
        <v>104.82089552238806</v>
      </c>
      <c r="I414" t="s">
        <v>2022</v>
      </c>
      <c r="J414" t="s">
        <v>2028</v>
      </c>
      <c r="K414">
        <v>134</v>
      </c>
      <c r="L414" t="s">
        <v>20</v>
      </c>
      <c r="M414" t="s">
        <v>21</v>
      </c>
      <c r="N414">
        <v>1388728800</v>
      </c>
      <c r="O414">
        <v>1389592800</v>
      </c>
      <c r="P414" t="b">
        <v>0</v>
      </c>
      <c r="Q414" t="b">
        <v>0</v>
      </c>
    </row>
    <row r="415" spans="1:17" ht="17" x14ac:dyDescent="0.2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t="s">
        <v>42</v>
      </c>
      <c r="G415" s="4">
        <f>(E415/D415)*1</f>
        <v>0.62072823218997364</v>
      </c>
      <c r="H415">
        <f>IF(ISERROR(E415/K415),"0",E415/K415)</f>
        <v>108.01469237832875</v>
      </c>
      <c r="I415" t="s">
        <v>2016</v>
      </c>
      <c r="J415" t="s">
        <v>2024</v>
      </c>
      <c r="K415">
        <v>1089</v>
      </c>
      <c r="L415" t="s">
        <v>20</v>
      </c>
      <c r="M415" t="s">
        <v>21</v>
      </c>
      <c r="N415">
        <v>1543298400</v>
      </c>
      <c r="O415">
        <v>1545631200</v>
      </c>
      <c r="P415" t="b">
        <v>0</v>
      </c>
      <c r="Q415" t="b">
        <v>0</v>
      </c>
    </row>
    <row r="416" spans="1:17" ht="17" x14ac:dyDescent="0.2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t="s">
        <v>14</v>
      </c>
      <c r="G416" s="4">
        <f>(E416/D416)*1</f>
        <v>0.84699787460148779</v>
      </c>
      <c r="H416">
        <f>IF(ISERROR(E416/K416),"0",E416/K416)</f>
        <v>28.998544660724033</v>
      </c>
      <c r="I416" t="s">
        <v>2008</v>
      </c>
      <c r="J416" t="s">
        <v>2009</v>
      </c>
      <c r="K416">
        <v>5497</v>
      </c>
      <c r="L416" t="s">
        <v>20</v>
      </c>
      <c r="M416" t="s">
        <v>21</v>
      </c>
      <c r="N416">
        <v>1271739600</v>
      </c>
      <c r="O416">
        <v>1272430800</v>
      </c>
      <c r="P416" t="b">
        <v>0</v>
      </c>
      <c r="Q416" t="b">
        <v>1</v>
      </c>
    </row>
    <row r="417" spans="1:17" ht="17" x14ac:dyDescent="0.2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t="s">
        <v>14</v>
      </c>
      <c r="G417" s="4">
        <f>(E417/D417)*1</f>
        <v>0.11059030837004405</v>
      </c>
      <c r="H417">
        <f>IF(ISERROR(E417/K417),"0",E417/K417)</f>
        <v>30.028708133971293</v>
      </c>
      <c r="I417" t="s">
        <v>2014</v>
      </c>
      <c r="J417" t="s">
        <v>2015</v>
      </c>
      <c r="K417">
        <v>418</v>
      </c>
      <c r="L417" t="s">
        <v>20</v>
      </c>
      <c r="M417" t="s">
        <v>21</v>
      </c>
      <c r="N417">
        <v>1326434400</v>
      </c>
      <c r="O417">
        <v>1327903200</v>
      </c>
      <c r="P417" t="b">
        <v>0</v>
      </c>
      <c r="Q417" t="b">
        <v>0</v>
      </c>
    </row>
    <row r="418" spans="1:17" ht="34" x14ac:dyDescent="0.2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t="s">
        <v>14</v>
      </c>
      <c r="G418" s="4">
        <f>(E418/D418)*1</f>
        <v>0.43838781575037145</v>
      </c>
      <c r="H418">
        <f>IF(ISERROR(E418/K418),"0",E418/K418)</f>
        <v>41.005559416261292</v>
      </c>
      <c r="I418" t="s">
        <v>2016</v>
      </c>
      <c r="J418" t="s">
        <v>2017</v>
      </c>
      <c r="K418">
        <v>1439</v>
      </c>
      <c r="L418" t="s">
        <v>20</v>
      </c>
      <c r="M418" t="s">
        <v>21</v>
      </c>
      <c r="N418">
        <v>1295244000</v>
      </c>
      <c r="O418">
        <v>1296021600</v>
      </c>
      <c r="P418" t="b">
        <v>0</v>
      </c>
      <c r="Q418" t="b">
        <v>1</v>
      </c>
    </row>
    <row r="419" spans="1:17" ht="17" x14ac:dyDescent="0.2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t="s">
        <v>14</v>
      </c>
      <c r="G419" s="4">
        <f>(E419/D419)*1</f>
        <v>0.55470588235294116</v>
      </c>
      <c r="H419">
        <f>IF(ISERROR(E419/K419),"0",E419/K419)</f>
        <v>62.866666666666667</v>
      </c>
      <c r="I419" t="s">
        <v>2014</v>
      </c>
      <c r="J419" t="s">
        <v>2015</v>
      </c>
      <c r="K419">
        <v>15</v>
      </c>
      <c r="L419" t="s">
        <v>20</v>
      </c>
      <c r="M419" t="s">
        <v>21</v>
      </c>
      <c r="N419">
        <v>1541221200</v>
      </c>
      <c r="O419">
        <v>1543298400</v>
      </c>
      <c r="P419" t="b">
        <v>0</v>
      </c>
      <c r="Q419" t="b">
        <v>0</v>
      </c>
    </row>
    <row r="420" spans="1:17" ht="17" x14ac:dyDescent="0.2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t="s">
        <v>14</v>
      </c>
      <c r="G420" s="4">
        <f>(E420/D420)*1</f>
        <v>0.57399511301160655</v>
      </c>
      <c r="H420">
        <f>IF(ISERROR(E420/K420),"0",E420/K420)</f>
        <v>47.005002501250623</v>
      </c>
      <c r="I420" t="s">
        <v>2016</v>
      </c>
      <c r="J420" t="s">
        <v>2017</v>
      </c>
      <c r="K420">
        <v>1999</v>
      </c>
      <c r="L420" t="s">
        <v>15</v>
      </c>
      <c r="M420" t="s">
        <v>16</v>
      </c>
      <c r="N420">
        <v>1336280400</v>
      </c>
      <c r="O420">
        <v>1336366800</v>
      </c>
      <c r="P420" t="b">
        <v>0</v>
      </c>
      <c r="Q420" t="b">
        <v>0</v>
      </c>
    </row>
    <row r="421" spans="1:17" ht="17" x14ac:dyDescent="0.2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t="s">
        <v>19</v>
      </c>
      <c r="G421" s="4">
        <f>(E421/D421)*1</f>
        <v>1.2343497363796134</v>
      </c>
      <c r="H421">
        <f>IF(ISERROR(E421/K421),"0",E421/K421)</f>
        <v>26.997693638285604</v>
      </c>
      <c r="I421" t="s">
        <v>2012</v>
      </c>
      <c r="J421" t="s">
        <v>2013</v>
      </c>
      <c r="K421">
        <v>5203</v>
      </c>
      <c r="L421" t="s">
        <v>20</v>
      </c>
      <c r="M421" t="s">
        <v>21</v>
      </c>
      <c r="N421">
        <v>1324533600</v>
      </c>
      <c r="O421">
        <v>1325052000</v>
      </c>
      <c r="P421" t="b">
        <v>0</v>
      </c>
      <c r="Q421" t="b">
        <v>0</v>
      </c>
    </row>
    <row r="422" spans="1:17" ht="17" x14ac:dyDescent="0.2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t="s">
        <v>19</v>
      </c>
      <c r="G422" s="4">
        <f>(E422/D422)*1</f>
        <v>1.2846</v>
      </c>
      <c r="H422">
        <f>IF(ISERROR(E422/K422),"0",E422/K422)</f>
        <v>68.329787234042556</v>
      </c>
      <c r="I422" t="s">
        <v>2014</v>
      </c>
      <c r="J422" t="s">
        <v>2015</v>
      </c>
      <c r="K422">
        <v>94</v>
      </c>
      <c r="L422" t="s">
        <v>20</v>
      </c>
      <c r="M422" t="s">
        <v>21</v>
      </c>
      <c r="N422">
        <v>1498366800</v>
      </c>
      <c r="O422">
        <v>1499576400</v>
      </c>
      <c r="P422" t="b">
        <v>0</v>
      </c>
      <c r="Q422" t="b">
        <v>0</v>
      </c>
    </row>
    <row r="423" spans="1:17" ht="17" x14ac:dyDescent="0.2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t="s">
        <v>14</v>
      </c>
      <c r="G423" s="4">
        <f>(E423/D423)*1</f>
        <v>0.63989361702127656</v>
      </c>
      <c r="H423">
        <f>IF(ISERROR(E423/K423),"0",E423/K423)</f>
        <v>50.974576271186443</v>
      </c>
      <c r="I423" t="s">
        <v>2012</v>
      </c>
      <c r="J423" t="s">
        <v>2021</v>
      </c>
      <c r="K423">
        <v>118</v>
      </c>
      <c r="L423" t="s">
        <v>20</v>
      </c>
      <c r="M423" t="s">
        <v>21</v>
      </c>
      <c r="N423">
        <v>1498712400</v>
      </c>
      <c r="O423">
        <v>1501304400</v>
      </c>
      <c r="P423" t="b">
        <v>0</v>
      </c>
      <c r="Q423" t="b">
        <v>1</v>
      </c>
    </row>
    <row r="424" spans="1:17" ht="34" x14ac:dyDescent="0.2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t="s">
        <v>19</v>
      </c>
      <c r="G424" s="4">
        <f>(E424/D424)*1</f>
        <v>1.2729885057471264</v>
      </c>
      <c r="H424">
        <f>IF(ISERROR(E424/K424),"0",E424/K424)</f>
        <v>54.024390243902438</v>
      </c>
      <c r="I424" t="s">
        <v>2014</v>
      </c>
      <c r="J424" t="s">
        <v>2015</v>
      </c>
      <c r="K424">
        <v>205</v>
      </c>
      <c r="L424" t="s">
        <v>20</v>
      </c>
      <c r="M424" t="s">
        <v>21</v>
      </c>
      <c r="N424">
        <v>1271480400</v>
      </c>
      <c r="O424">
        <v>1273208400</v>
      </c>
      <c r="P424" t="b">
        <v>0</v>
      </c>
      <c r="Q424" t="b">
        <v>1</v>
      </c>
    </row>
    <row r="425" spans="1:17" ht="17" x14ac:dyDescent="0.2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t="s">
        <v>14</v>
      </c>
      <c r="G425" s="4">
        <f>(E425/D425)*1</f>
        <v>0.10638024357239513</v>
      </c>
      <c r="H425">
        <f>IF(ISERROR(E425/K425),"0",E425/K425)</f>
        <v>97.055555555555557</v>
      </c>
      <c r="I425" t="s">
        <v>2008</v>
      </c>
      <c r="J425" t="s">
        <v>2009</v>
      </c>
      <c r="K425">
        <v>162</v>
      </c>
      <c r="L425" t="s">
        <v>20</v>
      </c>
      <c r="M425" t="s">
        <v>21</v>
      </c>
      <c r="N425">
        <v>1316667600</v>
      </c>
      <c r="O425">
        <v>1316840400</v>
      </c>
      <c r="P425" t="b">
        <v>0</v>
      </c>
      <c r="Q425" t="b">
        <v>1</v>
      </c>
    </row>
    <row r="426" spans="1:17" ht="17" x14ac:dyDescent="0.2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t="s">
        <v>14</v>
      </c>
      <c r="G426" s="4">
        <f>(E426/D426)*1</f>
        <v>0.40470588235294119</v>
      </c>
      <c r="H426">
        <f>IF(ISERROR(E426/K426),"0",E426/K426)</f>
        <v>24.867469879518072</v>
      </c>
      <c r="I426" t="s">
        <v>2010</v>
      </c>
      <c r="J426" t="s">
        <v>2020</v>
      </c>
      <c r="K426">
        <v>83</v>
      </c>
      <c r="L426" t="s">
        <v>20</v>
      </c>
      <c r="M426" t="s">
        <v>21</v>
      </c>
      <c r="N426">
        <v>1524027600</v>
      </c>
      <c r="O426">
        <v>1524546000</v>
      </c>
      <c r="P426" t="b">
        <v>0</v>
      </c>
      <c r="Q426" t="b">
        <v>0</v>
      </c>
    </row>
    <row r="427" spans="1:17" ht="17" x14ac:dyDescent="0.2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t="s">
        <v>19</v>
      </c>
      <c r="G427" s="4">
        <f>(E427/D427)*1</f>
        <v>2.8766666666666665</v>
      </c>
      <c r="H427">
        <f>IF(ISERROR(E427/K427),"0",E427/K427)</f>
        <v>84.423913043478265</v>
      </c>
      <c r="I427" t="s">
        <v>2029</v>
      </c>
      <c r="J427" t="s">
        <v>2030</v>
      </c>
      <c r="K427">
        <v>92</v>
      </c>
      <c r="L427" t="s">
        <v>20</v>
      </c>
      <c r="M427" t="s">
        <v>21</v>
      </c>
      <c r="N427">
        <v>1438059600</v>
      </c>
      <c r="O427">
        <v>1438578000</v>
      </c>
      <c r="P427" t="b">
        <v>0</v>
      </c>
      <c r="Q427" t="b">
        <v>0</v>
      </c>
    </row>
    <row r="428" spans="1:17" ht="17" x14ac:dyDescent="0.2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t="s">
        <v>19</v>
      </c>
      <c r="G428" s="4">
        <f>(E428/D428)*1</f>
        <v>5.7294444444444448</v>
      </c>
      <c r="H428">
        <f>IF(ISERROR(E428/K428),"0",E428/K428)</f>
        <v>47.091324200913242</v>
      </c>
      <c r="I428" t="s">
        <v>2014</v>
      </c>
      <c r="J428" t="s">
        <v>2015</v>
      </c>
      <c r="K428">
        <v>219</v>
      </c>
      <c r="L428" t="s">
        <v>20</v>
      </c>
      <c r="M428" t="s">
        <v>21</v>
      </c>
      <c r="N428">
        <v>1361944800</v>
      </c>
      <c r="O428">
        <v>1362549600</v>
      </c>
      <c r="P428" t="b">
        <v>0</v>
      </c>
      <c r="Q428" t="b">
        <v>0</v>
      </c>
    </row>
    <row r="429" spans="1:17" ht="17" x14ac:dyDescent="0.2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t="s">
        <v>19</v>
      </c>
      <c r="G429" s="4">
        <f>(E429/D429)*1</f>
        <v>1.1290429799426933</v>
      </c>
      <c r="H429">
        <f>IF(ISERROR(E429/K429),"0",E429/K429)</f>
        <v>77.996041171813147</v>
      </c>
      <c r="I429" t="s">
        <v>2014</v>
      </c>
      <c r="J429" t="s">
        <v>2015</v>
      </c>
      <c r="K429">
        <v>2526</v>
      </c>
      <c r="L429" t="s">
        <v>20</v>
      </c>
      <c r="M429" t="s">
        <v>21</v>
      </c>
      <c r="N429">
        <v>1410584400</v>
      </c>
      <c r="O429">
        <v>1413349200</v>
      </c>
      <c r="P429" t="b">
        <v>0</v>
      </c>
      <c r="Q429" t="b">
        <v>1</v>
      </c>
    </row>
    <row r="430" spans="1:17" ht="17" x14ac:dyDescent="0.2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t="s">
        <v>14</v>
      </c>
      <c r="G430" s="4">
        <f>(E430/D430)*1</f>
        <v>0.46387573964497042</v>
      </c>
      <c r="H430">
        <f>IF(ISERROR(E430/K430),"0",E430/K430)</f>
        <v>62.967871485943775</v>
      </c>
      <c r="I430" t="s">
        <v>2016</v>
      </c>
      <c r="J430" t="s">
        <v>2024</v>
      </c>
      <c r="K430">
        <v>747</v>
      </c>
      <c r="L430" t="s">
        <v>20</v>
      </c>
      <c r="M430" t="s">
        <v>21</v>
      </c>
      <c r="N430">
        <v>1297404000</v>
      </c>
      <c r="O430">
        <v>1298008800</v>
      </c>
      <c r="P430" t="b">
        <v>0</v>
      </c>
      <c r="Q430" t="b">
        <v>0</v>
      </c>
    </row>
    <row r="431" spans="1:17" ht="17" x14ac:dyDescent="0.2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t="s">
        <v>63</v>
      </c>
      <c r="G431" s="4">
        <f>(E431/D431)*1</f>
        <v>0.90675916230366493</v>
      </c>
      <c r="H431">
        <f>IF(ISERROR(E431/K431),"0",E431/K431)</f>
        <v>81.006080449017773</v>
      </c>
      <c r="I431" t="s">
        <v>2029</v>
      </c>
      <c r="J431" t="s">
        <v>2030</v>
      </c>
      <c r="K431">
        <v>2138</v>
      </c>
      <c r="L431" t="s">
        <v>20</v>
      </c>
      <c r="M431" t="s">
        <v>21</v>
      </c>
      <c r="N431">
        <v>1392012000</v>
      </c>
      <c r="O431">
        <v>1394427600</v>
      </c>
      <c r="P431" t="b">
        <v>0</v>
      </c>
      <c r="Q431" t="b">
        <v>1</v>
      </c>
    </row>
    <row r="432" spans="1:17" ht="34" x14ac:dyDescent="0.2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t="s">
        <v>14</v>
      </c>
      <c r="G432" s="4">
        <f>(E432/D432)*1</f>
        <v>0.67740740740740746</v>
      </c>
      <c r="H432">
        <f>IF(ISERROR(E432/K432),"0",E432/K432)</f>
        <v>65.321428571428569</v>
      </c>
      <c r="I432" t="s">
        <v>2014</v>
      </c>
      <c r="J432" t="s">
        <v>2015</v>
      </c>
      <c r="K432">
        <v>84</v>
      </c>
      <c r="L432" t="s">
        <v>20</v>
      </c>
      <c r="M432" t="s">
        <v>21</v>
      </c>
      <c r="N432">
        <v>1569733200</v>
      </c>
      <c r="O432">
        <v>1572670800</v>
      </c>
      <c r="P432" t="b">
        <v>0</v>
      </c>
      <c r="Q432" t="b">
        <v>0</v>
      </c>
    </row>
    <row r="433" spans="1:17" ht="17" x14ac:dyDescent="0.2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t="s">
        <v>19</v>
      </c>
      <c r="G433" s="4">
        <f>(E433/D433)*1</f>
        <v>1.9249019607843136</v>
      </c>
      <c r="H433">
        <f>IF(ISERROR(E433/K433),"0",E433/K433)</f>
        <v>104.43617021276596</v>
      </c>
      <c r="I433" t="s">
        <v>2014</v>
      </c>
      <c r="J433" t="s">
        <v>2015</v>
      </c>
      <c r="K433">
        <v>94</v>
      </c>
      <c r="L433" t="s">
        <v>20</v>
      </c>
      <c r="M433" t="s">
        <v>21</v>
      </c>
      <c r="N433">
        <v>1529643600</v>
      </c>
      <c r="O433">
        <v>1531112400</v>
      </c>
      <c r="P433" t="b">
        <v>1</v>
      </c>
      <c r="Q433" t="b">
        <v>0</v>
      </c>
    </row>
    <row r="434" spans="1:17" ht="17" x14ac:dyDescent="0.2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t="s">
        <v>14</v>
      </c>
      <c r="G434" s="4">
        <f>(E434/D434)*1</f>
        <v>0.82714285714285718</v>
      </c>
      <c r="H434">
        <f>IF(ISERROR(E434/K434),"0",E434/K434)</f>
        <v>69.989010989010993</v>
      </c>
      <c r="I434" t="s">
        <v>2014</v>
      </c>
      <c r="J434" t="s">
        <v>2015</v>
      </c>
      <c r="K434">
        <v>91</v>
      </c>
      <c r="L434" t="s">
        <v>20</v>
      </c>
      <c r="M434" t="s">
        <v>21</v>
      </c>
      <c r="N434">
        <v>1399006800</v>
      </c>
      <c r="O434">
        <v>1400734800</v>
      </c>
      <c r="P434" t="b">
        <v>0</v>
      </c>
      <c r="Q434" t="b">
        <v>0</v>
      </c>
    </row>
    <row r="435" spans="1:17" ht="17" x14ac:dyDescent="0.2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t="s">
        <v>14</v>
      </c>
      <c r="G435" s="4">
        <f>(E435/D435)*1</f>
        <v>0.54163920922570019</v>
      </c>
      <c r="H435">
        <f>IF(ISERROR(E435/K435),"0",E435/K435)</f>
        <v>83.023989898989896</v>
      </c>
      <c r="I435" t="s">
        <v>2016</v>
      </c>
      <c r="J435" t="s">
        <v>2017</v>
      </c>
      <c r="K435">
        <v>792</v>
      </c>
      <c r="L435" t="s">
        <v>20</v>
      </c>
      <c r="M435" t="s">
        <v>21</v>
      </c>
      <c r="N435">
        <v>1385359200</v>
      </c>
      <c r="O435">
        <v>1386741600</v>
      </c>
      <c r="P435" t="b">
        <v>0</v>
      </c>
      <c r="Q435" t="b">
        <v>1</v>
      </c>
    </row>
    <row r="436" spans="1:17" ht="17" x14ac:dyDescent="0.2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t="s">
        <v>63</v>
      </c>
      <c r="G436" s="4">
        <f>(E436/D436)*1</f>
        <v>0.16722222222222222</v>
      </c>
      <c r="H436">
        <f>IF(ISERROR(E436/K436),"0",E436/K436)</f>
        <v>90.3</v>
      </c>
      <c r="I436" t="s">
        <v>2014</v>
      </c>
      <c r="J436" t="s">
        <v>2015</v>
      </c>
      <c r="K436">
        <v>10</v>
      </c>
      <c r="L436" t="s">
        <v>15</v>
      </c>
      <c r="M436" t="s">
        <v>16</v>
      </c>
      <c r="N436">
        <v>1480572000</v>
      </c>
      <c r="O436">
        <v>1481781600</v>
      </c>
      <c r="P436" t="b">
        <v>1</v>
      </c>
      <c r="Q436" t="b">
        <v>0</v>
      </c>
    </row>
    <row r="437" spans="1:17" ht="17" x14ac:dyDescent="0.2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t="s">
        <v>19</v>
      </c>
      <c r="G437" s="4">
        <f>(E437/D437)*1</f>
        <v>1.168766404199475</v>
      </c>
      <c r="H437">
        <f>IF(ISERROR(E437/K437),"0",E437/K437)</f>
        <v>103.98131932282546</v>
      </c>
      <c r="I437" t="s">
        <v>2014</v>
      </c>
      <c r="J437" t="s">
        <v>2015</v>
      </c>
      <c r="K437">
        <v>1713</v>
      </c>
      <c r="L437" t="s">
        <v>94</v>
      </c>
      <c r="M437" t="s">
        <v>95</v>
      </c>
      <c r="N437">
        <v>1418623200</v>
      </c>
      <c r="O437">
        <v>1419660000</v>
      </c>
      <c r="P437" t="b">
        <v>0</v>
      </c>
      <c r="Q437" t="b">
        <v>1</v>
      </c>
    </row>
    <row r="438" spans="1:17" ht="17" x14ac:dyDescent="0.2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t="s">
        <v>19</v>
      </c>
      <c r="G438" s="4">
        <f>(E438/D438)*1</f>
        <v>10.521538461538462</v>
      </c>
      <c r="H438">
        <f>IF(ISERROR(E438/K438),"0",E438/K438)</f>
        <v>54.931726907630519</v>
      </c>
      <c r="I438" t="s">
        <v>2010</v>
      </c>
      <c r="J438" t="s">
        <v>2033</v>
      </c>
      <c r="K438">
        <v>249</v>
      </c>
      <c r="L438" t="s">
        <v>20</v>
      </c>
      <c r="M438" t="s">
        <v>21</v>
      </c>
      <c r="N438">
        <v>1555736400</v>
      </c>
      <c r="O438">
        <v>1555822800</v>
      </c>
      <c r="P438" t="b">
        <v>0</v>
      </c>
      <c r="Q438" t="b">
        <v>0</v>
      </c>
    </row>
    <row r="439" spans="1:17" ht="17" x14ac:dyDescent="0.2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t="s">
        <v>19</v>
      </c>
      <c r="G439" s="4">
        <f>(E439/D439)*1</f>
        <v>1.2307407407407407</v>
      </c>
      <c r="H439">
        <f>IF(ISERROR(E439/K439),"0",E439/K439)</f>
        <v>51.921875</v>
      </c>
      <c r="I439" t="s">
        <v>2016</v>
      </c>
      <c r="J439" t="s">
        <v>2024</v>
      </c>
      <c r="K439">
        <v>192</v>
      </c>
      <c r="L439" t="s">
        <v>20</v>
      </c>
      <c r="M439" t="s">
        <v>21</v>
      </c>
      <c r="N439">
        <v>1442120400</v>
      </c>
      <c r="O439">
        <v>1442379600</v>
      </c>
      <c r="P439" t="b">
        <v>0</v>
      </c>
      <c r="Q439" t="b">
        <v>1</v>
      </c>
    </row>
    <row r="440" spans="1:17" ht="34" x14ac:dyDescent="0.2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t="s">
        <v>19</v>
      </c>
      <c r="G440" s="4">
        <f>(E440/D440)*1</f>
        <v>1.7863855421686747</v>
      </c>
      <c r="H440">
        <f>IF(ISERROR(E440/K440),"0",E440/K440)</f>
        <v>60.02834008097166</v>
      </c>
      <c r="I440" t="s">
        <v>2014</v>
      </c>
      <c r="J440" t="s">
        <v>2015</v>
      </c>
      <c r="K440">
        <v>247</v>
      </c>
      <c r="L440" t="s">
        <v>20</v>
      </c>
      <c r="M440" t="s">
        <v>21</v>
      </c>
      <c r="N440">
        <v>1362376800</v>
      </c>
      <c r="O440">
        <v>1364965200</v>
      </c>
      <c r="P440" t="b">
        <v>0</v>
      </c>
      <c r="Q440" t="b">
        <v>0</v>
      </c>
    </row>
    <row r="441" spans="1:17" ht="17" x14ac:dyDescent="0.2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t="s">
        <v>19</v>
      </c>
      <c r="G441" s="4">
        <f>(E441/D441)*1</f>
        <v>3.5528169014084505</v>
      </c>
      <c r="H441">
        <f>IF(ISERROR(E441/K441),"0",E441/K441)</f>
        <v>44.003488879197555</v>
      </c>
      <c r="I441" t="s">
        <v>2016</v>
      </c>
      <c r="J441" t="s">
        <v>2038</v>
      </c>
      <c r="K441">
        <v>2293</v>
      </c>
      <c r="L441" t="s">
        <v>20</v>
      </c>
      <c r="M441" t="s">
        <v>21</v>
      </c>
      <c r="N441">
        <v>1478408400</v>
      </c>
      <c r="O441">
        <v>1479016800</v>
      </c>
      <c r="P441" t="b">
        <v>0</v>
      </c>
      <c r="Q441" t="b">
        <v>0</v>
      </c>
    </row>
    <row r="442" spans="1:17" ht="17" x14ac:dyDescent="0.2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t="s">
        <v>19</v>
      </c>
      <c r="G442" s="4">
        <f>(E442/D442)*1</f>
        <v>1.6190634146341463</v>
      </c>
      <c r="H442">
        <f>IF(ISERROR(E442/K442),"0",E442/K442)</f>
        <v>53.003513254551258</v>
      </c>
      <c r="I442" t="s">
        <v>2016</v>
      </c>
      <c r="J442" t="s">
        <v>2035</v>
      </c>
      <c r="K442">
        <v>3131</v>
      </c>
      <c r="L442" t="s">
        <v>20</v>
      </c>
      <c r="M442" t="s">
        <v>21</v>
      </c>
      <c r="N442">
        <v>1498798800</v>
      </c>
      <c r="O442">
        <v>1499662800</v>
      </c>
      <c r="P442" t="b">
        <v>0</v>
      </c>
      <c r="Q442" t="b">
        <v>0</v>
      </c>
    </row>
    <row r="443" spans="1:17" ht="17" x14ac:dyDescent="0.2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t="s">
        <v>14</v>
      </c>
      <c r="G443" s="4">
        <f>(E443/D443)*1</f>
        <v>0.24914285714285714</v>
      </c>
      <c r="H443">
        <f>IF(ISERROR(E443/K443),"0",E443/K443)</f>
        <v>54.5</v>
      </c>
      <c r="I443" t="s">
        <v>2012</v>
      </c>
      <c r="J443" t="s">
        <v>2021</v>
      </c>
      <c r="K443">
        <v>32</v>
      </c>
      <c r="L443" t="s">
        <v>20</v>
      </c>
      <c r="M443" t="s">
        <v>21</v>
      </c>
      <c r="N443">
        <v>1335416400</v>
      </c>
      <c r="O443">
        <v>1337835600</v>
      </c>
      <c r="P443" t="b">
        <v>0</v>
      </c>
      <c r="Q443" t="b">
        <v>0</v>
      </c>
    </row>
    <row r="444" spans="1:17" ht="17" x14ac:dyDescent="0.2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t="s">
        <v>19</v>
      </c>
      <c r="G444" s="4">
        <f>(E444/D444)*1</f>
        <v>1.9872222222222222</v>
      </c>
      <c r="H444">
        <f>IF(ISERROR(E444/K444),"0",E444/K444)</f>
        <v>75.04195804195804</v>
      </c>
      <c r="I444" t="s">
        <v>2014</v>
      </c>
      <c r="J444" t="s">
        <v>2015</v>
      </c>
      <c r="K444">
        <v>143</v>
      </c>
      <c r="L444" t="s">
        <v>94</v>
      </c>
      <c r="M444" t="s">
        <v>95</v>
      </c>
      <c r="N444">
        <v>1504328400</v>
      </c>
      <c r="O444">
        <v>1505710800</v>
      </c>
      <c r="P444" t="b">
        <v>0</v>
      </c>
      <c r="Q444" t="b">
        <v>0</v>
      </c>
    </row>
    <row r="445" spans="1:17" ht="17" x14ac:dyDescent="0.2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t="s">
        <v>63</v>
      </c>
      <c r="G445" s="4">
        <f>(E445/D445)*1</f>
        <v>0.34752688172043011</v>
      </c>
      <c r="H445">
        <f>IF(ISERROR(E445/K445),"0",E445/K445)</f>
        <v>35.911111111111111</v>
      </c>
      <c r="I445" t="s">
        <v>2014</v>
      </c>
      <c r="J445" t="s">
        <v>2015</v>
      </c>
      <c r="K445">
        <v>90</v>
      </c>
      <c r="L445" t="s">
        <v>20</v>
      </c>
      <c r="M445" t="s">
        <v>21</v>
      </c>
      <c r="N445">
        <v>1285822800</v>
      </c>
      <c r="O445">
        <v>1287464400</v>
      </c>
      <c r="P445" t="b">
        <v>0</v>
      </c>
      <c r="Q445" t="b">
        <v>0</v>
      </c>
    </row>
    <row r="446" spans="1:17" ht="17" x14ac:dyDescent="0.2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t="s">
        <v>19</v>
      </c>
      <c r="G446" s="4">
        <f>(E446/D446)*1</f>
        <v>1.7641935483870967</v>
      </c>
      <c r="H446">
        <f>IF(ISERROR(E446/K446),"0",E446/K446)</f>
        <v>36.952702702702702</v>
      </c>
      <c r="I446" t="s">
        <v>2010</v>
      </c>
      <c r="J446" t="s">
        <v>2020</v>
      </c>
      <c r="K446">
        <v>296</v>
      </c>
      <c r="L446" t="s">
        <v>20</v>
      </c>
      <c r="M446" t="s">
        <v>21</v>
      </c>
      <c r="N446">
        <v>1311483600</v>
      </c>
      <c r="O446">
        <v>1311656400</v>
      </c>
      <c r="P446" t="b">
        <v>0</v>
      </c>
      <c r="Q446" t="b">
        <v>1</v>
      </c>
    </row>
    <row r="447" spans="1:17" ht="34" x14ac:dyDescent="0.2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t="s">
        <v>19</v>
      </c>
      <c r="G447" s="4">
        <f>(E447/D447)*1</f>
        <v>5.1138095238095236</v>
      </c>
      <c r="H447">
        <f>IF(ISERROR(E447/K447),"0",E447/K447)</f>
        <v>63.170588235294119</v>
      </c>
      <c r="I447" t="s">
        <v>2014</v>
      </c>
      <c r="J447" t="s">
        <v>2015</v>
      </c>
      <c r="K447">
        <v>170</v>
      </c>
      <c r="L447" t="s">
        <v>20</v>
      </c>
      <c r="M447" t="s">
        <v>21</v>
      </c>
      <c r="N447">
        <v>1291356000</v>
      </c>
      <c r="O447">
        <v>1293170400</v>
      </c>
      <c r="P447" t="b">
        <v>0</v>
      </c>
      <c r="Q447" t="b">
        <v>1</v>
      </c>
    </row>
    <row r="448" spans="1:17" ht="17" x14ac:dyDescent="0.2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t="s">
        <v>14</v>
      </c>
      <c r="G448" s="4">
        <f>(E448/D448)*1</f>
        <v>0.82044117647058823</v>
      </c>
      <c r="H448">
        <f>IF(ISERROR(E448/K448),"0",E448/K448)</f>
        <v>29.99462365591398</v>
      </c>
      <c r="I448" t="s">
        <v>2012</v>
      </c>
      <c r="J448" t="s">
        <v>2021</v>
      </c>
      <c r="K448">
        <v>186</v>
      </c>
      <c r="L448" t="s">
        <v>20</v>
      </c>
      <c r="M448" t="s">
        <v>21</v>
      </c>
      <c r="N448">
        <v>1355810400</v>
      </c>
      <c r="O448">
        <v>1355983200</v>
      </c>
      <c r="P448" t="b">
        <v>0</v>
      </c>
      <c r="Q448" t="b">
        <v>0</v>
      </c>
    </row>
    <row r="449" spans="1:17" ht="34" x14ac:dyDescent="0.2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t="s">
        <v>63</v>
      </c>
      <c r="G449" s="4">
        <f>(E449/D449)*1</f>
        <v>0.24326030927835052</v>
      </c>
      <c r="H449">
        <f>IF(ISERROR(E449/K449),"0",E449/K449)</f>
        <v>86</v>
      </c>
      <c r="I449" t="s">
        <v>2016</v>
      </c>
      <c r="J449" t="s">
        <v>2035</v>
      </c>
      <c r="K449">
        <v>439</v>
      </c>
      <c r="L449" t="s">
        <v>36</v>
      </c>
      <c r="M449" t="s">
        <v>37</v>
      </c>
      <c r="N449">
        <v>1513663200</v>
      </c>
      <c r="O449">
        <v>1515045600</v>
      </c>
      <c r="P449" t="b">
        <v>0</v>
      </c>
      <c r="Q449" t="b">
        <v>0</v>
      </c>
    </row>
    <row r="450" spans="1:17" ht="17" x14ac:dyDescent="0.2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t="s">
        <v>14</v>
      </c>
      <c r="G450" s="4">
        <f>(E450/D450)*1</f>
        <v>0.50482758620689661</v>
      </c>
      <c r="H450">
        <f>IF(ISERROR(E450/K450),"0",E450/K450)</f>
        <v>75.014876033057845</v>
      </c>
      <c r="I450" t="s">
        <v>2025</v>
      </c>
      <c r="J450" t="s">
        <v>2026</v>
      </c>
      <c r="K450">
        <v>605</v>
      </c>
      <c r="L450" t="s">
        <v>20</v>
      </c>
      <c r="M450" t="s">
        <v>21</v>
      </c>
      <c r="N450">
        <v>1365915600</v>
      </c>
      <c r="O450">
        <v>1366088400</v>
      </c>
      <c r="P450" t="b">
        <v>0</v>
      </c>
      <c r="Q450" t="b">
        <v>1</v>
      </c>
    </row>
    <row r="451" spans="1:17" ht="17" x14ac:dyDescent="0.2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t="s">
        <v>19</v>
      </c>
      <c r="G451" s="4">
        <f>(E451/D451)*1</f>
        <v>9.67</v>
      </c>
      <c r="H451">
        <f>IF(ISERROR(E451/K451),"0",E451/K451)</f>
        <v>101.19767441860465</v>
      </c>
      <c r="I451" t="s">
        <v>2025</v>
      </c>
      <c r="J451" t="s">
        <v>2026</v>
      </c>
      <c r="K451">
        <v>86</v>
      </c>
      <c r="L451" t="s">
        <v>32</v>
      </c>
      <c r="M451" t="s">
        <v>33</v>
      </c>
      <c r="N451">
        <v>1551852000</v>
      </c>
      <c r="O451">
        <v>1553317200</v>
      </c>
      <c r="P451" t="b">
        <v>0</v>
      </c>
      <c r="Q451" t="b">
        <v>0</v>
      </c>
    </row>
    <row r="452" spans="1:17" ht="17" x14ac:dyDescent="0.2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t="s">
        <v>14</v>
      </c>
      <c r="G452" s="4">
        <f>(E452/D452)*1</f>
        <v>0.04</v>
      </c>
      <c r="H452">
        <f>IF(ISERROR(E452/K452),"0",E452/K452)</f>
        <v>4</v>
      </c>
      <c r="I452" t="s">
        <v>2016</v>
      </c>
      <c r="J452" t="s">
        <v>2024</v>
      </c>
      <c r="K452">
        <v>1</v>
      </c>
      <c r="L452" t="s">
        <v>15</v>
      </c>
      <c r="M452" t="s">
        <v>16</v>
      </c>
      <c r="N452">
        <v>1540098000</v>
      </c>
      <c r="O452">
        <v>1542088800</v>
      </c>
      <c r="P452" t="b">
        <v>0</v>
      </c>
      <c r="Q452" t="b">
        <v>0</v>
      </c>
    </row>
    <row r="453" spans="1:17" ht="17" x14ac:dyDescent="0.2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t="s">
        <v>19</v>
      </c>
      <c r="G453" s="4">
        <f>(E453/D453)*1</f>
        <v>1.2284501347708894</v>
      </c>
      <c r="H453">
        <f>IF(ISERROR(E453/K453),"0",E453/K453)</f>
        <v>29.001272669424118</v>
      </c>
      <c r="I453" t="s">
        <v>2010</v>
      </c>
      <c r="J453" t="s">
        <v>2011</v>
      </c>
      <c r="K453">
        <v>6286</v>
      </c>
      <c r="L453" t="s">
        <v>20</v>
      </c>
      <c r="M453" t="s">
        <v>21</v>
      </c>
      <c r="N453">
        <v>1500440400</v>
      </c>
      <c r="O453">
        <v>1503118800</v>
      </c>
      <c r="P453" t="b">
        <v>0</v>
      </c>
      <c r="Q453" t="b">
        <v>0</v>
      </c>
    </row>
    <row r="454" spans="1:17" ht="34" x14ac:dyDescent="0.2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t="s">
        <v>14</v>
      </c>
      <c r="G454" s="4">
        <f>(E454/D454)*1</f>
        <v>0.63437500000000002</v>
      </c>
      <c r="H454">
        <f>IF(ISERROR(E454/K454),"0",E454/K454)</f>
        <v>98.225806451612897</v>
      </c>
      <c r="I454" t="s">
        <v>2016</v>
      </c>
      <c r="J454" t="s">
        <v>2019</v>
      </c>
      <c r="K454">
        <v>31</v>
      </c>
      <c r="L454" t="s">
        <v>20</v>
      </c>
      <c r="M454" t="s">
        <v>21</v>
      </c>
      <c r="N454">
        <v>1278392400</v>
      </c>
      <c r="O454">
        <v>1278478800</v>
      </c>
      <c r="P454" t="b">
        <v>0</v>
      </c>
      <c r="Q454" t="b">
        <v>0</v>
      </c>
    </row>
    <row r="455" spans="1:17" ht="34" x14ac:dyDescent="0.2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t="s">
        <v>14</v>
      </c>
      <c r="G455" s="4">
        <f>(E455/D455)*1</f>
        <v>0.56331688596491225</v>
      </c>
      <c r="H455">
        <f>IF(ISERROR(E455/K455),"0",E455/K455)</f>
        <v>87.001693480101608</v>
      </c>
      <c r="I455" t="s">
        <v>2016</v>
      </c>
      <c r="J455" t="s">
        <v>2038</v>
      </c>
      <c r="K455">
        <v>1181</v>
      </c>
      <c r="L455" t="s">
        <v>20</v>
      </c>
      <c r="M455" t="s">
        <v>21</v>
      </c>
      <c r="N455">
        <v>1480572000</v>
      </c>
      <c r="O455">
        <v>1484114400</v>
      </c>
      <c r="P455" t="b">
        <v>0</v>
      </c>
      <c r="Q455" t="b">
        <v>0</v>
      </c>
    </row>
    <row r="456" spans="1:17" ht="17" x14ac:dyDescent="0.2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t="s">
        <v>14</v>
      </c>
      <c r="G456" s="4">
        <f>(E456/D456)*1</f>
        <v>0.44074999999999998</v>
      </c>
      <c r="H456">
        <f>IF(ISERROR(E456/K456),"0",E456/K456)</f>
        <v>45.205128205128204</v>
      </c>
      <c r="I456" t="s">
        <v>2016</v>
      </c>
      <c r="J456" t="s">
        <v>2019</v>
      </c>
      <c r="K456">
        <v>39</v>
      </c>
      <c r="L456" t="s">
        <v>20</v>
      </c>
      <c r="M456" t="s">
        <v>21</v>
      </c>
      <c r="N456">
        <v>1382331600</v>
      </c>
      <c r="O456">
        <v>1385445600</v>
      </c>
      <c r="P456" t="b">
        <v>0</v>
      </c>
      <c r="Q456" t="b">
        <v>1</v>
      </c>
    </row>
    <row r="457" spans="1:17" ht="17" x14ac:dyDescent="0.2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t="s">
        <v>19</v>
      </c>
      <c r="G457" s="4">
        <f>(E457/D457)*1</f>
        <v>1.1837253218884121</v>
      </c>
      <c r="H457">
        <f>IF(ISERROR(E457/K457),"0",E457/K457)</f>
        <v>37.001341561577675</v>
      </c>
      <c r="I457" t="s">
        <v>2014</v>
      </c>
      <c r="J457" t="s">
        <v>2015</v>
      </c>
      <c r="K457">
        <v>3727</v>
      </c>
      <c r="L457" t="s">
        <v>20</v>
      </c>
      <c r="M457" t="s">
        <v>21</v>
      </c>
      <c r="N457">
        <v>1316754000</v>
      </c>
      <c r="O457">
        <v>1318741200</v>
      </c>
      <c r="P457" t="b">
        <v>0</v>
      </c>
      <c r="Q457" t="b">
        <v>0</v>
      </c>
    </row>
    <row r="458" spans="1:17" ht="34" x14ac:dyDescent="0.2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t="s">
        <v>19</v>
      </c>
      <c r="G458" s="4">
        <f>(E458/D458)*1</f>
        <v>1.041243169398907</v>
      </c>
      <c r="H458">
        <f>IF(ISERROR(E458/K458),"0",E458/K458)</f>
        <v>94.976947040498445</v>
      </c>
      <c r="I458" t="s">
        <v>2010</v>
      </c>
      <c r="J458" t="s">
        <v>2020</v>
      </c>
      <c r="K458">
        <v>1605</v>
      </c>
      <c r="L458" t="s">
        <v>20</v>
      </c>
      <c r="M458" t="s">
        <v>21</v>
      </c>
      <c r="N458">
        <v>1518242400</v>
      </c>
      <c r="O458">
        <v>1518242400</v>
      </c>
      <c r="P458" t="b">
        <v>0</v>
      </c>
      <c r="Q458" t="b">
        <v>1</v>
      </c>
    </row>
    <row r="459" spans="1:17" ht="17" x14ac:dyDescent="0.2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t="s">
        <v>14</v>
      </c>
      <c r="G459" s="4">
        <f>(E459/D459)*1</f>
        <v>0.26640000000000003</v>
      </c>
      <c r="H459">
        <f>IF(ISERROR(E459/K459),"0",E459/K459)</f>
        <v>28.956521739130434</v>
      </c>
      <c r="I459" t="s">
        <v>2014</v>
      </c>
      <c r="J459" t="s">
        <v>2015</v>
      </c>
      <c r="K459">
        <v>46</v>
      </c>
      <c r="L459" t="s">
        <v>20</v>
      </c>
      <c r="M459" t="s">
        <v>21</v>
      </c>
      <c r="N459">
        <v>1476421200</v>
      </c>
      <c r="O459">
        <v>1476594000</v>
      </c>
      <c r="P459" t="b">
        <v>0</v>
      </c>
      <c r="Q459" t="b">
        <v>0</v>
      </c>
    </row>
    <row r="460" spans="1:17" ht="17" x14ac:dyDescent="0.2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t="s">
        <v>19</v>
      </c>
      <c r="G460" s="4">
        <f>(E460/D460)*1</f>
        <v>3.5120118343195266</v>
      </c>
      <c r="H460">
        <f>IF(ISERROR(E460/K460),"0",E460/K460)</f>
        <v>55.993396226415094</v>
      </c>
      <c r="I460" t="s">
        <v>2014</v>
      </c>
      <c r="J460" t="s">
        <v>2015</v>
      </c>
      <c r="K460">
        <v>2120</v>
      </c>
      <c r="L460" t="s">
        <v>20</v>
      </c>
      <c r="M460" t="s">
        <v>21</v>
      </c>
      <c r="N460">
        <v>1269752400</v>
      </c>
      <c r="O460">
        <v>1273554000</v>
      </c>
      <c r="P460" t="b">
        <v>0</v>
      </c>
      <c r="Q460" t="b">
        <v>0</v>
      </c>
    </row>
    <row r="461" spans="1:17" ht="17" x14ac:dyDescent="0.2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t="s">
        <v>14</v>
      </c>
      <c r="G461" s="4">
        <f>(E461/D461)*1</f>
        <v>0.90063492063492068</v>
      </c>
      <c r="H461">
        <f>IF(ISERROR(E461/K461),"0",E461/K461)</f>
        <v>54.038095238095238</v>
      </c>
      <c r="I461" t="s">
        <v>2016</v>
      </c>
      <c r="J461" t="s">
        <v>2017</v>
      </c>
      <c r="K461">
        <v>105</v>
      </c>
      <c r="L461" t="s">
        <v>20</v>
      </c>
      <c r="M461" t="s">
        <v>21</v>
      </c>
      <c r="N461">
        <v>1419746400</v>
      </c>
      <c r="O461">
        <v>1421906400</v>
      </c>
      <c r="P461" t="b">
        <v>0</v>
      </c>
      <c r="Q461" t="b">
        <v>0</v>
      </c>
    </row>
    <row r="462" spans="1:17" ht="17" x14ac:dyDescent="0.2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t="s">
        <v>19</v>
      </c>
      <c r="G462" s="4">
        <f>(E462/D462)*1</f>
        <v>1.7162500000000001</v>
      </c>
      <c r="H462">
        <f>IF(ISERROR(E462/K462),"0",E462/K462)</f>
        <v>82.38</v>
      </c>
      <c r="I462" t="s">
        <v>2014</v>
      </c>
      <c r="J462" t="s">
        <v>2015</v>
      </c>
      <c r="K462">
        <v>50</v>
      </c>
      <c r="L462" t="s">
        <v>20</v>
      </c>
      <c r="M462" t="s">
        <v>21</v>
      </c>
      <c r="N462">
        <v>1281330000</v>
      </c>
      <c r="O462">
        <v>1281589200</v>
      </c>
      <c r="P462" t="b">
        <v>0</v>
      </c>
      <c r="Q462" t="b">
        <v>0</v>
      </c>
    </row>
    <row r="463" spans="1:17" ht="17" x14ac:dyDescent="0.2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t="s">
        <v>19</v>
      </c>
      <c r="G463" s="4">
        <f>(E463/D463)*1</f>
        <v>1.4104655870445344</v>
      </c>
      <c r="H463">
        <f>IF(ISERROR(E463/K463),"0",E463/K463)</f>
        <v>66.997115384615384</v>
      </c>
      <c r="I463" t="s">
        <v>2016</v>
      </c>
      <c r="J463" t="s">
        <v>2019</v>
      </c>
      <c r="K463">
        <v>2080</v>
      </c>
      <c r="L463" t="s">
        <v>20</v>
      </c>
      <c r="M463" t="s">
        <v>21</v>
      </c>
      <c r="N463">
        <v>1398661200</v>
      </c>
      <c r="O463">
        <v>1400389200</v>
      </c>
      <c r="P463" t="b">
        <v>0</v>
      </c>
      <c r="Q463" t="b">
        <v>0</v>
      </c>
    </row>
    <row r="464" spans="1:17" ht="17" x14ac:dyDescent="0.2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t="s">
        <v>14</v>
      </c>
      <c r="G464" s="4">
        <f>(E464/D464)*1</f>
        <v>0.30579449152542371</v>
      </c>
      <c r="H464">
        <f>IF(ISERROR(E464/K464),"0",E464/K464)</f>
        <v>107.91401869158878</v>
      </c>
      <c r="I464" t="s">
        <v>2025</v>
      </c>
      <c r="J464" t="s">
        <v>2036</v>
      </c>
      <c r="K464">
        <v>535</v>
      </c>
      <c r="L464" t="s">
        <v>20</v>
      </c>
      <c r="M464" t="s">
        <v>21</v>
      </c>
      <c r="N464">
        <v>1359525600</v>
      </c>
      <c r="O464">
        <v>1362808800</v>
      </c>
      <c r="P464" t="b">
        <v>0</v>
      </c>
      <c r="Q464" t="b">
        <v>0</v>
      </c>
    </row>
    <row r="465" spans="1:17" ht="34" x14ac:dyDescent="0.2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t="s">
        <v>19</v>
      </c>
      <c r="G465" s="4">
        <f>(E465/D465)*1</f>
        <v>1.0816455696202532</v>
      </c>
      <c r="H465">
        <f>IF(ISERROR(E465/K465),"0",E465/K465)</f>
        <v>69.009501187648453</v>
      </c>
      <c r="I465" t="s">
        <v>2016</v>
      </c>
      <c r="J465" t="s">
        <v>2024</v>
      </c>
      <c r="K465">
        <v>2105</v>
      </c>
      <c r="L465" t="s">
        <v>20</v>
      </c>
      <c r="M465" t="s">
        <v>21</v>
      </c>
      <c r="N465">
        <v>1388469600</v>
      </c>
      <c r="O465">
        <v>1388815200</v>
      </c>
      <c r="P465" t="b">
        <v>0</v>
      </c>
      <c r="Q465" t="b">
        <v>0</v>
      </c>
    </row>
    <row r="466" spans="1:17" ht="17" x14ac:dyDescent="0.2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t="s">
        <v>19</v>
      </c>
      <c r="G466" s="4">
        <f>(E466/D466)*1</f>
        <v>1.3345505617977529</v>
      </c>
      <c r="H466">
        <f>IF(ISERROR(E466/K466),"0",E466/K466)</f>
        <v>39.006568144499177</v>
      </c>
      <c r="I466" t="s">
        <v>2014</v>
      </c>
      <c r="J466" t="s">
        <v>2015</v>
      </c>
      <c r="K466">
        <v>2436</v>
      </c>
      <c r="L466" t="s">
        <v>20</v>
      </c>
      <c r="M466" t="s">
        <v>21</v>
      </c>
      <c r="N466">
        <v>1518328800</v>
      </c>
      <c r="O466">
        <v>1519538400</v>
      </c>
      <c r="P466" t="b">
        <v>0</v>
      </c>
      <c r="Q466" t="b">
        <v>0</v>
      </c>
    </row>
    <row r="467" spans="1:17" ht="17" x14ac:dyDescent="0.2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t="s">
        <v>19</v>
      </c>
      <c r="G467" s="4">
        <f>(E467/D467)*1</f>
        <v>1.8785106382978722</v>
      </c>
      <c r="H467">
        <f>IF(ISERROR(E467/K467),"0",E467/K467)</f>
        <v>110.3625</v>
      </c>
      <c r="I467" t="s">
        <v>2022</v>
      </c>
      <c r="J467" t="s">
        <v>2034</v>
      </c>
      <c r="K467">
        <v>80</v>
      </c>
      <c r="L467" t="s">
        <v>20</v>
      </c>
      <c r="M467" t="s">
        <v>21</v>
      </c>
      <c r="N467">
        <v>1517032800</v>
      </c>
      <c r="O467">
        <v>1517810400</v>
      </c>
      <c r="P467" t="b">
        <v>0</v>
      </c>
      <c r="Q467" t="b">
        <v>0</v>
      </c>
    </row>
    <row r="468" spans="1:17" ht="17" x14ac:dyDescent="0.2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t="s">
        <v>19</v>
      </c>
      <c r="G468" s="4">
        <f>(E468/D468)*1</f>
        <v>3.32</v>
      </c>
      <c r="H468">
        <f>IF(ISERROR(E468/K468),"0",E468/K468)</f>
        <v>94.857142857142861</v>
      </c>
      <c r="I468" t="s">
        <v>2012</v>
      </c>
      <c r="J468" t="s">
        <v>2021</v>
      </c>
      <c r="K468">
        <v>42</v>
      </c>
      <c r="L468" t="s">
        <v>20</v>
      </c>
      <c r="M468" t="s">
        <v>21</v>
      </c>
      <c r="N468">
        <v>1368594000</v>
      </c>
      <c r="O468">
        <v>1370581200</v>
      </c>
      <c r="P468" t="b">
        <v>0</v>
      </c>
      <c r="Q468" t="b">
        <v>1</v>
      </c>
    </row>
    <row r="469" spans="1:17" ht="34" x14ac:dyDescent="0.2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t="s">
        <v>19</v>
      </c>
      <c r="G469" s="4">
        <f>(E469/D469)*1</f>
        <v>5.7521428571428572</v>
      </c>
      <c r="H469">
        <f>IF(ISERROR(E469/K469),"0",E469/K469)</f>
        <v>57.935251798561154</v>
      </c>
      <c r="I469" t="s">
        <v>2012</v>
      </c>
      <c r="J469" t="s">
        <v>2013</v>
      </c>
      <c r="K469">
        <v>139</v>
      </c>
      <c r="L469" t="s">
        <v>15</v>
      </c>
      <c r="M469" t="s">
        <v>16</v>
      </c>
      <c r="N469">
        <v>1448258400</v>
      </c>
      <c r="O469">
        <v>1448863200</v>
      </c>
      <c r="P469" t="b">
        <v>0</v>
      </c>
      <c r="Q469" t="b">
        <v>1</v>
      </c>
    </row>
    <row r="470" spans="1:17" ht="17" x14ac:dyDescent="0.2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t="s">
        <v>14</v>
      </c>
      <c r="G470" s="4">
        <f>(E470/D470)*1</f>
        <v>0.40500000000000003</v>
      </c>
      <c r="H470">
        <f>IF(ISERROR(E470/K470),"0",E470/K470)</f>
        <v>101.25</v>
      </c>
      <c r="I470" t="s">
        <v>2014</v>
      </c>
      <c r="J470" t="s">
        <v>2015</v>
      </c>
      <c r="K470">
        <v>16</v>
      </c>
      <c r="L470" t="s">
        <v>20</v>
      </c>
      <c r="M470" t="s">
        <v>21</v>
      </c>
      <c r="N470">
        <v>1555218000</v>
      </c>
      <c r="O470">
        <v>1556600400</v>
      </c>
      <c r="P470" t="b">
        <v>0</v>
      </c>
      <c r="Q470" t="b">
        <v>0</v>
      </c>
    </row>
    <row r="471" spans="1:17" ht="17" x14ac:dyDescent="0.2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t="s">
        <v>19</v>
      </c>
      <c r="G471" s="4">
        <f>(E471/D471)*1</f>
        <v>1.8442857142857143</v>
      </c>
      <c r="H471">
        <f>IF(ISERROR(E471/K471),"0",E471/K471)</f>
        <v>64.95597484276729</v>
      </c>
      <c r="I471" t="s">
        <v>2016</v>
      </c>
      <c r="J471" t="s">
        <v>2019</v>
      </c>
      <c r="K471">
        <v>159</v>
      </c>
      <c r="L471" t="s">
        <v>20</v>
      </c>
      <c r="M471" t="s">
        <v>21</v>
      </c>
      <c r="N471">
        <v>1431925200</v>
      </c>
      <c r="O471">
        <v>1432098000</v>
      </c>
      <c r="P471" t="b">
        <v>0</v>
      </c>
      <c r="Q471" t="b">
        <v>0</v>
      </c>
    </row>
    <row r="472" spans="1:17" ht="17" x14ac:dyDescent="0.2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t="s">
        <v>19</v>
      </c>
      <c r="G472" s="4">
        <f>(E472/D472)*1</f>
        <v>2.8580555555555556</v>
      </c>
      <c r="H472">
        <f>IF(ISERROR(E472/K472),"0",E472/K472)</f>
        <v>27.00524934383202</v>
      </c>
      <c r="I472" t="s">
        <v>2012</v>
      </c>
      <c r="J472" t="s">
        <v>2021</v>
      </c>
      <c r="K472">
        <v>381</v>
      </c>
      <c r="L472" t="s">
        <v>20</v>
      </c>
      <c r="M472" t="s">
        <v>21</v>
      </c>
      <c r="N472">
        <v>1481522400</v>
      </c>
      <c r="O472">
        <v>1482127200</v>
      </c>
      <c r="P472" t="b">
        <v>0</v>
      </c>
      <c r="Q472" t="b">
        <v>0</v>
      </c>
    </row>
    <row r="473" spans="1:17" ht="17" x14ac:dyDescent="0.2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t="s">
        <v>19</v>
      </c>
      <c r="G473" s="4">
        <f>(E473/D473)*1</f>
        <v>3.19</v>
      </c>
      <c r="H473">
        <f>IF(ISERROR(E473/K473),"0",E473/K473)</f>
        <v>50.97422680412371</v>
      </c>
      <c r="I473" t="s">
        <v>2008</v>
      </c>
      <c r="J473" t="s">
        <v>2009</v>
      </c>
      <c r="K473">
        <v>194</v>
      </c>
      <c r="L473" t="s">
        <v>36</v>
      </c>
      <c r="M473" t="s">
        <v>37</v>
      </c>
      <c r="N473">
        <v>1335934800</v>
      </c>
      <c r="O473">
        <v>1335934800</v>
      </c>
      <c r="P473" t="b">
        <v>0</v>
      </c>
      <c r="Q473" t="b">
        <v>1</v>
      </c>
    </row>
    <row r="474" spans="1:17" ht="34" x14ac:dyDescent="0.2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t="s">
        <v>14</v>
      </c>
      <c r="G474" s="4">
        <f>(E474/D474)*1</f>
        <v>0.39234070221066319</v>
      </c>
      <c r="H474">
        <f>IF(ISERROR(E474/K474),"0",E474/K474)</f>
        <v>104.94260869565217</v>
      </c>
      <c r="I474" t="s">
        <v>2010</v>
      </c>
      <c r="J474" t="s">
        <v>2011</v>
      </c>
      <c r="K474">
        <v>575</v>
      </c>
      <c r="L474" t="s">
        <v>20</v>
      </c>
      <c r="M474" t="s">
        <v>21</v>
      </c>
      <c r="N474">
        <v>1552280400</v>
      </c>
      <c r="O474">
        <v>1556946000</v>
      </c>
      <c r="P474" t="b">
        <v>0</v>
      </c>
      <c r="Q474" t="b">
        <v>0</v>
      </c>
    </row>
    <row r="475" spans="1:17" ht="17" x14ac:dyDescent="0.2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t="s">
        <v>19</v>
      </c>
      <c r="G475" s="4">
        <f>(E475/D475)*1</f>
        <v>1.7814000000000001</v>
      </c>
      <c r="H475">
        <f>IF(ISERROR(E475/K475),"0",E475/K475)</f>
        <v>84.028301886792448</v>
      </c>
      <c r="I475" t="s">
        <v>2010</v>
      </c>
      <c r="J475" t="s">
        <v>2018</v>
      </c>
      <c r="K475">
        <v>106</v>
      </c>
      <c r="L475" t="s">
        <v>20</v>
      </c>
      <c r="M475" t="s">
        <v>21</v>
      </c>
      <c r="N475">
        <v>1529989200</v>
      </c>
      <c r="O475">
        <v>1530075600</v>
      </c>
      <c r="P475" t="b">
        <v>0</v>
      </c>
      <c r="Q475" t="b">
        <v>0</v>
      </c>
    </row>
    <row r="476" spans="1:17" ht="17" x14ac:dyDescent="0.2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t="s">
        <v>19</v>
      </c>
      <c r="G476" s="4">
        <f>(E476/D476)*1</f>
        <v>3.6515</v>
      </c>
      <c r="H476">
        <f>IF(ISERROR(E476/K476),"0",E476/K476)</f>
        <v>102.85915492957747</v>
      </c>
      <c r="I476" t="s">
        <v>2016</v>
      </c>
      <c r="J476" t="s">
        <v>2035</v>
      </c>
      <c r="K476">
        <v>142</v>
      </c>
      <c r="L476" t="s">
        <v>20</v>
      </c>
      <c r="M476" t="s">
        <v>21</v>
      </c>
      <c r="N476">
        <v>1418709600</v>
      </c>
      <c r="O476">
        <v>1418796000</v>
      </c>
      <c r="P476" t="b">
        <v>0</v>
      </c>
      <c r="Q476" t="b">
        <v>0</v>
      </c>
    </row>
    <row r="477" spans="1:17" ht="34" x14ac:dyDescent="0.2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t="s">
        <v>19</v>
      </c>
      <c r="G477" s="4">
        <f>(E477/D477)*1</f>
        <v>1.1394594594594594</v>
      </c>
      <c r="H477">
        <f>IF(ISERROR(E477/K477),"0",E477/K477)</f>
        <v>39.962085308056871</v>
      </c>
      <c r="I477" t="s">
        <v>2022</v>
      </c>
      <c r="J477" t="s">
        <v>2034</v>
      </c>
      <c r="K477">
        <v>211</v>
      </c>
      <c r="L477" t="s">
        <v>20</v>
      </c>
      <c r="M477" t="s">
        <v>21</v>
      </c>
      <c r="N477">
        <v>1372136400</v>
      </c>
      <c r="O477">
        <v>1372482000</v>
      </c>
      <c r="P477" t="b">
        <v>0</v>
      </c>
      <c r="Q477" t="b">
        <v>1</v>
      </c>
    </row>
    <row r="478" spans="1:17" ht="34" x14ac:dyDescent="0.2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t="s">
        <v>14</v>
      </c>
      <c r="G478" s="4">
        <f>(E478/D478)*1</f>
        <v>0.29828720626631855</v>
      </c>
      <c r="H478">
        <f>IF(ISERROR(E478/K478),"0",E478/K478)</f>
        <v>51.001785714285717</v>
      </c>
      <c r="I478" t="s">
        <v>2022</v>
      </c>
      <c r="J478" t="s">
        <v>2028</v>
      </c>
      <c r="K478">
        <v>1120</v>
      </c>
      <c r="L478" t="s">
        <v>20</v>
      </c>
      <c r="M478" t="s">
        <v>21</v>
      </c>
      <c r="N478">
        <v>1533877200</v>
      </c>
      <c r="O478">
        <v>1534395600</v>
      </c>
      <c r="P478" t="b">
        <v>0</v>
      </c>
      <c r="Q478" t="b">
        <v>0</v>
      </c>
    </row>
    <row r="479" spans="1:17" ht="17" x14ac:dyDescent="0.2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t="s">
        <v>14</v>
      </c>
      <c r="G479" s="4">
        <f>(E479/D479)*1</f>
        <v>0.54270588235294115</v>
      </c>
      <c r="H479">
        <f>IF(ISERROR(E479/K479),"0",E479/K479)</f>
        <v>40.823008849557525</v>
      </c>
      <c r="I479" t="s">
        <v>2016</v>
      </c>
      <c r="J479" t="s">
        <v>2038</v>
      </c>
      <c r="K479">
        <v>113</v>
      </c>
      <c r="L479" t="s">
        <v>20</v>
      </c>
      <c r="M479" t="s">
        <v>21</v>
      </c>
      <c r="N479">
        <v>1309064400</v>
      </c>
      <c r="O479">
        <v>1311397200</v>
      </c>
      <c r="P479" t="b">
        <v>0</v>
      </c>
      <c r="Q479" t="b">
        <v>0</v>
      </c>
    </row>
    <row r="480" spans="1:17" ht="17" x14ac:dyDescent="0.2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t="s">
        <v>19</v>
      </c>
      <c r="G480" s="4">
        <f>(E480/D480)*1</f>
        <v>2.3634156976744185</v>
      </c>
      <c r="H480">
        <f>IF(ISERROR(E480/K480),"0",E480/K480)</f>
        <v>58.999637155297535</v>
      </c>
      <c r="I480" t="s">
        <v>2012</v>
      </c>
      <c r="J480" t="s">
        <v>2021</v>
      </c>
      <c r="K480">
        <v>2756</v>
      </c>
      <c r="L480" t="s">
        <v>20</v>
      </c>
      <c r="M480" t="s">
        <v>21</v>
      </c>
      <c r="N480">
        <v>1425877200</v>
      </c>
      <c r="O480">
        <v>1426914000</v>
      </c>
      <c r="P480" t="b">
        <v>0</v>
      </c>
      <c r="Q480" t="b">
        <v>0</v>
      </c>
    </row>
    <row r="481" spans="1:17" ht="17" x14ac:dyDescent="0.2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t="s">
        <v>19</v>
      </c>
      <c r="G481" s="4">
        <f>(E481/D481)*1</f>
        <v>5.1291666666666664</v>
      </c>
      <c r="H481">
        <f>IF(ISERROR(E481/K481),"0",E481/K481)</f>
        <v>71.156069364161851</v>
      </c>
      <c r="I481" t="s">
        <v>2008</v>
      </c>
      <c r="J481" t="s">
        <v>2009</v>
      </c>
      <c r="K481">
        <v>173</v>
      </c>
      <c r="L481" t="s">
        <v>36</v>
      </c>
      <c r="M481" t="s">
        <v>37</v>
      </c>
      <c r="N481">
        <v>1501304400</v>
      </c>
      <c r="O481">
        <v>1501477200</v>
      </c>
      <c r="P481" t="b">
        <v>0</v>
      </c>
      <c r="Q481" t="b">
        <v>0</v>
      </c>
    </row>
    <row r="482" spans="1:17" ht="17" x14ac:dyDescent="0.2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t="s">
        <v>19</v>
      </c>
      <c r="G482" s="4">
        <f>(E482/D482)*1</f>
        <v>1.0065116279069768</v>
      </c>
      <c r="H482">
        <f>IF(ISERROR(E482/K482),"0",E482/K482)</f>
        <v>99.494252873563212</v>
      </c>
      <c r="I482" t="s">
        <v>2029</v>
      </c>
      <c r="J482" t="s">
        <v>2030</v>
      </c>
      <c r="K482">
        <v>87</v>
      </c>
      <c r="L482" t="s">
        <v>20</v>
      </c>
      <c r="M482" t="s">
        <v>21</v>
      </c>
      <c r="N482">
        <v>1268287200</v>
      </c>
      <c r="O482">
        <v>1269061200</v>
      </c>
      <c r="P482" t="b">
        <v>0</v>
      </c>
      <c r="Q482" t="b">
        <v>1</v>
      </c>
    </row>
    <row r="483" spans="1:17" ht="34" x14ac:dyDescent="0.2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t="s">
        <v>14</v>
      </c>
      <c r="G483" s="4">
        <f>(E483/D483)*1</f>
        <v>0.81348423194303154</v>
      </c>
      <c r="H483">
        <f>IF(ISERROR(E483/K483),"0",E483/K483)</f>
        <v>103.98634590377114</v>
      </c>
      <c r="I483" t="s">
        <v>2014</v>
      </c>
      <c r="J483" t="s">
        <v>2015</v>
      </c>
      <c r="K483">
        <v>1538</v>
      </c>
      <c r="L483" t="s">
        <v>20</v>
      </c>
      <c r="M483" t="s">
        <v>21</v>
      </c>
      <c r="N483">
        <v>1412139600</v>
      </c>
      <c r="O483">
        <v>1415772000</v>
      </c>
      <c r="P483" t="b">
        <v>0</v>
      </c>
      <c r="Q483" t="b">
        <v>1</v>
      </c>
    </row>
    <row r="484" spans="1:17" ht="34" x14ac:dyDescent="0.2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t="s">
        <v>14</v>
      </c>
      <c r="G484" s="4">
        <f>(E484/D484)*1</f>
        <v>0.16404761904761905</v>
      </c>
      <c r="H484">
        <f>IF(ISERROR(E484/K484),"0",E484/K484)</f>
        <v>76.555555555555557</v>
      </c>
      <c r="I484" t="s">
        <v>2022</v>
      </c>
      <c r="J484" t="s">
        <v>2028</v>
      </c>
      <c r="K484">
        <v>9</v>
      </c>
      <c r="L484" t="s">
        <v>20</v>
      </c>
      <c r="M484" t="s">
        <v>21</v>
      </c>
      <c r="N484">
        <v>1330063200</v>
      </c>
      <c r="O484">
        <v>1331013600</v>
      </c>
      <c r="P484" t="b">
        <v>0</v>
      </c>
      <c r="Q484" t="b">
        <v>1</v>
      </c>
    </row>
    <row r="485" spans="1:17" ht="17" x14ac:dyDescent="0.2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t="s">
        <v>14</v>
      </c>
      <c r="G485" s="4">
        <f>(E485/D485)*1</f>
        <v>0.52774617067833696</v>
      </c>
      <c r="H485">
        <f>IF(ISERROR(E485/K485),"0",E485/K485)</f>
        <v>87.068592057761734</v>
      </c>
      <c r="I485" t="s">
        <v>2014</v>
      </c>
      <c r="J485" t="s">
        <v>2015</v>
      </c>
      <c r="K485">
        <v>554</v>
      </c>
      <c r="L485" t="s">
        <v>20</v>
      </c>
      <c r="M485" t="s">
        <v>21</v>
      </c>
      <c r="N485">
        <v>1576130400</v>
      </c>
      <c r="O485">
        <v>1576735200</v>
      </c>
      <c r="P485" t="b">
        <v>0</v>
      </c>
      <c r="Q485" t="b">
        <v>0</v>
      </c>
    </row>
    <row r="486" spans="1:17" ht="17" x14ac:dyDescent="0.2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t="s">
        <v>19</v>
      </c>
      <c r="G486" s="4">
        <f>(E486/D486)*1</f>
        <v>2.6020608108108108</v>
      </c>
      <c r="H486">
        <f>IF(ISERROR(E486/K486),"0",E486/K486)</f>
        <v>48.99554707379135</v>
      </c>
      <c r="I486" t="s">
        <v>2008</v>
      </c>
      <c r="J486" t="s">
        <v>2009</v>
      </c>
      <c r="K486">
        <v>1572</v>
      </c>
      <c r="L486" t="s">
        <v>36</v>
      </c>
      <c r="M486" t="s">
        <v>37</v>
      </c>
      <c r="N486">
        <v>1407128400</v>
      </c>
      <c r="O486">
        <v>1411362000</v>
      </c>
      <c r="P486" t="b">
        <v>0</v>
      </c>
      <c r="Q486" t="b">
        <v>1</v>
      </c>
    </row>
    <row r="487" spans="1:17" ht="34" x14ac:dyDescent="0.2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t="s">
        <v>14</v>
      </c>
      <c r="G487" s="4">
        <f>(E487/D487)*1</f>
        <v>0.30732891832229581</v>
      </c>
      <c r="H487">
        <f>IF(ISERROR(E487/K487),"0",E487/K487)</f>
        <v>42.969135802469133</v>
      </c>
      <c r="I487" t="s">
        <v>2014</v>
      </c>
      <c r="J487" t="s">
        <v>2015</v>
      </c>
      <c r="K487">
        <v>648</v>
      </c>
      <c r="L487" t="s">
        <v>36</v>
      </c>
      <c r="M487" t="s">
        <v>37</v>
      </c>
      <c r="N487">
        <v>1560142800</v>
      </c>
      <c r="O487">
        <v>1563685200</v>
      </c>
      <c r="P487" t="b">
        <v>0</v>
      </c>
      <c r="Q487" t="b">
        <v>0</v>
      </c>
    </row>
    <row r="488" spans="1:17" ht="34" x14ac:dyDescent="0.2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t="s">
        <v>14</v>
      </c>
      <c r="G488" s="4">
        <f>(E488/D488)*1</f>
        <v>0.13500000000000001</v>
      </c>
      <c r="H488">
        <f>IF(ISERROR(E488/K488),"0",E488/K488)</f>
        <v>33.428571428571431</v>
      </c>
      <c r="I488" t="s">
        <v>2022</v>
      </c>
      <c r="J488" t="s">
        <v>2034</v>
      </c>
      <c r="K488">
        <v>21</v>
      </c>
      <c r="L488" t="s">
        <v>36</v>
      </c>
      <c r="M488" t="s">
        <v>37</v>
      </c>
      <c r="N488">
        <v>1520575200</v>
      </c>
      <c r="O488">
        <v>1521867600</v>
      </c>
      <c r="P488" t="b">
        <v>0</v>
      </c>
      <c r="Q488" t="b">
        <v>1</v>
      </c>
    </row>
    <row r="489" spans="1:17" ht="17" x14ac:dyDescent="0.2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t="s">
        <v>19</v>
      </c>
      <c r="G489" s="4">
        <f>(E489/D489)*1</f>
        <v>1.7862556663644606</v>
      </c>
      <c r="H489">
        <f>IF(ISERROR(E489/K489),"0",E489/K489)</f>
        <v>83.982949701619773</v>
      </c>
      <c r="I489" t="s">
        <v>2014</v>
      </c>
      <c r="J489" t="s">
        <v>2015</v>
      </c>
      <c r="K489">
        <v>2346</v>
      </c>
      <c r="L489" t="s">
        <v>20</v>
      </c>
      <c r="M489" t="s">
        <v>21</v>
      </c>
      <c r="N489">
        <v>1492664400</v>
      </c>
      <c r="O489">
        <v>1495515600</v>
      </c>
      <c r="P489" t="b">
        <v>0</v>
      </c>
      <c r="Q489" t="b">
        <v>0</v>
      </c>
    </row>
    <row r="490" spans="1:17" ht="17" x14ac:dyDescent="0.2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t="s">
        <v>19</v>
      </c>
      <c r="G490" s="4">
        <f>(E490/D490)*1</f>
        <v>2.2005660377358489</v>
      </c>
      <c r="H490">
        <f>IF(ISERROR(E490/K490),"0",E490/K490)</f>
        <v>101.41739130434783</v>
      </c>
      <c r="I490" t="s">
        <v>2014</v>
      </c>
      <c r="J490" t="s">
        <v>2015</v>
      </c>
      <c r="K490">
        <v>115</v>
      </c>
      <c r="L490" t="s">
        <v>20</v>
      </c>
      <c r="M490" t="s">
        <v>21</v>
      </c>
      <c r="N490">
        <v>1454479200</v>
      </c>
      <c r="O490">
        <v>1455948000</v>
      </c>
      <c r="P490" t="b">
        <v>0</v>
      </c>
      <c r="Q490" t="b">
        <v>0</v>
      </c>
    </row>
    <row r="491" spans="1:17" ht="17" x14ac:dyDescent="0.2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t="s">
        <v>19</v>
      </c>
      <c r="G491" s="4">
        <f>(E491/D491)*1</f>
        <v>1.015108695652174</v>
      </c>
      <c r="H491">
        <f>IF(ISERROR(E491/K491),"0",E491/K491)</f>
        <v>109.87058823529412</v>
      </c>
      <c r="I491" t="s">
        <v>2012</v>
      </c>
      <c r="J491" t="s">
        <v>2021</v>
      </c>
      <c r="K491">
        <v>85</v>
      </c>
      <c r="L491" t="s">
        <v>94</v>
      </c>
      <c r="M491" t="s">
        <v>95</v>
      </c>
      <c r="N491">
        <v>1281934800</v>
      </c>
      <c r="O491">
        <v>1282366800</v>
      </c>
      <c r="P491" t="b">
        <v>0</v>
      </c>
      <c r="Q491" t="b">
        <v>0</v>
      </c>
    </row>
    <row r="492" spans="1:17" ht="17" x14ac:dyDescent="0.2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t="s">
        <v>19</v>
      </c>
      <c r="G492" s="4">
        <f>(E492/D492)*1</f>
        <v>1.915</v>
      </c>
      <c r="H492">
        <f>IF(ISERROR(E492/K492),"0",E492/K492)</f>
        <v>31.916666666666668</v>
      </c>
      <c r="I492" t="s">
        <v>2039</v>
      </c>
      <c r="J492" t="s">
        <v>2040</v>
      </c>
      <c r="K492">
        <v>144</v>
      </c>
      <c r="L492" t="s">
        <v>20</v>
      </c>
      <c r="M492" t="s">
        <v>21</v>
      </c>
      <c r="N492">
        <v>1573970400</v>
      </c>
      <c r="O492">
        <v>1574575200</v>
      </c>
      <c r="P492" t="b">
        <v>0</v>
      </c>
      <c r="Q492" t="b">
        <v>0</v>
      </c>
    </row>
    <row r="493" spans="1:17" ht="34" x14ac:dyDescent="0.2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t="s">
        <v>19</v>
      </c>
      <c r="G493" s="4">
        <f>(E493/D493)*1</f>
        <v>3.0534683098591549</v>
      </c>
      <c r="H493">
        <f>IF(ISERROR(E493/K493),"0",E493/K493)</f>
        <v>70.993450675399103</v>
      </c>
      <c r="I493" t="s">
        <v>2008</v>
      </c>
      <c r="J493" t="s">
        <v>2009</v>
      </c>
      <c r="K493">
        <v>2443</v>
      </c>
      <c r="L493" t="s">
        <v>20</v>
      </c>
      <c r="M493" t="s">
        <v>21</v>
      </c>
      <c r="N493">
        <v>1372654800</v>
      </c>
      <c r="O493">
        <v>1374901200</v>
      </c>
      <c r="P493" t="b">
        <v>0</v>
      </c>
      <c r="Q493" t="b">
        <v>1</v>
      </c>
    </row>
    <row r="494" spans="1:17" ht="17" x14ac:dyDescent="0.2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t="s">
        <v>63</v>
      </c>
      <c r="G494" s="4">
        <f>(E494/D494)*1</f>
        <v>0.23995287958115183</v>
      </c>
      <c r="H494">
        <f>IF(ISERROR(E494/K494),"0",E494/K494)</f>
        <v>77.026890756302521</v>
      </c>
      <c r="I494" t="s">
        <v>2016</v>
      </c>
      <c r="J494" t="s">
        <v>2027</v>
      </c>
      <c r="K494">
        <v>595</v>
      </c>
      <c r="L494" t="s">
        <v>20</v>
      </c>
      <c r="M494" t="s">
        <v>21</v>
      </c>
      <c r="N494">
        <v>1275886800</v>
      </c>
      <c r="O494">
        <v>1278910800</v>
      </c>
      <c r="P494" t="b">
        <v>1</v>
      </c>
      <c r="Q494" t="b">
        <v>1</v>
      </c>
    </row>
    <row r="495" spans="1:17" ht="17" x14ac:dyDescent="0.2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t="s">
        <v>19</v>
      </c>
      <c r="G495" s="4">
        <f>(E495/D495)*1</f>
        <v>7.2377777777777776</v>
      </c>
      <c r="H495">
        <f>IF(ISERROR(E495/K495),"0",E495/K495)</f>
        <v>101.78125</v>
      </c>
      <c r="I495" t="s">
        <v>2029</v>
      </c>
      <c r="J495" t="s">
        <v>2030</v>
      </c>
      <c r="K495">
        <v>64</v>
      </c>
      <c r="L495" t="s">
        <v>20</v>
      </c>
      <c r="M495" t="s">
        <v>21</v>
      </c>
      <c r="N495">
        <v>1561784400</v>
      </c>
      <c r="O495">
        <v>1562907600</v>
      </c>
      <c r="P495" t="b">
        <v>0</v>
      </c>
      <c r="Q495" t="b">
        <v>0</v>
      </c>
    </row>
    <row r="496" spans="1:17" ht="17" x14ac:dyDescent="0.2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t="s">
        <v>19</v>
      </c>
      <c r="G496" s="4">
        <f>(E496/D496)*1</f>
        <v>5.4736000000000002</v>
      </c>
      <c r="H496">
        <f>IF(ISERROR(E496/K496),"0",E496/K496)</f>
        <v>51.059701492537314</v>
      </c>
      <c r="I496" t="s">
        <v>2012</v>
      </c>
      <c r="J496" t="s">
        <v>2021</v>
      </c>
      <c r="K496">
        <v>268</v>
      </c>
      <c r="L496" t="s">
        <v>20</v>
      </c>
      <c r="M496" t="s">
        <v>21</v>
      </c>
      <c r="N496">
        <v>1332392400</v>
      </c>
      <c r="O496">
        <v>1332478800</v>
      </c>
      <c r="P496" t="b">
        <v>0</v>
      </c>
      <c r="Q496" t="b">
        <v>0</v>
      </c>
    </row>
    <row r="497" spans="1:17" ht="17" x14ac:dyDescent="0.2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t="s">
        <v>19</v>
      </c>
      <c r="G497" s="4">
        <f>(E497/D497)*1</f>
        <v>4.1449999999999996</v>
      </c>
      <c r="H497">
        <f>IF(ISERROR(E497/K497),"0",E497/K497)</f>
        <v>68.02051282051282</v>
      </c>
      <c r="I497" t="s">
        <v>2014</v>
      </c>
      <c r="J497" t="s">
        <v>2015</v>
      </c>
      <c r="K497">
        <v>195</v>
      </c>
      <c r="L497" t="s">
        <v>32</v>
      </c>
      <c r="M497" t="s">
        <v>33</v>
      </c>
      <c r="N497">
        <v>1402376400</v>
      </c>
      <c r="O497">
        <v>1402722000</v>
      </c>
      <c r="P497" t="b">
        <v>0</v>
      </c>
      <c r="Q497" t="b">
        <v>0</v>
      </c>
    </row>
    <row r="498" spans="1:17" ht="17" x14ac:dyDescent="0.2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t="s">
        <v>14</v>
      </c>
      <c r="G498" s="4">
        <f>(E498/D498)*1</f>
        <v>9.0696409140369975E-3</v>
      </c>
      <c r="H498">
        <f>IF(ISERROR(E498/K498),"0",E498/K498)</f>
        <v>30.87037037037037</v>
      </c>
      <c r="I498" t="s">
        <v>2016</v>
      </c>
      <c r="J498" t="s">
        <v>2024</v>
      </c>
      <c r="K498">
        <v>54</v>
      </c>
      <c r="L498" t="s">
        <v>20</v>
      </c>
      <c r="M498" t="s">
        <v>21</v>
      </c>
      <c r="N498">
        <v>1495342800</v>
      </c>
      <c r="O498">
        <v>1496811600</v>
      </c>
      <c r="P498" t="b">
        <v>0</v>
      </c>
      <c r="Q498" t="b">
        <v>0</v>
      </c>
    </row>
    <row r="499" spans="1:17" ht="17" x14ac:dyDescent="0.2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t="s">
        <v>14</v>
      </c>
      <c r="G499" s="4">
        <f>(E499/D499)*1</f>
        <v>0.34173469387755101</v>
      </c>
      <c r="H499">
        <f>IF(ISERROR(E499/K499),"0",E499/K499)</f>
        <v>27.908333333333335</v>
      </c>
      <c r="I499" t="s">
        <v>2012</v>
      </c>
      <c r="J499" t="s">
        <v>2021</v>
      </c>
      <c r="K499">
        <v>120</v>
      </c>
      <c r="L499" t="s">
        <v>20</v>
      </c>
      <c r="M499" t="s">
        <v>21</v>
      </c>
      <c r="N499">
        <v>1482213600</v>
      </c>
      <c r="O499">
        <v>1482213600</v>
      </c>
      <c r="P499" t="b">
        <v>0</v>
      </c>
      <c r="Q499" t="b">
        <v>1</v>
      </c>
    </row>
    <row r="500" spans="1:17" ht="17" x14ac:dyDescent="0.2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t="s">
        <v>14</v>
      </c>
      <c r="G500" s="4">
        <f>(E500/D500)*1</f>
        <v>0.239488107549121</v>
      </c>
      <c r="H500">
        <f>IF(ISERROR(E500/K500),"0",E500/K500)</f>
        <v>79.994818652849744</v>
      </c>
      <c r="I500" t="s">
        <v>2012</v>
      </c>
      <c r="J500" t="s">
        <v>2013</v>
      </c>
      <c r="K500">
        <v>579</v>
      </c>
      <c r="L500" t="s">
        <v>32</v>
      </c>
      <c r="M500" t="s">
        <v>33</v>
      </c>
      <c r="N500">
        <v>1420092000</v>
      </c>
      <c r="O500">
        <v>1420264800</v>
      </c>
      <c r="P500" t="b">
        <v>0</v>
      </c>
      <c r="Q500" t="b">
        <v>0</v>
      </c>
    </row>
    <row r="501" spans="1:17" ht="34" x14ac:dyDescent="0.2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t="s">
        <v>14</v>
      </c>
      <c r="G501" s="4">
        <f>(E501/D501)*1</f>
        <v>0.48072649572649573</v>
      </c>
      <c r="H501">
        <f>IF(ISERROR(E501/K501),"0",E501/K501)</f>
        <v>38.003378378378379</v>
      </c>
      <c r="I501" t="s">
        <v>2016</v>
      </c>
      <c r="J501" t="s">
        <v>2017</v>
      </c>
      <c r="K501">
        <v>2072</v>
      </c>
      <c r="L501" t="s">
        <v>20</v>
      </c>
      <c r="M501" t="s">
        <v>21</v>
      </c>
      <c r="N501">
        <v>1458018000</v>
      </c>
      <c r="O501">
        <v>1458450000</v>
      </c>
      <c r="P501" t="b">
        <v>0</v>
      </c>
      <c r="Q501" t="b">
        <v>1</v>
      </c>
    </row>
    <row r="502" spans="1:17" ht="17" x14ac:dyDescent="0.2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t="s">
        <v>14</v>
      </c>
      <c r="G502" s="4">
        <f>(E502/D502)*1</f>
        <v>0</v>
      </c>
      <c r="H502" t="str">
        <f>IF(ISERROR(E502/K502),"0",E502/K502)</f>
        <v>0</v>
      </c>
      <c r="I502" t="s">
        <v>2014</v>
      </c>
      <c r="J502" t="s">
        <v>2015</v>
      </c>
      <c r="K502">
        <v>0</v>
      </c>
      <c r="L502" t="s">
        <v>20</v>
      </c>
      <c r="M502" t="s">
        <v>21</v>
      </c>
      <c r="N502">
        <v>1367384400</v>
      </c>
      <c r="O502">
        <v>1369803600</v>
      </c>
      <c r="P502" t="b">
        <v>0</v>
      </c>
      <c r="Q502" t="b">
        <v>1</v>
      </c>
    </row>
    <row r="503" spans="1:17" ht="17" x14ac:dyDescent="0.2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t="s">
        <v>14</v>
      </c>
      <c r="G503" s="4">
        <f>(E503/D503)*1</f>
        <v>0.70145182291666663</v>
      </c>
      <c r="H503">
        <f>IF(ISERROR(E503/K503),"0",E503/K503)</f>
        <v>59.990534521158132</v>
      </c>
      <c r="I503" t="s">
        <v>2016</v>
      </c>
      <c r="J503" t="s">
        <v>2017</v>
      </c>
      <c r="K503">
        <v>1796</v>
      </c>
      <c r="L503" t="s">
        <v>20</v>
      </c>
      <c r="M503" t="s">
        <v>21</v>
      </c>
      <c r="N503">
        <v>1363064400</v>
      </c>
      <c r="O503">
        <v>1363237200</v>
      </c>
      <c r="P503" t="b">
        <v>0</v>
      </c>
      <c r="Q503" t="b">
        <v>0</v>
      </c>
    </row>
    <row r="504" spans="1:17" ht="17" x14ac:dyDescent="0.2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t="s">
        <v>19</v>
      </c>
      <c r="G504" s="4">
        <f>(E504/D504)*1</f>
        <v>5.2992307692307694</v>
      </c>
      <c r="H504">
        <f>IF(ISERROR(E504/K504),"0",E504/K504)</f>
        <v>37.037634408602152</v>
      </c>
      <c r="I504" t="s">
        <v>2025</v>
      </c>
      <c r="J504" t="s">
        <v>2026</v>
      </c>
      <c r="K504">
        <v>186</v>
      </c>
      <c r="L504" t="s">
        <v>24</v>
      </c>
      <c r="M504" t="s">
        <v>25</v>
      </c>
      <c r="N504">
        <v>1343365200</v>
      </c>
      <c r="O504">
        <v>1345870800</v>
      </c>
      <c r="P504" t="b">
        <v>0</v>
      </c>
      <c r="Q504" t="b">
        <v>1</v>
      </c>
    </row>
    <row r="505" spans="1:17" ht="34" x14ac:dyDescent="0.2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t="s">
        <v>19</v>
      </c>
      <c r="G505" s="4">
        <f>(E505/D505)*1</f>
        <v>1.8032549019607844</v>
      </c>
      <c r="H505">
        <f>IF(ISERROR(E505/K505),"0",E505/K505)</f>
        <v>99.963043478260872</v>
      </c>
      <c r="I505" t="s">
        <v>2016</v>
      </c>
      <c r="J505" t="s">
        <v>2019</v>
      </c>
      <c r="K505">
        <v>460</v>
      </c>
      <c r="L505" t="s">
        <v>20</v>
      </c>
      <c r="M505" t="s">
        <v>21</v>
      </c>
      <c r="N505">
        <v>1435726800</v>
      </c>
      <c r="O505">
        <v>1437454800</v>
      </c>
      <c r="P505" t="b">
        <v>0</v>
      </c>
      <c r="Q505" t="b">
        <v>0</v>
      </c>
    </row>
    <row r="506" spans="1:17" ht="17" x14ac:dyDescent="0.2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t="s">
        <v>14</v>
      </c>
      <c r="G506" s="4">
        <f>(E506/D506)*1</f>
        <v>0.92320000000000002</v>
      </c>
      <c r="H506">
        <f>IF(ISERROR(E506/K506),"0",E506/K506)</f>
        <v>111.6774193548387</v>
      </c>
      <c r="I506" t="s">
        <v>2010</v>
      </c>
      <c r="J506" t="s">
        <v>2011</v>
      </c>
      <c r="K506">
        <v>62</v>
      </c>
      <c r="L506" t="s">
        <v>94</v>
      </c>
      <c r="M506" t="s">
        <v>95</v>
      </c>
      <c r="N506">
        <v>1431925200</v>
      </c>
      <c r="O506">
        <v>1432011600</v>
      </c>
      <c r="P506" t="b">
        <v>0</v>
      </c>
      <c r="Q506" t="b">
        <v>0</v>
      </c>
    </row>
    <row r="507" spans="1:17" ht="17" x14ac:dyDescent="0.2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t="s">
        <v>14</v>
      </c>
      <c r="G507" s="4">
        <f>(E507/D507)*1</f>
        <v>0.13901001112347053</v>
      </c>
      <c r="H507">
        <f>IF(ISERROR(E507/K507),"0",E507/K507)</f>
        <v>36.014409221902014</v>
      </c>
      <c r="I507" t="s">
        <v>2022</v>
      </c>
      <c r="J507" t="s">
        <v>2031</v>
      </c>
      <c r="K507">
        <v>347</v>
      </c>
      <c r="L507" t="s">
        <v>20</v>
      </c>
      <c r="M507" t="s">
        <v>21</v>
      </c>
      <c r="N507">
        <v>1362722400</v>
      </c>
      <c r="O507">
        <v>1366347600</v>
      </c>
      <c r="P507" t="b">
        <v>0</v>
      </c>
      <c r="Q507" t="b">
        <v>1</v>
      </c>
    </row>
    <row r="508" spans="1:17" ht="17" x14ac:dyDescent="0.2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t="s">
        <v>19</v>
      </c>
      <c r="G508" s="4">
        <f>(E508/D508)*1</f>
        <v>9.2707777777777771</v>
      </c>
      <c r="H508">
        <f>IF(ISERROR(E508/K508),"0",E508/K508)</f>
        <v>66.010284810126578</v>
      </c>
      <c r="I508" t="s">
        <v>2014</v>
      </c>
      <c r="J508" t="s">
        <v>2015</v>
      </c>
      <c r="K508">
        <v>2528</v>
      </c>
      <c r="L508" t="s">
        <v>20</v>
      </c>
      <c r="M508" t="s">
        <v>21</v>
      </c>
      <c r="N508">
        <v>1511416800</v>
      </c>
      <c r="O508">
        <v>1512885600</v>
      </c>
      <c r="P508" t="b">
        <v>0</v>
      </c>
      <c r="Q508" t="b">
        <v>1</v>
      </c>
    </row>
    <row r="509" spans="1:17" ht="34" x14ac:dyDescent="0.2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t="s">
        <v>14</v>
      </c>
      <c r="G509" s="4">
        <f>(E509/D509)*1</f>
        <v>0.39857142857142858</v>
      </c>
      <c r="H509">
        <f>IF(ISERROR(E509/K509),"0",E509/K509)</f>
        <v>44.05263157894737</v>
      </c>
      <c r="I509" t="s">
        <v>2012</v>
      </c>
      <c r="J509" t="s">
        <v>2013</v>
      </c>
      <c r="K509">
        <v>19</v>
      </c>
      <c r="L509" t="s">
        <v>20</v>
      </c>
      <c r="M509" t="s">
        <v>21</v>
      </c>
      <c r="N509">
        <v>1365483600</v>
      </c>
      <c r="O509">
        <v>1369717200</v>
      </c>
      <c r="P509" t="b">
        <v>0</v>
      </c>
      <c r="Q509" t="b">
        <v>1</v>
      </c>
    </row>
    <row r="510" spans="1:17" ht="17" x14ac:dyDescent="0.2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t="s">
        <v>19</v>
      </c>
      <c r="G510" s="4">
        <f>(E510/D510)*1</f>
        <v>1.1222929936305732</v>
      </c>
      <c r="H510">
        <f>IF(ISERROR(E510/K510),"0",E510/K510)</f>
        <v>52.999726551818434</v>
      </c>
      <c r="I510" t="s">
        <v>2014</v>
      </c>
      <c r="J510" t="s">
        <v>2015</v>
      </c>
      <c r="K510">
        <v>3657</v>
      </c>
      <c r="L510" t="s">
        <v>20</v>
      </c>
      <c r="M510" t="s">
        <v>21</v>
      </c>
      <c r="N510">
        <v>1532840400</v>
      </c>
      <c r="O510">
        <v>1534654800</v>
      </c>
      <c r="P510" t="b">
        <v>0</v>
      </c>
      <c r="Q510" t="b">
        <v>0</v>
      </c>
    </row>
    <row r="511" spans="1:17" ht="17" x14ac:dyDescent="0.2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t="s">
        <v>14</v>
      </c>
      <c r="G511" s="4">
        <f>(E511/D511)*1</f>
        <v>0.70925816023738875</v>
      </c>
      <c r="H511">
        <f>IF(ISERROR(E511/K511),"0",E511/K511)</f>
        <v>95</v>
      </c>
      <c r="I511" t="s">
        <v>2014</v>
      </c>
      <c r="J511" t="s">
        <v>2015</v>
      </c>
      <c r="K511">
        <v>1258</v>
      </c>
      <c r="L511" t="s">
        <v>20</v>
      </c>
      <c r="M511" t="s">
        <v>21</v>
      </c>
      <c r="N511">
        <v>1336194000</v>
      </c>
      <c r="O511">
        <v>1337058000</v>
      </c>
      <c r="P511" t="b">
        <v>0</v>
      </c>
      <c r="Q511" t="b">
        <v>0</v>
      </c>
    </row>
    <row r="512" spans="1:17" ht="17" x14ac:dyDescent="0.2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t="s">
        <v>19</v>
      </c>
      <c r="G512" s="4">
        <f>(E512/D512)*1</f>
        <v>1.1908974358974358</v>
      </c>
      <c r="H512">
        <f>IF(ISERROR(E512/K512),"0",E512/K512)</f>
        <v>70.908396946564892</v>
      </c>
      <c r="I512" t="s">
        <v>2016</v>
      </c>
      <c r="J512" t="s">
        <v>2019</v>
      </c>
      <c r="K512">
        <v>131</v>
      </c>
      <c r="L512" t="s">
        <v>24</v>
      </c>
      <c r="M512" t="s">
        <v>25</v>
      </c>
      <c r="N512">
        <v>1527742800</v>
      </c>
      <c r="O512">
        <v>1529816400</v>
      </c>
      <c r="P512" t="b">
        <v>0</v>
      </c>
      <c r="Q512" t="b">
        <v>0</v>
      </c>
    </row>
    <row r="513" spans="1:17" ht="17" x14ac:dyDescent="0.2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t="s">
        <v>14</v>
      </c>
      <c r="G513" s="4">
        <f>(E513/D513)*1</f>
        <v>0.24017591339648173</v>
      </c>
      <c r="H513">
        <f>IF(ISERROR(E513/K513),"0",E513/K513)</f>
        <v>98.060773480662988</v>
      </c>
      <c r="I513" t="s">
        <v>2014</v>
      </c>
      <c r="J513" t="s">
        <v>2015</v>
      </c>
      <c r="K513">
        <v>362</v>
      </c>
      <c r="L513" t="s">
        <v>20</v>
      </c>
      <c r="M513" t="s">
        <v>21</v>
      </c>
      <c r="N513">
        <v>1564030800</v>
      </c>
      <c r="O513">
        <v>1564894800</v>
      </c>
      <c r="P513" t="b">
        <v>0</v>
      </c>
      <c r="Q513" t="b">
        <v>0</v>
      </c>
    </row>
    <row r="514" spans="1:17" ht="17" x14ac:dyDescent="0.2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t="s">
        <v>19</v>
      </c>
      <c r="G514" s="4">
        <f>(E514/D514)*1</f>
        <v>1.3931868131868133</v>
      </c>
      <c r="H514">
        <f>IF(ISERROR(E514/K514),"0",E514/K514)</f>
        <v>53.046025104602514</v>
      </c>
      <c r="I514" t="s">
        <v>2025</v>
      </c>
      <c r="J514" t="s">
        <v>2026</v>
      </c>
      <c r="K514">
        <v>239</v>
      </c>
      <c r="L514" t="s">
        <v>20</v>
      </c>
      <c r="M514" t="s">
        <v>21</v>
      </c>
      <c r="N514">
        <v>1404536400</v>
      </c>
      <c r="O514">
        <v>1404622800</v>
      </c>
      <c r="P514" t="b">
        <v>0</v>
      </c>
      <c r="Q514" t="b">
        <v>1</v>
      </c>
    </row>
    <row r="515" spans="1:17" ht="17" x14ac:dyDescent="0.2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t="s">
        <v>63</v>
      </c>
      <c r="G515" s="4">
        <f>(E515/D515)*1</f>
        <v>0.39277108433734942</v>
      </c>
      <c r="H515">
        <f>IF(ISERROR(E515/K515),"0",E515/K515)</f>
        <v>93.142857142857139</v>
      </c>
      <c r="I515" t="s">
        <v>2016</v>
      </c>
      <c r="J515" t="s">
        <v>2035</v>
      </c>
      <c r="K515">
        <v>35</v>
      </c>
      <c r="L515" t="s">
        <v>20</v>
      </c>
      <c r="M515" t="s">
        <v>21</v>
      </c>
      <c r="N515">
        <v>1284008400</v>
      </c>
      <c r="O515">
        <v>1284181200</v>
      </c>
      <c r="P515" t="b">
        <v>0</v>
      </c>
      <c r="Q515" t="b">
        <v>0</v>
      </c>
    </row>
    <row r="516" spans="1:17" ht="17" x14ac:dyDescent="0.2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t="s">
        <v>63</v>
      </c>
      <c r="G516" s="4">
        <f>(E516/D516)*1</f>
        <v>0.22439077144917088</v>
      </c>
      <c r="H516">
        <f>IF(ISERROR(E516/K516),"0",E516/K516)</f>
        <v>58.945075757575758</v>
      </c>
      <c r="I516" t="s">
        <v>2010</v>
      </c>
      <c r="J516" t="s">
        <v>2011</v>
      </c>
      <c r="K516">
        <v>528</v>
      </c>
      <c r="L516" t="s">
        <v>86</v>
      </c>
      <c r="M516" t="s">
        <v>87</v>
      </c>
      <c r="N516">
        <v>1386309600</v>
      </c>
      <c r="O516">
        <v>1386741600</v>
      </c>
      <c r="P516" t="b">
        <v>0</v>
      </c>
      <c r="Q516" t="b">
        <v>1</v>
      </c>
    </row>
    <row r="517" spans="1:17" ht="17" x14ac:dyDescent="0.2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t="s">
        <v>14</v>
      </c>
      <c r="G517" s="4">
        <f>(E517/D517)*1</f>
        <v>0.55779069767441858</v>
      </c>
      <c r="H517">
        <f>IF(ISERROR(E517/K517),"0",E517/K517)</f>
        <v>36.067669172932334</v>
      </c>
      <c r="I517" t="s">
        <v>2014</v>
      </c>
      <c r="J517" t="s">
        <v>2015</v>
      </c>
      <c r="K517">
        <v>133</v>
      </c>
      <c r="L517" t="s">
        <v>15</v>
      </c>
      <c r="M517" t="s">
        <v>16</v>
      </c>
      <c r="N517">
        <v>1324620000</v>
      </c>
      <c r="O517">
        <v>1324792800</v>
      </c>
      <c r="P517" t="b">
        <v>0</v>
      </c>
      <c r="Q517" t="b">
        <v>1</v>
      </c>
    </row>
    <row r="518" spans="1:17" ht="17" x14ac:dyDescent="0.2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t="s">
        <v>14</v>
      </c>
      <c r="G518" s="4">
        <f>(E518/D518)*1</f>
        <v>0.42523125996810207</v>
      </c>
      <c r="H518">
        <f>IF(ISERROR(E518/K518),"0",E518/K518)</f>
        <v>63.030732860520096</v>
      </c>
      <c r="I518" t="s">
        <v>2022</v>
      </c>
      <c r="J518" t="s">
        <v>2023</v>
      </c>
      <c r="K518">
        <v>846</v>
      </c>
      <c r="L518" t="s">
        <v>20</v>
      </c>
      <c r="M518" t="s">
        <v>21</v>
      </c>
      <c r="N518">
        <v>1281070800</v>
      </c>
      <c r="O518">
        <v>1284354000</v>
      </c>
      <c r="P518" t="b">
        <v>0</v>
      </c>
      <c r="Q518" t="b">
        <v>0</v>
      </c>
    </row>
    <row r="519" spans="1:17" ht="17" x14ac:dyDescent="0.2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t="s">
        <v>19</v>
      </c>
      <c r="G519" s="4">
        <f>(E519/D519)*1</f>
        <v>1.1200000000000001</v>
      </c>
      <c r="H519">
        <f>IF(ISERROR(E519/K519),"0",E519/K519)</f>
        <v>84.717948717948715</v>
      </c>
      <c r="I519" t="s">
        <v>2008</v>
      </c>
      <c r="J519" t="s">
        <v>2009</v>
      </c>
      <c r="K519">
        <v>78</v>
      </c>
      <c r="L519" t="s">
        <v>20</v>
      </c>
      <c r="M519" t="s">
        <v>21</v>
      </c>
      <c r="N519">
        <v>1493960400</v>
      </c>
      <c r="O519">
        <v>1494392400</v>
      </c>
      <c r="P519" t="b">
        <v>0</v>
      </c>
      <c r="Q519" t="b">
        <v>0</v>
      </c>
    </row>
    <row r="520" spans="1:17" ht="34" x14ac:dyDescent="0.2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t="s">
        <v>14</v>
      </c>
      <c r="G520" s="4">
        <f>(E520/D520)*1</f>
        <v>7.0681818181818179E-2</v>
      </c>
      <c r="H520">
        <f>IF(ISERROR(E520/K520),"0",E520/K520)</f>
        <v>62.2</v>
      </c>
      <c r="I520" t="s">
        <v>2016</v>
      </c>
      <c r="J520" t="s">
        <v>2024</v>
      </c>
      <c r="K520">
        <v>10</v>
      </c>
      <c r="L520" t="s">
        <v>20</v>
      </c>
      <c r="M520" t="s">
        <v>21</v>
      </c>
      <c r="N520">
        <v>1519365600</v>
      </c>
      <c r="O520">
        <v>1519538400</v>
      </c>
      <c r="P520" t="b">
        <v>0</v>
      </c>
      <c r="Q520" t="b">
        <v>1</v>
      </c>
    </row>
    <row r="521" spans="1:17" ht="17" x14ac:dyDescent="0.2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t="s">
        <v>19</v>
      </c>
      <c r="G521" s="4">
        <f>(E521/D521)*1</f>
        <v>1.0174563871693867</v>
      </c>
      <c r="H521">
        <f>IF(ISERROR(E521/K521),"0",E521/K521)</f>
        <v>101.97518330513255</v>
      </c>
      <c r="I521" t="s">
        <v>2010</v>
      </c>
      <c r="J521" t="s">
        <v>2011</v>
      </c>
      <c r="K521">
        <v>1773</v>
      </c>
      <c r="L521" t="s">
        <v>20</v>
      </c>
      <c r="M521" t="s">
        <v>21</v>
      </c>
      <c r="N521">
        <v>1420696800</v>
      </c>
      <c r="O521">
        <v>1421906400</v>
      </c>
      <c r="P521" t="b">
        <v>0</v>
      </c>
      <c r="Q521" t="b">
        <v>1</v>
      </c>
    </row>
    <row r="522" spans="1:17" ht="17" x14ac:dyDescent="0.2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t="s">
        <v>19</v>
      </c>
      <c r="G522" s="4">
        <f>(E522/D522)*1</f>
        <v>4.2575000000000003</v>
      </c>
      <c r="H522">
        <f>IF(ISERROR(E522/K522),"0",E522/K522)</f>
        <v>106.4375</v>
      </c>
      <c r="I522" t="s">
        <v>2014</v>
      </c>
      <c r="J522" t="s">
        <v>2015</v>
      </c>
      <c r="K522">
        <v>32</v>
      </c>
      <c r="L522" t="s">
        <v>20</v>
      </c>
      <c r="M522" t="s">
        <v>21</v>
      </c>
      <c r="N522">
        <v>1555650000</v>
      </c>
      <c r="O522">
        <v>1555909200</v>
      </c>
      <c r="P522" t="b">
        <v>0</v>
      </c>
      <c r="Q522" t="b">
        <v>0</v>
      </c>
    </row>
    <row r="523" spans="1:17" ht="17" x14ac:dyDescent="0.2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t="s">
        <v>19</v>
      </c>
      <c r="G523" s="4">
        <f>(E523/D523)*1</f>
        <v>1.4553947368421052</v>
      </c>
      <c r="H523">
        <f>IF(ISERROR(E523/K523),"0",E523/K523)</f>
        <v>29.975609756097562</v>
      </c>
      <c r="I523" t="s">
        <v>2016</v>
      </c>
      <c r="J523" t="s">
        <v>2019</v>
      </c>
      <c r="K523">
        <v>369</v>
      </c>
      <c r="L523" t="s">
        <v>20</v>
      </c>
      <c r="M523" t="s">
        <v>21</v>
      </c>
      <c r="N523">
        <v>1471928400</v>
      </c>
      <c r="O523">
        <v>1472446800</v>
      </c>
      <c r="P523" t="b">
        <v>0</v>
      </c>
      <c r="Q523" t="b">
        <v>1</v>
      </c>
    </row>
    <row r="524" spans="1:17" ht="34" x14ac:dyDescent="0.2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t="s">
        <v>14</v>
      </c>
      <c r="G524" s="4">
        <f>(E524/D524)*1</f>
        <v>0.32453465346534655</v>
      </c>
      <c r="H524">
        <f>IF(ISERROR(E524/K524),"0",E524/K524)</f>
        <v>85.806282722513089</v>
      </c>
      <c r="I524" t="s">
        <v>2016</v>
      </c>
      <c r="J524" t="s">
        <v>2027</v>
      </c>
      <c r="K524">
        <v>191</v>
      </c>
      <c r="L524" t="s">
        <v>20</v>
      </c>
      <c r="M524" t="s">
        <v>21</v>
      </c>
      <c r="N524">
        <v>1341291600</v>
      </c>
      <c r="O524">
        <v>1342328400</v>
      </c>
      <c r="P524" t="b">
        <v>0</v>
      </c>
      <c r="Q524" t="b">
        <v>0</v>
      </c>
    </row>
    <row r="525" spans="1:17" ht="17" x14ac:dyDescent="0.2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t="s">
        <v>19</v>
      </c>
      <c r="G525" s="4">
        <f>(E525/D525)*1</f>
        <v>7.003333333333333</v>
      </c>
      <c r="H525">
        <f>IF(ISERROR(E525/K525),"0",E525/K525)</f>
        <v>70.82022471910112</v>
      </c>
      <c r="I525" t="s">
        <v>2016</v>
      </c>
      <c r="J525" t="s">
        <v>2027</v>
      </c>
      <c r="K525">
        <v>89</v>
      </c>
      <c r="L525" t="s">
        <v>20</v>
      </c>
      <c r="M525" t="s">
        <v>21</v>
      </c>
      <c r="N525">
        <v>1267682400</v>
      </c>
      <c r="O525">
        <v>1268114400</v>
      </c>
      <c r="P525" t="b">
        <v>0</v>
      </c>
      <c r="Q525" t="b">
        <v>0</v>
      </c>
    </row>
    <row r="526" spans="1:17" ht="17" x14ac:dyDescent="0.2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t="s">
        <v>14</v>
      </c>
      <c r="G526" s="4">
        <f>(E526/D526)*1</f>
        <v>0.83904860392967939</v>
      </c>
      <c r="H526">
        <f>IF(ISERROR(E526/K526),"0",E526/K526)</f>
        <v>40.998484082870135</v>
      </c>
      <c r="I526" t="s">
        <v>2014</v>
      </c>
      <c r="J526" t="s">
        <v>2015</v>
      </c>
      <c r="K526">
        <v>1979</v>
      </c>
      <c r="L526" t="s">
        <v>20</v>
      </c>
      <c r="M526" t="s">
        <v>21</v>
      </c>
      <c r="N526">
        <v>1272258000</v>
      </c>
      <c r="O526">
        <v>1273381200</v>
      </c>
      <c r="P526" t="b">
        <v>0</v>
      </c>
      <c r="Q526" t="b">
        <v>0</v>
      </c>
    </row>
    <row r="527" spans="1:17" ht="34" x14ac:dyDescent="0.2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t="s">
        <v>14</v>
      </c>
      <c r="G527" s="4">
        <f>(E527/D527)*1</f>
        <v>0.84190476190476193</v>
      </c>
      <c r="H527">
        <f>IF(ISERROR(E527/K527),"0",E527/K527)</f>
        <v>28.063492063492063</v>
      </c>
      <c r="I527" t="s">
        <v>2012</v>
      </c>
      <c r="J527" t="s">
        <v>2021</v>
      </c>
      <c r="K527">
        <v>63</v>
      </c>
      <c r="L527" t="s">
        <v>20</v>
      </c>
      <c r="M527" t="s">
        <v>21</v>
      </c>
      <c r="N527">
        <v>1290492000</v>
      </c>
      <c r="O527">
        <v>1290837600</v>
      </c>
      <c r="P527" t="b">
        <v>0</v>
      </c>
      <c r="Q527" t="b">
        <v>0</v>
      </c>
    </row>
    <row r="528" spans="1:17" ht="34" x14ac:dyDescent="0.2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t="s">
        <v>19</v>
      </c>
      <c r="G528" s="4">
        <f>(E528/D528)*1</f>
        <v>1.5595180722891566</v>
      </c>
      <c r="H528">
        <f>IF(ISERROR(E528/K528),"0",E528/K528)</f>
        <v>88.054421768707485</v>
      </c>
      <c r="I528" t="s">
        <v>2014</v>
      </c>
      <c r="J528" t="s">
        <v>2015</v>
      </c>
      <c r="K528">
        <v>147</v>
      </c>
      <c r="L528" t="s">
        <v>20</v>
      </c>
      <c r="M528" t="s">
        <v>21</v>
      </c>
      <c r="N528">
        <v>1451109600</v>
      </c>
      <c r="O528">
        <v>1454306400</v>
      </c>
      <c r="P528" t="b">
        <v>0</v>
      </c>
      <c r="Q528" t="b">
        <v>1</v>
      </c>
    </row>
    <row r="529" spans="1:17" ht="17" x14ac:dyDescent="0.2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t="s">
        <v>14</v>
      </c>
      <c r="G529" s="4">
        <f>(E529/D529)*1</f>
        <v>0.99619450317124736</v>
      </c>
      <c r="H529">
        <f>IF(ISERROR(E529/K529),"0",E529/K529)</f>
        <v>31</v>
      </c>
      <c r="I529" t="s">
        <v>2016</v>
      </c>
      <c r="J529" t="s">
        <v>2024</v>
      </c>
      <c r="K529">
        <v>6080</v>
      </c>
      <c r="L529" t="s">
        <v>15</v>
      </c>
      <c r="M529" t="s">
        <v>16</v>
      </c>
      <c r="N529">
        <v>1454652000</v>
      </c>
      <c r="O529">
        <v>1457762400</v>
      </c>
      <c r="P529" t="b">
        <v>0</v>
      </c>
      <c r="Q529" t="b">
        <v>0</v>
      </c>
    </row>
    <row r="530" spans="1:17" ht="17" x14ac:dyDescent="0.2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t="s">
        <v>14</v>
      </c>
      <c r="G530" s="4">
        <f>(E530/D530)*1</f>
        <v>0.80300000000000005</v>
      </c>
      <c r="H530">
        <f>IF(ISERROR(E530/K530),"0",E530/K530)</f>
        <v>90.337500000000006</v>
      </c>
      <c r="I530" t="s">
        <v>2010</v>
      </c>
      <c r="J530" t="s">
        <v>2020</v>
      </c>
      <c r="K530">
        <v>80</v>
      </c>
      <c r="L530" t="s">
        <v>36</v>
      </c>
      <c r="M530" t="s">
        <v>37</v>
      </c>
      <c r="N530">
        <v>1385186400</v>
      </c>
      <c r="O530">
        <v>1389074400</v>
      </c>
      <c r="P530" t="b">
        <v>0</v>
      </c>
      <c r="Q530" t="b">
        <v>0</v>
      </c>
    </row>
    <row r="531" spans="1:17" ht="17" x14ac:dyDescent="0.2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t="s">
        <v>14</v>
      </c>
      <c r="G531" s="4">
        <f>(E531/D531)*1</f>
        <v>0.11254901960784314</v>
      </c>
      <c r="H531">
        <f>IF(ISERROR(E531/K531),"0",E531/K531)</f>
        <v>63.777777777777779</v>
      </c>
      <c r="I531" t="s">
        <v>2025</v>
      </c>
      <c r="J531" t="s">
        <v>2026</v>
      </c>
      <c r="K531">
        <v>9</v>
      </c>
      <c r="L531" t="s">
        <v>20</v>
      </c>
      <c r="M531" t="s">
        <v>21</v>
      </c>
      <c r="N531">
        <v>1399698000</v>
      </c>
      <c r="O531">
        <v>1402117200</v>
      </c>
      <c r="P531" t="b">
        <v>0</v>
      </c>
      <c r="Q531" t="b">
        <v>0</v>
      </c>
    </row>
    <row r="532" spans="1:17" ht="34" x14ac:dyDescent="0.2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t="s">
        <v>14</v>
      </c>
      <c r="G532" s="4">
        <f>(E532/D532)*1</f>
        <v>0.91740952380952379</v>
      </c>
      <c r="H532">
        <f>IF(ISERROR(E532/K532),"0",E532/K532)</f>
        <v>53.995515695067262</v>
      </c>
      <c r="I532" t="s">
        <v>2022</v>
      </c>
      <c r="J532" t="s">
        <v>2028</v>
      </c>
      <c r="K532">
        <v>1784</v>
      </c>
      <c r="L532" t="s">
        <v>20</v>
      </c>
      <c r="M532" t="s">
        <v>21</v>
      </c>
      <c r="N532">
        <v>1283230800</v>
      </c>
      <c r="O532">
        <v>1284440400</v>
      </c>
      <c r="P532" t="b">
        <v>0</v>
      </c>
      <c r="Q532" t="b">
        <v>1</v>
      </c>
    </row>
    <row r="533" spans="1:17" ht="34" x14ac:dyDescent="0.2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t="s">
        <v>42</v>
      </c>
      <c r="G533" s="4">
        <f>(E533/D533)*1</f>
        <v>0.95521156936261387</v>
      </c>
      <c r="H533">
        <f>IF(ISERROR(E533/K533),"0",E533/K533)</f>
        <v>48.993956043956047</v>
      </c>
      <c r="I533" t="s">
        <v>2025</v>
      </c>
      <c r="J533" t="s">
        <v>2026</v>
      </c>
      <c r="K533">
        <v>3640</v>
      </c>
      <c r="L533" t="s">
        <v>86</v>
      </c>
      <c r="M533" t="s">
        <v>87</v>
      </c>
      <c r="N533">
        <v>1384149600</v>
      </c>
      <c r="O533">
        <v>1388988000</v>
      </c>
      <c r="P533" t="b">
        <v>0</v>
      </c>
      <c r="Q533" t="b">
        <v>0</v>
      </c>
    </row>
    <row r="534" spans="1:17" ht="17" x14ac:dyDescent="0.2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t="s">
        <v>19</v>
      </c>
      <c r="G534" s="4">
        <f>(E534/D534)*1</f>
        <v>5.0287499999999996</v>
      </c>
      <c r="H534">
        <f>IF(ISERROR(E534/K534),"0",E534/K534)</f>
        <v>63.857142857142854</v>
      </c>
      <c r="I534" t="s">
        <v>2014</v>
      </c>
      <c r="J534" t="s">
        <v>2015</v>
      </c>
      <c r="K534">
        <v>126</v>
      </c>
      <c r="L534" t="s">
        <v>15</v>
      </c>
      <c r="M534" t="s">
        <v>16</v>
      </c>
      <c r="N534">
        <v>1516860000</v>
      </c>
      <c r="O534">
        <v>1516946400</v>
      </c>
      <c r="P534" t="b">
        <v>0</v>
      </c>
      <c r="Q534" t="b">
        <v>0</v>
      </c>
    </row>
    <row r="535" spans="1:17" ht="17" x14ac:dyDescent="0.2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t="s">
        <v>19</v>
      </c>
      <c r="G535" s="4">
        <f>(E535/D535)*1</f>
        <v>1.5924394463667819</v>
      </c>
      <c r="H535">
        <f>IF(ISERROR(E535/K535),"0",E535/K535)</f>
        <v>82.996393146979258</v>
      </c>
      <c r="I535" t="s">
        <v>2010</v>
      </c>
      <c r="J535" t="s">
        <v>2020</v>
      </c>
      <c r="K535">
        <v>2218</v>
      </c>
      <c r="L535" t="s">
        <v>36</v>
      </c>
      <c r="M535" t="s">
        <v>37</v>
      </c>
      <c r="N535">
        <v>1374642000</v>
      </c>
      <c r="O535">
        <v>1377752400</v>
      </c>
      <c r="P535" t="b">
        <v>0</v>
      </c>
      <c r="Q535" t="b">
        <v>0</v>
      </c>
    </row>
    <row r="536" spans="1:17" ht="17" x14ac:dyDescent="0.2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t="s">
        <v>14</v>
      </c>
      <c r="G536" s="4">
        <f>(E536/D536)*1</f>
        <v>0.15022446689113356</v>
      </c>
      <c r="H536">
        <f>IF(ISERROR(E536/K536),"0",E536/K536)</f>
        <v>55.08230452674897</v>
      </c>
      <c r="I536" t="s">
        <v>2016</v>
      </c>
      <c r="J536" t="s">
        <v>2019</v>
      </c>
      <c r="K536">
        <v>243</v>
      </c>
      <c r="L536" t="s">
        <v>20</v>
      </c>
      <c r="M536" t="s">
        <v>21</v>
      </c>
      <c r="N536">
        <v>1534482000</v>
      </c>
      <c r="O536">
        <v>1534568400</v>
      </c>
      <c r="P536" t="b">
        <v>0</v>
      </c>
      <c r="Q536" t="b">
        <v>1</v>
      </c>
    </row>
    <row r="537" spans="1:17" ht="17" x14ac:dyDescent="0.2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t="s">
        <v>19</v>
      </c>
      <c r="G537" s="4">
        <f>(E537/D537)*1</f>
        <v>4.820384615384615</v>
      </c>
      <c r="H537">
        <f>IF(ISERROR(E537/K537),"0",E537/K537)</f>
        <v>62.044554455445542</v>
      </c>
      <c r="I537" t="s">
        <v>2014</v>
      </c>
      <c r="J537" t="s">
        <v>2015</v>
      </c>
      <c r="K537">
        <v>202</v>
      </c>
      <c r="L537" t="s">
        <v>94</v>
      </c>
      <c r="M537" t="s">
        <v>95</v>
      </c>
      <c r="N537">
        <v>1528434000</v>
      </c>
      <c r="O537">
        <v>1528606800</v>
      </c>
      <c r="P537" t="b">
        <v>0</v>
      </c>
      <c r="Q537" t="b">
        <v>1</v>
      </c>
    </row>
    <row r="538" spans="1:17" ht="17" x14ac:dyDescent="0.2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t="s">
        <v>19</v>
      </c>
      <c r="G538" s="4">
        <f>(E538/D538)*1</f>
        <v>1.4996938775510205</v>
      </c>
      <c r="H538">
        <f>IF(ISERROR(E538/K538),"0",E538/K538)</f>
        <v>104.97857142857143</v>
      </c>
      <c r="I538" t="s">
        <v>2022</v>
      </c>
      <c r="J538" t="s">
        <v>2028</v>
      </c>
      <c r="K538">
        <v>140</v>
      </c>
      <c r="L538" t="s">
        <v>94</v>
      </c>
      <c r="M538" t="s">
        <v>95</v>
      </c>
      <c r="N538">
        <v>1282626000</v>
      </c>
      <c r="O538">
        <v>1284872400</v>
      </c>
      <c r="P538" t="b">
        <v>0</v>
      </c>
      <c r="Q538" t="b">
        <v>0</v>
      </c>
    </row>
    <row r="539" spans="1:17" ht="17" x14ac:dyDescent="0.2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t="s">
        <v>19</v>
      </c>
      <c r="G539" s="4">
        <f>(E539/D539)*1</f>
        <v>1.1722156398104266</v>
      </c>
      <c r="H539">
        <f>IF(ISERROR(E539/K539),"0",E539/K539)</f>
        <v>94.044676806083643</v>
      </c>
      <c r="I539" t="s">
        <v>2016</v>
      </c>
      <c r="J539" t="s">
        <v>2017</v>
      </c>
      <c r="K539">
        <v>1052</v>
      </c>
      <c r="L539" t="s">
        <v>32</v>
      </c>
      <c r="M539" t="s">
        <v>33</v>
      </c>
      <c r="N539">
        <v>1535605200</v>
      </c>
      <c r="O539">
        <v>1537592400</v>
      </c>
      <c r="P539" t="b">
        <v>1</v>
      </c>
      <c r="Q539" t="b">
        <v>1</v>
      </c>
    </row>
    <row r="540" spans="1:17" ht="17" x14ac:dyDescent="0.2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t="s">
        <v>14</v>
      </c>
      <c r="G540" s="4">
        <f>(E540/D540)*1</f>
        <v>0.37695968274950431</v>
      </c>
      <c r="H540">
        <f>IF(ISERROR(E540/K540),"0",E540/K540)</f>
        <v>44.007716049382715</v>
      </c>
      <c r="I540" t="s">
        <v>2025</v>
      </c>
      <c r="J540" t="s">
        <v>2036</v>
      </c>
      <c r="K540">
        <v>1296</v>
      </c>
      <c r="L540" t="s">
        <v>20</v>
      </c>
      <c r="M540" t="s">
        <v>21</v>
      </c>
      <c r="N540">
        <v>1379826000</v>
      </c>
      <c r="O540">
        <v>1381208400</v>
      </c>
      <c r="P540" t="b">
        <v>0</v>
      </c>
      <c r="Q540" t="b">
        <v>0</v>
      </c>
    </row>
    <row r="541" spans="1:17" ht="17" x14ac:dyDescent="0.2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t="s">
        <v>14</v>
      </c>
      <c r="G541" s="4">
        <f>(E541/D541)*1</f>
        <v>0.72653061224489801</v>
      </c>
      <c r="H541">
        <f>IF(ISERROR(E541/K541),"0",E541/K541)</f>
        <v>92.467532467532465</v>
      </c>
      <c r="I541" t="s">
        <v>2008</v>
      </c>
      <c r="J541" t="s">
        <v>2009</v>
      </c>
      <c r="K541">
        <v>77</v>
      </c>
      <c r="L541" t="s">
        <v>20</v>
      </c>
      <c r="M541" t="s">
        <v>21</v>
      </c>
      <c r="N541">
        <v>1561957200</v>
      </c>
      <c r="O541">
        <v>1562475600</v>
      </c>
      <c r="P541" t="b">
        <v>0</v>
      </c>
      <c r="Q541" t="b">
        <v>1</v>
      </c>
    </row>
    <row r="542" spans="1:17" ht="17" x14ac:dyDescent="0.2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t="s">
        <v>19</v>
      </c>
      <c r="G542" s="4">
        <f>(E542/D542)*1</f>
        <v>2.6598113207547169</v>
      </c>
      <c r="H542">
        <f>IF(ISERROR(E542/K542),"0",E542/K542)</f>
        <v>57.072874493927124</v>
      </c>
      <c r="I542" t="s">
        <v>2029</v>
      </c>
      <c r="J542" t="s">
        <v>2030</v>
      </c>
      <c r="K542">
        <v>247</v>
      </c>
      <c r="L542" t="s">
        <v>20</v>
      </c>
      <c r="M542" t="s">
        <v>21</v>
      </c>
      <c r="N542">
        <v>1525496400</v>
      </c>
      <c r="O542">
        <v>1527397200</v>
      </c>
      <c r="P542" t="b">
        <v>0</v>
      </c>
      <c r="Q542" t="b">
        <v>0</v>
      </c>
    </row>
    <row r="543" spans="1:17" ht="17" x14ac:dyDescent="0.2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t="s">
        <v>14</v>
      </c>
      <c r="G543" s="4">
        <f>(E543/D543)*1</f>
        <v>0.24205617977528091</v>
      </c>
      <c r="H543">
        <f>IF(ISERROR(E543/K543),"0",E543/K543)</f>
        <v>109.07848101265823</v>
      </c>
      <c r="I543" t="s">
        <v>2025</v>
      </c>
      <c r="J543" t="s">
        <v>2036</v>
      </c>
      <c r="K543">
        <v>395</v>
      </c>
      <c r="L543" t="s">
        <v>94</v>
      </c>
      <c r="M543" t="s">
        <v>95</v>
      </c>
      <c r="N543">
        <v>1433912400</v>
      </c>
      <c r="O543">
        <v>1436158800</v>
      </c>
      <c r="P543" t="b">
        <v>0</v>
      </c>
      <c r="Q543" t="b">
        <v>0</v>
      </c>
    </row>
    <row r="544" spans="1:17" ht="17" x14ac:dyDescent="0.2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t="s">
        <v>14</v>
      </c>
      <c r="G544" s="4">
        <f>(E544/D544)*1</f>
        <v>2.5064935064935064E-2</v>
      </c>
      <c r="H544">
        <f>IF(ISERROR(E544/K544),"0",E544/K544)</f>
        <v>39.387755102040813</v>
      </c>
      <c r="I544" t="s">
        <v>2010</v>
      </c>
      <c r="J544" t="s">
        <v>2020</v>
      </c>
      <c r="K544">
        <v>49</v>
      </c>
      <c r="L544" t="s">
        <v>36</v>
      </c>
      <c r="M544" t="s">
        <v>37</v>
      </c>
      <c r="N544">
        <v>1453442400</v>
      </c>
      <c r="O544">
        <v>1456034400</v>
      </c>
      <c r="P544" t="b">
        <v>0</v>
      </c>
      <c r="Q544" t="b">
        <v>0</v>
      </c>
    </row>
    <row r="545" spans="1:17" ht="17" x14ac:dyDescent="0.2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t="s">
        <v>14</v>
      </c>
      <c r="G545" s="4">
        <f>(E545/D545)*1</f>
        <v>0.1632979976442874</v>
      </c>
      <c r="H545">
        <f>IF(ISERROR(E545/K545),"0",E545/K545)</f>
        <v>77.022222222222226</v>
      </c>
      <c r="I545" t="s">
        <v>2025</v>
      </c>
      <c r="J545" t="s">
        <v>2026</v>
      </c>
      <c r="K545">
        <v>180</v>
      </c>
      <c r="L545" t="s">
        <v>20</v>
      </c>
      <c r="M545" t="s">
        <v>21</v>
      </c>
      <c r="N545">
        <v>1378875600</v>
      </c>
      <c r="O545">
        <v>1380171600</v>
      </c>
      <c r="P545" t="b">
        <v>0</v>
      </c>
      <c r="Q545" t="b">
        <v>0</v>
      </c>
    </row>
    <row r="546" spans="1:17" ht="34" x14ac:dyDescent="0.2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t="s">
        <v>19</v>
      </c>
      <c r="G546" s="4">
        <f>(E546/D546)*1</f>
        <v>2.7650000000000001</v>
      </c>
      <c r="H546">
        <f>IF(ISERROR(E546/K546),"0",E546/K546)</f>
        <v>92.166666666666671</v>
      </c>
      <c r="I546" t="s">
        <v>2010</v>
      </c>
      <c r="J546" t="s">
        <v>2011</v>
      </c>
      <c r="K546">
        <v>84</v>
      </c>
      <c r="L546" t="s">
        <v>20</v>
      </c>
      <c r="M546" t="s">
        <v>21</v>
      </c>
      <c r="N546">
        <v>1452232800</v>
      </c>
      <c r="O546">
        <v>1453356000</v>
      </c>
      <c r="P546" t="b">
        <v>0</v>
      </c>
      <c r="Q546" t="b">
        <v>0</v>
      </c>
    </row>
    <row r="547" spans="1:17" ht="17" x14ac:dyDescent="0.2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t="s">
        <v>14</v>
      </c>
      <c r="G547" s="4">
        <f>(E547/D547)*1</f>
        <v>0.88803571428571426</v>
      </c>
      <c r="H547">
        <f>IF(ISERROR(E547/K547),"0",E547/K547)</f>
        <v>61.007063197026021</v>
      </c>
      <c r="I547" t="s">
        <v>2014</v>
      </c>
      <c r="J547" t="s">
        <v>2015</v>
      </c>
      <c r="K547">
        <v>2690</v>
      </c>
      <c r="L547" t="s">
        <v>20</v>
      </c>
      <c r="M547" t="s">
        <v>21</v>
      </c>
      <c r="N547">
        <v>1577253600</v>
      </c>
      <c r="O547">
        <v>1578981600</v>
      </c>
      <c r="P547" t="b">
        <v>0</v>
      </c>
      <c r="Q547" t="b">
        <v>0</v>
      </c>
    </row>
    <row r="548" spans="1:17" ht="17" x14ac:dyDescent="0.2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t="s">
        <v>19</v>
      </c>
      <c r="G548" s="4">
        <f>(E548/D548)*1</f>
        <v>1.6357142857142857</v>
      </c>
      <c r="H548">
        <f>IF(ISERROR(E548/K548),"0",E548/K548)</f>
        <v>78.068181818181813</v>
      </c>
      <c r="I548" t="s">
        <v>2014</v>
      </c>
      <c r="J548" t="s">
        <v>2015</v>
      </c>
      <c r="K548">
        <v>88</v>
      </c>
      <c r="L548" t="s">
        <v>20</v>
      </c>
      <c r="M548" t="s">
        <v>21</v>
      </c>
      <c r="N548">
        <v>1537160400</v>
      </c>
      <c r="O548">
        <v>1537419600</v>
      </c>
      <c r="P548" t="b">
        <v>0</v>
      </c>
      <c r="Q548" t="b">
        <v>1</v>
      </c>
    </row>
    <row r="549" spans="1:17" ht="17" x14ac:dyDescent="0.2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t="s">
        <v>19</v>
      </c>
      <c r="G549" s="4">
        <f>(E549/D549)*1</f>
        <v>9.69</v>
      </c>
      <c r="H549">
        <f>IF(ISERROR(E549/K549),"0",E549/K549)</f>
        <v>80.75</v>
      </c>
      <c r="I549" t="s">
        <v>2016</v>
      </c>
      <c r="J549" t="s">
        <v>2019</v>
      </c>
      <c r="K549">
        <v>156</v>
      </c>
      <c r="L549" t="s">
        <v>20</v>
      </c>
      <c r="M549" t="s">
        <v>21</v>
      </c>
      <c r="N549">
        <v>1422165600</v>
      </c>
      <c r="O549">
        <v>1423202400</v>
      </c>
      <c r="P549" t="b">
        <v>0</v>
      </c>
      <c r="Q549" t="b">
        <v>0</v>
      </c>
    </row>
    <row r="550" spans="1:17" ht="17" x14ac:dyDescent="0.2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t="s">
        <v>19</v>
      </c>
      <c r="G550" s="4">
        <f>(E550/D550)*1</f>
        <v>2.7091376701966716</v>
      </c>
      <c r="H550">
        <f>IF(ISERROR(E550/K550),"0",E550/K550)</f>
        <v>59.991289782244557</v>
      </c>
      <c r="I550" t="s">
        <v>2014</v>
      </c>
      <c r="J550" t="s">
        <v>2015</v>
      </c>
      <c r="K550">
        <v>2985</v>
      </c>
      <c r="L550" t="s">
        <v>20</v>
      </c>
      <c r="M550" t="s">
        <v>21</v>
      </c>
      <c r="N550">
        <v>1459486800</v>
      </c>
      <c r="O550">
        <v>1460610000</v>
      </c>
      <c r="P550" t="b">
        <v>0</v>
      </c>
      <c r="Q550" t="b">
        <v>0</v>
      </c>
    </row>
    <row r="551" spans="1:17" ht="34" x14ac:dyDescent="0.2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t="s">
        <v>19</v>
      </c>
      <c r="G551" s="4">
        <f>(E551/D551)*1</f>
        <v>2.8421355932203389</v>
      </c>
      <c r="H551">
        <f>IF(ISERROR(E551/K551),"0",E551/K551)</f>
        <v>110.03018372703411</v>
      </c>
      <c r="I551" t="s">
        <v>2012</v>
      </c>
      <c r="J551" t="s">
        <v>2021</v>
      </c>
      <c r="K551">
        <v>762</v>
      </c>
      <c r="L551" t="s">
        <v>20</v>
      </c>
      <c r="M551" t="s">
        <v>21</v>
      </c>
      <c r="N551">
        <v>1369717200</v>
      </c>
      <c r="O551">
        <v>1370494800</v>
      </c>
      <c r="P551" t="b">
        <v>0</v>
      </c>
      <c r="Q551" t="b">
        <v>0</v>
      </c>
    </row>
    <row r="552" spans="1:17" ht="34" x14ac:dyDescent="0.2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t="s">
        <v>63</v>
      </c>
      <c r="G552" s="4">
        <f>(E552/D552)*1</f>
        <v>0.04</v>
      </c>
      <c r="H552">
        <f>IF(ISERROR(E552/K552),"0",E552/K552)</f>
        <v>4</v>
      </c>
      <c r="I552" t="s">
        <v>2010</v>
      </c>
      <c r="J552" t="s">
        <v>2020</v>
      </c>
      <c r="K552">
        <v>1</v>
      </c>
      <c r="L552" t="s">
        <v>86</v>
      </c>
      <c r="M552" t="s">
        <v>87</v>
      </c>
      <c r="N552">
        <v>1330495200</v>
      </c>
      <c r="O552">
        <v>1332306000</v>
      </c>
      <c r="P552" t="b">
        <v>0</v>
      </c>
      <c r="Q552" t="b">
        <v>0</v>
      </c>
    </row>
    <row r="553" spans="1:17" ht="17" x14ac:dyDescent="0.2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t="s">
        <v>14</v>
      </c>
      <c r="G553" s="4">
        <f>(E553/D553)*1</f>
        <v>0.58632981676846196</v>
      </c>
      <c r="H553">
        <f>IF(ISERROR(E553/K553),"0",E553/K553)</f>
        <v>37.99856063332134</v>
      </c>
      <c r="I553" t="s">
        <v>2012</v>
      </c>
      <c r="J553" t="s">
        <v>2013</v>
      </c>
      <c r="K553">
        <v>2779</v>
      </c>
      <c r="L553" t="s">
        <v>24</v>
      </c>
      <c r="M553" t="s">
        <v>25</v>
      </c>
      <c r="N553">
        <v>1419055200</v>
      </c>
      <c r="O553">
        <v>1422511200</v>
      </c>
      <c r="P553" t="b">
        <v>0</v>
      </c>
      <c r="Q553" t="b">
        <v>1</v>
      </c>
    </row>
    <row r="554" spans="1:17" ht="17" x14ac:dyDescent="0.2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t="s">
        <v>14</v>
      </c>
      <c r="G554" s="4">
        <f>(E554/D554)*1</f>
        <v>0.98511111111111116</v>
      </c>
      <c r="H554">
        <f>IF(ISERROR(E554/K554),"0",E554/K554)</f>
        <v>96.369565217391298</v>
      </c>
      <c r="I554" t="s">
        <v>2014</v>
      </c>
      <c r="J554" t="s">
        <v>2015</v>
      </c>
      <c r="K554">
        <v>92</v>
      </c>
      <c r="L554" t="s">
        <v>20</v>
      </c>
      <c r="M554" t="s">
        <v>21</v>
      </c>
      <c r="N554">
        <v>1480140000</v>
      </c>
      <c r="O554">
        <v>1480312800</v>
      </c>
      <c r="P554" t="b">
        <v>0</v>
      </c>
      <c r="Q554" t="b">
        <v>0</v>
      </c>
    </row>
    <row r="555" spans="1:17" ht="34" x14ac:dyDescent="0.2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t="s">
        <v>14</v>
      </c>
      <c r="G555" s="4">
        <f>(E555/D555)*1</f>
        <v>0.43975381008206332</v>
      </c>
      <c r="H555">
        <f>IF(ISERROR(E555/K555),"0",E555/K555)</f>
        <v>72.978599221789878</v>
      </c>
      <c r="I555" t="s">
        <v>2010</v>
      </c>
      <c r="J555" t="s">
        <v>2011</v>
      </c>
      <c r="K555">
        <v>1028</v>
      </c>
      <c r="L555" t="s">
        <v>20</v>
      </c>
      <c r="M555" t="s">
        <v>21</v>
      </c>
      <c r="N555">
        <v>1293948000</v>
      </c>
      <c r="O555">
        <v>1294034400</v>
      </c>
      <c r="P555" t="b">
        <v>0</v>
      </c>
      <c r="Q555" t="b">
        <v>0</v>
      </c>
    </row>
    <row r="556" spans="1:17" ht="34" x14ac:dyDescent="0.2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t="s">
        <v>19</v>
      </c>
      <c r="G556" s="4">
        <f>(E556/D556)*1</f>
        <v>1.5166315789473683</v>
      </c>
      <c r="H556">
        <f>IF(ISERROR(E556/K556),"0",E556/K556)</f>
        <v>26.007220216606498</v>
      </c>
      <c r="I556" t="s">
        <v>2010</v>
      </c>
      <c r="J556" t="s">
        <v>2020</v>
      </c>
      <c r="K556">
        <v>554</v>
      </c>
      <c r="L556" t="s">
        <v>15</v>
      </c>
      <c r="M556" t="s">
        <v>16</v>
      </c>
      <c r="N556">
        <v>1482127200</v>
      </c>
      <c r="O556">
        <v>1482645600</v>
      </c>
      <c r="P556" t="b">
        <v>0</v>
      </c>
      <c r="Q556" t="b">
        <v>0</v>
      </c>
    </row>
    <row r="557" spans="1:17" ht="17" x14ac:dyDescent="0.2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t="s">
        <v>19</v>
      </c>
      <c r="G557" s="4">
        <f>(E557/D557)*1</f>
        <v>2.2363492063492063</v>
      </c>
      <c r="H557">
        <f>IF(ISERROR(E557/K557),"0",E557/K557)</f>
        <v>104.36296296296297</v>
      </c>
      <c r="I557" t="s">
        <v>2010</v>
      </c>
      <c r="J557" t="s">
        <v>2011</v>
      </c>
      <c r="K557">
        <v>135</v>
      </c>
      <c r="L557" t="s">
        <v>32</v>
      </c>
      <c r="M557" t="s">
        <v>33</v>
      </c>
      <c r="N557">
        <v>1396414800</v>
      </c>
      <c r="O557">
        <v>1399093200</v>
      </c>
      <c r="P557" t="b">
        <v>0</v>
      </c>
      <c r="Q557" t="b">
        <v>0</v>
      </c>
    </row>
    <row r="558" spans="1:17" ht="17" x14ac:dyDescent="0.2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t="s">
        <v>19</v>
      </c>
      <c r="G558" s="4">
        <f>(E558/D558)*1</f>
        <v>2.3975</v>
      </c>
      <c r="H558">
        <f>IF(ISERROR(E558/K558),"0",E558/K558)</f>
        <v>102.18852459016394</v>
      </c>
      <c r="I558" t="s">
        <v>2022</v>
      </c>
      <c r="J558" t="s">
        <v>2034</v>
      </c>
      <c r="K558">
        <v>122</v>
      </c>
      <c r="L558" t="s">
        <v>20</v>
      </c>
      <c r="M558" t="s">
        <v>21</v>
      </c>
      <c r="N558">
        <v>1315285200</v>
      </c>
      <c r="O558">
        <v>1315890000</v>
      </c>
      <c r="P558" t="b">
        <v>0</v>
      </c>
      <c r="Q558" t="b">
        <v>1</v>
      </c>
    </row>
    <row r="559" spans="1:17" ht="17" x14ac:dyDescent="0.2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t="s">
        <v>19</v>
      </c>
      <c r="G559" s="4">
        <f>(E559/D559)*1</f>
        <v>1.9933333333333334</v>
      </c>
      <c r="H559">
        <f>IF(ISERROR(E559/K559),"0",E559/K559)</f>
        <v>54.117647058823529</v>
      </c>
      <c r="I559" t="s">
        <v>2016</v>
      </c>
      <c r="J559" t="s">
        <v>2038</v>
      </c>
      <c r="K559">
        <v>221</v>
      </c>
      <c r="L559" t="s">
        <v>20</v>
      </c>
      <c r="M559" t="s">
        <v>21</v>
      </c>
      <c r="N559">
        <v>1443762000</v>
      </c>
      <c r="O559">
        <v>1444021200</v>
      </c>
      <c r="P559" t="b">
        <v>0</v>
      </c>
      <c r="Q559" t="b">
        <v>1</v>
      </c>
    </row>
    <row r="560" spans="1:17" ht="17" x14ac:dyDescent="0.2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t="s">
        <v>19</v>
      </c>
      <c r="G560" s="4">
        <f>(E560/D560)*1</f>
        <v>1.373448275862069</v>
      </c>
      <c r="H560">
        <f>IF(ISERROR(E560/K560),"0",E560/K560)</f>
        <v>63.222222222222221</v>
      </c>
      <c r="I560" t="s">
        <v>2014</v>
      </c>
      <c r="J560" t="s">
        <v>2015</v>
      </c>
      <c r="K560">
        <v>126</v>
      </c>
      <c r="L560" t="s">
        <v>20</v>
      </c>
      <c r="M560" t="s">
        <v>21</v>
      </c>
      <c r="N560">
        <v>1456293600</v>
      </c>
      <c r="O560">
        <v>1460005200</v>
      </c>
      <c r="P560" t="b">
        <v>0</v>
      </c>
      <c r="Q560" t="b">
        <v>0</v>
      </c>
    </row>
    <row r="561" spans="1:17" ht="17" x14ac:dyDescent="0.2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t="s">
        <v>19</v>
      </c>
      <c r="G561" s="4">
        <f>(E561/D561)*1</f>
        <v>1.009696106362773</v>
      </c>
      <c r="H561">
        <f>IF(ISERROR(E561/K561),"0",E561/K561)</f>
        <v>104.03228962818004</v>
      </c>
      <c r="I561" t="s">
        <v>2014</v>
      </c>
      <c r="J561" t="s">
        <v>2015</v>
      </c>
      <c r="K561">
        <v>1022</v>
      </c>
      <c r="L561" t="s">
        <v>20</v>
      </c>
      <c r="M561" t="s">
        <v>21</v>
      </c>
      <c r="N561">
        <v>1470114000</v>
      </c>
      <c r="O561">
        <v>1470718800</v>
      </c>
      <c r="P561" t="b">
        <v>0</v>
      </c>
      <c r="Q561" t="b">
        <v>0</v>
      </c>
    </row>
    <row r="562" spans="1:17" ht="17" x14ac:dyDescent="0.2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t="s">
        <v>19</v>
      </c>
      <c r="G562" s="4">
        <f>(E562/D562)*1</f>
        <v>7.9416000000000002</v>
      </c>
      <c r="H562">
        <f>IF(ISERROR(E562/K562),"0",E562/K562)</f>
        <v>49.994334277620396</v>
      </c>
      <c r="I562" t="s">
        <v>2016</v>
      </c>
      <c r="J562" t="s">
        <v>2024</v>
      </c>
      <c r="K562">
        <v>3177</v>
      </c>
      <c r="L562" t="s">
        <v>20</v>
      </c>
      <c r="M562" t="s">
        <v>21</v>
      </c>
      <c r="N562">
        <v>1321596000</v>
      </c>
      <c r="O562">
        <v>1325052000</v>
      </c>
      <c r="P562" t="b">
        <v>0</v>
      </c>
      <c r="Q562" t="b">
        <v>0</v>
      </c>
    </row>
    <row r="563" spans="1:17" ht="17" x14ac:dyDescent="0.2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t="s">
        <v>19</v>
      </c>
      <c r="G563" s="4">
        <f>(E563/D563)*1</f>
        <v>3.6970000000000001</v>
      </c>
      <c r="H563">
        <f>IF(ISERROR(E563/K563),"0",E563/K563)</f>
        <v>56.015151515151516</v>
      </c>
      <c r="I563" t="s">
        <v>2014</v>
      </c>
      <c r="J563" t="s">
        <v>2015</v>
      </c>
      <c r="K563">
        <v>198</v>
      </c>
      <c r="L563" t="s">
        <v>86</v>
      </c>
      <c r="M563" t="s">
        <v>87</v>
      </c>
      <c r="N563">
        <v>1318827600</v>
      </c>
      <c r="O563">
        <v>1319000400</v>
      </c>
      <c r="P563" t="b">
        <v>0</v>
      </c>
      <c r="Q563" t="b">
        <v>0</v>
      </c>
    </row>
    <row r="564" spans="1:17" ht="34" x14ac:dyDescent="0.2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t="s">
        <v>14</v>
      </c>
      <c r="G564" s="4">
        <f>(E564/D564)*1</f>
        <v>0.12818181818181817</v>
      </c>
      <c r="H564">
        <f>IF(ISERROR(E564/K564),"0",E564/K564)</f>
        <v>48.807692307692307</v>
      </c>
      <c r="I564" t="s">
        <v>2010</v>
      </c>
      <c r="J564" t="s">
        <v>2011</v>
      </c>
      <c r="K564">
        <v>26</v>
      </c>
      <c r="L564" t="s">
        <v>86</v>
      </c>
      <c r="M564" t="s">
        <v>87</v>
      </c>
      <c r="N564">
        <v>1552366800</v>
      </c>
      <c r="O564">
        <v>1552539600</v>
      </c>
      <c r="P564" t="b">
        <v>0</v>
      </c>
      <c r="Q564" t="b">
        <v>0</v>
      </c>
    </row>
    <row r="565" spans="1:17" ht="17" x14ac:dyDescent="0.2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t="s">
        <v>19</v>
      </c>
      <c r="G565" s="4">
        <f>(E565/D565)*1</f>
        <v>1.3802702702702703</v>
      </c>
      <c r="H565">
        <f>IF(ISERROR(E565/K565),"0",E565/K565)</f>
        <v>60.082352941176474</v>
      </c>
      <c r="I565" t="s">
        <v>2016</v>
      </c>
      <c r="J565" t="s">
        <v>2017</v>
      </c>
      <c r="K565">
        <v>85</v>
      </c>
      <c r="L565" t="s">
        <v>24</v>
      </c>
      <c r="M565" t="s">
        <v>25</v>
      </c>
      <c r="N565">
        <v>1542088800</v>
      </c>
      <c r="O565">
        <v>1543816800</v>
      </c>
      <c r="P565" t="b">
        <v>0</v>
      </c>
      <c r="Q565" t="b">
        <v>0</v>
      </c>
    </row>
    <row r="566" spans="1:17" ht="17" x14ac:dyDescent="0.2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t="s">
        <v>14</v>
      </c>
      <c r="G566" s="4">
        <f>(E566/D566)*1</f>
        <v>0.83813278008298753</v>
      </c>
      <c r="H566">
        <f>IF(ISERROR(E566/K566),"0",E566/K566)</f>
        <v>78.990502793296088</v>
      </c>
      <c r="I566" t="s">
        <v>2014</v>
      </c>
      <c r="J566" t="s">
        <v>2015</v>
      </c>
      <c r="K566">
        <v>1790</v>
      </c>
      <c r="L566" t="s">
        <v>20</v>
      </c>
      <c r="M566" t="s">
        <v>21</v>
      </c>
      <c r="N566">
        <v>1426395600</v>
      </c>
      <c r="O566">
        <v>1427086800</v>
      </c>
      <c r="P566" t="b">
        <v>0</v>
      </c>
      <c r="Q566" t="b">
        <v>0</v>
      </c>
    </row>
    <row r="567" spans="1:17" ht="17" x14ac:dyDescent="0.2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t="s">
        <v>19</v>
      </c>
      <c r="G567" s="4">
        <f>(E567/D567)*1</f>
        <v>2.0460063224446787</v>
      </c>
      <c r="H567">
        <f>IF(ISERROR(E567/K567),"0",E567/K567)</f>
        <v>53.99499443826474</v>
      </c>
      <c r="I567" t="s">
        <v>2014</v>
      </c>
      <c r="J567" t="s">
        <v>2015</v>
      </c>
      <c r="K567">
        <v>3596</v>
      </c>
      <c r="L567" t="s">
        <v>20</v>
      </c>
      <c r="M567" t="s">
        <v>21</v>
      </c>
      <c r="N567">
        <v>1321336800</v>
      </c>
      <c r="O567">
        <v>1323064800</v>
      </c>
      <c r="P567" t="b">
        <v>0</v>
      </c>
      <c r="Q567" t="b">
        <v>0</v>
      </c>
    </row>
    <row r="568" spans="1:17" ht="17" x14ac:dyDescent="0.2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t="s">
        <v>14</v>
      </c>
      <c r="G568" s="4">
        <f>(E568/D568)*1</f>
        <v>0.44344086021505374</v>
      </c>
      <c r="H568">
        <f>IF(ISERROR(E568/K568),"0",E568/K568)</f>
        <v>111.45945945945945</v>
      </c>
      <c r="I568" t="s">
        <v>2010</v>
      </c>
      <c r="J568" t="s">
        <v>2018</v>
      </c>
      <c r="K568">
        <v>37</v>
      </c>
      <c r="L568" t="s">
        <v>20</v>
      </c>
      <c r="M568" t="s">
        <v>21</v>
      </c>
      <c r="N568">
        <v>1456293600</v>
      </c>
      <c r="O568">
        <v>1458277200</v>
      </c>
      <c r="P568" t="b">
        <v>0</v>
      </c>
      <c r="Q568" t="b">
        <v>1</v>
      </c>
    </row>
    <row r="569" spans="1:17" ht="34" x14ac:dyDescent="0.2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t="s">
        <v>19</v>
      </c>
      <c r="G569" s="4">
        <f>(E569/D569)*1</f>
        <v>2.1860294117647059</v>
      </c>
      <c r="H569">
        <f>IF(ISERROR(E569/K569),"0",E569/K569)</f>
        <v>60.922131147540981</v>
      </c>
      <c r="I569" t="s">
        <v>2010</v>
      </c>
      <c r="J569" t="s">
        <v>2011</v>
      </c>
      <c r="K569">
        <v>244</v>
      </c>
      <c r="L569" t="s">
        <v>20</v>
      </c>
      <c r="M569" t="s">
        <v>21</v>
      </c>
      <c r="N569">
        <v>1404968400</v>
      </c>
      <c r="O569">
        <v>1405141200</v>
      </c>
      <c r="P569" t="b">
        <v>0</v>
      </c>
      <c r="Q569" t="b">
        <v>0</v>
      </c>
    </row>
    <row r="570" spans="1:17" ht="17" x14ac:dyDescent="0.2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t="s">
        <v>19</v>
      </c>
      <c r="G570" s="4">
        <f>(E570/D570)*1</f>
        <v>1.8603314917127072</v>
      </c>
      <c r="H570">
        <f>IF(ISERROR(E570/K570),"0",E570/K570)</f>
        <v>26.0015444015444</v>
      </c>
      <c r="I570" t="s">
        <v>2014</v>
      </c>
      <c r="J570" t="s">
        <v>2015</v>
      </c>
      <c r="K570">
        <v>5180</v>
      </c>
      <c r="L570" t="s">
        <v>20</v>
      </c>
      <c r="M570" t="s">
        <v>21</v>
      </c>
      <c r="N570">
        <v>1279170000</v>
      </c>
      <c r="O570">
        <v>1283058000</v>
      </c>
      <c r="P570" t="b">
        <v>0</v>
      </c>
      <c r="Q570" t="b">
        <v>0</v>
      </c>
    </row>
    <row r="571" spans="1:17" ht="17" x14ac:dyDescent="0.2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t="s">
        <v>19</v>
      </c>
      <c r="G571" s="4">
        <f>(E571/D571)*1</f>
        <v>2.3733830845771142</v>
      </c>
      <c r="H571">
        <f>IF(ISERROR(E571/K571),"0",E571/K571)</f>
        <v>80.993208828522924</v>
      </c>
      <c r="I571" t="s">
        <v>2016</v>
      </c>
      <c r="J571" t="s">
        <v>2024</v>
      </c>
      <c r="K571">
        <v>589</v>
      </c>
      <c r="L571" t="s">
        <v>94</v>
      </c>
      <c r="M571" t="s">
        <v>95</v>
      </c>
      <c r="N571">
        <v>1294725600</v>
      </c>
      <c r="O571">
        <v>1295762400</v>
      </c>
      <c r="P571" t="b">
        <v>0</v>
      </c>
      <c r="Q571" t="b">
        <v>0</v>
      </c>
    </row>
    <row r="572" spans="1:17" ht="17" x14ac:dyDescent="0.2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t="s">
        <v>19</v>
      </c>
      <c r="G572" s="4">
        <f>(E572/D572)*1</f>
        <v>3.0565384615384614</v>
      </c>
      <c r="H572">
        <f>IF(ISERROR(E572/K572),"0",E572/K572)</f>
        <v>34.995963302752294</v>
      </c>
      <c r="I572" t="s">
        <v>2010</v>
      </c>
      <c r="J572" t="s">
        <v>2011</v>
      </c>
      <c r="K572">
        <v>2725</v>
      </c>
      <c r="L572" t="s">
        <v>20</v>
      </c>
      <c r="M572" t="s">
        <v>21</v>
      </c>
      <c r="N572">
        <v>1419055200</v>
      </c>
      <c r="O572">
        <v>1419573600</v>
      </c>
      <c r="P572" t="b">
        <v>0</v>
      </c>
      <c r="Q572" t="b">
        <v>1</v>
      </c>
    </row>
    <row r="573" spans="1:17" ht="17" x14ac:dyDescent="0.2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t="s">
        <v>14</v>
      </c>
      <c r="G573" s="4">
        <f>(E573/D573)*1</f>
        <v>0.94142857142857139</v>
      </c>
      <c r="H573">
        <f>IF(ISERROR(E573/K573),"0",E573/K573)</f>
        <v>94.142857142857139</v>
      </c>
      <c r="I573" t="s">
        <v>2016</v>
      </c>
      <c r="J573" t="s">
        <v>2027</v>
      </c>
      <c r="K573">
        <v>35</v>
      </c>
      <c r="L573" t="s">
        <v>94</v>
      </c>
      <c r="M573" t="s">
        <v>95</v>
      </c>
      <c r="N573">
        <v>1434690000</v>
      </c>
      <c r="O573">
        <v>1438750800</v>
      </c>
      <c r="P573" t="b">
        <v>0</v>
      </c>
      <c r="Q573" t="b">
        <v>0</v>
      </c>
    </row>
    <row r="574" spans="1:17" ht="17" x14ac:dyDescent="0.2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t="s">
        <v>63</v>
      </c>
      <c r="G574" s="4">
        <f>(E574/D574)*1</f>
        <v>0.54400000000000004</v>
      </c>
      <c r="H574">
        <f>IF(ISERROR(E574/K574),"0",E574/K574)</f>
        <v>52.085106382978722</v>
      </c>
      <c r="I574" t="s">
        <v>2010</v>
      </c>
      <c r="J574" t="s">
        <v>2011</v>
      </c>
      <c r="K574">
        <v>94</v>
      </c>
      <c r="L574" t="s">
        <v>20</v>
      </c>
      <c r="M574" t="s">
        <v>21</v>
      </c>
      <c r="N574">
        <v>1443416400</v>
      </c>
      <c r="O574">
        <v>1444798800</v>
      </c>
      <c r="P574" t="b">
        <v>0</v>
      </c>
      <c r="Q574" t="b">
        <v>1</v>
      </c>
    </row>
    <row r="575" spans="1:17" ht="17" x14ac:dyDescent="0.2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t="s">
        <v>19</v>
      </c>
      <c r="G575" s="4">
        <f>(E575/D575)*1</f>
        <v>1.1188059701492536</v>
      </c>
      <c r="H575">
        <f>IF(ISERROR(E575/K575),"0",E575/K575)</f>
        <v>24.986666666666668</v>
      </c>
      <c r="I575" t="s">
        <v>2039</v>
      </c>
      <c r="J575" t="s">
        <v>2040</v>
      </c>
      <c r="K575">
        <v>300</v>
      </c>
      <c r="L575" t="s">
        <v>20</v>
      </c>
      <c r="M575" t="s">
        <v>21</v>
      </c>
      <c r="N575">
        <v>1399006800</v>
      </c>
      <c r="O575">
        <v>1399179600</v>
      </c>
      <c r="P575" t="b">
        <v>0</v>
      </c>
      <c r="Q575" t="b">
        <v>0</v>
      </c>
    </row>
    <row r="576" spans="1:17" ht="17" x14ac:dyDescent="0.2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t="s">
        <v>19</v>
      </c>
      <c r="G576" s="4">
        <f>(E576/D576)*1</f>
        <v>3.6914814814814814</v>
      </c>
      <c r="H576">
        <f>IF(ISERROR(E576/K576),"0",E576/K576)</f>
        <v>69.215277777777771</v>
      </c>
      <c r="I576" t="s">
        <v>2008</v>
      </c>
      <c r="J576" t="s">
        <v>2009</v>
      </c>
      <c r="K576">
        <v>144</v>
      </c>
      <c r="L576" t="s">
        <v>20</v>
      </c>
      <c r="M576" t="s">
        <v>21</v>
      </c>
      <c r="N576">
        <v>1575698400</v>
      </c>
      <c r="O576">
        <v>1576562400</v>
      </c>
      <c r="P576" t="b">
        <v>0</v>
      </c>
      <c r="Q576" t="b">
        <v>1</v>
      </c>
    </row>
    <row r="577" spans="1:17" ht="17" x14ac:dyDescent="0.2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t="s">
        <v>14</v>
      </c>
      <c r="G577" s="4">
        <f>(E577/D577)*1</f>
        <v>0.62930372148859548</v>
      </c>
      <c r="H577">
        <f>IF(ISERROR(E577/K577),"0",E577/K577)</f>
        <v>93.944444444444443</v>
      </c>
      <c r="I577" t="s">
        <v>2014</v>
      </c>
      <c r="J577" t="s">
        <v>2015</v>
      </c>
      <c r="K577">
        <v>558</v>
      </c>
      <c r="L577" t="s">
        <v>20</v>
      </c>
      <c r="M577" t="s">
        <v>21</v>
      </c>
      <c r="N577">
        <v>1400562000</v>
      </c>
      <c r="O577">
        <v>1400821200</v>
      </c>
      <c r="P577" t="b">
        <v>0</v>
      </c>
      <c r="Q577" t="b">
        <v>1</v>
      </c>
    </row>
    <row r="578" spans="1:17" ht="34" x14ac:dyDescent="0.2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t="s">
        <v>14</v>
      </c>
      <c r="G578" s="4">
        <f>(E578/D578)*1</f>
        <v>0.6492783505154639</v>
      </c>
      <c r="H578">
        <f>IF(ISERROR(E578/K578),"0",E578/K578)</f>
        <v>98.40625</v>
      </c>
      <c r="I578" t="s">
        <v>2014</v>
      </c>
      <c r="J578" t="s">
        <v>2015</v>
      </c>
      <c r="K578">
        <v>64</v>
      </c>
      <c r="L578" t="s">
        <v>20</v>
      </c>
      <c r="M578" t="s">
        <v>21</v>
      </c>
      <c r="N578">
        <v>1509512400</v>
      </c>
      <c r="O578">
        <v>1510984800</v>
      </c>
      <c r="P578" t="b">
        <v>0</v>
      </c>
      <c r="Q578" t="b">
        <v>0</v>
      </c>
    </row>
    <row r="579" spans="1:17" ht="17" x14ac:dyDescent="0.2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t="s">
        <v>63</v>
      </c>
      <c r="G579" s="4">
        <f>(E579/D579)*1</f>
        <v>0.18853658536585366</v>
      </c>
      <c r="H579">
        <f>IF(ISERROR(E579/K579),"0",E579/K579)</f>
        <v>41.783783783783782</v>
      </c>
      <c r="I579" t="s">
        <v>2010</v>
      </c>
      <c r="J579" t="s">
        <v>2033</v>
      </c>
      <c r="K579">
        <v>37</v>
      </c>
      <c r="L579" t="s">
        <v>20</v>
      </c>
      <c r="M579" t="s">
        <v>21</v>
      </c>
      <c r="N579">
        <v>1299823200</v>
      </c>
      <c r="O579">
        <v>1302066000</v>
      </c>
      <c r="P579" t="b">
        <v>0</v>
      </c>
      <c r="Q579" t="b">
        <v>0</v>
      </c>
    </row>
    <row r="580" spans="1:17" ht="17" x14ac:dyDescent="0.2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t="s">
        <v>14</v>
      </c>
      <c r="G580" s="4">
        <f>(E580/D580)*1</f>
        <v>0.1675440414507772</v>
      </c>
      <c r="H580">
        <f>IF(ISERROR(E580/K580),"0",E580/K580)</f>
        <v>65.991836734693877</v>
      </c>
      <c r="I580" t="s">
        <v>2016</v>
      </c>
      <c r="J580" t="s">
        <v>2038</v>
      </c>
      <c r="K580">
        <v>245</v>
      </c>
      <c r="L580" t="s">
        <v>20</v>
      </c>
      <c r="M580" t="s">
        <v>21</v>
      </c>
      <c r="N580">
        <v>1322719200</v>
      </c>
      <c r="O580">
        <v>1322978400</v>
      </c>
      <c r="P580" t="b">
        <v>0</v>
      </c>
      <c r="Q580" t="b">
        <v>0</v>
      </c>
    </row>
    <row r="581" spans="1:17" ht="17" x14ac:dyDescent="0.2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t="s">
        <v>19</v>
      </c>
      <c r="G581" s="4">
        <f>(E581/D581)*1</f>
        <v>1.0111290322580646</v>
      </c>
      <c r="H581">
        <f>IF(ISERROR(E581/K581),"0",E581/K581)</f>
        <v>72.05747126436782</v>
      </c>
      <c r="I581" t="s">
        <v>2010</v>
      </c>
      <c r="J581" t="s">
        <v>2033</v>
      </c>
      <c r="K581">
        <v>87</v>
      </c>
      <c r="L581" t="s">
        <v>20</v>
      </c>
      <c r="M581" t="s">
        <v>21</v>
      </c>
      <c r="N581">
        <v>1312693200</v>
      </c>
      <c r="O581">
        <v>1313730000</v>
      </c>
      <c r="P581" t="b">
        <v>0</v>
      </c>
      <c r="Q581" t="b">
        <v>0</v>
      </c>
    </row>
    <row r="582" spans="1:17" ht="17" x14ac:dyDescent="0.2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t="s">
        <v>19</v>
      </c>
      <c r="G582" s="4">
        <f>(E582/D582)*1</f>
        <v>3.4150228310502282</v>
      </c>
      <c r="H582">
        <f>IF(ISERROR(E582/K582),"0",E582/K582)</f>
        <v>48.003209242618745</v>
      </c>
      <c r="I582" t="s">
        <v>2014</v>
      </c>
      <c r="J582" t="s">
        <v>2015</v>
      </c>
      <c r="K582">
        <v>3116</v>
      </c>
      <c r="L582" t="s">
        <v>20</v>
      </c>
      <c r="M582" t="s">
        <v>21</v>
      </c>
      <c r="N582">
        <v>1393394400</v>
      </c>
      <c r="O582">
        <v>1394085600</v>
      </c>
      <c r="P582" t="b">
        <v>0</v>
      </c>
      <c r="Q582" t="b">
        <v>0</v>
      </c>
    </row>
    <row r="583" spans="1:17" ht="17" x14ac:dyDescent="0.2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t="s">
        <v>14</v>
      </c>
      <c r="G583" s="4">
        <f>(E583/D583)*1</f>
        <v>0.64016666666666666</v>
      </c>
      <c r="H583">
        <f>IF(ISERROR(E583/K583),"0",E583/K583)</f>
        <v>54.098591549295776</v>
      </c>
      <c r="I583" t="s">
        <v>2012</v>
      </c>
      <c r="J583" t="s">
        <v>2013</v>
      </c>
      <c r="K583">
        <v>71</v>
      </c>
      <c r="L583" t="s">
        <v>20</v>
      </c>
      <c r="M583" t="s">
        <v>21</v>
      </c>
      <c r="N583">
        <v>1304053200</v>
      </c>
      <c r="O583">
        <v>1305349200</v>
      </c>
      <c r="P583" t="b">
        <v>0</v>
      </c>
      <c r="Q583" t="b">
        <v>0</v>
      </c>
    </row>
    <row r="584" spans="1:17" ht="17" x14ac:dyDescent="0.2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t="s">
        <v>14</v>
      </c>
      <c r="G584" s="4">
        <f>(E584/D584)*1</f>
        <v>0.5208045977011494</v>
      </c>
      <c r="H584">
        <f>IF(ISERROR(E584/K584),"0",E584/K584)</f>
        <v>107.88095238095238</v>
      </c>
      <c r="I584" t="s">
        <v>2025</v>
      </c>
      <c r="J584" t="s">
        <v>2026</v>
      </c>
      <c r="K584">
        <v>42</v>
      </c>
      <c r="L584" t="s">
        <v>20</v>
      </c>
      <c r="M584" t="s">
        <v>21</v>
      </c>
      <c r="N584">
        <v>1433912400</v>
      </c>
      <c r="O584">
        <v>1434344400</v>
      </c>
      <c r="P584" t="b">
        <v>0</v>
      </c>
      <c r="Q584" t="b">
        <v>1</v>
      </c>
    </row>
    <row r="585" spans="1:17" ht="34" x14ac:dyDescent="0.2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t="s">
        <v>19</v>
      </c>
      <c r="G585" s="4">
        <f>(E585/D585)*1</f>
        <v>3.2240211640211642</v>
      </c>
      <c r="H585">
        <f>IF(ISERROR(E585/K585),"0",E585/K585)</f>
        <v>67.034103410341032</v>
      </c>
      <c r="I585" t="s">
        <v>2016</v>
      </c>
      <c r="J585" t="s">
        <v>2017</v>
      </c>
      <c r="K585">
        <v>909</v>
      </c>
      <c r="L585" t="s">
        <v>20</v>
      </c>
      <c r="M585" t="s">
        <v>21</v>
      </c>
      <c r="N585">
        <v>1329717600</v>
      </c>
      <c r="O585">
        <v>1331186400</v>
      </c>
      <c r="P585" t="b">
        <v>0</v>
      </c>
      <c r="Q585" t="b">
        <v>0</v>
      </c>
    </row>
    <row r="586" spans="1:17" ht="34" x14ac:dyDescent="0.2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t="s">
        <v>19</v>
      </c>
      <c r="G586" s="4">
        <f>(E586/D586)*1</f>
        <v>1.1950810185185186</v>
      </c>
      <c r="H586">
        <f>IF(ISERROR(E586/K586),"0",E586/K586)</f>
        <v>64.01425914445133</v>
      </c>
      <c r="I586" t="s">
        <v>2012</v>
      </c>
      <c r="J586" t="s">
        <v>2013</v>
      </c>
      <c r="K586">
        <v>1613</v>
      </c>
      <c r="L586" t="s">
        <v>20</v>
      </c>
      <c r="M586" t="s">
        <v>21</v>
      </c>
      <c r="N586">
        <v>1335330000</v>
      </c>
      <c r="O586">
        <v>1336539600</v>
      </c>
      <c r="P586" t="b">
        <v>0</v>
      </c>
      <c r="Q586" t="b">
        <v>0</v>
      </c>
    </row>
    <row r="587" spans="1:17" ht="17" x14ac:dyDescent="0.2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t="s">
        <v>19</v>
      </c>
      <c r="G587" s="4">
        <f>(E587/D587)*1</f>
        <v>1.4679775280898877</v>
      </c>
      <c r="H587">
        <f>IF(ISERROR(E587/K587),"0",E587/K587)</f>
        <v>96.066176470588232</v>
      </c>
      <c r="I587" t="s">
        <v>2022</v>
      </c>
      <c r="J587" t="s">
        <v>2034</v>
      </c>
      <c r="K587">
        <v>136</v>
      </c>
      <c r="L587" t="s">
        <v>20</v>
      </c>
      <c r="M587" t="s">
        <v>21</v>
      </c>
      <c r="N587">
        <v>1268888400</v>
      </c>
      <c r="O587">
        <v>1269752400</v>
      </c>
      <c r="P587" t="b">
        <v>0</v>
      </c>
      <c r="Q587" t="b">
        <v>0</v>
      </c>
    </row>
    <row r="588" spans="1:17" ht="17" x14ac:dyDescent="0.2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t="s">
        <v>19</v>
      </c>
      <c r="G588" s="4">
        <f>(E588/D588)*1</f>
        <v>9.5057142857142853</v>
      </c>
      <c r="H588">
        <f>IF(ISERROR(E588/K588),"0",E588/K588)</f>
        <v>51.184615384615384</v>
      </c>
      <c r="I588" t="s">
        <v>2010</v>
      </c>
      <c r="J588" t="s">
        <v>2011</v>
      </c>
      <c r="K588">
        <v>130</v>
      </c>
      <c r="L588" t="s">
        <v>20</v>
      </c>
      <c r="M588" t="s">
        <v>21</v>
      </c>
      <c r="N588">
        <v>1289973600</v>
      </c>
      <c r="O588">
        <v>1291615200</v>
      </c>
      <c r="P588" t="b">
        <v>0</v>
      </c>
      <c r="Q588" t="b">
        <v>0</v>
      </c>
    </row>
    <row r="589" spans="1:17" ht="17" x14ac:dyDescent="0.2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t="s">
        <v>14</v>
      </c>
      <c r="G589" s="4">
        <f>(E589/D589)*1</f>
        <v>0.72893617021276591</v>
      </c>
      <c r="H589">
        <f>IF(ISERROR(E589/K589),"0",E589/K589)</f>
        <v>43.92307692307692</v>
      </c>
      <c r="I589" t="s">
        <v>2008</v>
      </c>
      <c r="J589" t="s">
        <v>2009</v>
      </c>
      <c r="K589">
        <v>156</v>
      </c>
      <c r="L589" t="s">
        <v>15</v>
      </c>
      <c r="M589" t="s">
        <v>16</v>
      </c>
      <c r="N589">
        <v>1547877600</v>
      </c>
      <c r="O589">
        <v>1552366800</v>
      </c>
      <c r="P589" t="b">
        <v>0</v>
      </c>
      <c r="Q589" t="b">
        <v>1</v>
      </c>
    </row>
    <row r="590" spans="1:17" ht="17" x14ac:dyDescent="0.2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t="s">
        <v>14</v>
      </c>
      <c r="G590" s="4">
        <f>(E590/D590)*1</f>
        <v>0.7900824873096447</v>
      </c>
      <c r="H590">
        <f>IF(ISERROR(E590/K590),"0",E590/K590)</f>
        <v>91.021198830409361</v>
      </c>
      <c r="I590" t="s">
        <v>2014</v>
      </c>
      <c r="J590" t="s">
        <v>2015</v>
      </c>
      <c r="K590">
        <v>1368</v>
      </c>
      <c r="L590" t="s">
        <v>36</v>
      </c>
      <c r="M590" t="s">
        <v>37</v>
      </c>
      <c r="N590">
        <v>1269493200</v>
      </c>
      <c r="O590">
        <v>1272171600</v>
      </c>
      <c r="P590" t="b">
        <v>0</v>
      </c>
      <c r="Q590" t="b">
        <v>0</v>
      </c>
    </row>
    <row r="591" spans="1:17" ht="17" x14ac:dyDescent="0.2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t="s">
        <v>14</v>
      </c>
      <c r="G591" s="4">
        <f>(E591/D591)*1</f>
        <v>0.64721518987341775</v>
      </c>
      <c r="H591">
        <f>IF(ISERROR(E591/K591),"0",E591/K591)</f>
        <v>50.127450980392155</v>
      </c>
      <c r="I591" t="s">
        <v>2016</v>
      </c>
      <c r="J591" t="s">
        <v>2017</v>
      </c>
      <c r="K591">
        <v>102</v>
      </c>
      <c r="L591" t="s">
        <v>20</v>
      </c>
      <c r="M591" t="s">
        <v>21</v>
      </c>
      <c r="N591">
        <v>1436072400</v>
      </c>
      <c r="O591">
        <v>1436677200</v>
      </c>
      <c r="P591" t="b">
        <v>0</v>
      </c>
      <c r="Q591" t="b">
        <v>0</v>
      </c>
    </row>
    <row r="592" spans="1:17" ht="34" x14ac:dyDescent="0.2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t="s">
        <v>14</v>
      </c>
      <c r="G592" s="4">
        <f>(E592/D592)*1</f>
        <v>0.82028169014084507</v>
      </c>
      <c r="H592">
        <f>IF(ISERROR(E592/K592),"0",E592/K592)</f>
        <v>67.720930232558146</v>
      </c>
      <c r="I592" t="s">
        <v>2022</v>
      </c>
      <c r="J592" t="s">
        <v>2031</v>
      </c>
      <c r="K592">
        <v>86</v>
      </c>
      <c r="L592" t="s">
        <v>24</v>
      </c>
      <c r="M592" t="s">
        <v>25</v>
      </c>
      <c r="N592">
        <v>1419141600</v>
      </c>
      <c r="O592">
        <v>1420092000</v>
      </c>
      <c r="P592" t="b">
        <v>0</v>
      </c>
      <c r="Q592" t="b">
        <v>0</v>
      </c>
    </row>
    <row r="593" spans="1:17" ht="17" x14ac:dyDescent="0.2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t="s">
        <v>19</v>
      </c>
      <c r="G593" s="4">
        <f>(E593/D593)*1</f>
        <v>10.376666666666667</v>
      </c>
      <c r="H593">
        <f>IF(ISERROR(E593/K593),"0",E593/K593)</f>
        <v>61.03921568627451</v>
      </c>
      <c r="I593" t="s">
        <v>2025</v>
      </c>
      <c r="J593" t="s">
        <v>2026</v>
      </c>
      <c r="K593">
        <v>102</v>
      </c>
      <c r="L593" t="s">
        <v>20</v>
      </c>
      <c r="M593" t="s">
        <v>21</v>
      </c>
      <c r="N593">
        <v>1279083600</v>
      </c>
      <c r="O593">
        <v>1279947600</v>
      </c>
      <c r="P593" t="b">
        <v>0</v>
      </c>
      <c r="Q593" t="b">
        <v>0</v>
      </c>
    </row>
    <row r="594" spans="1:17" ht="34" x14ac:dyDescent="0.2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t="s">
        <v>14</v>
      </c>
      <c r="G594" s="4">
        <f>(E594/D594)*1</f>
        <v>0.12910076530612244</v>
      </c>
      <c r="H594">
        <f>IF(ISERROR(E594/K594),"0",E594/K594)</f>
        <v>80.011857707509876</v>
      </c>
      <c r="I594" t="s">
        <v>2014</v>
      </c>
      <c r="J594" t="s">
        <v>2015</v>
      </c>
      <c r="K594">
        <v>253</v>
      </c>
      <c r="L594" t="s">
        <v>20</v>
      </c>
      <c r="M594" t="s">
        <v>21</v>
      </c>
      <c r="N594">
        <v>1401426000</v>
      </c>
      <c r="O594">
        <v>1402203600</v>
      </c>
      <c r="P594" t="b">
        <v>0</v>
      </c>
      <c r="Q594" t="b">
        <v>0</v>
      </c>
    </row>
    <row r="595" spans="1:17" ht="17" x14ac:dyDescent="0.2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t="s">
        <v>19</v>
      </c>
      <c r="G595" s="4">
        <f>(E595/D595)*1</f>
        <v>1.5484210526315789</v>
      </c>
      <c r="H595">
        <f>IF(ISERROR(E595/K595),"0",E595/K595)</f>
        <v>47.001497753369947</v>
      </c>
      <c r="I595" t="s">
        <v>2016</v>
      </c>
      <c r="J595" t="s">
        <v>2024</v>
      </c>
      <c r="K595">
        <v>4006</v>
      </c>
      <c r="L595" t="s">
        <v>20</v>
      </c>
      <c r="M595" t="s">
        <v>21</v>
      </c>
      <c r="N595">
        <v>1395810000</v>
      </c>
      <c r="O595">
        <v>1396933200</v>
      </c>
      <c r="P595" t="b">
        <v>0</v>
      </c>
      <c r="Q595" t="b">
        <v>0</v>
      </c>
    </row>
    <row r="596" spans="1:17" ht="34" x14ac:dyDescent="0.2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t="s">
        <v>14</v>
      </c>
      <c r="G596" s="4">
        <f>(E596/D596)*1</f>
        <v>7.0991735537190084E-2</v>
      </c>
      <c r="H596">
        <f>IF(ISERROR(E596/K596),"0",E596/K596)</f>
        <v>71.127388535031841</v>
      </c>
      <c r="I596" t="s">
        <v>2014</v>
      </c>
      <c r="J596" t="s">
        <v>2015</v>
      </c>
      <c r="K596">
        <v>157</v>
      </c>
      <c r="L596" t="s">
        <v>20</v>
      </c>
      <c r="M596" t="s">
        <v>21</v>
      </c>
      <c r="N596">
        <v>1467003600</v>
      </c>
      <c r="O596">
        <v>1467262800</v>
      </c>
      <c r="P596" t="b">
        <v>0</v>
      </c>
      <c r="Q596" t="b">
        <v>1</v>
      </c>
    </row>
    <row r="597" spans="1:17" ht="34" x14ac:dyDescent="0.2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t="s">
        <v>19</v>
      </c>
      <c r="G597" s="4">
        <f>(E597/D597)*1</f>
        <v>2.0852773826458035</v>
      </c>
      <c r="H597">
        <f>IF(ISERROR(E597/K597),"0",E597/K597)</f>
        <v>89.99079189686924</v>
      </c>
      <c r="I597" t="s">
        <v>2014</v>
      </c>
      <c r="J597" t="s">
        <v>2015</v>
      </c>
      <c r="K597">
        <v>1629</v>
      </c>
      <c r="L597" t="s">
        <v>20</v>
      </c>
      <c r="M597" t="s">
        <v>21</v>
      </c>
      <c r="N597">
        <v>1268715600</v>
      </c>
      <c r="O597">
        <v>1270530000</v>
      </c>
      <c r="P597" t="b">
        <v>0</v>
      </c>
      <c r="Q597" t="b">
        <v>1</v>
      </c>
    </row>
    <row r="598" spans="1:17" ht="17" x14ac:dyDescent="0.2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t="s">
        <v>14</v>
      </c>
      <c r="G598" s="4">
        <f>(E598/D598)*1</f>
        <v>0.99683544303797467</v>
      </c>
      <c r="H598">
        <f>IF(ISERROR(E598/K598),"0",E598/K598)</f>
        <v>43.032786885245905</v>
      </c>
      <c r="I598" t="s">
        <v>2016</v>
      </c>
      <c r="J598" t="s">
        <v>2019</v>
      </c>
      <c r="K598">
        <v>183</v>
      </c>
      <c r="L598" t="s">
        <v>20</v>
      </c>
      <c r="M598" t="s">
        <v>21</v>
      </c>
      <c r="N598">
        <v>1457157600</v>
      </c>
      <c r="O598">
        <v>1457762400</v>
      </c>
      <c r="P598" t="b">
        <v>0</v>
      </c>
      <c r="Q598" t="b">
        <v>1</v>
      </c>
    </row>
    <row r="599" spans="1:17" ht="17" x14ac:dyDescent="0.2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t="s">
        <v>19</v>
      </c>
      <c r="G599" s="4">
        <f>(E599/D599)*1</f>
        <v>2.0159756097560977</v>
      </c>
      <c r="H599">
        <f>IF(ISERROR(E599/K599),"0",E599/K599)</f>
        <v>67.997714808043881</v>
      </c>
      <c r="I599" t="s">
        <v>2014</v>
      </c>
      <c r="J599" t="s">
        <v>2015</v>
      </c>
      <c r="K599">
        <v>2188</v>
      </c>
      <c r="L599" t="s">
        <v>20</v>
      </c>
      <c r="M599" t="s">
        <v>21</v>
      </c>
      <c r="N599">
        <v>1573970400</v>
      </c>
      <c r="O599">
        <v>1575525600</v>
      </c>
      <c r="P599" t="b">
        <v>0</v>
      </c>
      <c r="Q599" t="b">
        <v>0</v>
      </c>
    </row>
    <row r="600" spans="1:17" ht="17" x14ac:dyDescent="0.2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t="s">
        <v>19</v>
      </c>
      <c r="G600" s="4">
        <f>(E600/D600)*1</f>
        <v>1.6209032258064515</v>
      </c>
      <c r="H600">
        <f>IF(ISERROR(E600/K600),"0",E600/K600)</f>
        <v>73.004566210045667</v>
      </c>
      <c r="I600" t="s">
        <v>2010</v>
      </c>
      <c r="J600" t="s">
        <v>2011</v>
      </c>
      <c r="K600">
        <v>2409</v>
      </c>
      <c r="L600" t="s">
        <v>94</v>
      </c>
      <c r="M600" t="s">
        <v>95</v>
      </c>
      <c r="N600">
        <v>1276578000</v>
      </c>
      <c r="O600">
        <v>1279083600</v>
      </c>
      <c r="P600" t="b">
        <v>0</v>
      </c>
      <c r="Q600" t="b">
        <v>0</v>
      </c>
    </row>
    <row r="601" spans="1:17" ht="34" x14ac:dyDescent="0.2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t="s">
        <v>14</v>
      </c>
      <c r="G601" s="4">
        <f>(E601/D601)*1</f>
        <v>3.6436208125445471E-2</v>
      </c>
      <c r="H601">
        <f>IF(ISERROR(E601/K601),"0",E601/K601)</f>
        <v>62.341463414634148</v>
      </c>
      <c r="I601" t="s">
        <v>2016</v>
      </c>
      <c r="J601" t="s">
        <v>2017</v>
      </c>
      <c r="K601">
        <v>82</v>
      </c>
      <c r="L601" t="s">
        <v>32</v>
      </c>
      <c r="M601" t="s">
        <v>33</v>
      </c>
      <c r="N601">
        <v>1423720800</v>
      </c>
      <c r="O601">
        <v>1424412000</v>
      </c>
      <c r="P601" t="b">
        <v>0</v>
      </c>
      <c r="Q601" t="b">
        <v>0</v>
      </c>
    </row>
    <row r="602" spans="1:17" ht="17" x14ac:dyDescent="0.2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t="s">
        <v>14</v>
      </c>
      <c r="G602" s="4">
        <f>(E602/D602)*1</f>
        <v>0.05</v>
      </c>
      <c r="H602">
        <f>IF(ISERROR(E602/K602),"0",E602/K602)</f>
        <v>5</v>
      </c>
      <c r="I602" t="s">
        <v>2008</v>
      </c>
      <c r="J602" t="s">
        <v>2009</v>
      </c>
      <c r="K602">
        <v>1</v>
      </c>
      <c r="L602" t="s">
        <v>36</v>
      </c>
      <c r="M602" t="s">
        <v>37</v>
      </c>
      <c r="N602">
        <v>1375160400</v>
      </c>
      <c r="O602">
        <v>1376197200</v>
      </c>
      <c r="P602" t="b">
        <v>0</v>
      </c>
      <c r="Q602" t="b">
        <v>0</v>
      </c>
    </row>
    <row r="603" spans="1:17" ht="17" x14ac:dyDescent="0.2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t="s">
        <v>19</v>
      </c>
      <c r="G603" s="4">
        <f>(E603/D603)*1</f>
        <v>2.0663492063492064</v>
      </c>
      <c r="H603">
        <f>IF(ISERROR(E603/K603),"0",E603/K603)</f>
        <v>67.103092783505161</v>
      </c>
      <c r="I603" t="s">
        <v>2012</v>
      </c>
      <c r="J603" t="s">
        <v>2021</v>
      </c>
      <c r="K603">
        <v>194</v>
      </c>
      <c r="L603" t="s">
        <v>20</v>
      </c>
      <c r="M603" t="s">
        <v>21</v>
      </c>
      <c r="N603">
        <v>1401426000</v>
      </c>
      <c r="O603">
        <v>1402894800</v>
      </c>
      <c r="P603" t="b">
        <v>1</v>
      </c>
      <c r="Q603" t="b">
        <v>0</v>
      </c>
    </row>
    <row r="604" spans="1:17" ht="34" x14ac:dyDescent="0.2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t="s">
        <v>19</v>
      </c>
      <c r="G604" s="4">
        <f>(E604/D604)*1</f>
        <v>1.2823628691983122</v>
      </c>
      <c r="H604">
        <f>IF(ISERROR(E604/K604),"0",E604/K604)</f>
        <v>79.978947368421046</v>
      </c>
      <c r="I604" t="s">
        <v>2014</v>
      </c>
      <c r="J604" t="s">
        <v>2015</v>
      </c>
      <c r="K604">
        <v>1140</v>
      </c>
      <c r="L604" t="s">
        <v>20</v>
      </c>
      <c r="M604" t="s">
        <v>21</v>
      </c>
      <c r="N604">
        <v>1433480400</v>
      </c>
      <c r="O604">
        <v>1434430800</v>
      </c>
      <c r="P604" t="b">
        <v>0</v>
      </c>
      <c r="Q604" t="b">
        <v>0</v>
      </c>
    </row>
    <row r="605" spans="1:17" ht="17" x14ac:dyDescent="0.2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t="s">
        <v>19</v>
      </c>
      <c r="G605" s="4">
        <f>(E605/D605)*1</f>
        <v>1.1966037735849056</v>
      </c>
      <c r="H605">
        <f>IF(ISERROR(E605/K605),"0",E605/K605)</f>
        <v>62.176470588235297</v>
      </c>
      <c r="I605" t="s">
        <v>2014</v>
      </c>
      <c r="J605" t="s">
        <v>2015</v>
      </c>
      <c r="K605">
        <v>102</v>
      </c>
      <c r="L605" t="s">
        <v>20</v>
      </c>
      <c r="M605" t="s">
        <v>21</v>
      </c>
      <c r="N605">
        <v>1555563600</v>
      </c>
      <c r="O605">
        <v>1557896400</v>
      </c>
      <c r="P605" t="b">
        <v>0</v>
      </c>
      <c r="Q605" t="b">
        <v>0</v>
      </c>
    </row>
    <row r="606" spans="1:17" ht="17" x14ac:dyDescent="0.2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t="s">
        <v>19</v>
      </c>
      <c r="G606" s="4">
        <f>(E606/D606)*1</f>
        <v>1.7073055242390078</v>
      </c>
      <c r="H606">
        <f>IF(ISERROR(E606/K606),"0",E606/K606)</f>
        <v>53.005950297514879</v>
      </c>
      <c r="I606" t="s">
        <v>2014</v>
      </c>
      <c r="J606" t="s">
        <v>2015</v>
      </c>
      <c r="K606">
        <v>2857</v>
      </c>
      <c r="L606" t="s">
        <v>20</v>
      </c>
      <c r="M606" t="s">
        <v>21</v>
      </c>
      <c r="N606">
        <v>1295676000</v>
      </c>
      <c r="O606">
        <v>1297490400</v>
      </c>
      <c r="P606" t="b">
        <v>0</v>
      </c>
      <c r="Q606" t="b">
        <v>0</v>
      </c>
    </row>
    <row r="607" spans="1:17" ht="17" x14ac:dyDescent="0.2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t="s">
        <v>19</v>
      </c>
      <c r="G607" s="4">
        <f>(E607/D607)*1</f>
        <v>1.8721212121212121</v>
      </c>
      <c r="H607">
        <f>IF(ISERROR(E607/K607),"0",E607/K607)</f>
        <v>57.738317757009348</v>
      </c>
      <c r="I607" t="s">
        <v>2022</v>
      </c>
      <c r="J607" t="s">
        <v>2023</v>
      </c>
      <c r="K607">
        <v>107</v>
      </c>
      <c r="L607" t="s">
        <v>20</v>
      </c>
      <c r="M607" t="s">
        <v>21</v>
      </c>
      <c r="N607">
        <v>1443848400</v>
      </c>
      <c r="O607">
        <v>1447394400</v>
      </c>
      <c r="P607" t="b">
        <v>0</v>
      </c>
      <c r="Q607" t="b">
        <v>0</v>
      </c>
    </row>
    <row r="608" spans="1:17" ht="17" x14ac:dyDescent="0.2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t="s">
        <v>19</v>
      </c>
      <c r="G608" s="4">
        <f>(E608/D608)*1</f>
        <v>1.8838235294117647</v>
      </c>
      <c r="H608">
        <f>IF(ISERROR(E608/K608),"0",E608/K608)</f>
        <v>40.03125</v>
      </c>
      <c r="I608" t="s">
        <v>2010</v>
      </c>
      <c r="J608" t="s">
        <v>2011</v>
      </c>
      <c r="K608">
        <v>160</v>
      </c>
      <c r="L608" t="s">
        <v>36</v>
      </c>
      <c r="M608" t="s">
        <v>37</v>
      </c>
      <c r="N608">
        <v>1457330400</v>
      </c>
      <c r="O608">
        <v>1458277200</v>
      </c>
      <c r="P608" t="b">
        <v>0</v>
      </c>
      <c r="Q608" t="b">
        <v>0</v>
      </c>
    </row>
    <row r="609" spans="1:17" ht="17" x14ac:dyDescent="0.2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t="s">
        <v>19</v>
      </c>
      <c r="G609" s="4">
        <f>(E609/D609)*1</f>
        <v>1.3129869186046512</v>
      </c>
      <c r="H609">
        <f>IF(ISERROR(E609/K609),"0",E609/K609)</f>
        <v>81.016591928251117</v>
      </c>
      <c r="I609" t="s">
        <v>2008</v>
      </c>
      <c r="J609" t="s">
        <v>2009</v>
      </c>
      <c r="K609">
        <v>2230</v>
      </c>
      <c r="L609" t="s">
        <v>20</v>
      </c>
      <c r="M609" t="s">
        <v>21</v>
      </c>
      <c r="N609">
        <v>1395550800</v>
      </c>
      <c r="O609">
        <v>1395723600</v>
      </c>
      <c r="P609" t="b">
        <v>0</v>
      </c>
      <c r="Q609" t="b">
        <v>0</v>
      </c>
    </row>
    <row r="610" spans="1:17" ht="17" x14ac:dyDescent="0.2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t="s">
        <v>19</v>
      </c>
      <c r="G610" s="4">
        <f>(E610/D610)*1</f>
        <v>2.8397435897435899</v>
      </c>
      <c r="H610">
        <f>IF(ISERROR(E610/K610),"0",E610/K610)</f>
        <v>35.047468354430379</v>
      </c>
      <c r="I610" t="s">
        <v>2010</v>
      </c>
      <c r="J610" t="s">
        <v>2033</v>
      </c>
      <c r="K610">
        <v>316</v>
      </c>
      <c r="L610" t="s">
        <v>20</v>
      </c>
      <c r="M610" t="s">
        <v>21</v>
      </c>
      <c r="N610">
        <v>1551852000</v>
      </c>
      <c r="O610">
        <v>1552197600</v>
      </c>
      <c r="P610" t="b">
        <v>0</v>
      </c>
      <c r="Q610" t="b">
        <v>1</v>
      </c>
    </row>
    <row r="611" spans="1:17" ht="17" x14ac:dyDescent="0.2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t="s">
        <v>19</v>
      </c>
      <c r="G611" s="4">
        <f>(E611/D611)*1</f>
        <v>1.2041999999999999</v>
      </c>
      <c r="H611">
        <f>IF(ISERROR(E611/K611),"0",E611/K611)</f>
        <v>102.92307692307692</v>
      </c>
      <c r="I611" t="s">
        <v>2016</v>
      </c>
      <c r="J611" t="s">
        <v>2038</v>
      </c>
      <c r="K611">
        <v>117</v>
      </c>
      <c r="L611" t="s">
        <v>20</v>
      </c>
      <c r="M611" t="s">
        <v>21</v>
      </c>
      <c r="N611">
        <v>1547618400</v>
      </c>
      <c r="O611">
        <v>1549087200</v>
      </c>
      <c r="P611" t="b">
        <v>0</v>
      </c>
      <c r="Q611" t="b">
        <v>0</v>
      </c>
    </row>
    <row r="612" spans="1:17" ht="34" x14ac:dyDescent="0.2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t="s">
        <v>19</v>
      </c>
      <c r="G612" s="4">
        <f>(E612/D612)*1</f>
        <v>4.1905607476635511</v>
      </c>
      <c r="H612">
        <f>IF(ISERROR(E612/K612),"0",E612/K612)</f>
        <v>27.998126756166094</v>
      </c>
      <c r="I612" t="s">
        <v>2014</v>
      </c>
      <c r="J612" t="s">
        <v>2015</v>
      </c>
      <c r="K612">
        <v>6406</v>
      </c>
      <c r="L612" t="s">
        <v>20</v>
      </c>
      <c r="M612" t="s">
        <v>21</v>
      </c>
      <c r="N612">
        <v>1355637600</v>
      </c>
      <c r="O612">
        <v>1356847200</v>
      </c>
      <c r="P612" t="b">
        <v>0</v>
      </c>
      <c r="Q612" t="b">
        <v>0</v>
      </c>
    </row>
    <row r="613" spans="1:17" ht="17" x14ac:dyDescent="0.2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t="s">
        <v>63</v>
      </c>
      <c r="G613" s="4">
        <f>(E613/D613)*1</f>
        <v>0.13853658536585367</v>
      </c>
      <c r="H613">
        <f>IF(ISERROR(E613/K613),"0",E613/K613)</f>
        <v>75.733333333333334</v>
      </c>
      <c r="I613" t="s">
        <v>2014</v>
      </c>
      <c r="J613" t="s">
        <v>2015</v>
      </c>
      <c r="K613">
        <v>15</v>
      </c>
      <c r="L613" t="s">
        <v>20</v>
      </c>
      <c r="M613" t="s">
        <v>21</v>
      </c>
      <c r="N613">
        <v>1374728400</v>
      </c>
      <c r="O613">
        <v>1375765200</v>
      </c>
      <c r="P613" t="b">
        <v>0</v>
      </c>
      <c r="Q613" t="b">
        <v>0</v>
      </c>
    </row>
    <row r="614" spans="1:17" ht="17" x14ac:dyDescent="0.2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t="s">
        <v>19</v>
      </c>
      <c r="G614" s="4">
        <f>(E614/D614)*1</f>
        <v>1.3943548387096774</v>
      </c>
      <c r="H614">
        <f>IF(ISERROR(E614/K614),"0",E614/K614)</f>
        <v>45.026041666666664</v>
      </c>
      <c r="I614" t="s">
        <v>2010</v>
      </c>
      <c r="J614" t="s">
        <v>2018</v>
      </c>
      <c r="K614">
        <v>192</v>
      </c>
      <c r="L614" t="s">
        <v>20</v>
      </c>
      <c r="M614" t="s">
        <v>21</v>
      </c>
      <c r="N614">
        <v>1287810000</v>
      </c>
      <c r="O614">
        <v>1289800800</v>
      </c>
      <c r="P614" t="b">
        <v>0</v>
      </c>
      <c r="Q614" t="b">
        <v>0</v>
      </c>
    </row>
    <row r="615" spans="1:17" ht="34" x14ac:dyDescent="0.2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t="s">
        <v>19</v>
      </c>
      <c r="G615" s="4">
        <f>(E615/D615)*1</f>
        <v>1.74</v>
      </c>
      <c r="H615">
        <f>IF(ISERROR(E615/K615),"0",E615/K615)</f>
        <v>73.615384615384613</v>
      </c>
      <c r="I615" t="s">
        <v>2014</v>
      </c>
      <c r="J615" t="s">
        <v>2015</v>
      </c>
      <c r="K615">
        <v>26</v>
      </c>
      <c r="L615" t="s">
        <v>15</v>
      </c>
      <c r="M615" t="s">
        <v>16</v>
      </c>
      <c r="N615">
        <v>1503723600</v>
      </c>
      <c r="O615">
        <v>1504501200</v>
      </c>
      <c r="P615" t="b">
        <v>0</v>
      </c>
      <c r="Q615" t="b">
        <v>0</v>
      </c>
    </row>
    <row r="616" spans="1:17" ht="34" x14ac:dyDescent="0.2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t="s">
        <v>19</v>
      </c>
      <c r="G616" s="4">
        <f>(E616/D616)*1</f>
        <v>1.5549056603773586</v>
      </c>
      <c r="H616">
        <f>IF(ISERROR(E616/K616),"0",E616/K616)</f>
        <v>56.991701244813278</v>
      </c>
      <c r="I616" t="s">
        <v>2014</v>
      </c>
      <c r="J616" t="s">
        <v>2015</v>
      </c>
      <c r="K616">
        <v>723</v>
      </c>
      <c r="L616" t="s">
        <v>20</v>
      </c>
      <c r="M616" t="s">
        <v>21</v>
      </c>
      <c r="N616">
        <v>1484114400</v>
      </c>
      <c r="O616">
        <v>1485669600</v>
      </c>
      <c r="P616" t="b">
        <v>0</v>
      </c>
      <c r="Q616" t="b">
        <v>0</v>
      </c>
    </row>
    <row r="617" spans="1:17" ht="17" x14ac:dyDescent="0.2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t="s">
        <v>19</v>
      </c>
      <c r="G617" s="4">
        <f>(E617/D617)*1</f>
        <v>1.7044705882352942</v>
      </c>
      <c r="H617">
        <f>IF(ISERROR(E617/K617),"0",E617/K617)</f>
        <v>85.223529411764702</v>
      </c>
      <c r="I617" t="s">
        <v>2014</v>
      </c>
      <c r="J617" t="s">
        <v>2015</v>
      </c>
      <c r="K617">
        <v>170</v>
      </c>
      <c r="L617" t="s">
        <v>94</v>
      </c>
      <c r="M617" t="s">
        <v>95</v>
      </c>
      <c r="N617">
        <v>1461906000</v>
      </c>
      <c r="O617">
        <v>1462770000</v>
      </c>
      <c r="P617" t="b">
        <v>0</v>
      </c>
      <c r="Q617" t="b">
        <v>0</v>
      </c>
    </row>
    <row r="618" spans="1:17" ht="17" x14ac:dyDescent="0.2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t="s">
        <v>19</v>
      </c>
      <c r="G618" s="4">
        <f>(E618/D618)*1</f>
        <v>1.8951562500000001</v>
      </c>
      <c r="H618">
        <f>IF(ISERROR(E618/K618),"0",E618/K618)</f>
        <v>50.962184873949582</v>
      </c>
      <c r="I618" t="s">
        <v>2010</v>
      </c>
      <c r="J618" t="s">
        <v>2020</v>
      </c>
      <c r="K618">
        <v>238</v>
      </c>
      <c r="L618" t="s">
        <v>36</v>
      </c>
      <c r="M618" t="s">
        <v>37</v>
      </c>
      <c r="N618">
        <v>1379653200</v>
      </c>
      <c r="O618">
        <v>1379739600</v>
      </c>
      <c r="P618" t="b">
        <v>0</v>
      </c>
      <c r="Q618" t="b">
        <v>1</v>
      </c>
    </row>
    <row r="619" spans="1:17" ht="17" x14ac:dyDescent="0.2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t="s">
        <v>19</v>
      </c>
      <c r="G619" s="4">
        <f>(E619/D619)*1</f>
        <v>2.4971428571428573</v>
      </c>
      <c r="H619">
        <f>IF(ISERROR(E619/K619),"0",E619/K619)</f>
        <v>63.563636363636363</v>
      </c>
      <c r="I619" t="s">
        <v>2014</v>
      </c>
      <c r="J619" t="s">
        <v>2015</v>
      </c>
      <c r="K619">
        <v>55</v>
      </c>
      <c r="L619" t="s">
        <v>20</v>
      </c>
      <c r="M619" t="s">
        <v>21</v>
      </c>
      <c r="N619">
        <v>1401858000</v>
      </c>
      <c r="O619">
        <v>1402722000</v>
      </c>
      <c r="P619" t="b">
        <v>0</v>
      </c>
      <c r="Q619" t="b">
        <v>0</v>
      </c>
    </row>
    <row r="620" spans="1:17" ht="17" x14ac:dyDescent="0.2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t="s">
        <v>14</v>
      </c>
      <c r="G620" s="4">
        <f>(E620/D620)*1</f>
        <v>0.48860523665659616</v>
      </c>
      <c r="H620">
        <f>IF(ISERROR(E620/K620),"0",E620/K620)</f>
        <v>80.999165275459092</v>
      </c>
      <c r="I620" t="s">
        <v>2022</v>
      </c>
      <c r="J620" t="s">
        <v>2023</v>
      </c>
      <c r="K620">
        <v>1198</v>
      </c>
      <c r="L620" t="s">
        <v>20</v>
      </c>
      <c r="M620" t="s">
        <v>21</v>
      </c>
      <c r="N620">
        <v>1367470800</v>
      </c>
      <c r="O620">
        <v>1369285200</v>
      </c>
      <c r="P620" t="b">
        <v>0</v>
      </c>
      <c r="Q620" t="b">
        <v>0</v>
      </c>
    </row>
    <row r="621" spans="1:17" ht="17" x14ac:dyDescent="0.2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t="s">
        <v>14</v>
      </c>
      <c r="G621" s="4">
        <f>(E621/D621)*1</f>
        <v>0.28461970393057684</v>
      </c>
      <c r="H621">
        <f>IF(ISERROR(E621/K621),"0",E621/K621)</f>
        <v>86.044753086419746</v>
      </c>
      <c r="I621" t="s">
        <v>2014</v>
      </c>
      <c r="J621" t="s">
        <v>2015</v>
      </c>
      <c r="K621">
        <v>648</v>
      </c>
      <c r="L621" t="s">
        <v>20</v>
      </c>
      <c r="M621" t="s">
        <v>21</v>
      </c>
      <c r="N621">
        <v>1304658000</v>
      </c>
      <c r="O621">
        <v>1304744400</v>
      </c>
      <c r="P621" t="b">
        <v>1</v>
      </c>
      <c r="Q621" t="b">
        <v>1</v>
      </c>
    </row>
    <row r="622" spans="1:17" ht="17" x14ac:dyDescent="0.2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t="s">
        <v>19</v>
      </c>
      <c r="G622" s="4">
        <f>(E622/D622)*1</f>
        <v>2.6802325581395348</v>
      </c>
      <c r="H622">
        <f>IF(ISERROR(E622/K622),"0",E622/K622)</f>
        <v>90.0390625</v>
      </c>
      <c r="I622" t="s">
        <v>2029</v>
      </c>
      <c r="J622" t="s">
        <v>2030</v>
      </c>
      <c r="K622">
        <v>128</v>
      </c>
      <c r="L622" t="s">
        <v>24</v>
      </c>
      <c r="M622" t="s">
        <v>25</v>
      </c>
      <c r="N622">
        <v>1467954000</v>
      </c>
      <c r="O622">
        <v>1468299600</v>
      </c>
      <c r="P622" t="b">
        <v>0</v>
      </c>
      <c r="Q622" t="b">
        <v>0</v>
      </c>
    </row>
    <row r="623" spans="1:17" ht="17" x14ac:dyDescent="0.2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t="s">
        <v>19</v>
      </c>
      <c r="G623" s="4">
        <f>(E623/D623)*1</f>
        <v>6.1980078125000002</v>
      </c>
      <c r="H623">
        <f>IF(ISERROR(E623/K623),"0",E623/K623)</f>
        <v>74.006063432835816</v>
      </c>
      <c r="I623" t="s">
        <v>2014</v>
      </c>
      <c r="J623" t="s">
        <v>2015</v>
      </c>
      <c r="K623">
        <v>2144</v>
      </c>
      <c r="L623" t="s">
        <v>20</v>
      </c>
      <c r="M623" t="s">
        <v>21</v>
      </c>
      <c r="N623">
        <v>1473742800</v>
      </c>
      <c r="O623">
        <v>1474174800</v>
      </c>
      <c r="P623" t="b">
        <v>0</v>
      </c>
      <c r="Q623" t="b">
        <v>0</v>
      </c>
    </row>
    <row r="624" spans="1:17" ht="17" x14ac:dyDescent="0.2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t="s">
        <v>14</v>
      </c>
      <c r="G624" s="4">
        <f>(E624/D624)*1</f>
        <v>3.1301587301587303E-2</v>
      </c>
      <c r="H624">
        <f>IF(ISERROR(E624/K624),"0",E624/K624)</f>
        <v>92.4375</v>
      </c>
      <c r="I624" t="s">
        <v>2010</v>
      </c>
      <c r="J624" t="s">
        <v>2020</v>
      </c>
      <c r="K624">
        <v>64</v>
      </c>
      <c r="L624" t="s">
        <v>20</v>
      </c>
      <c r="M624" t="s">
        <v>21</v>
      </c>
      <c r="N624">
        <v>1523768400</v>
      </c>
      <c r="O624">
        <v>1526014800</v>
      </c>
      <c r="P624" t="b">
        <v>0</v>
      </c>
      <c r="Q624" t="b">
        <v>0</v>
      </c>
    </row>
    <row r="625" spans="1:17" ht="17" x14ac:dyDescent="0.2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t="s">
        <v>19</v>
      </c>
      <c r="G625" s="4">
        <f>(E625/D625)*1</f>
        <v>1.5992152704135738</v>
      </c>
      <c r="H625">
        <f>IF(ISERROR(E625/K625),"0",E625/K625)</f>
        <v>55.999257333828446</v>
      </c>
      <c r="I625" t="s">
        <v>2014</v>
      </c>
      <c r="J625" t="s">
        <v>2015</v>
      </c>
      <c r="K625">
        <v>2693</v>
      </c>
      <c r="L625" t="s">
        <v>36</v>
      </c>
      <c r="M625" t="s">
        <v>37</v>
      </c>
      <c r="N625">
        <v>1437022800</v>
      </c>
      <c r="O625">
        <v>1437454800</v>
      </c>
      <c r="P625" t="b">
        <v>0</v>
      </c>
      <c r="Q625" t="b">
        <v>0</v>
      </c>
    </row>
    <row r="626" spans="1:17" ht="17" x14ac:dyDescent="0.2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t="s">
        <v>19</v>
      </c>
      <c r="G626" s="4">
        <f>(E626/D626)*1</f>
        <v>2.793921568627451</v>
      </c>
      <c r="H626">
        <f>IF(ISERROR(E626/K626),"0",E626/K626)</f>
        <v>32.983796296296298</v>
      </c>
      <c r="I626" t="s">
        <v>2029</v>
      </c>
      <c r="J626" t="s">
        <v>2030</v>
      </c>
      <c r="K626">
        <v>432</v>
      </c>
      <c r="L626" t="s">
        <v>20</v>
      </c>
      <c r="M626" t="s">
        <v>21</v>
      </c>
      <c r="N626">
        <v>1422165600</v>
      </c>
      <c r="O626">
        <v>1422684000</v>
      </c>
      <c r="P626" t="b">
        <v>0</v>
      </c>
      <c r="Q626" t="b">
        <v>0</v>
      </c>
    </row>
    <row r="627" spans="1:17" ht="34" x14ac:dyDescent="0.2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t="s">
        <v>14</v>
      </c>
      <c r="G627" s="4">
        <f>(E627/D627)*1</f>
        <v>0.77373333333333338</v>
      </c>
      <c r="H627">
        <f>IF(ISERROR(E627/K627),"0",E627/K627)</f>
        <v>93.596774193548384</v>
      </c>
      <c r="I627" t="s">
        <v>2014</v>
      </c>
      <c r="J627" t="s">
        <v>2015</v>
      </c>
      <c r="K627">
        <v>62</v>
      </c>
      <c r="L627" t="s">
        <v>20</v>
      </c>
      <c r="M627" t="s">
        <v>21</v>
      </c>
      <c r="N627">
        <v>1580104800</v>
      </c>
      <c r="O627">
        <v>1581314400</v>
      </c>
      <c r="P627" t="b">
        <v>0</v>
      </c>
      <c r="Q627" t="b">
        <v>0</v>
      </c>
    </row>
    <row r="628" spans="1:17" ht="34" x14ac:dyDescent="0.2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t="s">
        <v>19</v>
      </c>
      <c r="G628" s="4">
        <f>(E628/D628)*1</f>
        <v>2.0632812500000002</v>
      </c>
      <c r="H628">
        <f>IF(ISERROR(E628/K628),"0",E628/K628)</f>
        <v>69.867724867724874</v>
      </c>
      <c r="I628" t="s">
        <v>2014</v>
      </c>
      <c r="J628" t="s">
        <v>2015</v>
      </c>
      <c r="K628">
        <v>189</v>
      </c>
      <c r="L628" t="s">
        <v>20</v>
      </c>
      <c r="M628" t="s">
        <v>21</v>
      </c>
      <c r="N628">
        <v>1285650000</v>
      </c>
      <c r="O628">
        <v>1286427600</v>
      </c>
      <c r="P628" t="b">
        <v>0</v>
      </c>
      <c r="Q628" t="b">
        <v>1</v>
      </c>
    </row>
    <row r="629" spans="1:17" ht="17" x14ac:dyDescent="0.2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t="s">
        <v>19</v>
      </c>
      <c r="G629" s="4">
        <f>(E629/D629)*1</f>
        <v>6.9424999999999999</v>
      </c>
      <c r="H629">
        <f>IF(ISERROR(E629/K629),"0",E629/K629)</f>
        <v>72.129870129870127</v>
      </c>
      <c r="I629" t="s">
        <v>2008</v>
      </c>
      <c r="J629" t="s">
        <v>2009</v>
      </c>
      <c r="K629">
        <v>154</v>
      </c>
      <c r="L629" t="s">
        <v>36</v>
      </c>
      <c r="M629" t="s">
        <v>37</v>
      </c>
      <c r="N629">
        <v>1276664400</v>
      </c>
      <c r="O629">
        <v>1278738000</v>
      </c>
      <c r="P629" t="b">
        <v>1</v>
      </c>
      <c r="Q629" t="b">
        <v>0</v>
      </c>
    </row>
    <row r="630" spans="1:17" ht="17" x14ac:dyDescent="0.2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t="s">
        <v>19</v>
      </c>
      <c r="G630" s="4">
        <f>(E630/D630)*1</f>
        <v>1.5178947368421052</v>
      </c>
      <c r="H630">
        <f>IF(ISERROR(E630/K630),"0",E630/K630)</f>
        <v>30.041666666666668</v>
      </c>
      <c r="I630" t="s">
        <v>2010</v>
      </c>
      <c r="J630" t="s">
        <v>2020</v>
      </c>
      <c r="K630">
        <v>96</v>
      </c>
      <c r="L630" t="s">
        <v>20</v>
      </c>
      <c r="M630" t="s">
        <v>21</v>
      </c>
      <c r="N630">
        <v>1286168400</v>
      </c>
      <c r="O630">
        <v>1286427600</v>
      </c>
      <c r="P630" t="b">
        <v>0</v>
      </c>
      <c r="Q630" t="b">
        <v>0</v>
      </c>
    </row>
    <row r="631" spans="1:17" ht="17" x14ac:dyDescent="0.2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t="s">
        <v>14</v>
      </c>
      <c r="G631" s="4">
        <f>(E631/D631)*1</f>
        <v>0.64582072176949945</v>
      </c>
      <c r="H631">
        <f>IF(ISERROR(E631/K631),"0",E631/K631)</f>
        <v>73.968000000000004</v>
      </c>
      <c r="I631" t="s">
        <v>2014</v>
      </c>
      <c r="J631" t="s">
        <v>2015</v>
      </c>
      <c r="K631">
        <v>750</v>
      </c>
      <c r="L631" t="s">
        <v>20</v>
      </c>
      <c r="M631" t="s">
        <v>21</v>
      </c>
      <c r="N631">
        <v>1467781200</v>
      </c>
      <c r="O631">
        <v>1467954000</v>
      </c>
      <c r="P631" t="b">
        <v>0</v>
      </c>
      <c r="Q631" t="b">
        <v>1</v>
      </c>
    </row>
    <row r="632" spans="1:17" ht="17" x14ac:dyDescent="0.2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t="s">
        <v>63</v>
      </c>
      <c r="G632" s="4">
        <f>(E632/D632)*1</f>
        <v>0.62873684210526315</v>
      </c>
      <c r="H632">
        <f>IF(ISERROR(E632/K632),"0",E632/K632)</f>
        <v>68.65517241379311</v>
      </c>
      <c r="I632" t="s">
        <v>2014</v>
      </c>
      <c r="J632" t="s">
        <v>2015</v>
      </c>
      <c r="K632">
        <v>87</v>
      </c>
      <c r="L632" t="s">
        <v>20</v>
      </c>
      <c r="M632" t="s">
        <v>21</v>
      </c>
      <c r="N632">
        <v>1556686800</v>
      </c>
      <c r="O632">
        <v>1557637200</v>
      </c>
      <c r="P632" t="b">
        <v>0</v>
      </c>
      <c r="Q632" t="b">
        <v>1</v>
      </c>
    </row>
    <row r="633" spans="1:17" ht="17" x14ac:dyDescent="0.2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t="s">
        <v>19</v>
      </c>
      <c r="G633" s="4">
        <f>(E633/D633)*1</f>
        <v>3.1039864864864866</v>
      </c>
      <c r="H633">
        <f>IF(ISERROR(E633/K633),"0",E633/K633)</f>
        <v>59.992164544564154</v>
      </c>
      <c r="I633" t="s">
        <v>2014</v>
      </c>
      <c r="J633" t="s">
        <v>2015</v>
      </c>
      <c r="K633">
        <v>3063</v>
      </c>
      <c r="L633" t="s">
        <v>20</v>
      </c>
      <c r="M633" t="s">
        <v>21</v>
      </c>
      <c r="N633">
        <v>1553576400</v>
      </c>
      <c r="O633">
        <v>1553922000</v>
      </c>
      <c r="P633" t="b">
        <v>0</v>
      </c>
      <c r="Q633" t="b">
        <v>0</v>
      </c>
    </row>
    <row r="634" spans="1:17" ht="17" x14ac:dyDescent="0.2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t="s">
        <v>42</v>
      </c>
      <c r="G634" s="4">
        <f>(E634/D634)*1</f>
        <v>0.42859916782246882</v>
      </c>
      <c r="H634">
        <f>IF(ISERROR(E634/K634),"0",E634/K634)</f>
        <v>111.15827338129496</v>
      </c>
      <c r="I634" t="s">
        <v>2014</v>
      </c>
      <c r="J634" t="s">
        <v>2015</v>
      </c>
      <c r="K634">
        <v>278</v>
      </c>
      <c r="L634" t="s">
        <v>20</v>
      </c>
      <c r="M634" t="s">
        <v>21</v>
      </c>
      <c r="N634">
        <v>1414904400</v>
      </c>
      <c r="O634">
        <v>1416463200</v>
      </c>
      <c r="P634" t="b">
        <v>0</v>
      </c>
      <c r="Q634" t="b">
        <v>0</v>
      </c>
    </row>
    <row r="635" spans="1:17" ht="34" x14ac:dyDescent="0.2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t="s">
        <v>14</v>
      </c>
      <c r="G635" s="4">
        <f>(E635/D635)*1</f>
        <v>0.83119402985074631</v>
      </c>
      <c r="H635">
        <f>IF(ISERROR(E635/K635),"0",E635/K635)</f>
        <v>53.038095238095238</v>
      </c>
      <c r="I635" t="s">
        <v>2016</v>
      </c>
      <c r="J635" t="s">
        <v>2024</v>
      </c>
      <c r="K635">
        <v>105</v>
      </c>
      <c r="L635" t="s">
        <v>20</v>
      </c>
      <c r="M635" t="s">
        <v>21</v>
      </c>
      <c r="N635">
        <v>1446876000</v>
      </c>
      <c r="O635">
        <v>1447221600</v>
      </c>
      <c r="P635" t="b">
        <v>0</v>
      </c>
      <c r="Q635" t="b">
        <v>0</v>
      </c>
    </row>
    <row r="636" spans="1:17" ht="17" x14ac:dyDescent="0.2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t="s">
        <v>63</v>
      </c>
      <c r="G636" s="4">
        <f>(E636/D636)*1</f>
        <v>0.78531302876480547</v>
      </c>
      <c r="H636">
        <f>IF(ISERROR(E636/K636),"0",E636/K636)</f>
        <v>55.985524728588658</v>
      </c>
      <c r="I636" t="s">
        <v>2016</v>
      </c>
      <c r="J636" t="s">
        <v>2035</v>
      </c>
      <c r="K636">
        <v>1658</v>
      </c>
      <c r="L636" t="s">
        <v>20</v>
      </c>
      <c r="M636" t="s">
        <v>21</v>
      </c>
      <c r="N636">
        <v>1490418000</v>
      </c>
      <c r="O636">
        <v>1491627600</v>
      </c>
      <c r="P636" t="b">
        <v>0</v>
      </c>
      <c r="Q636" t="b">
        <v>0</v>
      </c>
    </row>
    <row r="637" spans="1:17" ht="17" x14ac:dyDescent="0.2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t="s">
        <v>19</v>
      </c>
      <c r="G637" s="4">
        <f>(E637/D637)*1</f>
        <v>1.1409352517985611</v>
      </c>
      <c r="H637">
        <f>IF(ISERROR(E637/K637),"0",E637/K637)</f>
        <v>69.986760812003524</v>
      </c>
      <c r="I637" t="s">
        <v>2016</v>
      </c>
      <c r="J637" t="s">
        <v>2035</v>
      </c>
      <c r="K637">
        <v>2266</v>
      </c>
      <c r="L637" t="s">
        <v>20</v>
      </c>
      <c r="M637" t="s">
        <v>21</v>
      </c>
      <c r="N637">
        <v>1360389600</v>
      </c>
      <c r="O637">
        <v>1363150800</v>
      </c>
      <c r="P637" t="b">
        <v>0</v>
      </c>
      <c r="Q637" t="b">
        <v>0</v>
      </c>
    </row>
    <row r="638" spans="1:17" ht="17" x14ac:dyDescent="0.2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t="s">
        <v>14</v>
      </c>
      <c r="G638" s="4">
        <f>(E638/D638)*1</f>
        <v>0.64537683358624176</v>
      </c>
      <c r="H638">
        <f>IF(ISERROR(E638/K638),"0",E638/K638)</f>
        <v>48.998079877112133</v>
      </c>
      <c r="I638" t="s">
        <v>2016</v>
      </c>
      <c r="J638" t="s">
        <v>2024</v>
      </c>
      <c r="K638">
        <v>2604</v>
      </c>
      <c r="L638" t="s">
        <v>32</v>
      </c>
      <c r="M638" t="s">
        <v>33</v>
      </c>
      <c r="N638">
        <v>1326866400</v>
      </c>
      <c r="O638">
        <v>1330754400</v>
      </c>
      <c r="P638" t="b">
        <v>0</v>
      </c>
      <c r="Q638" t="b">
        <v>1</v>
      </c>
    </row>
    <row r="639" spans="1:17" ht="17" x14ac:dyDescent="0.2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t="s">
        <v>14</v>
      </c>
      <c r="G639" s="4">
        <f>(E639/D639)*1</f>
        <v>0.79411764705882348</v>
      </c>
      <c r="H639">
        <f>IF(ISERROR(E639/K639),"0",E639/K639)</f>
        <v>103.84615384615384</v>
      </c>
      <c r="I639" t="s">
        <v>2014</v>
      </c>
      <c r="J639" t="s">
        <v>2015</v>
      </c>
      <c r="K639">
        <v>65</v>
      </c>
      <c r="L639" t="s">
        <v>20</v>
      </c>
      <c r="M639" t="s">
        <v>21</v>
      </c>
      <c r="N639">
        <v>1479103200</v>
      </c>
      <c r="O639">
        <v>1479794400</v>
      </c>
      <c r="P639" t="b">
        <v>0</v>
      </c>
      <c r="Q639" t="b">
        <v>0</v>
      </c>
    </row>
    <row r="640" spans="1:17" ht="17" x14ac:dyDescent="0.2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t="s">
        <v>14</v>
      </c>
      <c r="G640" s="4">
        <f>(E640/D640)*1</f>
        <v>0.11419117647058824</v>
      </c>
      <c r="H640">
        <f>IF(ISERROR(E640/K640),"0",E640/K640)</f>
        <v>99.127659574468083</v>
      </c>
      <c r="I640" t="s">
        <v>2014</v>
      </c>
      <c r="J640" t="s">
        <v>2015</v>
      </c>
      <c r="K640">
        <v>94</v>
      </c>
      <c r="L640" t="s">
        <v>20</v>
      </c>
      <c r="M640" t="s">
        <v>21</v>
      </c>
      <c r="N640">
        <v>1280206800</v>
      </c>
      <c r="O640">
        <v>1281243600</v>
      </c>
      <c r="P640" t="b">
        <v>0</v>
      </c>
      <c r="Q640" t="b">
        <v>1</v>
      </c>
    </row>
    <row r="641" spans="1:17" ht="17" x14ac:dyDescent="0.2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t="s">
        <v>42</v>
      </c>
      <c r="G641" s="4">
        <f>(E641/D641)*1</f>
        <v>0.56186046511627907</v>
      </c>
      <c r="H641">
        <f>IF(ISERROR(E641/K641),"0",E641/K641)</f>
        <v>107.37777777777778</v>
      </c>
      <c r="I641" t="s">
        <v>2016</v>
      </c>
      <c r="J641" t="s">
        <v>2019</v>
      </c>
      <c r="K641">
        <v>45</v>
      </c>
      <c r="L641" t="s">
        <v>20</v>
      </c>
      <c r="M641" t="s">
        <v>21</v>
      </c>
      <c r="N641">
        <v>1532754000</v>
      </c>
      <c r="O641">
        <v>1532754000</v>
      </c>
      <c r="P641" t="b">
        <v>0</v>
      </c>
      <c r="Q641" t="b">
        <v>1</v>
      </c>
    </row>
    <row r="642" spans="1:17" ht="17" x14ac:dyDescent="0.2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t="s">
        <v>14</v>
      </c>
      <c r="G642" s="4">
        <f>(E642/D642)*1</f>
        <v>0.16501669449081802</v>
      </c>
      <c r="H642">
        <f>IF(ISERROR(E642/K642),"0",E642/K642)</f>
        <v>76.922178988326849</v>
      </c>
      <c r="I642" t="s">
        <v>2014</v>
      </c>
      <c r="J642" t="s">
        <v>2015</v>
      </c>
      <c r="K642">
        <v>257</v>
      </c>
      <c r="L642" t="s">
        <v>20</v>
      </c>
      <c r="M642" t="s">
        <v>21</v>
      </c>
      <c r="N642">
        <v>1453096800</v>
      </c>
      <c r="O642">
        <v>1453356000</v>
      </c>
      <c r="P642" t="b">
        <v>0</v>
      </c>
      <c r="Q642" t="b">
        <v>0</v>
      </c>
    </row>
    <row r="643" spans="1:17" ht="34" x14ac:dyDescent="0.2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t="s">
        <v>19</v>
      </c>
      <c r="G643" s="4">
        <f>(E643/D643)*1</f>
        <v>1.1996808510638297</v>
      </c>
      <c r="H643">
        <f>IF(ISERROR(E643/K643),"0",E643/K643)</f>
        <v>58.128865979381445</v>
      </c>
      <c r="I643" t="s">
        <v>2014</v>
      </c>
      <c r="J643" t="s">
        <v>2015</v>
      </c>
      <c r="K643">
        <v>194</v>
      </c>
      <c r="L643" t="s">
        <v>86</v>
      </c>
      <c r="M643" t="s">
        <v>87</v>
      </c>
      <c r="N643">
        <v>1487570400</v>
      </c>
      <c r="O643">
        <v>1489986000</v>
      </c>
      <c r="P643" t="b">
        <v>0</v>
      </c>
      <c r="Q643" t="b">
        <v>0</v>
      </c>
    </row>
    <row r="644" spans="1:17" ht="17" x14ac:dyDescent="0.2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t="s">
        <v>19</v>
      </c>
      <c r="G644" s="4">
        <f>(E644/D644)*1</f>
        <v>1.4545652173913044</v>
      </c>
      <c r="H644">
        <f>IF(ISERROR(E644/K644),"0",E644/K644)</f>
        <v>103.73643410852713</v>
      </c>
      <c r="I644" t="s">
        <v>2012</v>
      </c>
      <c r="J644" t="s">
        <v>2021</v>
      </c>
      <c r="K644">
        <v>129</v>
      </c>
      <c r="L644" t="s">
        <v>15</v>
      </c>
      <c r="M644" t="s">
        <v>16</v>
      </c>
      <c r="N644">
        <v>1545026400</v>
      </c>
      <c r="O644">
        <v>1545804000</v>
      </c>
      <c r="P644" t="b">
        <v>0</v>
      </c>
      <c r="Q644" t="b">
        <v>0</v>
      </c>
    </row>
    <row r="645" spans="1:17" ht="17" x14ac:dyDescent="0.2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t="s">
        <v>19</v>
      </c>
      <c r="G645" s="4">
        <f>(E645/D645)*1</f>
        <v>2.2138255033557046</v>
      </c>
      <c r="H645">
        <f>IF(ISERROR(E645/K645),"0",E645/K645)</f>
        <v>87.962666666666664</v>
      </c>
      <c r="I645" t="s">
        <v>2014</v>
      </c>
      <c r="J645" t="s">
        <v>2015</v>
      </c>
      <c r="K645">
        <v>375</v>
      </c>
      <c r="L645" t="s">
        <v>20</v>
      </c>
      <c r="M645" t="s">
        <v>21</v>
      </c>
      <c r="N645">
        <v>1488348000</v>
      </c>
      <c r="O645">
        <v>1489899600</v>
      </c>
      <c r="P645" t="b">
        <v>0</v>
      </c>
      <c r="Q645" t="b">
        <v>0</v>
      </c>
    </row>
    <row r="646" spans="1:17" ht="17" x14ac:dyDescent="0.2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t="s">
        <v>14</v>
      </c>
      <c r="G646" s="4">
        <f>(E646/D646)*1</f>
        <v>0.48396694214876035</v>
      </c>
      <c r="H646">
        <f>IF(ISERROR(E646/K646),"0",E646/K646)</f>
        <v>28</v>
      </c>
      <c r="I646" t="s">
        <v>2014</v>
      </c>
      <c r="J646" t="s">
        <v>2015</v>
      </c>
      <c r="K646">
        <v>2928</v>
      </c>
      <c r="L646" t="s">
        <v>15</v>
      </c>
      <c r="M646" t="s">
        <v>16</v>
      </c>
      <c r="N646">
        <v>1545112800</v>
      </c>
      <c r="O646">
        <v>1546495200</v>
      </c>
      <c r="P646" t="b">
        <v>0</v>
      </c>
      <c r="Q646" t="b">
        <v>0</v>
      </c>
    </row>
    <row r="647" spans="1:17" ht="17" x14ac:dyDescent="0.2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t="s">
        <v>14</v>
      </c>
      <c r="G647" s="4">
        <f>(E647/D647)*1</f>
        <v>0.92911504424778757</v>
      </c>
      <c r="H647">
        <f>IF(ISERROR(E647/K647),"0",E647/K647)</f>
        <v>37.999361294443261</v>
      </c>
      <c r="I647" t="s">
        <v>2010</v>
      </c>
      <c r="J647" t="s">
        <v>2011</v>
      </c>
      <c r="K647">
        <v>4697</v>
      </c>
      <c r="L647" t="s">
        <v>20</v>
      </c>
      <c r="M647" t="s">
        <v>21</v>
      </c>
      <c r="N647">
        <v>1537938000</v>
      </c>
      <c r="O647">
        <v>1539752400</v>
      </c>
      <c r="P647" t="b">
        <v>0</v>
      </c>
      <c r="Q647" t="b">
        <v>1</v>
      </c>
    </row>
    <row r="648" spans="1:17" ht="17" x14ac:dyDescent="0.2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t="s">
        <v>14</v>
      </c>
      <c r="G648" s="4">
        <f>(E648/D648)*1</f>
        <v>0.88599797365754818</v>
      </c>
      <c r="H648">
        <f>IF(ISERROR(E648/K648),"0",E648/K648)</f>
        <v>29.999313893653515</v>
      </c>
      <c r="I648" t="s">
        <v>2025</v>
      </c>
      <c r="J648" t="s">
        <v>2026</v>
      </c>
      <c r="K648">
        <v>2915</v>
      </c>
      <c r="L648" t="s">
        <v>20</v>
      </c>
      <c r="M648" t="s">
        <v>21</v>
      </c>
      <c r="N648">
        <v>1363150800</v>
      </c>
      <c r="O648">
        <v>1364101200</v>
      </c>
      <c r="P648" t="b">
        <v>0</v>
      </c>
      <c r="Q648" t="b">
        <v>0</v>
      </c>
    </row>
    <row r="649" spans="1:17" ht="17" x14ac:dyDescent="0.2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t="s">
        <v>14</v>
      </c>
      <c r="G649" s="4">
        <f>(E649/D649)*1</f>
        <v>0.41399999999999998</v>
      </c>
      <c r="H649">
        <f>IF(ISERROR(E649/K649),"0",E649/K649)</f>
        <v>103.5</v>
      </c>
      <c r="I649" t="s">
        <v>2022</v>
      </c>
      <c r="J649" t="s">
        <v>2034</v>
      </c>
      <c r="K649">
        <v>18</v>
      </c>
      <c r="L649" t="s">
        <v>20</v>
      </c>
      <c r="M649" t="s">
        <v>21</v>
      </c>
      <c r="N649">
        <v>1523250000</v>
      </c>
      <c r="O649">
        <v>1525323600</v>
      </c>
      <c r="P649" t="b">
        <v>0</v>
      </c>
      <c r="Q649" t="b">
        <v>0</v>
      </c>
    </row>
    <row r="650" spans="1:17" ht="17" x14ac:dyDescent="0.2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t="s">
        <v>63</v>
      </c>
      <c r="G650" s="4">
        <f>(E650/D650)*1</f>
        <v>0.63056795131845844</v>
      </c>
      <c r="H650">
        <f>IF(ISERROR(E650/K650),"0",E650/K650)</f>
        <v>85.994467496542185</v>
      </c>
      <c r="I650" t="s">
        <v>2008</v>
      </c>
      <c r="J650" t="s">
        <v>2009</v>
      </c>
      <c r="K650">
        <v>723</v>
      </c>
      <c r="L650" t="s">
        <v>20</v>
      </c>
      <c r="M650" t="s">
        <v>21</v>
      </c>
      <c r="N650">
        <v>1499317200</v>
      </c>
      <c r="O650">
        <v>1500872400</v>
      </c>
      <c r="P650" t="b">
        <v>1</v>
      </c>
      <c r="Q650" t="b">
        <v>0</v>
      </c>
    </row>
    <row r="651" spans="1:17" ht="17" x14ac:dyDescent="0.2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t="s">
        <v>14</v>
      </c>
      <c r="G651" s="4">
        <f>(E651/D651)*1</f>
        <v>0.48482333607230893</v>
      </c>
      <c r="H651">
        <f>IF(ISERROR(E651/K651),"0",E651/K651)</f>
        <v>98.011627906976742</v>
      </c>
      <c r="I651" t="s">
        <v>2014</v>
      </c>
      <c r="J651" t="s">
        <v>2015</v>
      </c>
      <c r="K651">
        <v>602</v>
      </c>
      <c r="L651" t="s">
        <v>86</v>
      </c>
      <c r="M651" t="s">
        <v>87</v>
      </c>
      <c r="N651">
        <v>1287550800</v>
      </c>
      <c r="O651">
        <v>1288501200</v>
      </c>
      <c r="P651" t="b">
        <v>1</v>
      </c>
      <c r="Q651" t="b">
        <v>1</v>
      </c>
    </row>
    <row r="652" spans="1:17" ht="17" x14ac:dyDescent="0.2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t="s">
        <v>14</v>
      </c>
      <c r="G652" s="4">
        <f>(E652/D652)*1</f>
        <v>0.02</v>
      </c>
      <c r="H652">
        <f>IF(ISERROR(E652/K652),"0",E652/K652)</f>
        <v>2</v>
      </c>
      <c r="I652" t="s">
        <v>2010</v>
      </c>
      <c r="J652" t="s">
        <v>2033</v>
      </c>
      <c r="K652">
        <v>1</v>
      </c>
      <c r="L652" t="s">
        <v>20</v>
      </c>
      <c r="M652" t="s">
        <v>21</v>
      </c>
      <c r="N652">
        <v>1404795600</v>
      </c>
      <c r="O652">
        <v>1407128400</v>
      </c>
      <c r="P652" t="b">
        <v>0</v>
      </c>
      <c r="Q652" t="b">
        <v>0</v>
      </c>
    </row>
    <row r="653" spans="1:17" ht="17" x14ac:dyDescent="0.2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t="s">
        <v>14</v>
      </c>
      <c r="G653" s="4">
        <f>(E653/D653)*1</f>
        <v>0.88479410269445857</v>
      </c>
      <c r="H653">
        <f>IF(ISERROR(E653/K653),"0",E653/K653)</f>
        <v>44.994570837642193</v>
      </c>
      <c r="I653" t="s">
        <v>2016</v>
      </c>
      <c r="J653" t="s">
        <v>2027</v>
      </c>
      <c r="K653">
        <v>3868</v>
      </c>
      <c r="L653" t="s">
        <v>94</v>
      </c>
      <c r="M653" t="s">
        <v>95</v>
      </c>
      <c r="N653">
        <v>1393048800</v>
      </c>
      <c r="O653">
        <v>1394344800</v>
      </c>
      <c r="P653" t="b">
        <v>0</v>
      </c>
      <c r="Q653" t="b">
        <v>0</v>
      </c>
    </row>
    <row r="654" spans="1:17" ht="17" x14ac:dyDescent="0.2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t="s">
        <v>19</v>
      </c>
      <c r="G654" s="4">
        <f>(E654/D654)*1</f>
        <v>1.2684</v>
      </c>
      <c r="H654">
        <f>IF(ISERROR(E654/K654),"0",E654/K654)</f>
        <v>31.012224938875306</v>
      </c>
      <c r="I654" t="s">
        <v>2012</v>
      </c>
      <c r="J654" t="s">
        <v>2013</v>
      </c>
      <c r="K654">
        <v>409</v>
      </c>
      <c r="L654" t="s">
        <v>20</v>
      </c>
      <c r="M654" t="s">
        <v>21</v>
      </c>
      <c r="N654">
        <v>1470373200</v>
      </c>
      <c r="O654">
        <v>1474088400</v>
      </c>
      <c r="P654" t="b">
        <v>0</v>
      </c>
      <c r="Q654" t="b">
        <v>0</v>
      </c>
    </row>
    <row r="655" spans="1:17" ht="17" x14ac:dyDescent="0.2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t="s">
        <v>19</v>
      </c>
      <c r="G655" s="4">
        <f>(E655/D655)*1</f>
        <v>23.388333333333332</v>
      </c>
      <c r="H655">
        <f>IF(ISERROR(E655/K655),"0",E655/K655)</f>
        <v>59.970085470085472</v>
      </c>
      <c r="I655" t="s">
        <v>2012</v>
      </c>
      <c r="J655" t="s">
        <v>2013</v>
      </c>
      <c r="K655">
        <v>234</v>
      </c>
      <c r="L655" t="s">
        <v>20</v>
      </c>
      <c r="M655" t="s">
        <v>21</v>
      </c>
      <c r="N655">
        <v>1460091600</v>
      </c>
      <c r="O655">
        <v>1460264400</v>
      </c>
      <c r="P655" t="b">
        <v>0</v>
      </c>
      <c r="Q655" t="b">
        <v>0</v>
      </c>
    </row>
    <row r="656" spans="1:17" ht="17" x14ac:dyDescent="0.2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t="s">
        <v>19</v>
      </c>
      <c r="G656" s="4">
        <f>(E656/D656)*1</f>
        <v>5.0838857142857146</v>
      </c>
      <c r="H656">
        <f>IF(ISERROR(E656/K656),"0",E656/K656)</f>
        <v>58.9973474801061</v>
      </c>
      <c r="I656" t="s">
        <v>2010</v>
      </c>
      <c r="J656" t="s">
        <v>2032</v>
      </c>
      <c r="K656">
        <v>3016</v>
      </c>
      <c r="L656" t="s">
        <v>20</v>
      </c>
      <c r="M656" t="s">
        <v>21</v>
      </c>
      <c r="N656">
        <v>1440392400</v>
      </c>
      <c r="O656">
        <v>1440824400</v>
      </c>
      <c r="P656" t="b">
        <v>0</v>
      </c>
      <c r="Q656" t="b">
        <v>0</v>
      </c>
    </row>
    <row r="657" spans="1:17" ht="17" x14ac:dyDescent="0.2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t="s">
        <v>19</v>
      </c>
      <c r="G657" s="4">
        <f>(E657/D657)*1</f>
        <v>1.9147826086956521</v>
      </c>
      <c r="H657">
        <f>IF(ISERROR(E657/K657),"0",E657/K657)</f>
        <v>50.045454545454547</v>
      </c>
      <c r="I657" t="s">
        <v>2029</v>
      </c>
      <c r="J657" t="s">
        <v>2030</v>
      </c>
      <c r="K657">
        <v>264</v>
      </c>
      <c r="L657" t="s">
        <v>20</v>
      </c>
      <c r="M657" t="s">
        <v>21</v>
      </c>
      <c r="N657">
        <v>1488434400</v>
      </c>
      <c r="O657">
        <v>1489554000</v>
      </c>
      <c r="P657" t="b">
        <v>1</v>
      </c>
      <c r="Q657" t="b">
        <v>0</v>
      </c>
    </row>
    <row r="658" spans="1:17" ht="34" x14ac:dyDescent="0.2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t="s">
        <v>14</v>
      </c>
      <c r="G658" s="4">
        <f>(E658/D658)*1</f>
        <v>0.42127533783783783</v>
      </c>
      <c r="H658">
        <f>IF(ISERROR(E658/K658),"0",E658/K658)</f>
        <v>98.966269841269835</v>
      </c>
      <c r="I658" t="s">
        <v>2008</v>
      </c>
      <c r="J658" t="s">
        <v>2009</v>
      </c>
      <c r="K658">
        <v>504</v>
      </c>
      <c r="L658" t="s">
        <v>24</v>
      </c>
      <c r="M658" t="s">
        <v>25</v>
      </c>
      <c r="N658">
        <v>1514440800</v>
      </c>
      <c r="O658">
        <v>1514872800</v>
      </c>
      <c r="P658" t="b">
        <v>0</v>
      </c>
      <c r="Q658" t="b">
        <v>0</v>
      </c>
    </row>
    <row r="659" spans="1:17" ht="17" x14ac:dyDescent="0.2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t="s">
        <v>14</v>
      </c>
      <c r="G659" s="4">
        <f>(E659/D659)*1</f>
        <v>8.2400000000000001E-2</v>
      </c>
      <c r="H659">
        <f>IF(ISERROR(E659/K659),"0",E659/K659)</f>
        <v>58.857142857142854</v>
      </c>
      <c r="I659" t="s">
        <v>2016</v>
      </c>
      <c r="J659" t="s">
        <v>2038</v>
      </c>
      <c r="K659">
        <v>14</v>
      </c>
      <c r="L659" t="s">
        <v>20</v>
      </c>
      <c r="M659" t="s">
        <v>21</v>
      </c>
      <c r="N659">
        <v>1514354400</v>
      </c>
      <c r="O659">
        <v>1515736800</v>
      </c>
      <c r="P659" t="b">
        <v>0</v>
      </c>
      <c r="Q659" t="b">
        <v>0</v>
      </c>
    </row>
    <row r="660" spans="1:17" ht="17" x14ac:dyDescent="0.2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t="s">
        <v>63</v>
      </c>
      <c r="G660" s="4">
        <f>(E660/D660)*1</f>
        <v>0.60064638783269964</v>
      </c>
      <c r="H660">
        <f>IF(ISERROR(E660/K660),"0",E660/K660)</f>
        <v>81.010256410256417</v>
      </c>
      <c r="I660" t="s">
        <v>2010</v>
      </c>
      <c r="J660" t="s">
        <v>2011</v>
      </c>
      <c r="K660">
        <v>390</v>
      </c>
      <c r="L660" t="s">
        <v>20</v>
      </c>
      <c r="M660" t="s">
        <v>21</v>
      </c>
      <c r="N660">
        <v>1440910800</v>
      </c>
      <c r="O660">
        <v>1442898000</v>
      </c>
      <c r="P660" t="b">
        <v>0</v>
      </c>
      <c r="Q660" t="b">
        <v>0</v>
      </c>
    </row>
    <row r="661" spans="1:17" ht="17" x14ac:dyDescent="0.2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t="s">
        <v>14</v>
      </c>
      <c r="G661" s="4">
        <f>(E661/D661)*1</f>
        <v>0.47232808616404309</v>
      </c>
      <c r="H661">
        <f>IF(ISERROR(E661/K661),"0",E661/K661)</f>
        <v>76.013333333333335</v>
      </c>
      <c r="I661" t="s">
        <v>2016</v>
      </c>
      <c r="J661" t="s">
        <v>2017</v>
      </c>
      <c r="K661">
        <v>750</v>
      </c>
      <c r="L661" t="s">
        <v>36</v>
      </c>
      <c r="M661" t="s">
        <v>37</v>
      </c>
      <c r="N661">
        <v>1296108000</v>
      </c>
      <c r="O661">
        <v>1296194400</v>
      </c>
      <c r="P661" t="b">
        <v>0</v>
      </c>
      <c r="Q661" t="b">
        <v>0</v>
      </c>
    </row>
    <row r="662" spans="1:17" ht="17" x14ac:dyDescent="0.2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t="s">
        <v>14</v>
      </c>
      <c r="G662" s="4">
        <f>(E662/D662)*1</f>
        <v>0.81736263736263737</v>
      </c>
      <c r="H662">
        <f>IF(ISERROR(E662/K662),"0",E662/K662)</f>
        <v>96.597402597402592</v>
      </c>
      <c r="I662" t="s">
        <v>2014</v>
      </c>
      <c r="J662" t="s">
        <v>2015</v>
      </c>
      <c r="K662">
        <v>77</v>
      </c>
      <c r="L662" t="s">
        <v>20</v>
      </c>
      <c r="M662" t="s">
        <v>21</v>
      </c>
      <c r="N662">
        <v>1440133200</v>
      </c>
      <c r="O662">
        <v>1440910800</v>
      </c>
      <c r="P662" t="b">
        <v>1</v>
      </c>
      <c r="Q662" t="b">
        <v>0</v>
      </c>
    </row>
    <row r="663" spans="1:17" ht="17" x14ac:dyDescent="0.2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t="s">
        <v>14</v>
      </c>
      <c r="G663" s="4">
        <f>(E663/D663)*1</f>
        <v>0.54187265917603</v>
      </c>
      <c r="H663">
        <f>IF(ISERROR(E663/K663),"0",E663/K663)</f>
        <v>76.957446808510639</v>
      </c>
      <c r="I663" t="s">
        <v>2010</v>
      </c>
      <c r="J663" t="s">
        <v>2033</v>
      </c>
      <c r="K663">
        <v>752</v>
      </c>
      <c r="L663" t="s">
        <v>32</v>
      </c>
      <c r="M663" t="s">
        <v>33</v>
      </c>
      <c r="N663">
        <v>1332910800</v>
      </c>
      <c r="O663">
        <v>1335502800</v>
      </c>
      <c r="P663" t="b">
        <v>0</v>
      </c>
      <c r="Q663" t="b">
        <v>0</v>
      </c>
    </row>
    <row r="664" spans="1:17" ht="17" x14ac:dyDescent="0.2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t="s">
        <v>14</v>
      </c>
      <c r="G664" s="4">
        <f>(E664/D664)*1</f>
        <v>0.97868131868131869</v>
      </c>
      <c r="H664">
        <f>IF(ISERROR(E664/K664),"0",E664/K664)</f>
        <v>67.984732824427482</v>
      </c>
      <c r="I664" t="s">
        <v>2014</v>
      </c>
      <c r="J664" t="s">
        <v>2015</v>
      </c>
      <c r="K664">
        <v>131</v>
      </c>
      <c r="L664" t="s">
        <v>20</v>
      </c>
      <c r="M664" t="s">
        <v>21</v>
      </c>
      <c r="N664">
        <v>1544335200</v>
      </c>
      <c r="O664">
        <v>1544680800</v>
      </c>
      <c r="P664" t="b">
        <v>0</v>
      </c>
      <c r="Q664" t="b">
        <v>0</v>
      </c>
    </row>
    <row r="665" spans="1:17" ht="17" x14ac:dyDescent="0.2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t="s">
        <v>14</v>
      </c>
      <c r="G665" s="4">
        <f>(E665/D665)*1</f>
        <v>0.77239999999999998</v>
      </c>
      <c r="H665">
        <f>IF(ISERROR(E665/K665),"0",E665/K665)</f>
        <v>88.781609195402297</v>
      </c>
      <c r="I665" t="s">
        <v>2014</v>
      </c>
      <c r="J665" t="s">
        <v>2015</v>
      </c>
      <c r="K665">
        <v>87</v>
      </c>
      <c r="L665" t="s">
        <v>20</v>
      </c>
      <c r="M665" t="s">
        <v>21</v>
      </c>
      <c r="N665">
        <v>1286427600</v>
      </c>
      <c r="O665">
        <v>1288414800</v>
      </c>
      <c r="P665" t="b">
        <v>0</v>
      </c>
      <c r="Q665" t="b">
        <v>0</v>
      </c>
    </row>
    <row r="666" spans="1:17" ht="17" x14ac:dyDescent="0.2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t="s">
        <v>14</v>
      </c>
      <c r="G666" s="4">
        <f>(E666/D666)*1</f>
        <v>0.33464735516372796</v>
      </c>
      <c r="H666">
        <f>IF(ISERROR(E666/K666),"0",E666/K666)</f>
        <v>24.99623706491063</v>
      </c>
      <c r="I666" t="s">
        <v>2010</v>
      </c>
      <c r="J666" t="s">
        <v>2033</v>
      </c>
      <c r="K666">
        <v>1063</v>
      </c>
      <c r="L666" t="s">
        <v>20</v>
      </c>
      <c r="M666" t="s">
        <v>21</v>
      </c>
      <c r="N666">
        <v>1329717600</v>
      </c>
      <c r="O666">
        <v>1330581600</v>
      </c>
      <c r="P666" t="b">
        <v>0</v>
      </c>
      <c r="Q666" t="b">
        <v>0</v>
      </c>
    </row>
    <row r="667" spans="1:17" ht="17" x14ac:dyDescent="0.2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t="s">
        <v>19</v>
      </c>
      <c r="G667" s="4">
        <f>(E667/D667)*1</f>
        <v>2.3958823529411766</v>
      </c>
      <c r="H667">
        <f>IF(ISERROR(E667/K667),"0",E667/K667)</f>
        <v>44.922794117647058</v>
      </c>
      <c r="I667" t="s">
        <v>2016</v>
      </c>
      <c r="J667" t="s">
        <v>2017</v>
      </c>
      <c r="K667">
        <v>272</v>
      </c>
      <c r="L667" t="s">
        <v>20</v>
      </c>
      <c r="M667" t="s">
        <v>21</v>
      </c>
      <c r="N667">
        <v>1310187600</v>
      </c>
      <c r="O667">
        <v>1311397200</v>
      </c>
      <c r="P667" t="b">
        <v>0</v>
      </c>
      <c r="Q667" t="b">
        <v>1</v>
      </c>
    </row>
    <row r="668" spans="1:17" ht="17" x14ac:dyDescent="0.2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t="s">
        <v>63</v>
      </c>
      <c r="G668" s="4">
        <f>(E668/D668)*1</f>
        <v>0.64032258064516134</v>
      </c>
      <c r="H668">
        <f>IF(ISERROR(E668/K668),"0",E668/K668)</f>
        <v>79.400000000000006</v>
      </c>
      <c r="I668" t="s">
        <v>2014</v>
      </c>
      <c r="J668" t="s">
        <v>2015</v>
      </c>
      <c r="K668">
        <v>25</v>
      </c>
      <c r="L668" t="s">
        <v>20</v>
      </c>
      <c r="M668" t="s">
        <v>21</v>
      </c>
      <c r="N668">
        <v>1377838800</v>
      </c>
      <c r="O668">
        <v>1378357200</v>
      </c>
      <c r="P668" t="b">
        <v>0</v>
      </c>
      <c r="Q668" t="b">
        <v>1</v>
      </c>
    </row>
    <row r="669" spans="1:17" ht="34" x14ac:dyDescent="0.2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t="s">
        <v>19</v>
      </c>
      <c r="G669" s="4">
        <f>(E669/D669)*1</f>
        <v>1.7615942028985507</v>
      </c>
      <c r="H669">
        <f>IF(ISERROR(E669/K669),"0",E669/K669)</f>
        <v>29.009546539379475</v>
      </c>
      <c r="I669" t="s">
        <v>2039</v>
      </c>
      <c r="J669" t="s">
        <v>2040</v>
      </c>
      <c r="K669">
        <v>419</v>
      </c>
      <c r="L669" t="s">
        <v>20</v>
      </c>
      <c r="M669" t="s">
        <v>21</v>
      </c>
      <c r="N669">
        <v>1410325200</v>
      </c>
      <c r="O669">
        <v>1411102800</v>
      </c>
      <c r="P669" t="b">
        <v>0</v>
      </c>
      <c r="Q669" t="b">
        <v>0</v>
      </c>
    </row>
    <row r="670" spans="1:17" ht="34" x14ac:dyDescent="0.2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t="s">
        <v>14</v>
      </c>
      <c r="G670" s="4">
        <f>(E670/D670)*1</f>
        <v>0.20338181818181819</v>
      </c>
      <c r="H670">
        <f>IF(ISERROR(E670/K670),"0",E670/K670)</f>
        <v>73.59210526315789</v>
      </c>
      <c r="I670" t="s">
        <v>2014</v>
      </c>
      <c r="J670" t="s">
        <v>2015</v>
      </c>
      <c r="K670">
        <v>76</v>
      </c>
      <c r="L670" t="s">
        <v>20</v>
      </c>
      <c r="M670" t="s">
        <v>21</v>
      </c>
      <c r="N670">
        <v>1343797200</v>
      </c>
      <c r="O670">
        <v>1344834000</v>
      </c>
      <c r="P670" t="b">
        <v>0</v>
      </c>
      <c r="Q670" t="b">
        <v>0</v>
      </c>
    </row>
    <row r="671" spans="1:17" ht="17" x14ac:dyDescent="0.2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t="s">
        <v>19</v>
      </c>
      <c r="G671" s="4">
        <f>(E671/D671)*1</f>
        <v>3.5864754098360656</v>
      </c>
      <c r="H671">
        <f>IF(ISERROR(E671/K671),"0",E671/K671)</f>
        <v>107.97038864898211</v>
      </c>
      <c r="I671" t="s">
        <v>2014</v>
      </c>
      <c r="J671" t="s">
        <v>2015</v>
      </c>
      <c r="K671">
        <v>1621</v>
      </c>
      <c r="L671" t="s">
        <v>94</v>
      </c>
      <c r="M671" t="s">
        <v>95</v>
      </c>
      <c r="N671">
        <v>1498453200</v>
      </c>
      <c r="O671">
        <v>1499230800</v>
      </c>
      <c r="P671" t="b">
        <v>0</v>
      </c>
      <c r="Q671" t="b">
        <v>0</v>
      </c>
    </row>
    <row r="672" spans="1:17" ht="34" x14ac:dyDescent="0.2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t="s">
        <v>19</v>
      </c>
      <c r="G672" s="4">
        <f>(E672/D672)*1</f>
        <v>4.6885802469135802</v>
      </c>
      <c r="H672">
        <f>IF(ISERROR(E672/K672),"0",E672/K672)</f>
        <v>68.987284287011803</v>
      </c>
      <c r="I672" t="s">
        <v>2010</v>
      </c>
      <c r="J672" t="s">
        <v>2020</v>
      </c>
      <c r="K672">
        <v>1101</v>
      </c>
      <c r="L672" t="s">
        <v>20</v>
      </c>
      <c r="M672" t="s">
        <v>21</v>
      </c>
      <c r="N672">
        <v>1456380000</v>
      </c>
      <c r="O672">
        <v>1457416800</v>
      </c>
      <c r="P672" t="b">
        <v>0</v>
      </c>
      <c r="Q672" t="b">
        <v>0</v>
      </c>
    </row>
    <row r="673" spans="1:17" ht="34" x14ac:dyDescent="0.2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t="s">
        <v>19</v>
      </c>
      <c r="G673" s="4">
        <f>(E673/D673)*1</f>
        <v>1.220563524590164</v>
      </c>
      <c r="H673">
        <f>IF(ISERROR(E673/K673),"0",E673/K673)</f>
        <v>111.02236719478098</v>
      </c>
      <c r="I673" t="s">
        <v>2014</v>
      </c>
      <c r="J673" t="s">
        <v>2015</v>
      </c>
      <c r="K673">
        <v>1073</v>
      </c>
      <c r="L673" t="s">
        <v>20</v>
      </c>
      <c r="M673" t="s">
        <v>21</v>
      </c>
      <c r="N673">
        <v>1280552400</v>
      </c>
      <c r="O673">
        <v>1280898000</v>
      </c>
      <c r="P673" t="b">
        <v>0</v>
      </c>
      <c r="Q673" t="b">
        <v>1</v>
      </c>
    </row>
    <row r="674" spans="1:17" ht="17" x14ac:dyDescent="0.2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t="s">
        <v>14</v>
      </c>
      <c r="G674" s="4">
        <f>(E674/D674)*1</f>
        <v>0.55931783729156137</v>
      </c>
      <c r="H674">
        <f>IF(ISERROR(E674/K674),"0",E674/K674)</f>
        <v>24.997515808491418</v>
      </c>
      <c r="I674" t="s">
        <v>2014</v>
      </c>
      <c r="J674" t="s">
        <v>2015</v>
      </c>
      <c r="K674">
        <v>4428</v>
      </c>
      <c r="L674" t="s">
        <v>24</v>
      </c>
      <c r="M674" t="s">
        <v>25</v>
      </c>
      <c r="N674">
        <v>1521608400</v>
      </c>
      <c r="O674">
        <v>1522472400</v>
      </c>
      <c r="P674" t="b">
        <v>0</v>
      </c>
      <c r="Q674" t="b">
        <v>0</v>
      </c>
    </row>
    <row r="675" spans="1:17" ht="17" x14ac:dyDescent="0.2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t="s">
        <v>14</v>
      </c>
      <c r="G675" s="4">
        <f>(E675/D675)*1</f>
        <v>0.43660714285714286</v>
      </c>
      <c r="H675">
        <f>IF(ISERROR(E675/K675),"0",E675/K675)</f>
        <v>42.155172413793103</v>
      </c>
      <c r="I675" t="s">
        <v>2010</v>
      </c>
      <c r="J675" t="s">
        <v>2020</v>
      </c>
      <c r="K675">
        <v>58</v>
      </c>
      <c r="L675" t="s">
        <v>94</v>
      </c>
      <c r="M675" t="s">
        <v>95</v>
      </c>
      <c r="N675">
        <v>1460696400</v>
      </c>
      <c r="O675">
        <v>1462510800</v>
      </c>
      <c r="P675" t="b">
        <v>0</v>
      </c>
      <c r="Q675" t="b">
        <v>0</v>
      </c>
    </row>
    <row r="676" spans="1:17" ht="17" x14ac:dyDescent="0.2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t="s">
        <v>63</v>
      </c>
      <c r="G676" s="4">
        <f>(E676/D676)*1</f>
        <v>0.33538371411833628</v>
      </c>
      <c r="H676">
        <f>IF(ISERROR(E676/K676),"0",E676/K676)</f>
        <v>47.003284072249592</v>
      </c>
      <c r="I676" t="s">
        <v>2029</v>
      </c>
      <c r="J676" t="s">
        <v>2030</v>
      </c>
      <c r="K676">
        <v>1218</v>
      </c>
      <c r="L676" t="s">
        <v>20</v>
      </c>
      <c r="M676" t="s">
        <v>21</v>
      </c>
      <c r="N676">
        <v>1313730000</v>
      </c>
      <c r="O676">
        <v>1317790800</v>
      </c>
      <c r="P676" t="b">
        <v>0</v>
      </c>
      <c r="Q676" t="b">
        <v>0</v>
      </c>
    </row>
    <row r="677" spans="1:17" ht="17" x14ac:dyDescent="0.2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t="s">
        <v>19</v>
      </c>
      <c r="G677" s="4">
        <f>(E677/D677)*1</f>
        <v>1.2297938144329896</v>
      </c>
      <c r="H677">
        <f>IF(ISERROR(E677/K677),"0",E677/K677)</f>
        <v>36.0392749244713</v>
      </c>
      <c r="I677" t="s">
        <v>2039</v>
      </c>
      <c r="J677" t="s">
        <v>2040</v>
      </c>
      <c r="K677">
        <v>331</v>
      </c>
      <c r="L677" t="s">
        <v>20</v>
      </c>
      <c r="M677" t="s">
        <v>21</v>
      </c>
      <c r="N677">
        <v>1568178000</v>
      </c>
      <c r="O677">
        <v>1568782800</v>
      </c>
      <c r="P677" t="b">
        <v>0</v>
      </c>
      <c r="Q677" t="b">
        <v>0</v>
      </c>
    </row>
    <row r="678" spans="1:17" ht="17" x14ac:dyDescent="0.2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t="s">
        <v>19</v>
      </c>
      <c r="G678" s="4">
        <f>(E678/D678)*1</f>
        <v>1.8974959871589085</v>
      </c>
      <c r="H678">
        <f>IF(ISERROR(E678/K678),"0",E678/K678)</f>
        <v>101.03760683760684</v>
      </c>
      <c r="I678" t="s">
        <v>2029</v>
      </c>
      <c r="J678" t="s">
        <v>2030</v>
      </c>
      <c r="K678">
        <v>1170</v>
      </c>
      <c r="L678" t="s">
        <v>20</v>
      </c>
      <c r="M678" t="s">
        <v>21</v>
      </c>
      <c r="N678">
        <v>1348635600</v>
      </c>
      <c r="O678">
        <v>1349413200</v>
      </c>
      <c r="P678" t="b">
        <v>0</v>
      </c>
      <c r="Q678" t="b">
        <v>0</v>
      </c>
    </row>
    <row r="679" spans="1:17" ht="17" x14ac:dyDescent="0.2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t="s">
        <v>14</v>
      </c>
      <c r="G679" s="4">
        <f>(E679/D679)*1</f>
        <v>0.83622641509433959</v>
      </c>
      <c r="H679">
        <f>IF(ISERROR(E679/K679),"0",E679/K679)</f>
        <v>39.927927927927925</v>
      </c>
      <c r="I679" t="s">
        <v>2022</v>
      </c>
      <c r="J679" t="s">
        <v>2028</v>
      </c>
      <c r="K679">
        <v>111</v>
      </c>
      <c r="L679" t="s">
        <v>20</v>
      </c>
      <c r="M679" t="s">
        <v>21</v>
      </c>
      <c r="N679">
        <v>1468126800</v>
      </c>
      <c r="O679">
        <v>1472446800</v>
      </c>
      <c r="P679" t="b">
        <v>0</v>
      </c>
      <c r="Q679" t="b">
        <v>0</v>
      </c>
    </row>
    <row r="680" spans="1:17" ht="17" x14ac:dyDescent="0.2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t="s">
        <v>63</v>
      </c>
      <c r="G680" s="4">
        <f>(E680/D680)*1</f>
        <v>0.17968844221105529</v>
      </c>
      <c r="H680">
        <f>IF(ISERROR(E680/K680),"0",E680/K680)</f>
        <v>83.158139534883716</v>
      </c>
      <c r="I680" t="s">
        <v>2016</v>
      </c>
      <c r="J680" t="s">
        <v>2019</v>
      </c>
      <c r="K680">
        <v>215</v>
      </c>
      <c r="L680" t="s">
        <v>20</v>
      </c>
      <c r="M680" t="s">
        <v>21</v>
      </c>
      <c r="N680">
        <v>1547877600</v>
      </c>
      <c r="O680">
        <v>1548050400</v>
      </c>
      <c r="P680" t="b">
        <v>0</v>
      </c>
      <c r="Q680" t="b">
        <v>0</v>
      </c>
    </row>
    <row r="681" spans="1:17" ht="17" x14ac:dyDescent="0.2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t="s">
        <v>19</v>
      </c>
      <c r="G681" s="4">
        <f>(E681/D681)*1</f>
        <v>10.365</v>
      </c>
      <c r="H681">
        <f>IF(ISERROR(E681/K681),"0",E681/K681)</f>
        <v>39.97520661157025</v>
      </c>
      <c r="I681" t="s">
        <v>2008</v>
      </c>
      <c r="J681" t="s">
        <v>2009</v>
      </c>
      <c r="K681">
        <v>363</v>
      </c>
      <c r="L681" t="s">
        <v>20</v>
      </c>
      <c r="M681" t="s">
        <v>21</v>
      </c>
      <c r="N681">
        <v>1571374800</v>
      </c>
      <c r="O681">
        <v>1571806800</v>
      </c>
      <c r="P681" t="b">
        <v>0</v>
      </c>
      <c r="Q681" t="b">
        <v>1</v>
      </c>
    </row>
    <row r="682" spans="1:17" ht="34" x14ac:dyDescent="0.2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t="s">
        <v>14</v>
      </c>
      <c r="G682" s="4">
        <f>(E682/D682)*1</f>
        <v>0.97405219780219776</v>
      </c>
      <c r="H682">
        <f>IF(ISERROR(E682/K682),"0",E682/K682)</f>
        <v>47.993908629441627</v>
      </c>
      <c r="I682" t="s">
        <v>2025</v>
      </c>
      <c r="J682" t="s">
        <v>2036</v>
      </c>
      <c r="K682">
        <v>2955</v>
      </c>
      <c r="L682" t="s">
        <v>20</v>
      </c>
      <c r="M682" t="s">
        <v>21</v>
      </c>
      <c r="N682">
        <v>1576303200</v>
      </c>
      <c r="O682">
        <v>1576476000</v>
      </c>
      <c r="P682" t="b">
        <v>0</v>
      </c>
      <c r="Q682" t="b">
        <v>1</v>
      </c>
    </row>
    <row r="683" spans="1:17" ht="34" x14ac:dyDescent="0.2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t="s">
        <v>14</v>
      </c>
      <c r="G683" s="4">
        <f>(E683/D683)*1</f>
        <v>0.86386203150461705</v>
      </c>
      <c r="H683">
        <f>IF(ISERROR(E683/K683),"0",E683/K683)</f>
        <v>95.978877489438744</v>
      </c>
      <c r="I683" t="s">
        <v>2014</v>
      </c>
      <c r="J683" t="s">
        <v>2015</v>
      </c>
      <c r="K683">
        <v>1657</v>
      </c>
      <c r="L683" t="s">
        <v>20</v>
      </c>
      <c r="M683" t="s">
        <v>21</v>
      </c>
      <c r="N683">
        <v>1324447200</v>
      </c>
      <c r="O683">
        <v>1324965600</v>
      </c>
      <c r="P683" t="b">
        <v>0</v>
      </c>
      <c r="Q683" t="b">
        <v>0</v>
      </c>
    </row>
    <row r="684" spans="1:17" ht="17" x14ac:dyDescent="0.2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t="s">
        <v>19</v>
      </c>
      <c r="G684" s="4">
        <f>(E684/D684)*1</f>
        <v>1.5016666666666667</v>
      </c>
      <c r="H684">
        <f>IF(ISERROR(E684/K684),"0",E684/K684)</f>
        <v>78.728155339805824</v>
      </c>
      <c r="I684" t="s">
        <v>2014</v>
      </c>
      <c r="J684" t="s">
        <v>2015</v>
      </c>
      <c r="K684">
        <v>103</v>
      </c>
      <c r="L684" t="s">
        <v>20</v>
      </c>
      <c r="M684" t="s">
        <v>21</v>
      </c>
      <c r="N684">
        <v>1386741600</v>
      </c>
      <c r="O684">
        <v>1387519200</v>
      </c>
      <c r="P684" t="b">
        <v>0</v>
      </c>
      <c r="Q684" t="b">
        <v>0</v>
      </c>
    </row>
    <row r="685" spans="1:17" ht="17" x14ac:dyDescent="0.2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t="s">
        <v>19</v>
      </c>
      <c r="G685" s="4">
        <f>(E685/D685)*1</f>
        <v>3.5843478260869563</v>
      </c>
      <c r="H685">
        <f>IF(ISERROR(E685/K685),"0",E685/K685)</f>
        <v>56.081632653061227</v>
      </c>
      <c r="I685" t="s">
        <v>2014</v>
      </c>
      <c r="J685" t="s">
        <v>2015</v>
      </c>
      <c r="K685">
        <v>147</v>
      </c>
      <c r="L685" t="s">
        <v>20</v>
      </c>
      <c r="M685" t="s">
        <v>21</v>
      </c>
      <c r="N685">
        <v>1537074000</v>
      </c>
      <c r="O685">
        <v>1537246800</v>
      </c>
      <c r="P685" t="b">
        <v>0</v>
      </c>
      <c r="Q685" t="b">
        <v>0</v>
      </c>
    </row>
    <row r="686" spans="1:17" ht="17" x14ac:dyDescent="0.2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t="s">
        <v>19</v>
      </c>
      <c r="G686" s="4">
        <f>(E686/D686)*1</f>
        <v>5.4285714285714288</v>
      </c>
      <c r="H686">
        <f>IF(ISERROR(E686/K686),"0",E686/K686)</f>
        <v>69.090909090909093</v>
      </c>
      <c r="I686" t="s">
        <v>2022</v>
      </c>
      <c r="J686" t="s">
        <v>2023</v>
      </c>
      <c r="K686">
        <v>110</v>
      </c>
      <c r="L686" t="s">
        <v>15</v>
      </c>
      <c r="M686" t="s">
        <v>16</v>
      </c>
      <c r="N686">
        <v>1277787600</v>
      </c>
      <c r="O686">
        <v>1279515600</v>
      </c>
      <c r="P686" t="b">
        <v>0</v>
      </c>
      <c r="Q686" t="b">
        <v>0</v>
      </c>
    </row>
    <row r="687" spans="1:17" ht="17" x14ac:dyDescent="0.2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t="s">
        <v>14</v>
      </c>
      <c r="G687" s="4">
        <f>(E687/D687)*1</f>
        <v>0.67500714285714281</v>
      </c>
      <c r="H687">
        <f>IF(ISERROR(E687/K687),"0",E687/K687)</f>
        <v>102.05291576673866</v>
      </c>
      <c r="I687" t="s">
        <v>2014</v>
      </c>
      <c r="J687" t="s">
        <v>2015</v>
      </c>
      <c r="K687">
        <v>926</v>
      </c>
      <c r="L687" t="s">
        <v>15</v>
      </c>
      <c r="M687" t="s">
        <v>16</v>
      </c>
      <c r="N687">
        <v>1440306000</v>
      </c>
      <c r="O687">
        <v>1442379600</v>
      </c>
      <c r="P687" t="b">
        <v>0</v>
      </c>
      <c r="Q687" t="b">
        <v>0</v>
      </c>
    </row>
    <row r="688" spans="1:17" ht="17" x14ac:dyDescent="0.2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t="s">
        <v>19</v>
      </c>
      <c r="G688" s="4">
        <f>(E688/D688)*1</f>
        <v>1.9174666666666667</v>
      </c>
      <c r="H688">
        <f>IF(ISERROR(E688/K688),"0",E688/K688)</f>
        <v>107.32089552238806</v>
      </c>
      <c r="I688" t="s">
        <v>2012</v>
      </c>
      <c r="J688" t="s">
        <v>2021</v>
      </c>
      <c r="K688">
        <v>134</v>
      </c>
      <c r="L688" t="s">
        <v>20</v>
      </c>
      <c r="M688" t="s">
        <v>21</v>
      </c>
      <c r="N688">
        <v>1522126800</v>
      </c>
      <c r="O688">
        <v>1523077200</v>
      </c>
      <c r="P688" t="b">
        <v>0</v>
      </c>
      <c r="Q688" t="b">
        <v>0</v>
      </c>
    </row>
    <row r="689" spans="1:17" ht="17" x14ac:dyDescent="0.2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t="s">
        <v>19</v>
      </c>
      <c r="G689" s="4">
        <f>(E689/D689)*1</f>
        <v>9.32</v>
      </c>
      <c r="H689">
        <f>IF(ISERROR(E689/K689),"0",E689/K689)</f>
        <v>51.970260223048328</v>
      </c>
      <c r="I689" t="s">
        <v>2014</v>
      </c>
      <c r="J689" t="s">
        <v>2015</v>
      </c>
      <c r="K689">
        <v>269</v>
      </c>
      <c r="L689" t="s">
        <v>20</v>
      </c>
      <c r="M689" t="s">
        <v>21</v>
      </c>
      <c r="N689">
        <v>1489298400</v>
      </c>
      <c r="O689">
        <v>1489554000</v>
      </c>
      <c r="P689" t="b">
        <v>0</v>
      </c>
      <c r="Q689" t="b">
        <v>0</v>
      </c>
    </row>
    <row r="690" spans="1:17" ht="17" x14ac:dyDescent="0.2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t="s">
        <v>19</v>
      </c>
      <c r="G690" s="4">
        <f>(E690/D690)*1</f>
        <v>4.2927586206896553</v>
      </c>
      <c r="H690">
        <f>IF(ISERROR(E690/K690),"0",E690/K690)</f>
        <v>71.137142857142862</v>
      </c>
      <c r="I690" t="s">
        <v>2016</v>
      </c>
      <c r="J690" t="s">
        <v>2035</v>
      </c>
      <c r="K690">
        <v>175</v>
      </c>
      <c r="L690" t="s">
        <v>20</v>
      </c>
      <c r="M690" t="s">
        <v>21</v>
      </c>
      <c r="N690">
        <v>1547100000</v>
      </c>
      <c r="O690">
        <v>1548482400</v>
      </c>
      <c r="P690" t="b">
        <v>0</v>
      </c>
      <c r="Q690" t="b">
        <v>1</v>
      </c>
    </row>
    <row r="691" spans="1:17" ht="17" x14ac:dyDescent="0.2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t="s">
        <v>19</v>
      </c>
      <c r="G691" s="4">
        <f>(E691/D691)*1</f>
        <v>1.0065753424657535</v>
      </c>
      <c r="H691">
        <f>IF(ISERROR(E691/K691),"0",E691/K691)</f>
        <v>106.49275362318841</v>
      </c>
      <c r="I691" t="s">
        <v>2012</v>
      </c>
      <c r="J691" t="s">
        <v>2013</v>
      </c>
      <c r="K691">
        <v>69</v>
      </c>
      <c r="L691" t="s">
        <v>20</v>
      </c>
      <c r="M691" t="s">
        <v>21</v>
      </c>
      <c r="N691">
        <v>1383022800</v>
      </c>
      <c r="O691">
        <v>1384063200</v>
      </c>
      <c r="P691" t="b">
        <v>0</v>
      </c>
      <c r="Q691" t="b">
        <v>0</v>
      </c>
    </row>
    <row r="692" spans="1:17" ht="17" x14ac:dyDescent="0.2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t="s">
        <v>19</v>
      </c>
      <c r="G692" s="4">
        <f>(E692/D692)*1</f>
        <v>2.266111111111111</v>
      </c>
      <c r="H692">
        <f>IF(ISERROR(E692/K692),"0",E692/K692)</f>
        <v>42.93684210526316</v>
      </c>
      <c r="I692" t="s">
        <v>2016</v>
      </c>
      <c r="J692" t="s">
        <v>2017</v>
      </c>
      <c r="K692">
        <v>190</v>
      </c>
      <c r="L692" t="s">
        <v>20</v>
      </c>
      <c r="M692" t="s">
        <v>21</v>
      </c>
      <c r="N692">
        <v>1322373600</v>
      </c>
      <c r="O692">
        <v>1322892000</v>
      </c>
      <c r="P692" t="b">
        <v>0</v>
      </c>
      <c r="Q692" t="b">
        <v>1</v>
      </c>
    </row>
    <row r="693" spans="1:17" ht="17" x14ac:dyDescent="0.2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t="s">
        <v>19</v>
      </c>
      <c r="G693" s="4">
        <f>(E693/D693)*1</f>
        <v>1.4238</v>
      </c>
      <c r="H693">
        <f>IF(ISERROR(E693/K693),"0",E693/K693)</f>
        <v>30.037974683544302</v>
      </c>
      <c r="I693" t="s">
        <v>2016</v>
      </c>
      <c r="J693" t="s">
        <v>2017</v>
      </c>
      <c r="K693">
        <v>237</v>
      </c>
      <c r="L693" t="s">
        <v>20</v>
      </c>
      <c r="M693" t="s">
        <v>21</v>
      </c>
      <c r="N693">
        <v>1349240400</v>
      </c>
      <c r="O693">
        <v>1350709200</v>
      </c>
      <c r="P693" t="b">
        <v>1</v>
      </c>
      <c r="Q693" t="b">
        <v>1</v>
      </c>
    </row>
    <row r="694" spans="1:17" ht="17" x14ac:dyDescent="0.2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t="s">
        <v>14</v>
      </c>
      <c r="G694" s="4">
        <f>(E694/D694)*1</f>
        <v>0.90633333333333332</v>
      </c>
      <c r="H694">
        <f>IF(ISERROR(E694/K694),"0",E694/K694)</f>
        <v>70.623376623376629</v>
      </c>
      <c r="I694" t="s">
        <v>2010</v>
      </c>
      <c r="J694" t="s">
        <v>2011</v>
      </c>
      <c r="K694">
        <v>77</v>
      </c>
      <c r="L694" t="s">
        <v>36</v>
      </c>
      <c r="M694" t="s">
        <v>37</v>
      </c>
      <c r="N694">
        <v>1562648400</v>
      </c>
      <c r="O694">
        <v>1564203600</v>
      </c>
      <c r="P694" t="b">
        <v>0</v>
      </c>
      <c r="Q694" t="b">
        <v>0</v>
      </c>
    </row>
    <row r="695" spans="1:17" ht="34" x14ac:dyDescent="0.2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t="s">
        <v>14</v>
      </c>
      <c r="G695" s="4">
        <f>(E695/D695)*1</f>
        <v>0.63966740576496672</v>
      </c>
      <c r="H695">
        <f>IF(ISERROR(E695/K695),"0",E695/K695)</f>
        <v>66.016018306636155</v>
      </c>
      <c r="I695" t="s">
        <v>2014</v>
      </c>
      <c r="J695" t="s">
        <v>2015</v>
      </c>
      <c r="K695">
        <v>1748</v>
      </c>
      <c r="L695" t="s">
        <v>20</v>
      </c>
      <c r="M695" t="s">
        <v>21</v>
      </c>
      <c r="N695">
        <v>1508216400</v>
      </c>
      <c r="O695">
        <v>1509685200</v>
      </c>
      <c r="P695" t="b">
        <v>0</v>
      </c>
      <c r="Q695" t="b">
        <v>0</v>
      </c>
    </row>
    <row r="696" spans="1:17" ht="17" x14ac:dyDescent="0.2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t="s">
        <v>14</v>
      </c>
      <c r="G696" s="4">
        <f>(E696/D696)*1</f>
        <v>0.84131868131868137</v>
      </c>
      <c r="H696">
        <f>IF(ISERROR(E696/K696),"0",E696/K696)</f>
        <v>96.911392405063296</v>
      </c>
      <c r="I696" t="s">
        <v>2014</v>
      </c>
      <c r="J696" t="s">
        <v>2015</v>
      </c>
      <c r="K696">
        <v>79</v>
      </c>
      <c r="L696" t="s">
        <v>20</v>
      </c>
      <c r="M696" t="s">
        <v>21</v>
      </c>
      <c r="N696">
        <v>1511762400</v>
      </c>
      <c r="O696">
        <v>1514959200</v>
      </c>
      <c r="P696" t="b">
        <v>0</v>
      </c>
      <c r="Q696" t="b">
        <v>0</v>
      </c>
    </row>
    <row r="697" spans="1:17" ht="17" x14ac:dyDescent="0.2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t="s">
        <v>19</v>
      </c>
      <c r="G697" s="4">
        <f>(E697/D697)*1</f>
        <v>1.3393478260869565</v>
      </c>
      <c r="H697">
        <f>IF(ISERROR(E697/K697),"0",E697/K697)</f>
        <v>62.867346938775512</v>
      </c>
      <c r="I697" t="s">
        <v>2010</v>
      </c>
      <c r="J697" t="s">
        <v>2011</v>
      </c>
      <c r="K697">
        <v>196</v>
      </c>
      <c r="L697" t="s">
        <v>94</v>
      </c>
      <c r="M697" t="s">
        <v>95</v>
      </c>
      <c r="N697">
        <v>1447480800</v>
      </c>
      <c r="O697">
        <v>1448863200</v>
      </c>
      <c r="P697" t="b">
        <v>1</v>
      </c>
      <c r="Q697" t="b">
        <v>0</v>
      </c>
    </row>
    <row r="698" spans="1:17" ht="17" x14ac:dyDescent="0.2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t="s">
        <v>14</v>
      </c>
      <c r="G698" s="4">
        <f>(E698/D698)*1</f>
        <v>0.59042047531992692</v>
      </c>
      <c r="H698">
        <f>IF(ISERROR(E698/K698),"0",E698/K698)</f>
        <v>108.98537682789652</v>
      </c>
      <c r="I698" t="s">
        <v>2014</v>
      </c>
      <c r="J698" t="s">
        <v>2015</v>
      </c>
      <c r="K698">
        <v>889</v>
      </c>
      <c r="L698" t="s">
        <v>20</v>
      </c>
      <c r="M698" t="s">
        <v>21</v>
      </c>
      <c r="N698">
        <v>1429506000</v>
      </c>
      <c r="O698">
        <v>1429592400</v>
      </c>
      <c r="P698" t="b">
        <v>0</v>
      </c>
      <c r="Q698" t="b">
        <v>1</v>
      </c>
    </row>
    <row r="699" spans="1:17" ht="34" x14ac:dyDescent="0.2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t="s">
        <v>19</v>
      </c>
      <c r="G699" s="4">
        <f>(E699/D699)*1</f>
        <v>1.5280062063615205</v>
      </c>
      <c r="H699">
        <f>IF(ISERROR(E699/K699),"0",E699/K699)</f>
        <v>26.999314599040439</v>
      </c>
      <c r="I699" t="s">
        <v>2010</v>
      </c>
      <c r="J699" t="s">
        <v>2018</v>
      </c>
      <c r="K699">
        <v>7295</v>
      </c>
      <c r="L699" t="s">
        <v>20</v>
      </c>
      <c r="M699" t="s">
        <v>21</v>
      </c>
      <c r="N699">
        <v>1522472400</v>
      </c>
      <c r="O699">
        <v>1522645200</v>
      </c>
      <c r="P699" t="b">
        <v>0</v>
      </c>
      <c r="Q699" t="b">
        <v>0</v>
      </c>
    </row>
    <row r="700" spans="1:17" ht="17" x14ac:dyDescent="0.2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t="s">
        <v>19</v>
      </c>
      <c r="G700" s="4">
        <f>(E700/D700)*1</f>
        <v>4.466912114014252</v>
      </c>
      <c r="H700">
        <f>IF(ISERROR(E700/K700),"0",E700/K700)</f>
        <v>65.004147943311438</v>
      </c>
      <c r="I700" t="s">
        <v>2012</v>
      </c>
      <c r="J700" t="s">
        <v>2021</v>
      </c>
      <c r="K700">
        <v>2893</v>
      </c>
      <c r="L700" t="s">
        <v>15</v>
      </c>
      <c r="M700" t="s">
        <v>16</v>
      </c>
      <c r="N700">
        <v>1322114400</v>
      </c>
      <c r="O700">
        <v>1323324000</v>
      </c>
      <c r="P700" t="b">
        <v>0</v>
      </c>
      <c r="Q700" t="b">
        <v>0</v>
      </c>
    </row>
    <row r="701" spans="1:17" ht="17" x14ac:dyDescent="0.2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t="s">
        <v>14</v>
      </c>
      <c r="G701" s="4">
        <f>(E701/D701)*1</f>
        <v>0.8439189189189189</v>
      </c>
      <c r="H701">
        <f>IF(ISERROR(E701/K701),"0",E701/K701)</f>
        <v>111.51785714285714</v>
      </c>
      <c r="I701" t="s">
        <v>2016</v>
      </c>
      <c r="J701" t="s">
        <v>2019</v>
      </c>
      <c r="K701">
        <v>56</v>
      </c>
      <c r="L701" t="s">
        <v>20</v>
      </c>
      <c r="M701" t="s">
        <v>21</v>
      </c>
      <c r="N701">
        <v>1561438800</v>
      </c>
      <c r="O701">
        <v>1561525200</v>
      </c>
      <c r="P701" t="b">
        <v>0</v>
      </c>
      <c r="Q701" t="b">
        <v>0</v>
      </c>
    </row>
    <row r="702" spans="1:17" ht="34" x14ac:dyDescent="0.2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t="s">
        <v>14</v>
      </c>
      <c r="G702" s="4">
        <f>(E702/D702)*1</f>
        <v>0.03</v>
      </c>
      <c r="H702">
        <f>IF(ISERROR(E702/K702),"0",E702/K702)</f>
        <v>3</v>
      </c>
      <c r="I702" t="s">
        <v>2012</v>
      </c>
      <c r="J702" t="s">
        <v>2021</v>
      </c>
      <c r="K702">
        <v>1</v>
      </c>
      <c r="L702" t="s">
        <v>20</v>
      </c>
      <c r="M702" t="s">
        <v>21</v>
      </c>
      <c r="N702">
        <v>1264399200</v>
      </c>
      <c r="O702">
        <v>1265695200</v>
      </c>
      <c r="P702" t="b">
        <v>0</v>
      </c>
      <c r="Q702" t="b">
        <v>0</v>
      </c>
    </row>
    <row r="703" spans="1:17" ht="34" x14ac:dyDescent="0.2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t="s">
        <v>19</v>
      </c>
      <c r="G703" s="4">
        <f>(E703/D703)*1</f>
        <v>1.7502692307692307</v>
      </c>
      <c r="H703">
        <f>IF(ISERROR(E703/K703),"0",E703/K703)</f>
        <v>110.99268292682927</v>
      </c>
      <c r="I703" t="s">
        <v>2014</v>
      </c>
      <c r="J703" t="s">
        <v>2015</v>
      </c>
      <c r="K703">
        <v>820</v>
      </c>
      <c r="L703" t="s">
        <v>20</v>
      </c>
      <c r="M703" t="s">
        <v>21</v>
      </c>
      <c r="N703">
        <v>1301202000</v>
      </c>
      <c r="O703">
        <v>1301806800</v>
      </c>
      <c r="P703" t="b">
        <v>1</v>
      </c>
      <c r="Q703" t="b">
        <v>0</v>
      </c>
    </row>
    <row r="704" spans="1:17" ht="34" x14ac:dyDescent="0.2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t="s">
        <v>14</v>
      </c>
      <c r="G704" s="4">
        <f>(E704/D704)*1</f>
        <v>0.54137931034482756</v>
      </c>
      <c r="H704">
        <f>IF(ISERROR(E704/K704),"0",E704/K704)</f>
        <v>56.746987951807228</v>
      </c>
      <c r="I704" t="s">
        <v>2012</v>
      </c>
      <c r="J704" t="s">
        <v>2021</v>
      </c>
      <c r="K704">
        <v>83</v>
      </c>
      <c r="L704" t="s">
        <v>20</v>
      </c>
      <c r="M704" t="s">
        <v>21</v>
      </c>
      <c r="N704">
        <v>1374469200</v>
      </c>
      <c r="O704">
        <v>1374901200</v>
      </c>
      <c r="P704" t="b">
        <v>0</v>
      </c>
      <c r="Q704" t="b">
        <v>0</v>
      </c>
    </row>
    <row r="705" spans="1:17" ht="17" x14ac:dyDescent="0.2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t="s">
        <v>19</v>
      </c>
      <c r="G705" s="4">
        <f>(E705/D705)*1</f>
        <v>3.1187381703470032</v>
      </c>
      <c r="H705">
        <f>IF(ISERROR(E705/K705),"0",E705/K705)</f>
        <v>97.020608439646708</v>
      </c>
      <c r="I705" t="s">
        <v>2022</v>
      </c>
      <c r="J705" t="s">
        <v>2034</v>
      </c>
      <c r="K705">
        <v>2038</v>
      </c>
      <c r="L705" t="s">
        <v>20</v>
      </c>
      <c r="M705" t="s">
        <v>21</v>
      </c>
      <c r="N705">
        <v>1334984400</v>
      </c>
      <c r="O705">
        <v>1336453200</v>
      </c>
      <c r="P705" t="b">
        <v>1</v>
      </c>
      <c r="Q705" t="b">
        <v>1</v>
      </c>
    </row>
    <row r="706" spans="1:17" ht="34" x14ac:dyDescent="0.2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t="s">
        <v>19</v>
      </c>
      <c r="G706" s="4">
        <f>(E706/D706)*1</f>
        <v>1.2278160919540231</v>
      </c>
      <c r="H706">
        <f>IF(ISERROR(E706/K706),"0",E706/K706)</f>
        <v>92.08620689655173</v>
      </c>
      <c r="I706" t="s">
        <v>2016</v>
      </c>
      <c r="J706" t="s">
        <v>2024</v>
      </c>
      <c r="K706">
        <v>116</v>
      </c>
      <c r="L706" t="s">
        <v>20</v>
      </c>
      <c r="M706" t="s">
        <v>21</v>
      </c>
      <c r="N706">
        <v>1467608400</v>
      </c>
      <c r="O706">
        <v>1468904400</v>
      </c>
      <c r="P706" t="b">
        <v>0</v>
      </c>
      <c r="Q706" t="b">
        <v>0</v>
      </c>
    </row>
    <row r="707" spans="1:17" ht="17" x14ac:dyDescent="0.2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t="s">
        <v>14</v>
      </c>
      <c r="G707" s="4">
        <f>(E707/D707)*1</f>
        <v>0.99026517383618151</v>
      </c>
      <c r="H707">
        <f>IF(ISERROR(E707/K707),"0",E707/K707)</f>
        <v>82.986666666666665</v>
      </c>
      <c r="I707" t="s">
        <v>2022</v>
      </c>
      <c r="J707" t="s">
        <v>2023</v>
      </c>
      <c r="K707">
        <v>2025</v>
      </c>
      <c r="L707" t="s">
        <v>36</v>
      </c>
      <c r="M707" t="s">
        <v>37</v>
      </c>
      <c r="N707">
        <v>1386741600</v>
      </c>
      <c r="O707">
        <v>1387087200</v>
      </c>
      <c r="P707" t="b">
        <v>0</v>
      </c>
      <c r="Q707" t="b">
        <v>0</v>
      </c>
    </row>
    <row r="708" spans="1:17" ht="34" x14ac:dyDescent="0.2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t="s">
        <v>19</v>
      </c>
      <c r="G708" s="4">
        <f>(E708/D708)*1</f>
        <v>1.278468634686347</v>
      </c>
      <c r="H708">
        <f>IF(ISERROR(E708/K708),"0",E708/K708)</f>
        <v>103.03791821561339</v>
      </c>
      <c r="I708" t="s">
        <v>2012</v>
      </c>
      <c r="J708" t="s">
        <v>2013</v>
      </c>
      <c r="K708">
        <v>1345</v>
      </c>
      <c r="L708" t="s">
        <v>24</v>
      </c>
      <c r="M708" t="s">
        <v>25</v>
      </c>
      <c r="N708">
        <v>1546754400</v>
      </c>
      <c r="O708">
        <v>1547445600</v>
      </c>
      <c r="P708" t="b">
        <v>0</v>
      </c>
      <c r="Q708" t="b">
        <v>1</v>
      </c>
    </row>
    <row r="709" spans="1:17" ht="34" x14ac:dyDescent="0.2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t="s">
        <v>19</v>
      </c>
      <c r="G709" s="4">
        <f>(E709/D709)*1</f>
        <v>1.5861643835616439</v>
      </c>
      <c r="H709">
        <f>IF(ISERROR(E709/K709),"0",E709/K709)</f>
        <v>68.922619047619051</v>
      </c>
      <c r="I709" t="s">
        <v>2016</v>
      </c>
      <c r="J709" t="s">
        <v>2019</v>
      </c>
      <c r="K709">
        <v>168</v>
      </c>
      <c r="L709" t="s">
        <v>20</v>
      </c>
      <c r="M709" t="s">
        <v>21</v>
      </c>
      <c r="N709">
        <v>1544248800</v>
      </c>
      <c r="O709">
        <v>1547359200</v>
      </c>
      <c r="P709" t="b">
        <v>0</v>
      </c>
      <c r="Q709" t="b">
        <v>0</v>
      </c>
    </row>
    <row r="710" spans="1:17" ht="17" x14ac:dyDescent="0.2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t="s">
        <v>19</v>
      </c>
      <c r="G710" s="4">
        <f>(E710/D710)*1</f>
        <v>7.0705882352941174</v>
      </c>
      <c r="H710">
        <f>IF(ISERROR(E710/K710),"0",E710/K710)</f>
        <v>87.737226277372258</v>
      </c>
      <c r="I710" t="s">
        <v>2014</v>
      </c>
      <c r="J710" t="s">
        <v>2015</v>
      </c>
      <c r="K710">
        <v>137</v>
      </c>
      <c r="L710" t="s">
        <v>86</v>
      </c>
      <c r="M710" t="s">
        <v>87</v>
      </c>
      <c r="N710">
        <v>1495429200</v>
      </c>
      <c r="O710">
        <v>1496293200</v>
      </c>
      <c r="P710" t="b">
        <v>0</v>
      </c>
      <c r="Q710" t="b">
        <v>0</v>
      </c>
    </row>
    <row r="711" spans="1:17" ht="17" x14ac:dyDescent="0.2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t="s">
        <v>19</v>
      </c>
      <c r="G711" s="4">
        <f>(E711/D711)*1</f>
        <v>1.4238775510204082</v>
      </c>
      <c r="H711">
        <f>IF(ISERROR(E711/K711),"0",E711/K711)</f>
        <v>75.021505376344081</v>
      </c>
      <c r="I711" t="s">
        <v>2014</v>
      </c>
      <c r="J711" t="s">
        <v>2015</v>
      </c>
      <c r="K711">
        <v>186</v>
      </c>
      <c r="L711" t="s">
        <v>94</v>
      </c>
      <c r="M711" t="s">
        <v>95</v>
      </c>
      <c r="N711">
        <v>1334811600</v>
      </c>
      <c r="O711">
        <v>1335416400</v>
      </c>
      <c r="P711" t="b">
        <v>0</v>
      </c>
      <c r="Q711" t="b">
        <v>0</v>
      </c>
    </row>
    <row r="712" spans="1:17" ht="34" x14ac:dyDescent="0.2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t="s">
        <v>19</v>
      </c>
      <c r="G712" s="4">
        <f>(E712/D712)*1</f>
        <v>1.4786046511627906</v>
      </c>
      <c r="H712">
        <f>IF(ISERROR(E712/K712),"0",E712/K712)</f>
        <v>50.863999999999997</v>
      </c>
      <c r="I712" t="s">
        <v>2014</v>
      </c>
      <c r="J712" t="s">
        <v>2015</v>
      </c>
      <c r="K712">
        <v>125</v>
      </c>
      <c r="L712" t="s">
        <v>20</v>
      </c>
      <c r="M712" t="s">
        <v>21</v>
      </c>
      <c r="N712">
        <v>1531544400</v>
      </c>
      <c r="O712">
        <v>1532149200</v>
      </c>
      <c r="P712" t="b">
        <v>0</v>
      </c>
      <c r="Q712" t="b">
        <v>1</v>
      </c>
    </row>
    <row r="713" spans="1:17" ht="34" x14ac:dyDescent="0.2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t="s">
        <v>14</v>
      </c>
      <c r="G713" s="4">
        <f>(E713/D713)*1</f>
        <v>0.20322580645161289</v>
      </c>
      <c r="H713">
        <f>IF(ISERROR(E713/K713),"0",E713/K713)</f>
        <v>90</v>
      </c>
      <c r="I713" t="s">
        <v>2014</v>
      </c>
      <c r="J713" t="s">
        <v>2015</v>
      </c>
      <c r="K713">
        <v>14</v>
      </c>
      <c r="L713" t="s">
        <v>94</v>
      </c>
      <c r="M713" t="s">
        <v>95</v>
      </c>
      <c r="N713">
        <v>1453615200</v>
      </c>
      <c r="O713">
        <v>1453788000</v>
      </c>
      <c r="P713" t="b">
        <v>1</v>
      </c>
      <c r="Q713" t="b">
        <v>1</v>
      </c>
    </row>
    <row r="714" spans="1:17" ht="34" x14ac:dyDescent="0.2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t="s">
        <v>19</v>
      </c>
      <c r="G714" s="4">
        <f>(E714/D714)*1</f>
        <v>18.40625</v>
      </c>
      <c r="H714">
        <f>IF(ISERROR(E714/K714),"0",E714/K714)</f>
        <v>72.896039603960389</v>
      </c>
      <c r="I714" t="s">
        <v>2014</v>
      </c>
      <c r="J714" t="s">
        <v>2015</v>
      </c>
      <c r="K714">
        <v>202</v>
      </c>
      <c r="L714" t="s">
        <v>20</v>
      </c>
      <c r="M714" t="s">
        <v>21</v>
      </c>
      <c r="N714">
        <v>1467954000</v>
      </c>
      <c r="O714">
        <v>1471496400</v>
      </c>
      <c r="P714" t="b">
        <v>0</v>
      </c>
      <c r="Q714" t="b">
        <v>0</v>
      </c>
    </row>
    <row r="715" spans="1:17" ht="17" x14ac:dyDescent="0.2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t="s">
        <v>19</v>
      </c>
      <c r="G715" s="4">
        <f>(E715/D715)*1</f>
        <v>1.6194202898550725</v>
      </c>
      <c r="H715">
        <f>IF(ISERROR(E715/K715),"0",E715/K715)</f>
        <v>108.48543689320388</v>
      </c>
      <c r="I715" t="s">
        <v>2022</v>
      </c>
      <c r="J715" t="s">
        <v>2031</v>
      </c>
      <c r="K715">
        <v>103</v>
      </c>
      <c r="L715" t="s">
        <v>20</v>
      </c>
      <c r="M715" t="s">
        <v>21</v>
      </c>
      <c r="N715">
        <v>1471842000</v>
      </c>
      <c r="O715">
        <v>1472878800</v>
      </c>
      <c r="P715" t="b">
        <v>0</v>
      </c>
      <c r="Q715" t="b">
        <v>0</v>
      </c>
    </row>
    <row r="716" spans="1:17" ht="17" x14ac:dyDescent="0.2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t="s">
        <v>19</v>
      </c>
      <c r="G716" s="4">
        <f>(E716/D716)*1</f>
        <v>4.7282077922077921</v>
      </c>
      <c r="H716">
        <f>IF(ISERROR(E716/K716),"0",E716/K716)</f>
        <v>101.98095238095237</v>
      </c>
      <c r="I716" t="s">
        <v>2010</v>
      </c>
      <c r="J716" t="s">
        <v>2011</v>
      </c>
      <c r="K716">
        <v>1785</v>
      </c>
      <c r="L716" t="s">
        <v>20</v>
      </c>
      <c r="M716" t="s">
        <v>21</v>
      </c>
      <c r="N716">
        <v>1408424400</v>
      </c>
      <c r="O716">
        <v>1408510800</v>
      </c>
      <c r="P716" t="b">
        <v>0</v>
      </c>
      <c r="Q716" t="b">
        <v>0</v>
      </c>
    </row>
    <row r="717" spans="1:17" ht="17" x14ac:dyDescent="0.2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t="s">
        <v>14</v>
      </c>
      <c r="G717" s="4">
        <f>(E717/D717)*1</f>
        <v>0.24466101694915254</v>
      </c>
      <c r="H717">
        <f>IF(ISERROR(E717/K717),"0",E717/K717)</f>
        <v>44.009146341463413</v>
      </c>
      <c r="I717" t="s">
        <v>2025</v>
      </c>
      <c r="J717" t="s">
        <v>2036</v>
      </c>
      <c r="K717">
        <v>656</v>
      </c>
      <c r="L717" t="s">
        <v>20</v>
      </c>
      <c r="M717" t="s">
        <v>21</v>
      </c>
      <c r="N717">
        <v>1281157200</v>
      </c>
      <c r="O717">
        <v>1281589200</v>
      </c>
      <c r="P717" t="b">
        <v>0</v>
      </c>
      <c r="Q717" t="b">
        <v>0</v>
      </c>
    </row>
    <row r="718" spans="1:17" ht="17" x14ac:dyDescent="0.2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t="s">
        <v>19</v>
      </c>
      <c r="G718" s="4">
        <f>(E718/D718)*1</f>
        <v>5.1764999999999999</v>
      </c>
      <c r="H718">
        <f>IF(ISERROR(E718/K718),"0",E718/K718)</f>
        <v>65.942675159235662</v>
      </c>
      <c r="I718" t="s">
        <v>2014</v>
      </c>
      <c r="J718" t="s">
        <v>2015</v>
      </c>
      <c r="K718">
        <v>157</v>
      </c>
      <c r="L718" t="s">
        <v>20</v>
      </c>
      <c r="M718" t="s">
        <v>21</v>
      </c>
      <c r="N718">
        <v>1373432400</v>
      </c>
      <c r="O718">
        <v>1375851600</v>
      </c>
      <c r="P718" t="b">
        <v>0</v>
      </c>
      <c r="Q718" t="b">
        <v>1</v>
      </c>
    </row>
    <row r="719" spans="1:17" ht="34" x14ac:dyDescent="0.2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t="s">
        <v>19</v>
      </c>
      <c r="G719" s="4">
        <f>(E719/D719)*1</f>
        <v>2.4764285714285714</v>
      </c>
      <c r="H719">
        <f>IF(ISERROR(E719/K719),"0",E719/K719)</f>
        <v>24.987387387387386</v>
      </c>
      <c r="I719" t="s">
        <v>2016</v>
      </c>
      <c r="J719" t="s">
        <v>2017</v>
      </c>
      <c r="K719">
        <v>555</v>
      </c>
      <c r="L719" t="s">
        <v>20</v>
      </c>
      <c r="M719" t="s">
        <v>21</v>
      </c>
      <c r="N719">
        <v>1313989200</v>
      </c>
      <c r="O719">
        <v>1315803600</v>
      </c>
      <c r="P719" t="b">
        <v>0</v>
      </c>
      <c r="Q719" t="b">
        <v>0</v>
      </c>
    </row>
    <row r="720" spans="1:17" ht="17" x14ac:dyDescent="0.2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t="s">
        <v>19</v>
      </c>
      <c r="G720" s="4">
        <f>(E720/D720)*1</f>
        <v>1.0020481927710843</v>
      </c>
      <c r="H720">
        <f>IF(ISERROR(E720/K720),"0",E720/K720)</f>
        <v>28.003367003367003</v>
      </c>
      <c r="I720" t="s">
        <v>2012</v>
      </c>
      <c r="J720" t="s">
        <v>2021</v>
      </c>
      <c r="K720">
        <v>297</v>
      </c>
      <c r="L720" t="s">
        <v>20</v>
      </c>
      <c r="M720" t="s">
        <v>21</v>
      </c>
      <c r="N720">
        <v>1371445200</v>
      </c>
      <c r="O720">
        <v>1373691600</v>
      </c>
      <c r="P720" t="b">
        <v>0</v>
      </c>
      <c r="Q720" t="b">
        <v>0</v>
      </c>
    </row>
    <row r="721" spans="1:17" ht="17" x14ac:dyDescent="0.2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t="s">
        <v>19</v>
      </c>
      <c r="G721" s="4">
        <f>(E721/D721)*1</f>
        <v>1.53</v>
      </c>
      <c r="H721">
        <f>IF(ISERROR(E721/K721),"0",E721/K721)</f>
        <v>85.829268292682926</v>
      </c>
      <c r="I721" t="s">
        <v>2022</v>
      </c>
      <c r="J721" t="s">
        <v>2028</v>
      </c>
      <c r="K721">
        <v>123</v>
      </c>
      <c r="L721" t="s">
        <v>20</v>
      </c>
      <c r="M721" t="s">
        <v>21</v>
      </c>
      <c r="N721">
        <v>1338267600</v>
      </c>
      <c r="O721">
        <v>1339218000</v>
      </c>
      <c r="P721" t="b">
        <v>0</v>
      </c>
      <c r="Q721" t="b">
        <v>0</v>
      </c>
    </row>
    <row r="722" spans="1:17" ht="34" x14ac:dyDescent="0.2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t="s">
        <v>63</v>
      </c>
      <c r="G722" s="4">
        <f>(E722/D722)*1</f>
        <v>0.37091954022988505</v>
      </c>
      <c r="H722">
        <f>IF(ISERROR(E722/K722),"0",E722/K722)</f>
        <v>84.921052631578945</v>
      </c>
      <c r="I722" t="s">
        <v>2014</v>
      </c>
      <c r="J722" t="s">
        <v>2015</v>
      </c>
      <c r="K722">
        <v>38</v>
      </c>
      <c r="L722" t="s">
        <v>32</v>
      </c>
      <c r="M722" t="s">
        <v>33</v>
      </c>
      <c r="N722">
        <v>1519192800</v>
      </c>
      <c r="O722">
        <v>1520402400</v>
      </c>
      <c r="P722" t="b">
        <v>0</v>
      </c>
      <c r="Q722" t="b">
        <v>1</v>
      </c>
    </row>
    <row r="723" spans="1:17" ht="17" x14ac:dyDescent="0.2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t="s">
        <v>63</v>
      </c>
      <c r="G723" s="4">
        <f>(E723/D723)*1</f>
        <v>4.3923948220064728E-2</v>
      </c>
      <c r="H723">
        <f>IF(ISERROR(E723/K723),"0",E723/K723)</f>
        <v>90.483333333333334</v>
      </c>
      <c r="I723" t="s">
        <v>2010</v>
      </c>
      <c r="J723" t="s">
        <v>2011</v>
      </c>
      <c r="K723">
        <v>60</v>
      </c>
      <c r="L723" t="s">
        <v>20</v>
      </c>
      <c r="M723" t="s">
        <v>21</v>
      </c>
      <c r="N723">
        <v>1522818000</v>
      </c>
      <c r="O723">
        <v>1523336400</v>
      </c>
      <c r="P723" t="b">
        <v>0</v>
      </c>
      <c r="Q723" t="b">
        <v>0</v>
      </c>
    </row>
    <row r="724" spans="1:17" ht="17" x14ac:dyDescent="0.2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t="s">
        <v>19</v>
      </c>
      <c r="G724" s="4">
        <f>(E724/D724)*1</f>
        <v>1.5650721649484536</v>
      </c>
      <c r="H724">
        <f>IF(ISERROR(E724/K724),"0",E724/K724)</f>
        <v>25.00197628458498</v>
      </c>
      <c r="I724" t="s">
        <v>2016</v>
      </c>
      <c r="J724" t="s">
        <v>2017</v>
      </c>
      <c r="K724">
        <v>3036</v>
      </c>
      <c r="L724" t="s">
        <v>20</v>
      </c>
      <c r="M724" t="s">
        <v>21</v>
      </c>
      <c r="N724">
        <v>1509948000</v>
      </c>
      <c r="O724">
        <v>1512280800</v>
      </c>
      <c r="P724" t="b">
        <v>0</v>
      </c>
      <c r="Q724" t="b">
        <v>0</v>
      </c>
    </row>
    <row r="725" spans="1:17" ht="17" x14ac:dyDescent="0.2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t="s">
        <v>19</v>
      </c>
      <c r="G725" s="4">
        <f>(E725/D725)*1</f>
        <v>2.704081632653061</v>
      </c>
      <c r="H725">
        <f>IF(ISERROR(E725/K725),"0",E725/K725)</f>
        <v>92.013888888888886</v>
      </c>
      <c r="I725" t="s">
        <v>2014</v>
      </c>
      <c r="J725" t="s">
        <v>2015</v>
      </c>
      <c r="K725">
        <v>144</v>
      </c>
      <c r="L725" t="s">
        <v>24</v>
      </c>
      <c r="M725" t="s">
        <v>25</v>
      </c>
      <c r="N725">
        <v>1456898400</v>
      </c>
      <c r="O725">
        <v>1458709200</v>
      </c>
      <c r="P725" t="b">
        <v>0</v>
      </c>
      <c r="Q725" t="b">
        <v>0</v>
      </c>
    </row>
    <row r="726" spans="1:17" ht="34" x14ac:dyDescent="0.2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t="s">
        <v>19</v>
      </c>
      <c r="G726" s="4">
        <f>(E726/D726)*1</f>
        <v>1.3405952380952382</v>
      </c>
      <c r="H726">
        <f>IF(ISERROR(E726/K726),"0",E726/K726)</f>
        <v>93.066115702479337</v>
      </c>
      <c r="I726" t="s">
        <v>2014</v>
      </c>
      <c r="J726" t="s">
        <v>2015</v>
      </c>
      <c r="K726">
        <v>121</v>
      </c>
      <c r="L726" t="s">
        <v>36</v>
      </c>
      <c r="M726" t="s">
        <v>37</v>
      </c>
      <c r="N726">
        <v>1413954000</v>
      </c>
      <c r="O726">
        <v>1414126800</v>
      </c>
      <c r="P726" t="b">
        <v>0</v>
      </c>
      <c r="Q726" t="b">
        <v>1</v>
      </c>
    </row>
    <row r="727" spans="1:17" ht="17" x14ac:dyDescent="0.2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t="s">
        <v>14</v>
      </c>
      <c r="G727" s="4">
        <f>(E727/D727)*1</f>
        <v>0.50398033126293995</v>
      </c>
      <c r="H727">
        <f>IF(ISERROR(E727/K727),"0",E727/K727)</f>
        <v>61.008145363408524</v>
      </c>
      <c r="I727" t="s">
        <v>2025</v>
      </c>
      <c r="J727" t="s">
        <v>2036</v>
      </c>
      <c r="K727">
        <v>1596</v>
      </c>
      <c r="L727" t="s">
        <v>20</v>
      </c>
      <c r="M727" t="s">
        <v>21</v>
      </c>
      <c r="N727">
        <v>1416031200</v>
      </c>
      <c r="O727">
        <v>1416204000</v>
      </c>
      <c r="P727" t="b">
        <v>0</v>
      </c>
      <c r="Q727" t="b">
        <v>0</v>
      </c>
    </row>
    <row r="728" spans="1:17" ht="17" x14ac:dyDescent="0.2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t="s">
        <v>63</v>
      </c>
      <c r="G728" s="4">
        <f>(E728/D728)*1</f>
        <v>0.88815837937384901</v>
      </c>
      <c r="H728">
        <f>IF(ISERROR(E728/K728),"0",E728/K728)</f>
        <v>92.036259541984734</v>
      </c>
      <c r="I728" t="s">
        <v>2014</v>
      </c>
      <c r="J728" t="s">
        <v>2015</v>
      </c>
      <c r="K728">
        <v>524</v>
      </c>
      <c r="L728" t="s">
        <v>20</v>
      </c>
      <c r="M728" t="s">
        <v>21</v>
      </c>
      <c r="N728">
        <v>1287982800</v>
      </c>
      <c r="O728">
        <v>1288501200</v>
      </c>
      <c r="P728" t="b">
        <v>0</v>
      </c>
      <c r="Q728" t="b">
        <v>1</v>
      </c>
    </row>
    <row r="729" spans="1:17" ht="17" x14ac:dyDescent="0.2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t="s">
        <v>19</v>
      </c>
      <c r="G729" s="4">
        <f>(E729/D729)*1</f>
        <v>1.65</v>
      </c>
      <c r="H729">
        <f>IF(ISERROR(E729/K729),"0",E729/K729)</f>
        <v>81.132596685082873</v>
      </c>
      <c r="I729" t="s">
        <v>2012</v>
      </c>
      <c r="J729" t="s">
        <v>2013</v>
      </c>
      <c r="K729">
        <v>181</v>
      </c>
      <c r="L729" t="s">
        <v>20</v>
      </c>
      <c r="M729" t="s">
        <v>21</v>
      </c>
      <c r="N729">
        <v>1547964000</v>
      </c>
      <c r="O729">
        <v>1552971600</v>
      </c>
      <c r="P729" t="b">
        <v>0</v>
      </c>
      <c r="Q729" t="b">
        <v>0</v>
      </c>
    </row>
    <row r="730" spans="1:17" ht="34" x14ac:dyDescent="0.2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t="s">
        <v>14</v>
      </c>
      <c r="G730" s="4">
        <f>(E730/D730)*1</f>
        <v>0.17499999999999999</v>
      </c>
      <c r="H730">
        <f>IF(ISERROR(E730/K730),"0",E730/K730)</f>
        <v>73.5</v>
      </c>
      <c r="I730" t="s">
        <v>2014</v>
      </c>
      <c r="J730" t="s">
        <v>2015</v>
      </c>
      <c r="K730">
        <v>10</v>
      </c>
      <c r="L730" t="s">
        <v>20</v>
      </c>
      <c r="M730" t="s">
        <v>21</v>
      </c>
      <c r="N730">
        <v>1464152400</v>
      </c>
      <c r="O730">
        <v>1465102800</v>
      </c>
      <c r="P730" t="b">
        <v>0</v>
      </c>
      <c r="Q730" t="b">
        <v>0</v>
      </c>
    </row>
    <row r="731" spans="1:17" ht="34" x14ac:dyDescent="0.2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t="s">
        <v>19</v>
      </c>
      <c r="G731" s="4">
        <f>(E731/D731)*1</f>
        <v>1.8566071428571429</v>
      </c>
      <c r="H731">
        <f>IF(ISERROR(E731/K731),"0",E731/K731)</f>
        <v>85.221311475409834</v>
      </c>
      <c r="I731" t="s">
        <v>2016</v>
      </c>
      <c r="J731" t="s">
        <v>2019</v>
      </c>
      <c r="K731">
        <v>122</v>
      </c>
      <c r="L731" t="s">
        <v>20</v>
      </c>
      <c r="M731" t="s">
        <v>21</v>
      </c>
      <c r="N731">
        <v>1359957600</v>
      </c>
      <c r="O731">
        <v>1360130400</v>
      </c>
      <c r="P731" t="b">
        <v>0</v>
      </c>
      <c r="Q731" t="b">
        <v>0</v>
      </c>
    </row>
    <row r="732" spans="1:17" ht="17" x14ac:dyDescent="0.2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t="s">
        <v>19</v>
      </c>
      <c r="G732" s="4">
        <f>(E732/D732)*1</f>
        <v>4.1266319444444441</v>
      </c>
      <c r="H732">
        <f>IF(ISERROR(E732/K732),"0",E732/K732)</f>
        <v>110.96825396825396</v>
      </c>
      <c r="I732" t="s">
        <v>2012</v>
      </c>
      <c r="J732" t="s">
        <v>2021</v>
      </c>
      <c r="K732">
        <v>1071</v>
      </c>
      <c r="L732" t="s">
        <v>15</v>
      </c>
      <c r="M732" t="s">
        <v>16</v>
      </c>
      <c r="N732">
        <v>1432357200</v>
      </c>
      <c r="O732">
        <v>1432875600</v>
      </c>
      <c r="P732" t="b">
        <v>0</v>
      </c>
      <c r="Q732" t="b">
        <v>0</v>
      </c>
    </row>
    <row r="733" spans="1:17" ht="17" x14ac:dyDescent="0.2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t="s">
        <v>63</v>
      </c>
      <c r="G733" s="4">
        <f>(E733/D733)*1</f>
        <v>0.90249999999999997</v>
      </c>
      <c r="H733">
        <f>IF(ISERROR(E733/K733),"0",E733/K733)</f>
        <v>32.968036529680369</v>
      </c>
      <c r="I733" t="s">
        <v>2012</v>
      </c>
      <c r="J733" t="s">
        <v>2013</v>
      </c>
      <c r="K733">
        <v>219</v>
      </c>
      <c r="L733" t="s">
        <v>20</v>
      </c>
      <c r="M733" t="s">
        <v>21</v>
      </c>
      <c r="N733">
        <v>1500786000</v>
      </c>
      <c r="O733">
        <v>1500872400</v>
      </c>
      <c r="P733" t="b">
        <v>0</v>
      </c>
      <c r="Q733" t="b">
        <v>0</v>
      </c>
    </row>
    <row r="734" spans="1:17" ht="17" x14ac:dyDescent="0.2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t="s">
        <v>14</v>
      </c>
      <c r="G734" s="4">
        <f>(E734/D734)*1</f>
        <v>0.91984615384615387</v>
      </c>
      <c r="H734">
        <f>IF(ISERROR(E734/K734),"0",E734/K734)</f>
        <v>96.005352363960753</v>
      </c>
      <c r="I734" t="s">
        <v>2010</v>
      </c>
      <c r="J734" t="s">
        <v>2011</v>
      </c>
      <c r="K734">
        <v>1121</v>
      </c>
      <c r="L734" t="s">
        <v>20</v>
      </c>
      <c r="M734" t="s">
        <v>21</v>
      </c>
      <c r="N734">
        <v>1490158800</v>
      </c>
      <c r="O734">
        <v>1492146000</v>
      </c>
      <c r="P734" t="b">
        <v>0</v>
      </c>
      <c r="Q734" t="b">
        <v>1</v>
      </c>
    </row>
    <row r="735" spans="1:17" ht="17" x14ac:dyDescent="0.2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t="s">
        <v>19</v>
      </c>
      <c r="G735" s="4">
        <f>(E735/D735)*1</f>
        <v>5.2700632911392402</v>
      </c>
      <c r="H735">
        <f>IF(ISERROR(E735/K735),"0",E735/K735)</f>
        <v>84.96632653061225</v>
      </c>
      <c r="I735" t="s">
        <v>2010</v>
      </c>
      <c r="J735" t="s">
        <v>2032</v>
      </c>
      <c r="K735">
        <v>980</v>
      </c>
      <c r="L735" t="s">
        <v>20</v>
      </c>
      <c r="M735" t="s">
        <v>21</v>
      </c>
      <c r="N735">
        <v>1406178000</v>
      </c>
      <c r="O735">
        <v>1407301200</v>
      </c>
      <c r="P735" t="b">
        <v>0</v>
      </c>
      <c r="Q735" t="b">
        <v>0</v>
      </c>
    </row>
    <row r="736" spans="1:17" ht="17" x14ac:dyDescent="0.2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t="s">
        <v>19</v>
      </c>
      <c r="G736" s="4">
        <f>(E736/D736)*1</f>
        <v>3.1914285714285713</v>
      </c>
      <c r="H736">
        <f>IF(ISERROR(E736/K736),"0",E736/K736)</f>
        <v>25.007462686567163</v>
      </c>
      <c r="I736" t="s">
        <v>2014</v>
      </c>
      <c r="J736" t="s">
        <v>2015</v>
      </c>
      <c r="K736">
        <v>536</v>
      </c>
      <c r="L736" t="s">
        <v>20</v>
      </c>
      <c r="M736" t="s">
        <v>21</v>
      </c>
      <c r="N736">
        <v>1485583200</v>
      </c>
      <c r="O736">
        <v>1486620000</v>
      </c>
      <c r="P736" t="b">
        <v>0</v>
      </c>
      <c r="Q736" t="b">
        <v>1</v>
      </c>
    </row>
    <row r="737" spans="1:17" ht="34" x14ac:dyDescent="0.2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t="s">
        <v>19</v>
      </c>
      <c r="G737" s="4">
        <f>(E737/D737)*1</f>
        <v>3.5418867924528303</v>
      </c>
      <c r="H737">
        <f>IF(ISERROR(E737/K737),"0",E737/K737)</f>
        <v>65.998995479658461</v>
      </c>
      <c r="I737" t="s">
        <v>2029</v>
      </c>
      <c r="J737" t="s">
        <v>2030</v>
      </c>
      <c r="K737">
        <v>1991</v>
      </c>
      <c r="L737" t="s">
        <v>20</v>
      </c>
      <c r="M737" t="s">
        <v>21</v>
      </c>
      <c r="N737">
        <v>1459314000</v>
      </c>
      <c r="O737">
        <v>1459918800</v>
      </c>
      <c r="P737" t="b">
        <v>0</v>
      </c>
      <c r="Q737" t="b">
        <v>0</v>
      </c>
    </row>
    <row r="738" spans="1:17" ht="17" x14ac:dyDescent="0.2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t="s">
        <v>63</v>
      </c>
      <c r="G738" s="4">
        <f>(E738/D738)*1</f>
        <v>0.32896103896103895</v>
      </c>
      <c r="H738">
        <f>IF(ISERROR(E738/K738),"0",E738/K738)</f>
        <v>87.34482758620689</v>
      </c>
      <c r="I738" t="s">
        <v>2022</v>
      </c>
      <c r="J738" t="s">
        <v>2023</v>
      </c>
      <c r="K738">
        <v>29</v>
      </c>
      <c r="L738" t="s">
        <v>20</v>
      </c>
      <c r="M738" t="s">
        <v>21</v>
      </c>
      <c r="N738">
        <v>1424412000</v>
      </c>
      <c r="O738">
        <v>1424757600</v>
      </c>
      <c r="P738" t="b">
        <v>0</v>
      </c>
      <c r="Q738" t="b">
        <v>0</v>
      </c>
    </row>
    <row r="739" spans="1:17" ht="34" x14ac:dyDescent="0.2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t="s">
        <v>19</v>
      </c>
      <c r="G739" s="4">
        <f>(E739/D739)*1</f>
        <v>1.358918918918919</v>
      </c>
      <c r="H739">
        <f>IF(ISERROR(E739/K739),"0",E739/K739)</f>
        <v>27.933333333333334</v>
      </c>
      <c r="I739" t="s">
        <v>2010</v>
      </c>
      <c r="J739" t="s">
        <v>2020</v>
      </c>
      <c r="K739">
        <v>180</v>
      </c>
      <c r="L739" t="s">
        <v>20</v>
      </c>
      <c r="M739" t="s">
        <v>21</v>
      </c>
      <c r="N739">
        <v>1478844000</v>
      </c>
      <c r="O739">
        <v>1479880800</v>
      </c>
      <c r="P739" t="b">
        <v>0</v>
      </c>
      <c r="Q739" t="b">
        <v>0</v>
      </c>
    </row>
    <row r="740" spans="1:17" ht="34" x14ac:dyDescent="0.2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t="s">
        <v>14</v>
      </c>
      <c r="G740" s="4">
        <f>(E740/D740)*1</f>
        <v>2.0843373493975904E-2</v>
      </c>
      <c r="H740">
        <f>IF(ISERROR(E740/K740),"0",E740/K740)</f>
        <v>103.8</v>
      </c>
      <c r="I740" t="s">
        <v>2014</v>
      </c>
      <c r="J740" t="s">
        <v>2015</v>
      </c>
      <c r="K740">
        <v>15</v>
      </c>
      <c r="L740" t="s">
        <v>20</v>
      </c>
      <c r="M740" t="s">
        <v>21</v>
      </c>
      <c r="N740">
        <v>1416117600</v>
      </c>
      <c r="O740">
        <v>1418018400</v>
      </c>
      <c r="P740" t="b">
        <v>0</v>
      </c>
      <c r="Q740" t="b">
        <v>1</v>
      </c>
    </row>
    <row r="741" spans="1:17" ht="17" x14ac:dyDescent="0.2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t="s">
        <v>14</v>
      </c>
      <c r="G741" s="4">
        <f>(E741/D741)*1</f>
        <v>0.61</v>
      </c>
      <c r="H741">
        <f>IF(ISERROR(E741/K741),"0",E741/K741)</f>
        <v>31.937172774869111</v>
      </c>
      <c r="I741" t="s">
        <v>2010</v>
      </c>
      <c r="J741" t="s">
        <v>2020</v>
      </c>
      <c r="K741">
        <v>191</v>
      </c>
      <c r="L741" t="s">
        <v>20</v>
      </c>
      <c r="M741" t="s">
        <v>21</v>
      </c>
      <c r="N741">
        <v>1340946000</v>
      </c>
      <c r="O741">
        <v>1341032400</v>
      </c>
      <c r="P741" t="b">
        <v>0</v>
      </c>
      <c r="Q741" t="b">
        <v>0</v>
      </c>
    </row>
    <row r="742" spans="1:17" ht="34" x14ac:dyDescent="0.2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t="s">
        <v>14</v>
      </c>
      <c r="G742" s="4">
        <f>(E742/D742)*1</f>
        <v>0.30037735849056602</v>
      </c>
      <c r="H742">
        <f>IF(ISERROR(E742/K742),"0",E742/K742)</f>
        <v>99.5</v>
      </c>
      <c r="I742" t="s">
        <v>2014</v>
      </c>
      <c r="J742" t="s">
        <v>2015</v>
      </c>
      <c r="K742">
        <v>16</v>
      </c>
      <c r="L742" t="s">
        <v>20</v>
      </c>
      <c r="M742" t="s">
        <v>21</v>
      </c>
      <c r="N742">
        <v>1486101600</v>
      </c>
      <c r="O742">
        <v>1486360800</v>
      </c>
      <c r="P742" t="b">
        <v>0</v>
      </c>
      <c r="Q742" t="b">
        <v>0</v>
      </c>
    </row>
    <row r="743" spans="1:17" ht="17" x14ac:dyDescent="0.2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t="s">
        <v>19</v>
      </c>
      <c r="G743" s="4">
        <f>(E743/D743)*1</f>
        <v>11.791666666666666</v>
      </c>
      <c r="H743">
        <f>IF(ISERROR(E743/K743),"0",E743/K743)</f>
        <v>108.84615384615384</v>
      </c>
      <c r="I743" t="s">
        <v>2014</v>
      </c>
      <c r="J743" t="s">
        <v>2015</v>
      </c>
      <c r="K743">
        <v>130</v>
      </c>
      <c r="L743" t="s">
        <v>20</v>
      </c>
      <c r="M743" t="s">
        <v>21</v>
      </c>
      <c r="N743">
        <v>1274590800</v>
      </c>
      <c r="O743">
        <v>1274677200</v>
      </c>
      <c r="P743" t="b">
        <v>0</v>
      </c>
      <c r="Q743" t="b">
        <v>0</v>
      </c>
    </row>
    <row r="744" spans="1:17" ht="17" x14ac:dyDescent="0.2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t="s">
        <v>19</v>
      </c>
      <c r="G744" s="4">
        <f>(E744/D744)*1</f>
        <v>11.260833333333334</v>
      </c>
      <c r="H744">
        <f>IF(ISERROR(E744/K744),"0",E744/K744)</f>
        <v>110.76229508196721</v>
      </c>
      <c r="I744" t="s">
        <v>2010</v>
      </c>
      <c r="J744" t="s">
        <v>2018</v>
      </c>
      <c r="K744">
        <v>122</v>
      </c>
      <c r="L744" t="s">
        <v>20</v>
      </c>
      <c r="M744" t="s">
        <v>21</v>
      </c>
      <c r="N744">
        <v>1263880800</v>
      </c>
      <c r="O744">
        <v>1267509600</v>
      </c>
      <c r="P744" t="b">
        <v>0</v>
      </c>
      <c r="Q744" t="b">
        <v>0</v>
      </c>
    </row>
    <row r="745" spans="1:17" ht="34" x14ac:dyDescent="0.2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t="s">
        <v>14</v>
      </c>
      <c r="G745" s="4">
        <f>(E745/D745)*1</f>
        <v>0.12923076923076923</v>
      </c>
      <c r="H745">
        <f>IF(ISERROR(E745/K745),"0",E745/K745)</f>
        <v>29.647058823529413</v>
      </c>
      <c r="I745" t="s">
        <v>2014</v>
      </c>
      <c r="J745" t="s">
        <v>2015</v>
      </c>
      <c r="K745">
        <v>17</v>
      </c>
      <c r="L745" t="s">
        <v>20</v>
      </c>
      <c r="M745" t="s">
        <v>21</v>
      </c>
      <c r="N745">
        <v>1445403600</v>
      </c>
      <c r="O745">
        <v>1445922000</v>
      </c>
      <c r="P745" t="b">
        <v>0</v>
      </c>
      <c r="Q745" t="b">
        <v>1</v>
      </c>
    </row>
    <row r="746" spans="1:17" ht="17" x14ac:dyDescent="0.2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t="s">
        <v>19</v>
      </c>
      <c r="G746" s="4">
        <f>(E746/D746)*1</f>
        <v>7.12</v>
      </c>
      <c r="H746">
        <f>IF(ISERROR(E746/K746),"0",E746/K746)</f>
        <v>101.71428571428571</v>
      </c>
      <c r="I746" t="s">
        <v>2014</v>
      </c>
      <c r="J746" t="s">
        <v>2015</v>
      </c>
      <c r="K746">
        <v>140</v>
      </c>
      <c r="L746" t="s">
        <v>20</v>
      </c>
      <c r="M746" t="s">
        <v>21</v>
      </c>
      <c r="N746">
        <v>1533877200</v>
      </c>
      <c r="O746">
        <v>1534050000</v>
      </c>
      <c r="P746" t="b">
        <v>0</v>
      </c>
      <c r="Q746" t="b">
        <v>1</v>
      </c>
    </row>
    <row r="747" spans="1:17" ht="34" x14ac:dyDescent="0.2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t="s">
        <v>14</v>
      </c>
      <c r="G747" s="4">
        <f>(E747/D747)*1</f>
        <v>0.30304347826086958</v>
      </c>
      <c r="H747">
        <f>IF(ISERROR(E747/K747),"0",E747/K747)</f>
        <v>61.5</v>
      </c>
      <c r="I747" t="s">
        <v>2012</v>
      </c>
      <c r="J747" t="s">
        <v>2021</v>
      </c>
      <c r="K747">
        <v>34</v>
      </c>
      <c r="L747" t="s">
        <v>20</v>
      </c>
      <c r="M747" t="s">
        <v>21</v>
      </c>
      <c r="N747">
        <v>1275195600</v>
      </c>
      <c r="O747">
        <v>1277528400</v>
      </c>
      <c r="P747" t="b">
        <v>0</v>
      </c>
      <c r="Q747" t="b">
        <v>0</v>
      </c>
    </row>
    <row r="748" spans="1:17" ht="17" x14ac:dyDescent="0.2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t="s">
        <v>19</v>
      </c>
      <c r="G748" s="4">
        <f>(E748/D748)*1</f>
        <v>2.1250896057347672</v>
      </c>
      <c r="H748">
        <f>IF(ISERROR(E748/K748),"0",E748/K748)</f>
        <v>35</v>
      </c>
      <c r="I748" t="s">
        <v>2012</v>
      </c>
      <c r="J748" t="s">
        <v>2013</v>
      </c>
      <c r="K748">
        <v>3388</v>
      </c>
      <c r="L748" t="s">
        <v>20</v>
      </c>
      <c r="M748" t="s">
        <v>21</v>
      </c>
      <c r="N748">
        <v>1318136400</v>
      </c>
      <c r="O748">
        <v>1318568400</v>
      </c>
      <c r="P748" t="b">
        <v>0</v>
      </c>
      <c r="Q748" t="b">
        <v>0</v>
      </c>
    </row>
    <row r="749" spans="1:17" ht="17" x14ac:dyDescent="0.2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t="s">
        <v>19</v>
      </c>
      <c r="G749" s="4">
        <f>(E749/D749)*1</f>
        <v>2.2885714285714287</v>
      </c>
      <c r="H749">
        <f>IF(ISERROR(E749/K749),"0",E749/K749)</f>
        <v>40.049999999999997</v>
      </c>
      <c r="I749" t="s">
        <v>2014</v>
      </c>
      <c r="J749" t="s">
        <v>2015</v>
      </c>
      <c r="K749">
        <v>280</v>
      </c>
      <c r="L749" t="s">
        <v>20</v>
      </c>
      <c r="M749" t="s">
        <v>21</v>
      </c>
      <c r="N749">
        <v>1283403600</v>
      </c>
      <c r="O749">
        <v>1284354000</v>
      </c>
      <c r="P749" t="b">
        <v>0</v>
      </c>
      <c r="Q749" t="b">
        <v>0</v>
      </c>
    </row>
    <row r="750" spans="1:17" ht="17" x14ac:dyDescent="0.2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t="s">
        <v>63</v>
      </c>
      <c r="G750" s="4">
        <f>(E750/D750)*1</f>
        <v>0.34959979476654696</v>
      </c>
      <c r="H750">
        <f>IF(ISERROR(E750/K750),"0",E750/K750)</f>
        <v>110.97231270358306</v>
      </c>
      <c r="I750" t="s">
        <v>2016</v>
      </c>
      <c r="J750" t="s">
        <v>2024</v>
      </c>
      <c r="K750">
        <v>614</v>
      </c>
      <c r="L750" t="s">
        <v>20</v>
      </c>
      <c r="M750" t="s">
        <v>21</v>
      </c>
      <c r="N750">
        <v>1267423200</v>
      </c>
      <c r="O750">
        <v>1269579600</v>
      </c>
      <c r="P750" t="b">
        <v>0</v>
      </c>
      <c r="Q750" t="b">
        <v>1</v>
      </c>
    </row>
    <row r="751" spans="1:17" ht="17" x14ac:dyDescent="0.2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t="s">
        <v>19</v>
      </c>
      <c r="G751" s="4">
        <f>(E751/D751)*1</f>
        <v>1.5729069767441861</v>
      </c>
      <c r="H751">
        <f>IF(ISERROR(E751/K751),"0",E751/K751)</f>
        <v>36.959016393442624</v>
      </c>
      <c r="I751" t="s">
        <v>2012</v>
      </c>
      <c r="J751" t="s">
        <v>2021</v>
      </c>
      <c r="K751">
        <v>366</v>
      </c>
      <c r="L751" t="s">
        <v>94</v>
      </c>
      <c r="M751" t="s">
        <v>95</v>
      </c>
      <c r="N751">
        <v>1412744400</v>
      </c>
      <c r="O751">
        <v>1413781200</v>
      </c>
      <c r="P751" t="b">
        <v>0</v>
      </c>
      <c r="Q751" t="b">
        <v>1</v>
      </c>
    </row>
    <row r="752" spans="1:17" ht="17" x14ac:dyDescent="0.2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t="s">
        <v>14</v>
      </c>
      <c r="G752" s="4">
        <f>(E752/D752)*1</f>
        <v>0.01</v>
      </c>
      <c r="H752">
        <f>IF(ISERROR(E752/K752),"0",E752/K752)</f>
        <v>1</v>
      </c>
      <c r="I752" t="s">
        <v>2010</v>
      </c>
      <c r="J752" t="s">
        <v>2018</v>
      </c>
      <c r="K752">
        <v>1</v>
      </c>
      <c r="L752" t="s">
        <v>36</v>
      </c>
      <c r="M752" t="s">
        <v>37</v>
      </c>
      <c r="N752">
        <v>1277960400</v>
      </c>
      <c r="O752">
        <v>1280120400</v>
      </c>
      <c r="P752" t="b">
        <v>0</v>
      </c>
      <c r="Q752" t="b">
        <v>0</v>
      </c>
    </row>
    <row r="753" spans="1:17" ht="17" x14ac:dyDescent="0.2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t="s">
        <v>19</v>
      </c>
      <c r="G753" s="4">
        <f>(E753/D753)*1</f>
        <v>2.3230555555555554</v>
      </c>
      <c r="H753">
        <f>IF(ISERROR(E753/K753),"0",E753/K753)</f>
        <v>30.974074074074075</v>
      </c>
      <c r="I753" t="s">
        <v>2022</v>
      </c>
      <c r="J753" t="s">
        <v>2023</v>
      </c>
      <c r="K753">
        <v>270</v>
      </c>
      <c r="L753" t="s">
        <v>20</v>
      </c>
      <c r="M753" t="s">
        <v>21</v>
      </c>
      <c r="N753">
        <v>1458190800</v>
      </c>
      <c r="O753">
        <v>1459486800</v>
      </c>
      <c r="P753" t="b">
        <v>1</v>
      </c>
      <c r="Q753" t="b">
        <v>1</v>
      </c>
    </row>
    <row r="754" spans="1:17" ht="17" x14ac:dyDescent="0.2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t="s">
        <v>63</v>
      </c>
      <c r="G754" s="4">
        <f>(E754/D754)*1</f>
        <v>0.92448275862068963</v>
      </c>
      <c r="H754">
        <f>IF(ISERROR(E754/K754),"0",E754/K754)</f>
        <v>47.035087719298247</v>
      </c>
      <c r="I754" t="s">
        <v>2014</v>
      </c>
      <c r="J754" t="s">
        <v>2015</v>
      </c>
      <c r="K754">
        <v>114</v>
      </c>
      <c r="L754" t="s">
        <v>20</v>
      </c>
      <c r="M754" t="s">
        <v>21</v>
      </c>
      <c r="N754">
        <v>1280984400</v>
      </c>
      <c r="O754">
        <v>1282539600</v>
      </c>
      <c r="P754" t="b">
        <v>0</v>
      </c>
      <c r="Q754" t="b">
        <v>1</v>
      </c>
    </row>
    <row r="755" spans="1:17" ht="17" x14ac:dyDescent="0.2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t="s">
        <v>19</v>
      </c>
      <c r="G755" s="4">
        <f>(E755/D755)*1</f>
        <v>2.5670212765957445</v>
      </c>
      <c r="H755">
        <f>IF(ISERROR(E755/K755),"0",E755/K755)</f>
        <v>88.065693430656935</v>
      </c>
      <c r="I755" t="s">
        <v>2029</v>
      </c>
      <c r="J755" t="s">
        <v>2030</v>
      </c>
      <c r="K755">
        <v>137</v>
      </c>
      <c r="L755" t="s">
        <v>20</v>
      </c>
      <c r="M755" t="s">
        <v>21</v>
      </c>
      <c r="N755">
        <v>1274590800</v>
      </c>
      <c r="O755">
        <v>1275886800</v>
      </c>
      <c r="P755" t="b">
        <v>0</v>
      </c>
      <c r="Q755" t="b">
        <v>0</v>
      </c>
    </row>
    <row r="756" spans="1:17" ht="17" x14ac:dyDescent="0.2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t="s">
        <v>19</v>
      </c>
      <c r="G756" s="4">
        <f>(E756/D756)*1</f>
        <v>1.6847017045454546</v>
      </c>
      <c r="H756">
        <f>IF(ISERROR(E756/K756),"0",E756/K756)</f>
        <v>37.005616224648989</v>
      </c>
      <c r="I756" t="s">
        <v>2014</v>
      </c>
      <c r="J756" t="s">
        <v>2015</v>
      </c>
      <c r="K756">
        <v>3205</v>
      </c>
      <c r="L756" t="s">
        <v>20</v>
      </c>
      <c r="M756" t="s">
        <v>21</v>
      </c>
      <c r="N756">
        <v>1351400400</v>
      </c>
      <c r="O756">
        <v>1355983200</v>
      </c>
      <c r="P756" t="b">
        <v>0</v>
      </c>
      <c r="Q756" t="b">
        <v>0</v>
      </c>
    </row>
    <row r="757" spans="1:17" ht="17" x14ac:dyDescent="0.2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t="s">
        <v>19</v>
      </c>
      <c r="G757" s="4">
        <f>(E757/D757)*1</f>
        <v>1.6657777777777778</v>
      </c>
      <c r="H757">
        <f>IF(ISERROR(E757/K757),"0",E757/K757)</f>
        <v>26.027777777777779</v>
      </c>
      <c r="I757" t="s">
        <v>2014</v>
      </c>
      <c r="J757" t="s">
        <v>2015</v>
      </c>
      <c r="K757">
        <v>288</v>
      </c>
      <c r="L757" t="s">
        <v>32</v>
      </c>
      <c r="M757" t="s">
        <v>33</v>
      </c>
      <c r="N757">
        <v>1514354400</v>
      </c>
      <c r="O757">
        <v>1515391200</v>
      </c>
      <c r="P757" t="b">
        <v>0</v>
      </c>
      <c r="Q757" t="b">
        <v>1</v>
      </c>
    </row>
    <row r="758" spans="1:17" ht="34" x14ac:dyDescent="0.2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t="s">
        <v>19</v>
      </c>
      <c r="G758" s="4">
        <f>(E758/D758)*1</f>
        <v>7.7207692307692311</v>
      </c>
      <c r="H758">
        <f>IF(ISERROR(E758/K758),"0",E758/K758)</f>
        <v>67.817567567567565</v>
      </c>
      <c r="I758" t="s">
        <v>2014</v>
      </c>
      <c r="J758" t="s">
        <v>2015</v>
      </c>
      <c r="K758">
        <v>148</v>
      </c>
      <c r="L758" t="s">
        <v>20</v>
      </c>
      <c r="M758" t="s">
        <v>21</v>
      </c>
      <c r="N758">
        <v>1421733600</v>
      </c>
      <c r="O758">
        <v>1422252000</v>
      </c>
      <c r="P758" t="b">
        <v>0</v>
      </c>
      <c r="Q758" t="b">
        <v>0</v>
      </c>
    </row>
    <row r="759" spans="1:17" ht="17" x14ac:dyDescent="0.2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t="s">
        <v>19</v>
      </c>
      <c r="G759" s="4">
        <f>(E759/D759)*1</f>
        <v>4.0685714285714285</v>
      </c>
      <c r="H759">
        <f>IF(ISERROR(E759/K759),"0",E759/K759)</f>
        <v>49.964912280701753</v>
      </c>
      <c r="I759" t="s">
        <v>2016</v>
      </c>
      <c r="J759" t="s">
        <v>2019</v>
      </c>
      <c r="K759">
        <v>114</v>
      </c>
      <c r="L759" t="s">
        <v>20</v>
      </c>
      <c r="M759" t="s">
        <v>21</v>
      </c>
      <c r="N759">
        <v>1305176400</v>
      </c>
      <c r="O759">
        <v>1305522000</v>
      </c>
      <c r="P759" t="b">
        <v>0</v>
      </c>
      <c r="Q759" t="b">
        <v>0</v>
      </c>
    </row>
    <row r="760" spans="1:17" ht="17" x14ac:dyDescent="0.2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t="s">
        <v>19</v>
      </c>
      <c r="G760" s="4">
        <f>(E760/D760)*1</f>
        <v>5.6420608108108112</v>
      </c>
      <c r="H760">
        <f>IF(ISERROR(E760/K760),"0",E760/K760)</f>
        <v>110.01646903820817</v>
      </c>
      <c r="I760" t="s">
        <v>2010</v>
      </c>
      <c r="J760" t="s">
        <v>2011</v>
      </c>
      <c r="K760">
        <v>1518</v>
      </c>
      <c r="L760" t="s">
        <v>15</v>
      </c>
      <c r="M760" t="s">
        <v>16</v>
      </c>
      <c r="N760">
        <v>1414126800</v>
      </c>
      <c r="O760">
        <v>1414904400</v>
      </c>
      <c r="P760" t="b">
        <v>0</v>
      </c>
      <c r="Q760" t="b">
        <v>0</v>
      </c>
    </row>
    <row r="761" spans="1:17" ht="34" x14ac:dyDescent="0.2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t="s">
        <v>14</v>
      </c>
      <c r="G761" s="4">
        <f>(E761/D761)*1</f>
        <v>0.6842686567164179</v>
      </c>
      <c r="H761">
        <f>IF(ISERROR(E761/K761),"0",E761/K761)</f>
        <v>89.964678178963894</v>
      </c>
      <c r="I761" t="s">
        <v>2010</v>
      </c>
      <c r="J761" t="s">
        <v>2018</v>
      </c>
      <c r="K761">
        <v>1274</v>
      </c>
      <c r="L761" t="s">
        <v>20</v>
      </c>
      <c r="M761" t="s">
        <v>21</v>
      </c>
      <c r="N761">
        <v>1517810400</v>
      </c>
      <c r="O761">
        <v>1520402400</v>
      </c>
      <c r="P761" t="b">
        <v>0</v>
      </c>
      <c r="Q761" t="b">
        <v>0</v>
      </c>
    </row>
    <row r="762" spans="1:17" ht="17" x14ac:dyDescent="0.2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t="s">
        <v>14</v>
      </c>
      <c r="G762" s="4">
        <f>(E762/D762)*1</f>
        <v>0.34351966873706002</v>
      </c>
      <c r="H762">
        <f>IF(ISERROR(E762/K762),"0",E762/K762)</f>
        <v>79.009523809523813</v>
      </c>
      <c r="I762" t="s">
        <v>2025</v>
      </c>
      <c r="J762" t="s">
        <v>2026</v>
      </c>
      <c r="K762">
        <v>210</v>
      </c>
      <c r="L762" t="s">
        <v>94</v>
      </c>
      <c r="M762" t="s">
        <v>95</v>
      </c>
      <c r="N762">
        <v>1564635600</v>
      </c>
      <c r="O762">
        <v>1567141200</v>
      </c>
      <c r="P762" t="b">
        <v>0</v>
      </c>
      <c r="Q762" t="b">
        <v>1</v>
      </c>
    </row>
    <row r="763" spans="1:17" ht="17" x14ac:dyDescent="0.2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t="s">
        <v>19</v>
      </c>
      <c r="G763" s="4">
        <f>(E763/D763)*1</f>
        <v>6.5545454545454547</v>
      </c>
      <c r="H763">
        <f>IF(ISERROR(E763/K763),"0",E763/K763)</f>
        <v>86.867469879518069</v>
      </c>
      <c r="I763" t="s">
        <v>2010</v>
      </c>
      <c r="J763" t="s">
        <v>2011</v>
      </c>
      <c r="K763">
        <v>166</v>
      </c>
      <c r="L763" t="s">
        <v>20</v>
      </c>
      <c r="M763" t="s">
        <v>21</v>
      </c>
      <c r="N763">
        <v>1500699600</v>
      </c>
      <c r="O763">
        <v>1501131600</v>
      </c>
      <c r="P763" t="b">
        <v>0</v>
      </c>
      <c r="Q763" t="b">
        <v>0</v>
      </c>
    </row>
    <row r="764" spans="1:17" ht="17" x14ac:dyDescent="0.2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t="s">
        <v>19</v>
      </c>
      <c r="G764" s="4">
        <f>(E764/D764)*1</f>
        <v>1.7725714285714285</v>
      </c>
      <c r="H764">
        <f>IF(ISERROR(E764/K764),"0",E764/K764)</f>
        <v>62.04</v>
      </c>
      <c r="I764" t="s">
        <v>2010</v>
      </c>
      <c r="J764" t="s">
        <v>2033</v>
      </c>
      <c r="K764">
        <v>100</v>
      </c>
      <c r="L764" t="s">
        <v>24</v>
      </c>
      <c r="M764" t="s">
        <v>25</v>
      </c>
      <c r="N764">
        <v>1354082400</v>
      </c>
      <c r="O764">
        <v>1355032800</v>
      </c>
      <c r="P764" t="b">
        <v>0</v>
      </c>
      <c r="Q764" t="b">
        <v>0</v>
      </c>
    </row>
    <row r="765" spans="1:17" ht="17" x14ac:dyDescent="0.2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t="s">
        <v>19</v>
      </c>
      <c r="G765" s="4">
        <f>(E765/D765)*1</f>
        <v>1.1317857142857144</v>
      </c>
      <c r="H765">
        <f>IF(ISERROR(E765/K765),"0",E765/K765)</f>
        <v>26.970212765957445</v>
      </c>
      <c r="I765" t="s">
        <v>2014</v>
      </c>
      <c r="J765" t="s">
        <v>2015</v>
      </c>
      <c r="K765">
        <v>235</v>
      </c>
      <c r="L765" t="s">
        <v>20</v>
      </c>
      <c r="M765" t="s">
        <v>21</v>
      </c>
      <c r="N765">
        <v>1336453200</v>
      </c>
      <c r="O765">
        <v>1339477200</v>
      </c>
      <c r="P765" t="b">
        <v>0</v>
      </c>
      <c r="Q765" t="b">
        <v>1</v>
      </c>
    </row>
    <row r="766" spans="1:17" ht="34" x14ac:dyDescent="0.2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t="s">
        <v>19</v>
      </c>
      <c r="G766" s="4">
        <f>(E766/D766)*1</f>
        <v>7.2818181818181822</v>
      </c>
      <c r="H766">
        <f>IF(ISERROR(E766/K766),"0",E766/K766)</f>
        <v>54.121621621621621</v>
      </c>
      <c r="I766" t="s">
        <v>2010</v>
      </c>
      <c r="J766" t="s">
        <v>2011</v>
      </c>
      <c r="K766">
        <v>148</v>
      </c>
      <c r="L766" t="s">
        <v>20</v>
      </c>
      <c r="M766" t="s">
        <v>21</v>
      </c>
      <c r="N766">
        <v>1305262800</v>
      </c>
      <c r="O766">
        <v>1305954000</v>
      </c>
      <c r="P766" t="b">
        <v>0</v>
      </c>
      <c r="Q766" t="b">
        <v>0</v>
      </c>
    </row>
    <row r="767" spans="1:17" ht="17" x14ac:dyDescent="0.2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t="s">
        <v>19</v>
      </c>
      <c r="G767" s="4">
        <f>(E767/D767)*1</f>
        <v>2.0833333333333335</v>
      </c>
      <c r="H767">
        <f>IF(ISERROR(E767/K767),"0",E767/K767)</f>
        <v>41.035353535353536</v>
      </c>
      <c r="I767" t="s">
        <v>2010</v>
      </c>
      <c r="J767" t="s">
        <v>2020</v>
      </c>
      <c r="K767">
        <v>198</v>
      </c>
      <c r="L767" t="s">
        <v>20</v>
      </c>
      <c r="M767" t="s">
        <v>21</v>
      </c>
      <c r="N767">
        <v>1492232400</v>
      </c>
      <c r="O767">
        <v>1494392400</v>
      </c>
      <c r="P767" t="b">
        <v>1</v>
      </c>
      <c r="Q767" t="b">
        <v>1</v>
      </c>
    </row>
    <row r="768" spans="1:17" ht="34" x14ac:dyDescent="0.2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t="s">
        <v>14</v>
      </c>
      <c r="G768" s="4">
        <f>(E768/D768)*1</f>
        <v>0.31171232876712329</v>
      </c>
      <c r="H768">
        <f>IF(ISERROR(E768/K768),"0",E768/K768)</f>
        <v>55.052419354838712</v>
      </c>
      <c r="I768" t="s">
        <v>2016</v>
      </c>
      <c r="J768" t="s">
        <v>2038</v>
      </c>
      <c r="K768">
        <v>248</v>
      </c>
      <c r="L768" t="s">
        <v>24</v>
      </c>
      <c r="M768" t="s">
        <v>25</v>
      </c>
      <c r="N768">
        <v>1537333200</v>
      </c>
      <c r="O768">
        <v>1537419600</v>
      </c>
      <c r="P768" t="b">
        <v>0</v>
      </c>
      <c r="Q768" t="b">
        <v>0</v>
      </c>
    </row>
    <row r="769" spans="1:17" ht="17" x14ac:dyDescent="0.2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t="s">
        <v>14</v>
      </c>
      <c r="G769" s="4">
        <f>(E769/D769)*1</f>
        <v>0.56967078189300413</v>
      </c>
      <c r="H769">
        <f>IF(ISERROR(E769/K769),"0",E769/K769)</f>
        <v>107.93762183235867</v>
      </c>
      <c r="I769" t="s">
        <v>2022</v>
      </c>
      <c r="J769" t="s">
        <v>2034</v>
      </c>
      <c r="K769">
        <v>513</v>
      </c>
      <c r="L769" t="s">
        <v>20</v>
      </c>
      <c r="M769" t="s">
        <v>21</v>
      </c>
      <c r="N769">
        <v>1444107600</v>
      </c>
      <c r="O769">
        <v>1447999200</v>
      </c>
      <c r="P769" t="b">
        <v>0</v>
      </c>
      <c r="Q769" t="b">
        <v>0</v>
      </c>
    </row>
    <row r="770" spans="1:17" ht="17" x14ac:dyDescent="0.2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t="s">
        <v>19</v>
      </c>
      <c r="G770" s="4">
        <f>(E770/D770)*1</f>
        <v>2.31</v>
      </c>
      <c r="H770">
        <f>IF(ISERROR(E770/K770),"0",E770/K770)</f>
        <v>73.92</v>
      </c>
      <c r="I770" t="s">
        <v>2014</v>
      </c>
      <c r="J770" t="s">
        <v>2015</v>
      </c>
      <c r="K770">
        <v>150</v>
      </c>
      <c r="L770" t="s">
        <v>20</v>
      </c>
      <c r="M770" t="s">
        <v>21</v>
      </c>
      <c r="N770">
        <v>1386741600</v>
      </c>
      <c r="O770">
        <v>1388037600</v>
      </c>
      <c r="P770" t="b">
        <v>0</v>
      </c>
      <c r="Q770" t="b">
        <v>0</v>
      </c>
    </row>
    <row r="771" spans="1:17" ht="17" x14ac:dyDescent="0.2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t="s">
        <v>14</v>
      </c>
      <c r="G771" s="4">
        <f>(E771/D771)*1</f>
        <v>0.86867834394904464</v>
      </c>
      <c r="H771">
        <f>IF(ISERROR(E771/K771),"0",E771/K771)</f>
        <v>31.995894428152493</v>
      </c>
      <c r="I771" t="s">
        <v>2025</v>
      </c>
      <c r="J771" t="s">
        <v>2026</v>
      </c>
      <c r="K771">
        <v>3410</v>
      </c>
      <c r="L771" t="s">
        <v>20</v>
      </c>
      <c r="M771" t="s">
        <v>21</v>
      </c>
      <c r="N771">
        <v>1376542800</v>
      </c>
      <c r="O771">
        <v>1378789200</v>
      </c>
      <c r="P771" t="b">
        <v>0</v>
      </c>
      <c r="Q771" t="b">
        <v>0</v>
      </c>
    </row>
    <row r="772" spans="1:17" ht="17" x14ac:dyDescent="0.2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t="s">
        <v>19</v>
      </c>
      <c r="G772" s="4">
        <f>(E772/D772)*1</f>
        <v>2.7074418604651163</v>
      </c>
      <c r="H772">
        <f>IF(ISERROR(E772/K772),"0",E772/K772)</f>
        <v>53.898148148148145</v>
      </c>
      <c r="I772" t="s">
        <v>2014</v>
      </c>
      <c r="J772" t="s">
        <v>2015</v>
      </c>
      <c r="K772">
        <v>216</v>
      </c>
      <c r="L772" t="s">
        <v>94</v>
      </c>
      <c r="M772" t="s">
        <v>95</v>
      </c>
      <c r="N772">
        <v>1397451600</v>
      </c>
      <c r="O772">
        <v>1398056400</v>
      </c>
      <c r="P772" t="b">
        <v>0</v>
      </c>
      <c r="Q772" t="b">
        <v>1</v>
      </c>
    </row>
    <row r="773" spans="1:17" ht="17" x14ac:dyDescent="0.2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t="s">
        <v>63</v>
      </c>
      <c r="G773" s="4">
        <f>(E773/D773)*1</f>
        <v>0.49446428571428569</v>
      </c>
      <c r="H773">
        <f>IF(ISERROR(E773/K773),"0",E773/K773)</f>
        <v>106.5</v>
      </c>
      <c r="I773" t="s">
        <v>2014</v>
      </c>
      <c r="J773" t="s">
        <v>2015</v>
      </c>
      <c r="K773">
        <v>26</v>
      </c>
      <c r="L773" t="s">
        <v>20</v>
      </c>
      <c r="M773" t="s">
        <v>21</v>
      </c>
      <c r="N773">
        <v>1548482400</v>
      </c>
      <c r="O773">
        <v>1550815200</v>
      </c>
      <c r="P773" t="b">
        <v>0</v>
      </c>
      <c r="Q773" t="b">
        <v>0</v>
      </c>
    </row>
    <row r="774" spans="1:17" ht="17" x14ac:dyDescent="0.2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t="s">
        <v>19</v>
      </c>
      <c r="G774" s="4">
        <f>(E774/D774)*1</f>
        <v>1.1335962566844919</v>
      </c>
      <c r="H774">
        <f>IF(ISERROR(E774/K774),"0",E774/K774)</f>
        <v>32.999805409612762</v>
      </c>
      <c r="I774" t="s">
        <v>2010</v>
      </c>
      <c r="J774" t="s">
        <v>2020</v>
      </c>
      <c r="K774">
        <v>5139</v>
      </c>
      <c r="L774" t="s">
        <v>20</v>
      </c>
      <c r="M774" t="s">
        <v>21</v>
      </c>
      <c r="N774">
        <v>1549692000</v>
      </c>
      <c r="O774">
        <v>1550037600</v>
      </c>
      <c r="P774" t="b">
        <v>0</v>
      </c>
      <c r="Q774" t="b">
        <v>0</v>
      </c>
    </row>
    <row r="775" spans="1:17" ht="17" x14ac:dyDescent="0.2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t="s">
        <v>19</v>
      </c>
      <c r="G775" s="4">
        <f>(E775/D775)*1</f>
        <v>1.9055555555555554</v>
      </c>
      <c r="H775">
        <f>IF(ISERROR(E775/K775),"0",E775/K775)</f>
        <v>43.00254993625159</v>
      </c>
      <c r="I775" t="s">
        <v>2014</v>
      </c>
      <c r="J775" t="s">
        <v>2015</v>
      </c>
      <c r="K775">
        <v>2353</v>
      </c>
      <c r="L775" t="s">
        <v>20</v>
      </c>
      <c r="M775" t="s">
        <v>21</v>
      </c>
      <c r="N775">
        <v>1492059600</v>
      </c>
      <c r="O775">
        <v>1492923600</v>
      </c>
      <c r="P775" t="b">
        <v>0</v>
      </c>
      <c r="Q775" t="b">
        <v>0</v>
      </c>
    </row>
    <row r="776" spans="1:17" ht="17" x14ac:dyDescent="0.2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t="s">
        <v>19</v>
      </c>
      <c r="G776" s="4">
        <f>(E776/D776)*1</f>
        <v>1.355</v>
      </c>
      <c r="H776">
        <f>IF(ISERROR(E776/K776),"0",E776/K776)</f>
        <v>86.858974358974365</v>
      </c>
      <c r="I776" t="s">
        <v>2012</v>
      </c>
      <c r="J776" t="s">
        <v>2013</v>
      </c>
      <c r="K776">
        <v>78</v>
      </c>
      <c r="L776" t="s">
        <v>94</v>
      </c>
      <c r="M776" t="s">
        <v>95</v>
      </c>
      <c r="N776">
        <v>1463979600</v>
      </c>
      <c r="O776">
        <v>1467522000</v>
      </c>
      <c r="P776" t="b">
        <v>0</v>
      </c>
      <c r="Q776" t="b">
        <v>0</v>
      </c>
    </row>
    <row r="777" spans="1:17" ht="34" x14ac:dyDescent="0.2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t="s">
        <v>14</v>
      </c>
      <c r="G777" s="4">
        <f>(E777/D777)*1</f>
        <v>0.10297872340425532</v>
      </c>
      <c r="H777">
        <f>IF(ISERROR(E777/K777),"0",E777/K777)</f>
        <v>96.8</v>
      </c>
      <c r="I777" t="s">
        <v>2010</v>
      </c>
      <c r="J777" t="s">
        <v>2011</v>
      </c>
      <c r="K777">
        <v>10</v>
      </c>
      <c r="L777" t="s">
        <v>20</v>
      </c>
      <c r="M777" t="s">
        <v>21</v>
      </c>
      <c r="N777">
        <v>1415253600</v>
      </c>
      <c r="O777">
        <v>1416117600</v>
      </c>
      <c r="P777" t="b">
        <v>0</v>
      </c>
      <c r="Q777" t="b">
        <v>0</v>
      </c>
    </row>
    <row r="778" spans="1:17" ht="17" x14ac:dyDescent="0.2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t="s">
        <v>14</v>
      </c>
      <c r="G778" s="4">
        <f>(E778/D778)*1</f>
        <v>0.65544223826714798</v>
      </c>
      <c r="H778">
        <f>IF(ISERROR(E778/K778),"0",E778/K778)</f>
        <v>32.995456610631528</v>
      </c>
      <c r="I778" t="s">
        <v>2014</v>
      </c>
      <c r="J778" t="s">
        <v>2015</v>
      </c>
      <c r="K778">
        <v>2201</v>
      </c>
      <c r="L778" t="s">
        <v>20</v>
      </c>
      <c r="M778" t="s">
        <v>21</v>
      </c>
      <c r="N778">
        <v>1562216400</v>
      </c>
      <c r="O778">
        <v>1563771600</v>
      </c>
      <c r="P778" t="b">
        <v>0</v>
      </c>
      <c r="Q778" t="b">
        <v>0</v>
      </c>
    </row>
    <row r="779" spans="1:17" ht="17" x14ac:dyDescent="0.2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t="s">
        <v>14</v>
      </c>
      <c r="G779" s="4">
        <f>(E779/D779)*1</f>
        <v>0.49026652452025588</v>
      </c>
      <c r="H779">
        <f>IF(ISERROR(E779/K779),"0",E779/K779)</f>
        <v>68.028106508875737</v>
      </c>
      <c r="I779" t="s">
        <v>2014</v>
      </c>
      <c r="J779" t="s">
        <v>2015</v>
      </c>
      <c r="K779">
        <v>676</v>
      </c>
      <c r="L779" t="s">
        <v>20</v>
      </c>
      <c r="M779" t="s">
        <v>21</v>
      </c>
      <c r="N779">
        <v>1316754000</v>
      </c>
      <c r="O779">
        <v>1319259600</v>
      </c>
      <c r="P779" t="b">
        <v>0</v>
      </c>
      <c r="Q779" t="b">
        <v>0</v>
      </c>
    </row>
    <row r="780" spans="1:17" ht="17" x14ac:dyDescent="0.2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t="s">
        <v>19</v>
      </c>
      <c r="G780" s="4">
        <f>(E780/D780)*1</f>
        <v>7.8792307692307695</v>
      </c>
      <c r="H780">
        <f>IF(ISERROR(E780/K780),"0",E780/K780)</f>
        <v>58.867816091954026</v>
      </c>
      <c r="I780" t="s">
        <v>2016</v>
      </c>
      <c r="J780" t="s">
        <v>2024</v>
      </c>
      <c r="K780">
        <v>174</v>
      </c>
      <c r="L780" t="s">
        <v>86</v>
      </c>
      <c r="M780" t="s">
        <v>87</v>
      </c>
      <c r="N780">
        <v>1313211600</v>
      </c>
      <c r="O780">
        <v>1313643600</v>
      </c>
      <c r="P780" t="b">
        <v>0</v>
      </c>
      <c r="Q780" t="b">
        <v>0</v>
      </c>
    </row>
    <row r="781" spans="1:17" ht="17" x14ac:dyDescent="0.2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t="s">
        <v>14</v>
      </c>
      <c r="G781" s="4">
        <f>(E781/D781)*1</f>
        <v>0.80306347746090156</v>
      </c>
      <c r="H781">
        <f>IF(ISERROR(E781/K781),"0",E781/K781)</f>
        <v>105.04572803850782</v>
      </c>
      <c r="I781" t="s">
        <v>2014</v>
      </c>
      <c r="J781" t="s">
        <v>2015</v>
      </c>
      <c r="K781">
        <v>831</v>
      </c>
      <c r="L781" t="s">
        <v>20</v>
      </c>
      <c r="M781" t="s">
        <v>21</v>
      </c>
      <c r="N781">
        <v>1439528400</v>
      </c>
      <c r="O781">
        <v>1440306000</v>
      </c>
      <c r="P781" t="b">
        <v>0</v>
      </c>
      <c r="Q781" t="b">
        <v>1</v>
      </c>
    </row>
    <row r="782" spans="1:17" ht="34" x14ac:dyDescent="0.2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t="s">
        <v>19</v>
      </c>
      <c r="G782" s="4">
        <f>(E782/D782)*1</f>
        <v>1.0629411764705883</v>
      </c>
      <c r="H782">
        <f>IF(ISERROR(E782/K782),"0",E782/K782)</f>
        <v>33.054878048780488</v>
      </c>
      <c r="I782" t="s">
        <v>2016</v>
      </c>
      <c r="J782" t="s">
        <v>2019</v>
      </c>
      <c r="K782">
        <v>164</v>
      </c>
      <c r="L782" t="s">
        <v>20</v>
      </c>
      <c r="M782" t="s">
        <v>21</v>
      </c>
      <c r="N782">
        <v>1469163600</v>
      </c>
      <c r="O782">
        <v>1470805200</v>
      </c>
      <c r="P782" t="b">
        <v>0</v>
      </c>
      <c r="Q782" t="b">
        <v>1</v>
      </c>
    </row>
    <row r="783" spans="1:17" ht="17" x14ac:dyDescent="0.2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t="s">
        <v>63</v>
      </c>
      <c r="G783" s="4">
        <f>(E783/D783)*1</f>
        <v>0.50735632183908042</v>
      </c>
      <c r="H783">
        <f>IF(ISERROR(E783/K783),"0",E783/K783)</f>
        <v>78.821428571428569</v>
      </c>
      <c r="I783" t="s">
        <v>2014</v>
      </c>
      <c r="J783" t="s">
        <v>2015</v>
      </c>
      <c r="K783">
        <v>56</v>
      </c>
      <c r="L783" t="s">
        <v>86</v>
      </c>
      <c r="M783" t="s">
        <v>87</v>
      </c>
      <c r="N783">
        <v>1288501200</v>
      </c>
      <c r="O783">
        <v>1292911200</v>
      </c>
      <c r="P783" t="b">
        <v>0</v>
      </c>
      <c r="Q783" t="b">
        <v>0</v>
      </c>
    </row>
    <row r="784" spans="1:17" ht="17" x14ac:dyDescent="0.2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t="s">
        <v>19</v>
      </c>
      <c r="G784" s="4">
        <f>(E784/D784)*1</f>
        <v>2.153137254901961</v>
      </c>
      <c r="H784">
        <f>IF(ISERROR(E784/K784),"0",E784/K784)</f>
        <v>68.204968944099377</v>
      </c>
      <c r="I784" t="s">
        <v>2016</v>
      </c>
      <c r="J784" t="s">
        <v>2024</v>
      </c>
      <c r="K784">
        <v>161</v>
      </c>
      <c r="L784" t="s">
        <v>20</v>
      </c>
      <c r="M784" t="s">
        <v>21</v>
      </c>
      <c r="N784">
        <v>1298959200</v>
      </c>
      <c r="O784">
        <v>1301374800</v>
      </c>
      <c r="P784" t="b">
        <v>0</v>
      </c>
      <c r="Q784" t="b">
        <v>1</v>
      </c>
    </row>
    <row r="785" spans="1:17" ht="17" x14ac:dyDescent="0.2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t="s">
        <v>19</v>
      </c>
      <c r="G785" s="4">
        <f>(E785/D785)*1</f>
        <v>1.4122972972972974</v>
      </c>
      <c r="H785">
        <f>IF(ISERROR(E785/K785),"0",E785/K785)</f>
        <v>75.731884057971016</v>
      </c>
      <c r="I785" t="s">
        <v>2010</v>
      </c>
      <c r="J785" t="s">
        <v>2011</v>
      </c>
      <c r="K785">
        <v>138</v>
      </c>
      <c r="L785" t="s">
        <v>20</v>
      </c>
      <c r="M785" t="s">
        <v>21</v>
      </c>
      <c r="N785">
        <v>1387260000</v>
      </c>
      <c r="O785">
        <v>1387864800</v>
      </c>
      <c r="P785" t="b">
        <v>0</v>
      </c>
      <c r="Q785" t="b">
        <v>0</v>
      </c>
    </row>
    <row r="786" spans="1:17" ht="17" x14ac:dyDescent="0.2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t="s">
        <v>19</v>
      </c>
      <c r="G786" s="4">
        <f>(E786/D786)*1</f>
        <v>1.1533745781777278</v>
      </c>
      <c r="H786">
        <f>IF(ISERROR(E786/K786),"0",E786/K786)</f>
        <v>30.996070133010882</v>
      </c>
      <c r="I786" t="s">
        <v>2012</v>
      </c>
      <c r="J786" t="s">
        <v>2013</v>
      </c>
      <c r="K786">
        <v>3308</v>
      </c>
      <c r="L786" t="s">
        <v>20</v>
      </c>
      <c r="M786" t="s">
        <v>21</v>
      </c>
      <c r="N786">
        <v>1457244000</v>
      </c>
      <c r="O786">
        <v>1458190800</v>
      </c>
      <c r="P786" t="b">
        <v>0</v>
      </c>
      <c r="Q786" t="b">
        <v>0</v>
      </c>
    </row>
    <row r="787" spans="1:17" ht="34" x14ac:dyDescent="0.2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t="s">
        <v>19</v>
      </c>
      <c r="G787" s="4">
        <f>(E787/D787)*1</f>
        <v>1.9311940298507462</v>
      </c>
      <c r="H787">
        <f>IF(ISERROR(E787/K787),"0",E787/K787)</f>
        <v>101.88188976377953</v>
      </c>
      <c r="I787" t="s">
        <v>2016</v>
      </c>
      <c r="J787" t="s">
        <v>2024</v>
      </c>
      <c r="K787">
        <v>127</v>
      </c>
      <c r="L787" t="s">
        <v>24</v>
      </c>
      <c r="M787" t="s">
        <v>25</v>
      </c>
      <c r="N787">
        <v>1556341200</v>
      </c>
      <c r="O787">
        <v>1559278800</v>
      </c>
      <c r="P787" t="b">
        <v>0</v>
      </c>
      <c r="Q787" t="b">
        <v>1</v>
      </c>
    </row>
    <row r="788" spans="1:17" ht="17" x14ac:dyDescent="0.2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t="s">
        <v>19</v>
      </c>
      <c r="G788" s="4">
        <f>(E788/D788)*1</f>
        <v>7.2973333333333334</v>
      </c>
      <c r="H788">
        <f>IF(ISERROR(E788/K788),"0",E788/K788)</f>
        <v>52.879227053140099</v>
      </c>
      <c r="I788" t="s">
        <v>2010</v>
      </c>
      <c r="J788" t="s">
        <v>2033</v>
      </c>
      <c r="K788">
        <v>207</v>
      </c>
      <c r="L788" t="s">
        <v>94</v>
      </c>
      <c r="M788" t="s">
        <v>95</v>
      </c>
      <c r="N788">
        <v>1522126800</v>
      </c>
      <c r="O788">
        <v>1522731600</v>
      </c>
      <c r="P788" t="b">
        <v>0</v>
      </c>
      <c r="Q788" t="b">
        <v>1</v>
      </c>
    </row>
    <row r="789" spans="1:17" ht="17" x14ac:dyDescent="0.2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t="s">
        <v>14</v>
      </c>
      <c r="G789" s="4">
        <f>(E789/D789)*1</f>
        <v>0.99663398692810456</v>
      </c>
      <c r="H789">
        <f>IF(ISERROR(E789/K789),"0",E789/K789)</f>
        <v>71.005820721769496</v>
      </c>
      <c r="I789" t="s">
        <v>2010</v>
      </c>
      <c r="J789" t="s">
        <v>2011</v>
      </c>
      <c r="K789">
        <v>859</v>
      </c>
      <c r="L789" t="s">
        <v>15</v>
      </c>
      <c r="M789" t="s">
        <v>16</v>
      </c>
      <c r="N789">
        <v>1305954000</v>
      </c>
      <c r="O789">
        <v>1306731600</v>
      </c>
      <c r="P789" t="b">
        <v>0</v>
      </c>
      <c r="Q789" t="b">
        <v>0</v>
      </c>
    </row>
    <row r="790" spans="1:17" ht="17" x14ac:dyDescent="0.2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t="s">
        <v>42</v>
      </c>
      <c r="G790" s="4">
        <f>(E790/D790)*1</f>
        <v>0.88166666666666671</v>
      </c>
      <c r="H790">
        <f>IF(ISERROR(E790/K790),"0",E790/K790)</f>
        <v>102.38709677419355</v>
      </c>
      <c r="I790" t="s">
        <v>2016</v>
      </c>
      <c r="J790" t="s">
        <v>2024</v>
      </c>
      <c r="K790">
        <v>31</v>
      </c>
      <c r="L790" t="s">
        <v>20</v>
      </c>
      <c r="M790" t="s">
        <v>21</v>
      </c>
      <c r="N790">
        <v>1350709200</v>
      </c>
      <c r="O790">
        <v>1352527200</v>
      </c>
      <c r="P790" t="b">
        <v>0</v>
      </c>
      <c r="Q790" t="b">
        <v>0</v>
      </c>
    </row>
    <row r="791" spans="1:17" ht="17" x14ac:dyDescent="0.2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t="s">
        <v>14</v>
      </c>
      <c r="G791" s="4">
        <f>(E791/D791)*1</f>
        <v>0.37233333333333335</v>
      </c>
      <c r="H791">
        <f>IF(ISERROR(E791/K791),"0",E791/K791)</f>
        <v>74.466666666666669</v>
      </c>
      <c r="I791" t="s">
        <v>2014</v>
      </c>
      <c r="J791" t="s">
        <v>2015</v>
      </c>
      <c r="K791">
        <v>45</v>
      </c>
      <c r="L791" t="s">
        <v>20</v>
      </c>
      <c r="M791" t="s">
        <v>21</v>
      </c>
      <c r="N791">
        <v>1401166800</v>
      </c>
      <c r="O791">
        <v>1404363600</v>
      </c>
      <c r="P791" t="b">
        <v>0</v>
      </c>
      <c r="Q791" t="b">
        <v>0</v>
      </c>
    </row>
    <row r="792" spans="1:17" ht="17" x14ac:dyDescent="0.2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t="s">
        <v>63</v>
      </c>
      <c r="G792" s="4">
        <f>(E792/D792)*1</f>
        <v>0.30540075309306081</v>
      </c>
      <c r="H792">
        <f>IF(ISERROR(E792/K792),"0",E792/K792)</f>
        <v>51.009883198562441</v>
      </c>
      <c r="I792" t="s">
        <v>2014</v>
      </c>
      <c r="J792" t="s">
        <v>2015</v>
      </c>
      <c r="K792">
        <v>1113</v>
      </c>
      <c r="L792" t="s">
        <v>20</v>
      </c>
      <c r="M792" t="s">
        <v>21</v>
      </c>
      <c r="N792">
        <v>1266127200</v>
      </c>
      <c r="O792">
        <v>1266645600</v>
      </c>
      <c r="P792" t="b">
        <v>0</v>
      </c>
      <c r="Q792" t="b">
        <v>0</v>
      </c>
    </row>
    <row r="793" spans="1:17" ht="17" x14ac:dyDescent="0.2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t="s">
        <v>14</v>
      </c>
      <c r="G793" s="4">
        <f>(E793/D793)*1</f>
        <v>0.25714285714285712</v>
      </c>
      <c r="H793">
        <f>IF(ISERROR(E793/K793),"0",E793/K793)</f>
        <v>90</v>
      </c>
      <c r="I793" t="s">
        <v>2008</v>
      </c>
      <c r="J793" t="s">
        <v>2009</v>
      </c>
      <c r="K793">
        <v>6</v>
      </c>
      <c r="L793" t="s">
        <v>20</v>
      </c>
      <c r="M793" t="s">
        <v>21</v>
      </c>
      <c r="N793">
        <v>1481436000</v>
      </c>
      <c r="O793">
        <v>1482818400</v>
      </c>
      <c r="P793" t="b">
        <v>0</v>
      </c>
      <c r="Q793" t="b">
        <v>0</v>
      </c>
    </row>
    <row r="794" spans="1:17" ht="17" x14ac:dyDescent="0.2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t="s">
        <v>14</v>
      </c>
      <c r="G794" s="4">
        <f>(E794/D794)*1</f>
        <v>0.34</v>
      </c>
      <c r="H794">
        <f>IF(ISERROR(E794/K794),"0",E794/K794)</f>
        <v>97.142857142857139</v>
      </c>
      <c r="I794" t="s">
        <v>2014</v>
      </c>
      <c r="J794" t="s">
        <v>2015</v>
      </c>
      <c r="K794">
        <v>7</v>
      </c>
      <c r="L794" t="s">
        <v>20</v>
      </c>
      <c r="M794" t="s">
        <v>21</v>
      </c>
      <c r="N794">
        <v>1372222800</v>
      </c>
      <c r="O794">
        <v>1374642000</v>
      </c>
      <c r="P794" t="b">
        <v>0</v>
      </c>
      <c r="Q794" t="b">
        <v>1</v>
      </c>
    </row>
    <row r="795" spans="1:17" ht="17" x14ac:dyDescent="0.2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t="s">
        <v>19</v>
      </c>
      <c r="G795" s="4">
        <f>(E795/D795)*1</f>
        <v>11.859090909090909</v>
      </c>
      <c r="H795">
        <f>IF(ISERROR(E795/K795),"0",E795/K795)</f>
        <v>72.071823204419886</v>
      </c>
      <c r="I795" t="s">
        <v>2022</v>
      </c>
      <c r="J795" t="s">
        <v>2023</v>
      </c>
      <c r="K795">
        <v>181</v>
      </c>
      <c r="L795" t="s">
        <v>86</v>
      </c>
      <c r="M795" t="s">
        <v>87</v>
      </c>
      <c r="N795">
        <v>1372136400</v>
      </c>
      <c r="O795">
        <v>1372482000</v>
      </c>
      <c r="P795" t="b">
        <v>0</v>
      </c>
      <c r="Q795" t="b">
        <v>0</v>
      </c>
    </row>
    <row r="796" spans="1:17" ht="17" x14ac:dyDescent="0.2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t="s">
        <v>19</v>
      </c>
      <c r="G796" s="4">
        <f>(E796/D796)*1</f>
        <v>1.2539393939393939</v>
      </c>
      <c r="H796">
        <f>IF(ISERROR(E796/K796),"0",E796/K796)</f>
        <v>75.236363636363635</v>
      </c>
      <c r="I796" t="s">
        <v>2010</v>
      </c>
      <c r="J796" t="s">
        <v>2011</v>
      </c>
      <c r="K796">
        <v>110</v>
      </c>
      <c r="L796" t="s">
        <v>20</v>
      </c>
      <c r="M796" t="s">
        <v>21</v>
      </c>
      <c r="N796">
        <v>1513922400</v>
      </c>
      <c r="O796">
        <v>1514959200</v>
      </c>
      <c r="P796" t="b">
        <v>0</v>
      </c>
      <c r="Q796" t="b">
        <v>0</v>
      </c>
    </row>
    <row r="797" spans="1:17" ht="34" x14ac:dyDescent="0.2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t="s">
        <v>14</v>
      </c>
      <c r="G797" s="4">
        <f>(E797/D797)*1</f>
        <v>0.14394366197183098</v>
      </c>
      <c r="H797">
        <f>IF(ISERROR(E797/K797),"0",E797/K797)</f>
        <v>32.967741935483872</v>
      </c>
      <c r="I797" t="s">
        <v>2016</v>
      </c>
      <c r="J797" t="s">
        <v>2019</v>
      </c>
      <c r="K797">
        <v>31</v>
      </c>
      <c r="L797" t="s">
        <v>20</v>
      </c>
      <c r="M797" t="s">
        <v>21</v>
      </c>
      <c r="N797">
        <v>1477976400</v>
      </c>
      <c r="O797">
        <v>1478235600</v>
      </c>
      <c r="P797" t="b">
        <v>0</v>
      </c>
      <c r="Q797" t="b">
        <v>0</v>
      </c>
    </row>
    <row r="798" spans="1:17" ht="17" x14ac:dyDescent="0.2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t="s">
        <v>14</v>
      </c>
      <c r="G798" s="4">
        <f>(E798/D798)*1</f>
        <v>0.54807692307692313</v>
      </c>
      <c r="H798">
        <f>IF(ISERROR(E798/K798),"0",E798/K798)</f>
        <v>54.807692307692307</v>
      </c>
      <c r="I798" t="s">
        <v>2025</v>
      </c>
      <c r="J798" t="s">
        <v>2036</v>
      </c>
      <c r="K798">
        <v>78</v>
      </c>
      <c r="L798" t="s">
        <v>20</v>
      </c>
      <c r="M798" t="s">
        <v>21</v>
      </c>
      <c r="N798">
        <v>1407474000</v>
      </c>
      <c r="O798">
        <v>1408078800</v>
      </c>
      <c r="P798" t="b">
        <v>0</v>
      </c>
      <c r="Q798" t="b">
        <v>1</v>
      </c>
    </row>
    <row r="799" spans="1:17" ht="17" x14ac:dyDescent="0.2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t="s">
        <v>19</v>
      </c>
      <c r="G799" s="4">
        <f>(E799/D799)*1</f>
        <v>1.0963157894736841</v>
      </c>
      <c r="H799">
        <f>IF(ISERROR(E799/K799),"0",E799/K799)</f>
        <v>45.037837837837834</v>
      </c>
      <c r="I799" t="s">
        <v>2012</v>
      </c>
      <c r="J799" t="s">
        <v>2013</v>
      </c>
      <c r="K799">
        <v>185</v>
      </c>
      <c r="L799" t="s">
        <v>20</v>
      </c>
      <c r="M799" t="s">
        <v>21</v>
      </c>
      <c r="N799">
        <v>1546149600</v>
      </c>
      <c r="O799">
        <v>1548136800</v>
      </c>
      <c r="P799" t="b">
        <v>0</v>
      </c>
      <c r="Q799" t="b">
        <v>0</v>
      </c>
    </row>
    <row r="800" spans="1:17" ht="17" x14ac:dyDescent="0.2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t="s">
        <v>19</v>
      </c>
      <c r="G800" s="4">
        <f>(E800/D800)*1</f>
        <v>1.8847058823529412</v>
      </c>
      <c r="H800">
        <f>IF(ISERROR(E800/K800),"0",E800/K800)</f>
        <v>52.958677685950413</v>
      </c>
      <c r="I800" t="s">
        <v>2014</v>
      </c>
      <c r="J800" t="s">
        <v>2015</v>
      </c>
      <c r="K800">
        <v>121</v>
      </c>
      <c r="L800" t="s">
        <v>20</v>
      </c>
      <c r="M800" t="s">
        <v>21</v>
      </c>
      <c r="N800">
        <v>1338440400</v>
      </c>
      <c r="O800">
        <v>1340859600</v>
      </c>
      <c r="P800" t="b">
        <v>0</v>
      </c>
      <c r="Q800" t="b">
        <v>1</v>
      </c>
    </row>
    <row r="801" spans="1:17" ht="17" x14ac:dyDescent="0.2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t="s">
        <v>14</v>
      </c>
      <c r="G801" s="4">
        <f>(E801/D801)*1</f>
        <v>0.87008284023668636</v>
      </c>
      <c r="H801">
        <f>IF(ISERROR(E801/K801),"0",E801/K801)</f>
        <v>60.017959183673469</v>
      </c>
      <c r="I801" t="s">
        <v>2014</v>
      </c>
      <c r="J801" t="s">
        <v>2015</v>
      </c>
      <c r="K801">
        <v>1225</v>
      </c>
      <c r="L801" t="s">
        <v>36</v>
      </c>
      <c r="M801" t="s">
        <v>37</v>
      </c>
      <c r="N801">
        <v>1454133600</v>
      </c>
      <c r="O801">
        <v>1454479200</v>
      </c>
      <c r="P801" t="b">
        <v>0</v>
      </c>
      <c r="Q801" t="b">
        <v>0</v>
      </c>
    </row>
    <row r="802" spans="1:17" ht="17" x14ac:dyDescent="0.2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t="s">
        <v>14</v>
      </c>
      <c r="G802" s="4">
        <f>(E802/D802)*1</f>
        <v>0.01</v>
      </c>
      <c r="H802">
        <f>IF(ISERROR(E802/K802),"0",E802/K802)</f>
        <v>1</v>
      </c>
      <c r="I802" t="s">
        <v>2010</v>
      </c>
      <c r="J802" t="s">
        <v>2011</v>
      </c>
      <c r="K802">
        <v>1</v>
      </c>
      <c r="L802" t="s">
        <v>86</v>
      </c>
      <c r="M802" t="s">
        <v>87</v>
      </c>
      <c r="N802">
        <v>1434085200</v>
      </c>
      <c r="O802">
        <v>1434430800</v>
      </c>
      <c r="P802" t="b">
        <v>0</v>
      </c>
      <c r="Q802" t="b">
        <v>0</v>
      </c>
    </row>
    <row r="803" spans="1:17" ht="17" x14ac:dyDescent="0.2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t="s">
        <v>19</v>
      </c>
      <c r="G803" s="4">
        <f>(E803/D803)*1</f>
        <v>2.0291304347826089</v>
      </c>
      <c r="H803">
        <f>IF(ISERROR(E803/K803),"0",E803/K803)</f>
        <v>44.028301886792455</v>
      </c>
      <c r="I803" t="s">
        <v>2029</v>
      </c>
      <c r="J803" t="s">
        <v>2030</v>
      </c>
      <c r="K803">
        <v>106</v>
      </c>
      <c r="L803" t="s">
        <v>20</v>
      </c>
      <c r="M803" t="s">
        <v>21</v>
      </c>
      <c r="N803">
        <v>1577772000</v>
      </c>
      <c r="O803">
        <v>1579672800</v>
      </c>
      <c r="P803" t="b">
        <v>0</v>
      </c>
      <c r="Q803" t="b">
        <v>1</v>
      </c>
    </row>
    <row r="804" spans="1:17" ht="34" x14ac:dyDescent="0.2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t="s">
        <v>19</v>
      </c>
      <c r="G804" s="4">
        <f>(E804/D804)*1</f>
        <v>1.9703225806451612</v>
      </c>
      <c r="H804">
        <f>IF(ISERROR(E804/K804),"0",E804/K804)</f>
        <v>86.028169014084511</v>
      </c>
      <c r="I804" t="s">
        <v>2029</v>
      </c>
      <c r="J804" t="s">
        <v>2030</v>
      </c>
      <c r="K804">
        <v>142</v>
      </c>
      <c r="L804" t="s">
        <v>20</v>
      </c>
      <c r="M804" t="s">
        <v>21</v>
      </c>
      <c r="N804">
        <v>1562216400</v>
      </c>
      <c r="O804">
        <v>1562389200</v>
      </c>
      <c r="P804" t="b">
        <v>0</v>
      </c>
      <c r="Q804" t="b">
        <v>0</v>
      </c>
    </row>
    <row r="805" spans="1:17" ht="34" x14ac:dyDescent="0.2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t="s">
        <v>19</v>
      </c>
      <c r="G805" s="4">
        <f>(E805/D805)*1</f>
        <v>1.07</v>
      </c>
      <c r="H805">
        <f>IF(ISERROR(E805/K805),"0",E805/K805)</f>
        <v>28.012875536480685</v>
      </c>
      <c r="I805" t="s">
        <v>2014</v>
      </c>
      <c r="J805" t="s">
        <v>2015</v>
      </c>
      <c r="K805">
        <v>233</v>
      </c>
      <c r="L805" t="s">
        <v>20</v>
      </c>
      <c r="M805" t="s">
        <v>21</v>
      </c>
      <c r="N805">
        <v>1548568800</v>
      </c>
      <c r="O805">
        <v>1551506400</v>
      </c>
      <c r="P805" t="b">
        <v>0</v>
      </c>
      <c r="Q805" t="b">
        <v>0</v>
      </c>
    </row>
    <row r="806" spans="1:17" ht="17" x14ac:dyDescent="0.2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t="s">
        <v>19</v>
      </c>
      <c r="G806" s="4">
        <f>(E806/D806)*1</f>
        <v>2.6873076923076922</v>
      </c>
      <c r="H806">
        <f>IF(ISERROR(E806/K806),"0",E806/K806)</f>
        <v>32.050458715596328</v>
      </c>
      <c r="I806" t="s">
        <v>2010</v>
      </c>
      <c r="J806" t="s">
        <v>2011</v>
      </c>
      <c r="K806">
        <v>218</v>
      </c>
      <c r="L806" t="s">
        <v>20</v>
      </c>
      <c r="M806" t="s">
        <v>21</v>
      </c>
      <c r="N806">
        <v>1514872800</v>
      </c>
      <c r="O806">
        <v>1516600800</v>
      </c>
      <c r="P806" t="b">
        <v>0</v>
      </c>
      <c r="Q806" t="b">
        <v>0</v>
      </c>
    </row>
    <row r="807" spans="1:17" ht="34" x14ac:dyDescent="0.2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t="s">
        <v>14</v>
      </c>
      <c r="G807" s="4">
        <f>(E807/D807)*1</f>
        <v>0.50845360824742269</v>
      </c>
      <c r="H807">
        <f>IF(ISERROR(E807/K807),"0",E807/K807)</f>
        <v>73.611940298507463</v>
      </c>
      <c r="I807" t="s">
        <v>2016</v>
      </c>
      <c r="J807" t="s">
        <v>2017</v>
      </c>
      <c r="K807">
        <v>67</v>
      </c>
      <c r="L807" t="s">
        <v>24</v>
      </c>
      <c r="M807" t="s">
        <v>25</v>
      </c>
      <c r="N807">
        <v>1416031200</v>
      </c>
      <c r="O807">
        <v>1420437600</v>
      </c>
      <c r="P807" t="b">
        <v>0</v>
      </c>
      <c r="Q807" t="b">
        <v>0</v>
      </c>
    </row>
    <row r="808" spans="1:17" ht="17" x14ac:dyDescent="0.2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t="s">
        <v>19</v>
      </c>
      <c r="G808" s="4">
        <f>(E808/D808)*1</f>
        <v>11.802857142857142</v>
      </c>
      <c r="H808">
        <f>IF(ISERROR(E808/K808),"0",E808/K808)</f>
        <v>108.71052631578948</v>
      </c>
      <c r="I808" t="s">
        <v>2016</v>
      </c>
      <c r="J808" t="s">
        <v>2019</v>
      </c>
      <c r="K808">
        <v>76</v>
      </c>
      <c r="L808" t="s">
        <v>20</v>
      </c>
      <c r="M808" t="s">
        <v>21</v>
      </c>
      <c r="N808">
        <v>1330927200</v>
      </c>
      <c r="O808">
        <v>1332997200</v>
      </c>
      <c r="P808" t="b">
        <v>0</v>
      </c>
      <c r="Q808" t="b">
        <v>1</v>
      </c>
    </row>
    <row r="809" spans="1:17" ht="17" x14ac:dyDescent="0.2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t="s">
        <v>19</v>
      </c>
      <c r="G809" s="4">
        <f>(E809/D809)*1</f>
        <v>2.64</v>
      </c>
      <c r="H809">
        <f>IF(ISERROR(E809/K809),"0",E809/K809)</f>
        <v>42.97674418604651</v>
      </c>
      <c r="I809" t="s">
        <v>2014</v>
      </c>
      <c r="J809" t="s">
        <v>2015</v>
      </c>
      <c r="K809">
        <v>43</v>
      </c>
      <c r="L809" t="s">
        <v>20</v>
      </c>
      <c r="M809" t="s">
        <v>21</v>
      </c>
      <c r="N809">
        <v>1571115600</v>
      </c>
      <c r="O809">
        <v>1574920800</v>
      </c>
      <c r="P809" t="b">
        <v>0</v>
      </c>
      <c r="Q809" t="b">
        <v>1</v>
      </c>
    </row>
    <row r="810" spans="1:17" ht="17" x14ac:dyDescent="0.2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t="s">
        <v>14</v>
      </c>
      <c r="G810" s="4">
        <f>(E810/D810)*1</f>
        <v>0.30442307692307691</v>
      </c>
      <c r="H810">
        <f>IF(ISERROR(E810/K810),"0",E810/K810)</f>
        <v>83.315789473684205</v>
      </c>
      <c r="I810" t="s">
        <v>2008</v>
      </c>
      <c r="J810" t="s">
        <v>2009</v>
      </c>
      <c r="K810">
        <v>19</v>
      </c>
      <c r="L810" t="s">
        <v>20</v>
      </c>
      <c r="M810" t="s">
        <v>21</v>
      </c>
      <c r="N810">
        <v>1463461200</v>
      </c>
      <c r="O810">
        <v>1464930000</v>
      </c>
      <c r="P810" t="b">
        <v>0</v>
      </c>
      <c r="Q810" t="b">
        <v>0</v>
      </c>
    </row>
    <row r="811" spans="1:17" ht="17" x14ac:dyDescent="0.2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t="s">
        <v>14</v>
      </c>
      <c r="G811" s="4">
        <f>(E811/D811)*1</f>
        <v>0.62880681818181816</v>
      </c>
      <c r="H811">
        <f>IF(ISERROR(E811/K811),"0",E811/K811)</f>
        <v>42</v>
      </c>
      <c r="I811" t="s">
        <v>2016</v>
      </c>
      <c r="J811" t="s">
        <v>2017</v>
      </c>
      <c r="K811">
        <v>2108</v>
      </c>
      <c r="L811" t="s">
        <v>86</v>
      </c>
      <c r="M811" t="s">
        <v>87</v>
      </c>
      <c r="N811">
        <v>1344920400</v>
      </c>
      <c r="O811">
        <v>1345006800</v>
      </c>
      <c r="P811" t="b">
        <v>0</v>
      </c>
      <c r="Q811" t="b">
        <v>0</v>
      </c>
    </row>
    <row r="812" spans="1:17" ht="34" x14ac:dyDescent="0.2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t="s">
        <v>19</v>
      </c>
      <c r="G812" s="4">
        <f>(E812/D812)*1</f>
        <v>1.9312499999999999</v>
      </c>
      <c r="H812">
        <f>IF(ISERROR(E812/K812),"0",E812/K812)</f>
        <v>55.927601809954751</v>
      </c>
      <c r="I812" t="s">
        <v>2014</v>
      </c>
      <c r="J812" t="s">
        <v>2015</v>
      </c>
      <c r="K812">
        <v>221</v>
      </c>
      <c r="L812" t="s">
        <v>20</v>
      </c>
      <c r="M812" t="s">
        <v>21</v>
      </c>
      <c r="N812">
        <v>1511848800</v>
      </c>
      <c r="O812">
        <v>1512712800</v>
      </c>
      <c r="P812" t="b">
        <v>0</v>
      </c>
      <c r="Q812" t="b">
        <v>1</v>
      </c>
    </row>
    <row r="813" spans="1:17" ht="17" x14ac:dyDescent="0.2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t="s">
        <v>14</v>
      </c>
      <c r="G813" s="4">
        <f>(E813/D813)*1</f>
        <v>0.77102702702702708</v>
      </c>
      <c r="H813">
        <f>IF(ISERROR(E813/K813),"0",E813/K813)</f>
        <v>105.03681885125184</v>
      </c>
      <c r="I813" t="s">
        <v>2025</v>
      </c>
      <c r="J813" t="s">
        <v>2026</v>
      </c>
      <c r="K813">
        <v>679</v>
      </c>
      <c r="L813" t="s">
        <v>20</v>
      </c>
      <c r="M813" t="s">
        <v>21</v>
      </c>
      <c r="N813">
        <v>1452319200</v>
      </c>
      <c r="O813">
        <v>1452492000</v>
      </c>
      <c r="P813" t="b">
        <v>0</v>
      </c>
      <c r="Q813" t="b">
        <v>1</v>
      </c>
    </row>
    <row r="814" spans="1:17" ht="17" x14ac:dyDescent="0.2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t="s">
        <v>19</v>
      </c>
      <c r="G814" s="4">
        <f>(E814/D814)*1</f>
        <v>2.2552763819095478</v>
      </c>
      <c r="H814">
        <f>IF(ISERROR(E814/K814),"0",E814/K814)</f>
        <v>48</v>
      </c>
      <c r="I814" t="s">
        <v>2022</v>
      </c>
      <c r="J814" t="s">
        <v>2023</v>
      </c>
      <c r="K814">
        <v>2805</v>
      </c>
      <c r="L814" t="s">
        <v>15</v>
      </c>
      <c r="M814" t="s">
        <v>16</v>
      </c>
      <c r="N814">
        <v>1523854800</v>
      </c>
      <c r="O814">
        <v>1524286800</v>
      </c>
      <c r="P814" t="b">
        <v>0</v>
      </c>
      <c r="Q814" t="b">
        <v>0</v>
      </c>
    </row>
    <row r="815" spans="1:17" ht="17" x14ac:dyDescent="0.2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t="s">
        <v>19</v>
      </c>
      <c r="G815" s="4">
        <f>(E815/D815)*1</f>
        <v>2.3940625</v>
      </c>
      <c r="H815">
        <f>IF(ISERROR(E815/K815),"0",E815/K815)</f>
        <v>112.66176470588235</v>
      </c>
      <c r="I815" t="s">
        <v>2025</v>
      </c>
      <c r="J815" t="s">
        <v>2026</v>
      </c>
      <c r="K815">
        <v>68</v>
      </c>
      <c r="L815" t="s">
        <v>20</v>
      </c>
      <c r="M815" t="s">
        <v>21</v>
      </c>
      <c r="N815">
        <v>1346043600</v>
      </c>
      <c r="O815">
        <v>1346907600</v>
      </c>
      <c r="P815" t="b">
        <v>0</v>
      </c>
      <c r="Q815" t="b">
        <v>0</v>
      </c>
    </row>
    <row r="816" spans="1:17" ht="17" x14ac:dyDescent="0.2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t="s">
        <v>14</v>
      </c>
      <c r="G816" s="4">
        <f>(E816/D816)*1</f>
        <v>0.921875</v>
      </c>
      <c r="H816">
        <f>IF(ISERROR(E816/K816),"0",E816/K816)</f>
        <v>81.944444444444443</v>
      </c>
      <c r="I816" t="s">
        <v>2010</v>
      </c>
      <c r="J816" t="s">
        <v>2011</v>
      </c>
      <c r="K816">
        <v>36</v>
      </c>
      <c r="L816" t="s">
        <v>32</v>
      </c>
      <c r="M816" t="s">
        <v>33</v>
      </c>
      <c r="N816">
        <v>1464325200</v>
      </c>
      <c r="O816">
        <v>1464498000</v>
      </c>
      <c r="P816" t="b">
        <v>0</v>
      </c>
      <c r="Q816" t="b">
        <v>1</v>
      </c>
    </row>
    <row r="817" spans="1:17" ht="34" x14ac:dyDescent="0.2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t="s">
        <v>19</v>
      </c>
      <c r="G817" s="4">
        <f>(E817/D817)*1</f>
        <v>1.3023333333333333</v>
      </c>
      <c r="H817">
        <f>IF(ISERROR(E817/K817),"0",E817/K817)</f>
        <v>64.049180327868854</v>
      </c>
      <c r="I817" t="s">
        <v>2010</v>
      </c>
      <c r="J817" t="s">
        <v>2011</v>
      </c>
      <c r="K817">
        <v>183</v>
      </c>
      <c r="L817" t="s">
        <v>15</v>
      </c>
      <c r="M817" t="s">
        <v>16</v>
      </c>
      <c r="N817">
        <v>1511935200</v>
      </c>
      <c r="O817">
        <v>1514181600</v>
      </c>
      <c r="P817" t="b">
        <v>0</v>
      </c>
      <c r="Q817" t="b">
        <v>0</v>
      </c>
    </row>
    <row r="818" spans="1:17" ht="34" x14ac:dyDescent="0.2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t="s">
        <v>19</v>
      </c>
      <c r="G818" s="4">
        <f>(E818/D818)*1</f>
        <v>6.1521739130434785</v>
      </c>
      <c r="H818">
        <f>IF(ISERROR(E818/K818),"0",E818/K818)</f>
        <v>106.39097744360902</v>
      </c>
      <c r="I818" t="s">
        <v>2014</v>
      </c>
      <c r="J818" t="s">
        <v>2015</v>
      </c>
      <c r="K818">
        <v>133</v>
      </c>
      <c r="L818" t="s">
        <v>20</v>
      </c>
      <c r="M818" t="s">
        <v>21</v>
      </c>
      <c r="N818">
        <v>1392012000</v>
      </c>
      <c r="O818">
        <v>1392184800</v>
      </c>
      <c r="P818" t="b">
        <v>1</v>
      </c>
      <c r="Q818" t="b">
        <v>1</v>
      </c>
    </row>
    <row r="819" spans="1:17" ht="17" x14ac:dyDescent="0.2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t="s">
        <v>19</v>
      </c>
      <c r="G819" s="4">
        <f>(E819/D819)*1</f>
        <v>3.687953216374269</v>
      </c>
      <c r="H819">
        <f>IF(ISERROR(E819/K819),"0",E819/K819)</f>
        <v>76.011249497790274</v>
      </c>
      <c r="I819" t="s">
        <v>2022</v>
      </c>
      <c r="J819" t="s">
        <v>2023</v>
      </c>
      <c r="K819">
        <v>2489</v>
      </c>
      <c r="L819" t="s">
        <v>94</v>
      </c>
      <c r="M819" t="s">
        <v>95</v>
      </c>
      <c r="N819">
        <v>1556946000</v>
      </c>
      <c r="O819">
        <v>1559365200</v>
      </c>
      <c r="P819" t="b">
        <v>0</v>
      </c>
      <c r="Q819" t="b">
        <v>1</v>
      </c>
    </row>
    <row r="820" spans="1:17" ht="17" x14ac:dyDescent="0.2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t="s">
        <v>19</v>
      </c>
      <c r="G820" s="4">
        <f>(E820/D820)*1</f>
        <v>10.948571428571428</v>
      </c>
      <c r="H820">
        <f>IF(ISERROR(E820/K820),"0",E820/K820)</f>
        <v>111.07246376811594</v>
      </c>
      <c r="I820" t="s">
        <v>2014</v>
      </c>
      <c r="J820" t="s">
        <v>2015</v>
      </c>
      <c r="K820">
        <v>69</v>
      </c>
      <c r="L820" t="s">
        <v>20</v>
      </c>
      <c r="M820" t="s">
        <v>21</v>
      </c>
      <c r="N820">
        <v>1548050400</v>
      </c>
      <c r="O820">
        <v>1549173600</v>
      </c>
      <c r="P820" t="b">
        <v>0</v>
      </c>
      <c r="Q820" t="b">
        <v>1</v>
      </c>
    </row>
    <row r="821" spans="1:17" ht="34" x14ac:dyDescent="0.2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t="s">
        <v>14</v>
      </c>
      <c r="G821" s="4">
        <f>(E821/D821)*1</f>
        <v>0.50662921348314605</v>
      </c>
      <c r="H821">
        <f>IF(ISERROR(E821/K821),"0",E821/K821)</f>
        <v>95.936170212765958</v>
      </c>
      <c r="I821" t="s">
        <v>2025</v>
      </c>
      <c r="J821" t="s">
        <v>2026</v>
      </c>
      <c r="K821">
        <v>47</v>
      </c>
      <c r="L821" t="s">
        <v>20</v>
      </c>
      <c r="M821" t="s">
        <v>21</v>
      </c>
      <c r="N821">
        <v>1353736800</v>
      </c>
      <c r="O821">
        <v>1355032800</v>
      </c>
      <c r="P821" t="b">
        <v>1</v>
      </c>
      <c r="Q821" t="b">
        <v>0</v>
      </c>
    </row>
    <row r="822" spans="1:17" ht="17" x14ac:dyDescent="0.2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t="s">
        <v>19</v>
      </c>
      <c r="G822" s="4">
        <f>(E822/D822)*1</f>
        <v>8.0060000000000002</v>
      </c>
      <c r="H822">
        <f>IF(ISERROR(E822/K822),"0",E822/K822)</f>
        <v>43.043010752688176</v>
      </c>
      <c r="I822" t="s">
        <v>2010</v>
      </c>
      <c r="J822" t="s">
        <v>2011</v>
      </c>
      <c r="K822">
        <v>279</v>
      </c>
      <c r="L822" t="s">
        <v>36</v>
      </c>
      <c r="M822" t="s">
        <v>37</v>
      </c>
      <c r="N822">
        <v>1532840400</v>
      </c>
      <c r="O822">
        <v>1533963600</v>
      </c>
      <c r="P822" t="b">
        <v>0</v>
      </c>
      <c r="Q822" t="b">
        <v>1</v>
      </c>
    </row>
    <row r="823" spans="1:17" ht="17" x14ac:dyDescent="0.2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t="s">
        <v>19</v>
      </c>
      <c r="G823" s="4">
        <f>(E823/D823)*1</f>
        <v>2.9128571428571428</v>
      </c>
      <c r="H823">
        <f>IF(ISERROR(E823/K823),"0",E823/K823)</f>
        <v>67.966666666666669</v>
      </c>
      <c r="I823" t="s">
        <v>2016</v>
      </c>
      <c r="J823" t="s">
        <v>2017</v>
      </c>
      <c r="K823">
        <v>210</v>
      </c>
      <c r="L823" t="s">
        <v>20</v>
      </c>
      <c r="M823" t="s">
        <v>21</v>
      </c>
      <c r="N823">
        <v>1488261600</v>
      </c>
      <c r="O823">
        <v>1489381200</v>
      </c>
      <c r="P823" t="b">
        <v>0</v>
      </c>
      <c r="Q823" t="b">
        <v>0</v>
      </c>
    </row>
    <row r="824" spans="1:17" ht="17" x14ac:dyDescent="0.2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t="s">
        <v>19</v>
      </c>
      <c r="G824" s="4">
        <f>(E824/D824)*1</f>
        <v>3.4996666666666667</v>
      </c>
      <c r="H824">
        <f>IF(ISERROR(E824/K824),"0",E824/K824)</f>
        <v>89.991428571428571</v>
      </c>
      <c r="I824" t="s">
        <v>2010</v>
      </c>
      <c r="J824" t="s">
        <v>2011</v>
      </c>
      <c r="K824">
        <v>2100</v>
      </c>
      <c r="L824" t="s">
        <v>20</v>
      </c>
      <c r="M824" t="s">
        <v>21</v>
      </c>
      <c r="N824">
        <v>1393567200</v>
      </c>
      <c r="O824">
        <v>1395032400</v>
      </c>
      <c r="P824" t="b">
        <v>0</v>
      </c>
      <c r="Q824" t="b">
        <v>0</v>
      </c>
    </row>
    <row r="825" spans="1:17" ht="34" x14ac:dyDescent="0.2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t="s">
        <v>19</v>
      </c>
      <c r="G825" s="4">
        <f>(E825/D825)*1</f>
        <v>3.5707317073170732</v>
      </c>
      <c r="H825">
        <f>IF(ISERROR(E825/K825),"0",E825/K825)</f>
        <v>58.095238095238095</v>
      </c>
      <c r="I825" t="s">
        <v>2010</v>
      </c>
      <c r="J825" t="s">
        <v>2011</v>
      </c>
      <c r="K825">
        <v>252</v>
      </c>
      <c r="L825" t="s">
        <v>20</v>
      </c>
      <c r="M825" t="s">
        <v>21</v>
      </c>
      <c r="N825">
        <v>1410325200</v>
      </c>
      <c r="O825">
        <v>1412485200</v>
      </c>
      <c r="P825" t="b">
        <v>1</v>
      </c>
      <c r="Q825" t="b">
        <v>1</v>
      </c>
    </row>
    <row r="826" spans="1:17" ht="17" x14ac:dyDescent="0.2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t="s">
        <v>19</v>
      </c>
      <c r="G826" s="4">
        <f>(E826/D826)*1</f>
        <v>1.2648941176470587</v>
      </c>
      <c r="H826">
        <f>IF(ISERROR(E826/K826),"0",E826/K826)</f>
        <v>83.996875000000003</v>
      </c>
      <c r="I826" t="s">
        <v>2022</v>
      </c>
      <c r="J826" t="s">
        <v>2023</v>
      </c>
      <c r="K826">
        <v>1280</v>
      </c>
      <c r="L826" t="s">
        <v>20</v>
      </c>
      <c r="M826" t="s">
        <v>21</v>
      </c>
      <c r="N826">
        <v>1276923600</v>
      </c>
      <c r="O826">
        <v>1279688400</v>
      </c>
      <c r="P826" t="b">
        <v>0</v>
      </c>
      <c r="Q826" t="b">
        <v>1</v>
      </c>
    </row>
    <row r="827" spans="1:17" ht="17" x14ac:dyDescent="0.2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t="s">
        <v>19</v>
      </c>
      <c r="G827" s="4">
        <f>(E827/D827)*1</f>
        <v>3.875</v>
      </c>
      <c r="H827">
        <f>IF(ISERROR(E827/K827),"0",E827/K827)</f>
        <v>88.853503184713375</v>
      </c>
      <c r="I827" t="s">
        <v>2016</v>
      </c>
      <c r="J827" t="s">
        <v>2027</v>
      </c>
      <c r="K827">
        <v>157</v>
      </c>
      <c r="L827" t="s">
        <v>36</v>
      </c>
      <c r="M827" t="s">
        <v>37</v>
      </c>
      <c r="N827">
        <v>1500958800</v>
      </c>
      <c r="O827">
        <v>1501995600</v>
      </c>
      <c r="P827" t="b">
        <v>0</v>
      </c>
      <c r="Q827" t="b">
        <v>0</v>
      </c>
    </row>
    <row r="828" spans="1:17" ht="34" x14ac:dyDescent="0.2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t="s">
        <v>19</v>
      </c>
      <c r="G828" s="4">
        <f>(E828/D828)*1</f>
        <v>4.5703571428571426</v>
      </c>
      <c r="H828">
        <f>IF(ISERROR(E828/K828),"0",E828/K828)</f>
        <v>65.963917525773198</v>
      </c>
      <c r="I828" t="s">
        <v>2014</v>
      </c>
      <c r="J828" t="s">
        <v>2015</v>
      </c>
      <c r="K828">
        <v>194</v>
      </c>
      <c r="L828" t="s">
        <v>20</v>
      </c>
      <c r="M828" t="s">
        <v>21</v>
      </c>
      <c r="N828">
        <v>1292220000</v>
      </c>
      <c r="O828">
        <v>1294639200</v>
      </c>
      <c r="P828" t="b">
        <v>0</v>
      </c>
      <c r="Q828" t="b">
        <v>1</v>
      </c>
    </row>
    <row r="829" spans="1:17" ht="34" x14ac:dyDescent="0.2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t="s">
        <v>19</v>
      </c>
      <c r="G829" s="4">
        <f>(E829/D829)*1</f>
        <v>2.6669565217391304</v>
      </c>
      <c r="H829">
        <f>IF(ISERROR(E829/K829),"0",E829/K829)</f>
        <v>74.804878048780495</v>
      </c>
      <c r="I829" t="s">
        <v>2016</v>
      </c>
      <c r="J829" t="s">
        <v>2019</v>
      </c>
      <c r="K829">
        <v>82</v>
      </c>
      <c r="L829" t="s">
        <v>24</v>
      </c>
      <c r="M829" t="s">
        <v>25</v>
      </c>
      <c r="N829">
        <v>1304398800</v>
      </c>
      <c r="O829">
        <v>1305435600</v>
      </c>
      <c r="P829" t="b">
        <v>0</v>
      </c>
      <c r="Q829" t="b">
        <v>1</v>
      </c>
    </row>
    <row r="830" spans="1:17" ht="34" x14ac:dyDescent="0.2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t="s">
        <v>14</v>
      </c>
      <c r="G830" s="4">
        <f>(E830/D830)*1</f>
        <v>0.69</v>
      </c>
      <c r="H830">
        <f>IF(ISERROR(E830/K830),"0",E830/K830)</f>
        <v>69.98571428571428</v>
      </c>
      <c r="I830" t="s">
        <v>2014</v>
      </c>
      <c r="J830" t="s">
        <v>2015</v>
      </c>
      <c r="K830">
        <v>70</v>
      </c>
      <c r="L830" t="s">
        <v>20</v>
      </c>
      <c r="M830" t="s">
        <v>21</v>
      </c>
      <c r="N830">
        <v>1535432400</v>
      </c>
      <c r="O830">
        <v>1537592400</v>
      </c>
      <c r="P830" t="b">
        <v>0</v>
      </c>
      <c r="Q830" t="b">
        <v>0</v>
      </c>
    </row>
    <row r="831" spans="1:17" ht="17" x14ac:dyDescent="0.2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t="s">
        <v>14</v>
      </c>
      <c r="G831" s="4">
        <f>(E831/D831)*1</f>
        <v>0.51343749999999999</v>
      </c>
      <c r="H831">
        <f>IF(ISERROR(E831/K831),"0",E831/K831)</f>
        <v>32.006493506493506</v>
      </c>
      <c r="I831" t="s">
        <v>2014</v>
      </c>
      <c r="J831" t="s">
        <v>2015</v>
      </c>
      <c r="K831">
        <v>154</v>
      </c>
      <c r="L831" t="s">
        <v>20</v>
      </c>
      <c r="M831" t="s">
        <v>21</v>
      </c>
      <c r="N831">
        <v>1433826000</v>
      </c>
      <c r="O831">
        <v>1435122000</v>
      </c>
      <c r="P831" t="b">
        <v>0</v>
      </c>
      <c r="Q831" t="b">
        <v>0</v>
      </c>
    </row>
    <row r="832" spans="1:17" ht="34" x14ac:dyDescent="0.2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t="s">
        <v>14</v>
      </c>
      <c r="G832" s="4">
        <f>(E832/D832)*1</f>
        <v>1.1710526315789473E-2</v>
      </c>
      <c r="H832">
        <f>IF(ISERROR(E832/K832),"0",E832/K832)</f>
        <v>64.727272727272734</v>
      </c>
      <c r="I832" t="s">
        <v>2014</v>
      </c>
      <c r="J832" t="s">
        <v>2015</v>
      </c>
      <c r="K832">
        <v>22</v>
      </c>
      <c r="L832" t="s">
        <v>20</v>
      </c>
      <c r="M832" t="s">
        <v>21</v>
      </c>
      <c r="N832">
        <v>1514959200</v>
      </c>
      <c r="O832">
        <v>1520056800</v>
      </c>
      <c r="P832" t="b">
        <v>0</v>
      </c>
      <c r="Q832" t="b">
        <v>0</v>
      </c>
    </row>
    <row r="833" spans="1:17" ht="34" x14ac:dyDescent="0.2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t="s">
        <v>19</v>
      </c>
      <c r="G833" s="4">
        <f>(E833/D833)*1</f>
        <v>1.089773429454171</v>
      </c>
      <c r="H833">
        <f>IF(ISERROR(E833/K833),"0",E833/K833)</f>
        <v>24.998110087408456</v>
      </c>
      <c r="I833" t="s">
        <v>2029</v>
      </c>
      <c r="J833" t="s">
        <v>2030</v>
      </c>
      <c r="K833">
        <v>4233</v>
      </c>
      <c r="L833" t="s">
        <v>20</v>
      </c>
      <c r="M833" t="s">
        <v>21</v>
      </c>
      <c r="N833">
        <v>1332738000</v>
      </c>
      <c r="O833">
        <v>1335675600</v>
      </c>
      <c r="P833" t="b">
        <v>0</v>
      </c>
      <c r="Q833" t="b">
        <v>0</v>
      </c>
    </row>
    <row r="834" spans="1:17" ht="17" x14ac:dyDescent="0.2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t="s">
        <v>19</v>
      </c>
      <c r="G834" s="4">
        <f>(E834/D834)*1</f>
        <v>3.1517592592592591</v>
      </c>
      <c r="H834">
        <f>IF(ISERROR(E834/K834),"0",E834/K834)</f>
        <v>104.97764070932922</v>
      </c>
      <c r="I834" t="s">
        <v>2022</v>
      </c>
      <c r="J834" t="s">
        <v>2034</v>
      </c>
      <c r="K834">
        <v>1297</v>
      </c>
      <c r="L834" t="s">
        <v>32</v>
      </c>
      <c r="M834" t="s">
        <v>33</v>
      </c>
      <c r="N834">
        <v>1445490000</v>
      </c>
      <c r="O834">
        <v>1448431200</v>
      </c>
      <c r="P834" t="b">
        <v>1</v>
      </c>
      <c r="Q834" t="b">
        <v>0</v>
      </c>
    </row>
    <row r="835" spans="1:17" ht="17" x14ac:dyDescent="0.2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t="s">
        <v>19</v>
      </c>
      <c r="G835" s="4">
        <f>(E835/D835)*1</f>
        <v>1.5769117647058823</v>
      </c>
      <c r="H835">
        <f>IF(ISERROR(E835/K835),"0",E835/K835)</f>
        <v>64.987878787878785</v>
      </c>
      <c r="I835" t="s">
        <v>2022</v>
      </c>
      <c r="J835" t="s">
        <v>2034</v>
      </c>
      <c r="K835">
        <v>165</v>
      </c>
      <c r="L835" t="s">
        <v>32</v>
      </c>
      <c r="M835" t="s">
        <v>33</v>
      </c>
      <c r="N835">
        <v>1297663200</v>
      </c>
      <c r="O835">
        <v>1298613600</v>
      </c>
      <c r="P835" t="b">
        <v>0</v>
      </c>
      <c r="Q835" t="b">
        <v>0</v>
      </c>
    </row>
    <row r="836" spans="1:17" ht="17" x14ac:dyDescent="0.2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t="s">
        <v>19</v>
      </c>
      <c r="G836" s="4">
        <f>(E836/D836)*1</f>
        <v>1.5380821917808218</v>
      </c>
      <c r="H836">
        <f>IF(ISERROR(E836/K836),"0",E836/K836)</f>
        <v>94.352941176470594</v>
      </c>
      <c r="I836" t="s">
        <v>2014</v>
      </c>
      <c r="J836" t="s">
        <v>2015</v>
      </c>
      <c r="K836">
        <v>119</v>
      </c>
      <c r="L836" t="s">
        <v>20</v>
      </c>
      <c r="M836" t="s">
        <v>21</v>
      </c>
      <c r="N836">
        <v>1371963600</v>
      </c>
      <c r="O836">
        <v>1372482000</v>
      </c>
      <c r="P836" t="b">
        <v>0</v>
      </c>
      <c r="Q836" t="b">
        <v>0</v>
      </c>
    </row>
    <row r="837" spans="1:17" ht="17" x14ac:dyDescent="0.2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t="s">
        <v>14</v>
      </c>
      <c r="G837" s="4">
        <f>(E837/D837)*1</f>
        <v>0.89738979118329465</v>
      </c>
      <c r="H837">
        <f>IF(ISERROR(E837/K837),"0",E837/K837)</f>
        <v>44.001706484641637</v>
      </c>
      <c r="I837" t="s">
        <v>2012</v>
      </c>
      <c r="J837" t="s">
        <v>2013</v>
      </c>
      <c r="K837">
        <v>1758</v>
      </c>
      <c r="L837" t="s">
        <v>20</v>
      </c>
      <c r="M837" t="s">
        <v>21</v>
      </c>
      <c r="N837">
        <v>1425103200</v>
      </c>
      <c r="O837">
        <v>1425621600</v>
      </c>
      <c r="P837" t="b">
        <v>0</v>
      </c>
      <c r="Q837" t="b">
        <v>0</v>
      </c>
    </row>
    <row r="838" spans="1:17" ht="17" x14ac:dyDescent="0.2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t="s">
        <v>14</v>
      </c>
      <c r="G838" s="4">
        <f>(E838/D838)*1</f>
        <v>0.75135802469135804</v>
      </c>
      <c r="H838">
        <f>IF(ISERROR(E838/K838),"0",E838/K838)</f>
        <v>64.744680851063833</v>
      </c>
      <c r="I838" t="s">
        <v>2010</v>
      </c>
      <c r="J838" t="s">
        <v>2020</v>
      </c>
      <c r="K838">
        <v>94</v>
      </c>
      <c r="L838" t="s">
        <v>20</v>
      </c>
      <c r="M838" t="s">
        <v>21</v>
      </c>
      <c r="N838">
        <v>1265349600</v>
      </c>
      <c r="O838">
        <v>1266300000</v>
      </c>
      <c r="P838" t="b">
        <v>0</v>
      </c>
      <c r="Q838" t="b">
        <v>0</v>
      </c>
    </row>
    <row r="839" spans="1:17" ht="17" x14ac:dyDescent="0.2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t="s">
        <v>19</v>
      </c>
      <c r="G839" s="4">
        <f>(E839/D839)*1</f>
        <v>8.5288135593220336</v>
      </c>
      <c r="H839">
        <f>IF(ISERROR(E839/K839),"0",E839/K839)</f>
        <v>84.00667779632721</v>
      </c>
      <c r="I839" t="s">
        <v>2010</v>
      </c>
      <c r="J839" t="s">
        <v>2033</v>
      </c>
      <c r="K839">
        <v>1797</v>
      </c>
      <c r="L839" t="s">
        <v>20</v>
      </c>
      <c r="M839" t="s">
        <v>21</v>
      </c>
      <c r="N839">
        <v>1301202000</v>
      </c>
      <c r="O839">
        <v>1305867600</v>
      </c>
      <c r="P839" t="b">
        <v>0</v>
      </c>
      <c r="Q839" t="b">
        <v>0</v>
      </c>
    </row>
    <row r="840" spans="1:17" ht="17" x14ac:dyDescent="0.2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t="s">
        <v>19</v>
      </c>
      <c r="G840" s="4">
        <f>(E840/D840)*1</f>
        <v>1.3890625000000001</v>
      </c>
      <c r="H840">
        <f>IF(ISERROR(E840/K840),"0",E840/K840)</f>
        <v>34.061302681992338</v>
      </c>
      <c r="I840" t="s">
        <v>2014</v>
      </c>
      <c r="J840" t="s">
        <v>2015</v>
      </c>
      <c r="K840">
        <v>261</v>
      </c>
      <c r="L840" t="s">
        <v>20</v>
      </c>
      <c r="M840" t="s">
        <v>21</v>
      </c>
      <c r="N840">
        <v>1538024400</v>
      </c>
      <c r="O840">
        <v>1538802000</v>
      </c>
      <c r="P840" t="b">
        <v>0</v>
      </c>
      <c r="Q840" t="b">
        <v>0</v>
      </c>
    </row>
    <row r="841" spans="1:17" ht="17" x14ac:dyDescent="0.2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t="s">
        <v>19</v>
      </c>
      <c r="G841" s="4">
        <f>(E841/D841)*1</f>
        <v>1.9018181818181819</v>
      </c>
      <c r="H841">
        <f>IF(ISERROR(E841/K841),"0",E841/K841)</f>
        <v>93.273885350318466</v>
      </c>
      <c r="I841" t="s">
        <v>2016</v>
      </c>
      <c r="J841" t="s">
        <v>2017</v>
      </c>
      <c r="K841">
        <v>157</v>
      </c>
      <c r="L841" t="s">
        <v>20</v>
      </c>
      <c r="M841" t="s">
        <v>21</v>
      </c>
      <c r="N841">
        <v>1395032400</v>
      </c>
      <c r="O841">
        <v>1398920400</v>
      </c>
      <c r="P841" t="b">
        <v>0</v>
      </c>
      <c r="Q841" t="b">
        <v>1</v>
      </c>
    </row>
    <row r="842" spans="1:17" ht="17" x14ac:dyDescent="0.2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t="s">
        <v>19</v>
      </c>
      <c r="G842" s="4">
        <f>(E842/D842)*1</f>
        <v>1.0024333619948409</v>
      </c>
      <c r="H842">
        <f>IF(ISERROR(E842/K842),"0",E842/K842)</f>
        <v>32.998301726577978</v>
      </c>
      <c r="I842" t="s">
        <v>2014</v>
      </c>
      <c r="J842" t="s">
        <v>2015</v>
      </c>
      <c r="K842">
        <v>3533</v>
      </c>
      <c r="L842" t="s">
        <v>20</v>
      </c>
      <c r="M842" t="s">
        <v>21</v>
      </c>
      <c r="N842">
        <v>1405486800</v>
      </c>
      <c r="O842">
        <v>1405659600</v>
      </c>
      <c r="P842" t="b">
        <v>0</v>
      </c>
      <c r="Q842" t="b">
        <v>1</v>
      </c>
    </row>
    <row r="843" spans="1:17" ht="17" x14ac:dyDescent="0.2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t="s">
        <v>19</v>
      </c>
      <c r="G843" s="4">
        <f>(E843/D843)*1</f>
        <v>1.4275824175824177</v>
      </c>
      <c r="H843">
        <f>IF(ISERROR(E843/K843),"0",E843/K843)</f>
        <v>83.812903225806451</v>
      </c>
      <c r="I843" t="s">
        <v>2012</v>
      </c>
      <c r="J843" t="s">
        <v>2013</v>
      </c>
      <c r="K843">
        <v>155</v>
      </c>
      <c r="L843" t="s">
        <v>20</v>
      </c>
      <c r="M843" t="s">
        <v>21</v>
      </c>
      <c r="N843">
        <v>1455861600</v>
      </c>
      <c r="O843">
        <v>1457244000</v>
      </c>
      <c r="P843" t="b">
        <v>0</v>
      </c>
      <c r="Q843" t="b">
        <v>0</v>
      </c>
    </row>
    <row r="844" spans="1:17" ht="34" x14ac:dyDescent="0.2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t="s">
        <v>19</v>
      </c>
      <c r="G844" s="4">
        <f>(E844/D844)*1</f>
        <v>5.6313333333333331</v>
      </c>
      <c r="H844">
        <f>IF(ISERROR(E844/K844),"0",E844/K844)</f>
        <v>63.992424242424242</v>
      </c>
      <c r="I844" t="s">
        <v>2012</v>
      </c>
      <c r="J844" t="s">
        <v>2021</v>
      </c>
      <c r="K844">
        <v>132</v>
      </c>
      <c r="L844" t="s">
        <v>94</v>
      </c>
      <c r="M844" t="s">
        <v>95</v>
      </c>
      <c r="N844">
        <v>1529038800</v>
      </c>
      <c r="O844">
        <v>1529298000</v>
      </c>
      <c r="P844" t="b">
        <v>0</v>
      </c>
      <c r="Q844" t="b">
        <v>0</v>
      </c>
    </row>
    <row r="845" spans="1:17" ht="34" x14ac:dyDescent="0.2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t="s">
        <v>14</v>
      </c>
      <c r="G845" s="4">
        <f>(E845/D845)*1</f>
        <v>0.30715909090909088</v>
      </c>
      <c r="H845">
        <f>IF(ISERROR(E845/K845),"0",E845/K845)</f>
        <v>81.909090909090907</v>
      </c>
      <c r="I845" t="s">
        <v>2029</v>
      </c>
      <c r="J845" t="s">
        <v>2030</v>
      </c>
      <c r="K845">
        <v>33</v>
      </c>
      <c r="L845" t="s">
        <v>20</v>
      </c>
      <c r="M845" t="s">
        <v>21</v>
      </c>
      <c r="N845">
        <v>1535259600</v>
      </c>
      <c r="O845">
        <v>1535778000</v>
      </c>
      <c r="P845" t="b">
        <v>0</v>
      </c>
      <c r="Q845" t="b">
        <v>0</v>
      </c>
    </row>
    <row r="846" spans="1:17" ht="17" x14ac:dyDescent="0.2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t="s">
        <v>63</v>
      </c>
      <c r="G846" s="4">
        <f>(E846/D846)*1</f>
        <v>0.99397727272727276</v>
      </c>
      <c r="H846">
        <f>IF(ISERROR(E846/K846),"0",E846/K846)</f>
        <v>93.053191489361708</v>
      </c>
      <c r="I846" t="s">
        <v>2016</v>
      </c>
      <c r="J846" t="s">
        <v>2017</v>
      </c>
      <c r="K846">
        <v>94</v>
      </c>
      <c r="L846" t="s">
        <v>20</v>
      </c>
      <c r="M846" t="s">
        <v>21</v>
      </c>
      <c r="N846">
        <v>1327212000</v>
      </c>
      <c r="O846">
        <v>1327471200</v>
      </c>
      <c r="P846" t="b">
        <v>0</v>
      </c>
      <c r="Q846" t="b">
        <v>0</v>
      </c>
    </row>
    <row r="847" spans="1:17" ht="17" x14ac:dyDescent="0.2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t="s">
        <v>19</v>
      </c>
      <c r="G847" s="4">
        <f>(E847/D847)*1</f>
        <v>1.9754935622317598</v>
      </c>
      <c r="H847">
        <f>IF(ISERROR(E847/K847),"0",E847/K847)</f>
        <v>101.98449039881831</v>
      </c>
      <c r="I847" t="s">
        <v>2012</v>
      </c>
      <c r="J847" t="s">
        <v>2013</v>
      </c>
      <c r="K847">
        <v>1354</v>
      </c>
      <c r="L847" t="s">
        <v>36</v>
      </c>
      <c r="M847" t="s">
        <v>37</v>
      </c>
      <c r="N847">
        <v>1526360400</v>
      </c>
      <c r="O847">
        <v>1529557200</v>
      </c>
      <c r="P847" t="b">
        <v>0</v>
      </c>
      <c r="Q847" t="b">
        <v>0</v>
      </c>
    </row>
    <row r="848" spans="1:17" ht="17" x14ac:dyDescent="0.2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t="s">
        <v>19</v>
      </c>
      <c r="G848" s="4">
        <f>(E848/D848)*1</f>
        <v>5.085</v>
      </c>
      <c r="H848">
        <f>IF(ISERROR(E848/K848),"0",E848/K848)</f>
        <v>105.9375</v>
      </c>
      <c r="I848" t="s">
        <v>2012</v>
      </c>
      <c r="J848" t="s">
        <v>2013</v>
      </c>
      <c r="K848">
        <v>48</v>
      </c>
      <c r="L848" t="s">
        <v>20</v>
      </c>
      <c r="M848" t="s">
        <v>21</v>
      </c>
      <c r="N848">
        <v>1532149200</v>
      </c>
      <c r="O848">
        <v>1535259600</v>
      </c>
      <c r="P848" t="b">
        <v>1</v>
      </c>
      <c r="Q848" t="b">
        <v>1</v>
      </c>
    </row>
    <row r="849" spans="1:17" ht="17" x14ac:dyDescent="0.2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t="s">
        <v>19</v>
      </c>
      <c r="G849" s="4">
        <f>(E849/D849)*1</f>
        <v>2.3774468085106384</v>
      </c>
      <c r="H849">
        <f>IF(ISERROR(E849/K849),"0",E849/K849)</f>
        <v>101.58181818181818</v>
      </c>
      <c r="I849" t="s">
        <v>2008</v>
      </c>
      <c r="J849" t="s">
        <v>2009</v>
      </c>
      <c r="K849">
        <v>110</v>
      </c>
      <c r="L849" t="s">
        <v>20</v>
      </c>
      <c r="M849" t="s">
        <v>21</v>
      </c>
      <c r="N849">
        <v>1515304800</v>
      </c>
      <c r="O849">
        <v>1515564000</v>
      </c>
      <c r="P849" t="b">
        <v>0</v>
      </c>
      <c r="Q849" t="b">
        <v>0</v>
      </c>
    </row>
    <row r="850" spans="1:17" ht="17" x14ac:dyDescent="0.2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t="s">
        <v>19</v>
      </c>
      <c r="G850" s="4">
        <f>(E850/D850)*1</f>
        <v>3.3846875000000001</v>
      </c>
      <c r="H850">
        <f>IF(ISERROR(E850/K850),"0",E850/K850)</f>
        <v>62.970930232558139</v>
      </c>
      <c r="I850" t="s">
        <v>2016</v>
      </c>
      <c r="J850" t="s">
        <v>2019</v>
      </c>
      <c r="K850">
        <v>172</v>
      </c>
      <c r="L850" t="s">
        <v>20</v>
      </c>
      <c r="M850" t="s">
        <v>21</v>
      </c>
      <c r="N850">
        <v>1276318800</v>
      </c>
      <c r="O850">
        <v>1277096400</v>
      </c>
      <c r="P850" t="b">
        <v>0</v>
      </c>
      <c r="Q850" t="b">
        <v>0</v>
      </c>
    </row>
    <row r="851" spans="1:17" ht="17" x14ac:dyDescent="0.2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t="s">
        <v>19</v>
      </c>
      <c r="G851" s="4">
        <f>(E851/D851)*1</f>
        <v>1.3308955223880596</v>
      </c>
      <c r="H851">
        <f>IF(ISERROR(E851/K851),"0",E851/K851)</f>
        <v>29.045602605863191</v>
      </c>
      <c r="I851" t="s">
        <v>2010</v>
      </c>
      <c r="J851" t="s">
        <v>2020</v>
      </c>
      <c r="K851">
        <v>307</v>
      </c>
      <c r="L851" t="s">
        <v>20</v>
      </c>
      <c r="M851" t="s">
        <v>21</v>
      </c>
      <c r="N851">
        <v>1328767200</v>
      </c>
      <c r="O851">
        <v>1329026400</v>
      </c>
      <c r="P851" t="b">
        <v>0</v>
      </c>
      <c r="Q851" t="b">
        <v>1</v>
      </c>
    </row>
    <row r="852" spans="1:17" ht="34" x14ac:dyDescent="0.2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t="s">
        <v>14</v>
      </c>
      <c r="G852" s="4">
        <f>(E852/D852)*1</f>
        <v>0.01</v>
      </c>
      <c r="H852">
        <f>IF(ISERROR(E852/K852),"0",E852/K852)</f>
        <v>1</v>
      </c>
      <c r="I852" t="s">
        <v>2010</v>
      </c>
      <c r="J852" t="s">
        <v>2011</v>
      </c>
      <c r="K852">
        <v>1</v>
      </c>
      <c r="L852" t="s">
        <v>20</v>
      </c>
      <c r="M852" t="s">
        <v>21</v>
      </c>
      <c r="N852">
        <v>1321682400</v>
      </c>
      <c r="O852">
        <v>1322978400</v>
      </c>
      <c r="P852" t="b">
        <v>1</v>
      </c>
      <c r="Q852" t="b">
        <v>0</v>
      </c>
    </row>
    <row r="853" spans="1:17" ht="34" x14ac:dyDescent="0.2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t="s">
        <v>19</v>
      </c>
      <c r="G853" s="4">
        <f>(E853/D853)*1</f>
        <v>2.0779999999999998</v>
      </c>
      <c r="H853">
        <f>IF(ISERROR(E853/K853),"0",E853/K853)</f>
        <v>77.924999999999997</v>
      </c>
      <c r="I853" t="s">
        <v>2010</v>
      </c>
      <c r="J853" t="s">
        <v>2018</v>
      </c>
      <c r="K853">
        <v>160</v>
      </c>
      <c r="L853" t="s">
        <v>20</v>
      </c>
      <c r="M853" t="s">
        <v>21</v>
      </c>
      <c r="N853">
        <v>1335934800</v>
      </c>
      <c r="O853">
        <v>1338786000</v>
      </c>
      <c r="P853" t="b">
        <v>0</v>
      </c>
      <c r="Q853" t="b">
        <v>0</v>
      </c>
    </row>
    <row r="854" spans="1:17" ht="34" x14ac:dyDescent="0.2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t="s">
        <v>14</v>
      </c>
      <c r="G854" s="4">
        <f>(E854/D854)*1</f>
        <v>0.51122448979591839</v>
      </c>
      <c r="H854">
        <f>IF(ISERROR(E854/K854),"0",E854/K854)</f>
        <v>80.806451612903231</v>
      </c>
      <c r="I854" t="s">
        <v>2025</v>
      </c>
      <c r="J854" t="s">
        <v>2026</v>
      </c>
      <c r="K854">
        <v>31</v>
      </c>
      <c r="L854" t="s">
        <v>20</v>
      </c>
      <c r="M854" t="s">
        <v>21</v>
      </c>
      <c r="N854">
        <v>1310792400</v>
      </c>
      <c r="O854">
        <v>1311656400</v>
      </c>
      <c r="P854" t="b">
        <v>0</v>
      </c>
      <c r="Q854" t="b">
        <v>1</v>
      </c>
    </row>
    <row r="855" spans="1:17" ht="17" x14ac:dyDescent="0.2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t="s">
        <v>19</v>
      </c>
      <c r="G855" s="4">
        <f>(E855/D855)*1</f>
        <v>6.5205847953216374</v>
      </c>
      <c r="H855">
        <f>IF(ISERROR(E855/K855),"0",E855/K855)</f>
        <v>76.006816632583508</v>
      </c>
      <c r="I855" t="s">
        <v>2010</v>
      </c>
      <c r="J855" t="s">
        <v>2020</v>
      </c>
      <c r="K855">
        <v>1467</v>
      </c>
      <c r="L855" t="s">
        <v>15</v>
      </c>
      <c r="M855" t="s">
        <v>16</v>
      </c>
      <c r="N855">
        <v>1308546000</v>
      </c>
      <c r="O855">
        <v>1308978000</v>
      </c>
      <c r="P855" t="b">
        <v>0</v>
      </c>
      <c r="Q855" t="b">
        <v>1</v>
      </c>
    </row>
    <row r="856" spans="1:17" ht="34" x14ac:dyDescent="0.2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t="s">
        <v>19</v>
      </c>
      <c r="G856" s="4">
        <f>(E856/D856)*1</f>
        <v>1.1363099415204678</v>
      </c>
      <c r="H856">
        <f>IF(ISERROR(E856/K856),"0",E856/K856)</f>
        <v>72.993613824192337</v>
      </c>
      <c r="I856" t="s">
        <v>2022</v>
      </c>
      <c r="J856" t="s">
        <v>2028</v>
      </c>
      <c r="K856">
        <v>2662</v>
      </c>
      <c r="L856" t="s">
        <v>15</v>
      </c>
      <c r="M856" t="s">
        <v>16</v>
      </c>
      <c r="N856">
        <v>1574056800</v>
      </c>
      <c r="O856">
        <v>1576389600</v>
      </c>
      <c r="P856" t="b">
        <v>0</v>
      </c>
      <c r="Q856" t="b">
        <v>0</v>
      </c>
    </row>
    <row r="857" spans="1:17" ht="17" x14ac:dyDescent="0.2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t="s">
        <v>19</v>
      </c>
      <c r="G857" s="4">
        <f>(E857/D857)*1</f>
        <v>1.0237606837606839</v>
      </c>
      <c r="H857">
        <f>IF(ISERROR(E857/K857),"0",E857/K857)</f>
        <v>53</v>
      </c>
      <c r="I857" t="s">
        <v>2014</v>
      </c>
      <c r="J857" t="s">
        <v>2015</v>
      </c>
      <c r="K857">
        <v>452</v>
      </c>
      <c r="L857" t="s">
        <v>24</v>
      </c>
      <c r="M857" t="s">
        <v>25</v>
      </c>
      <c r="N857">
        <v>1308373200</v>
      </c>
      <c r="O857">
        <v>1311051600</v>
      </c>
      <c r="P857" t="b">
        <v>0</v>
      </c>
      <c r="Q857" t="b">
        <v>0</v>
      </c>
    </row>
    <row r="858" spans="1:17" ht="17" x14ac:dyDescent="0.2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t="s">
        <v>19</v>
      </c>
      <c r="G858" s="4">
        <f>(E858/D858)*1</f>
        <v>3.5658333333333334</v>
      </c>
      <c r="H858">
        <f>IF(ISERROR(E858/K858),"0",E858/K858)</f>
        <v>54.164556962025316</v>
      </c>
      <c r="I858" t="s">
        <v>2008</v>
      </c>
      <c r="J858" t="s">
        <v>2009</v>
      </c>
      <c r="K858">
        <v>158</v>
      </c>
      <c r="L858" t="s">
        <v>20</v>
      </c>
      <c r="M858" t="s">
        <v>21</v>
      </c>
      <c r="N858">
        <v>1335243600</v>
      </c>
      <c r="O858">
        <v>1336712400</v>
      </c>
      <c r="P858" t="b">
        <v>0</v>
      </c>
      <c r="Q858" t="b">
        <v>0</v>
      </c>
    </row>
    <row r="859" spans="1:17" ht="34" x14ac:dyDescent="0.2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t="s">
        <v>19</v>
      </c>
      <c r="G859" s="4">
        <f>(E859/D859)*1</f>
        <v>1.3986792452830188</v>
      </c>
      <c r="H859">
        <f>IF(ISERROR(E859/K859),"0",E859/K859)</f>
        <v>32.946666666666665</v>
      </c>
      <c r="I859" t="s">
        <v>2016</v>
      </c>
      <c r="J859" t="s">
        <v>2027</v>
      </c>
      <c r="K859">
        <v>225</v>
      </c>
      <c r="L859" t="s">
        <v>86</v>
      </c>
      <c r="M859" t="s">
        <v>87</v>
      </c>
      <c r="N859">
        <v>1328421600</v>
      </c>
      <c r="O859">
        <v>1330408800</v>
      </c>
      <c r="P859" t="b">
        <v>1</v>
      </c>
      <c r="Q859" t="b">
        <v>0</v>
      </c>
    </row>
    <row r="860" spans="1:17" ht="34" x14ac:dyDescent="0.2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t="s">
        <v>14</v>
      </c>
      <c r="G860" s="4">
        <f>(E860/D860)*1</f>
        <v>0.69450000000000001</v>
      </c>
      <c r="H860">
        <f>IF(ISERROR(E860/K860),"0",E860/K860)</f>
        <v>79.371428571428567</v>
      </c>
      <c r="I860" t="s">
        <v>2008</v>
      </c>
      <c r="J860" t="s">
        <v>2009</v>
      </c>
      <c r="K860">
        <v>35</v>
      </c>
      <c r="L860" t="s">
        <v>20</v>
      </c>
      <c r="M860" t="s">
        <v>21</v>
      </c>
      <c r="N860">
        <v>1524286800</v>
      </c>
      <c r="O860">
        <v>1524891600</v>
      </c>
      <c r="P860" t="b">
        <v>1</v>
      </c>
      <c r="Q860" t="b">
        <v>0</v>
      </c>
    </row>
    <row r="861" spans="1:17" ht="34" x14ac:dyDescent="0.2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t="s">
        <v>14</v>
      </c>
      <c r="G861" s="4">
        <f>(E861/D861)*1</f>
        <v>0.35534246575342465</v>
      </c>
      <c r="H861">
        <f>IF(ISERROR(E861/K861),"0",E861/K861)</f>
        <v>41.174603174603178</v>
      </c>
      <c r="I861" t="s">
        <v>2014</v>
      </c>
      <c r="J861" t="s">
        <v>2015</v>
      </c>
      <c r="K861">
        <v>63</v>
      </c>
      <c r="L861" t="s">
        <v>20</v>
      </c>
      <c r="M861" t="s">
        <v>21</v>
      </c>
      <c r="N861">
        <v>1362117600</v>
      </c>
      <c r="O861">
        <v>1363669200</v>
      </c>
      <c r="P861" t="b">
        <v>0</v>
      </c>
      <c r="Q861" t="b">
        <v>1</v>
      </c>
    </row>
    <row r="862" spans="1:17" ht="34" x14ac:dyDescent="0.2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t="s">
        <v>19</v>
      </c>
      <c r="G862" s="4">
        <f>(E862/D862)*1</f>
        <v>2.5165000000000002</v>
      </c>
      <c r="H862">
        <f>IF(ISERROR(E862/K862),"0",E862/K862)</f>
        <v>77.430769230769229</v>
      </c>
      <c r="I862" t="s">
        <v>2012</v>
      </c>
      <c r="J862" t="s">
        <v>2021</v>
      </c>
      <c r="K862">
        <v>65</v>
      </c>
      <c r="L862" t="s">
        <v>20</v>
      </c>
      <c r="M862" t="s">
        <v>21</v>
      </c>
      <c r="N862">
        <v>1550556000</v>
      </c>
      <c r="O862">
        <v>1551420000</v>
      </c>
      <c r="P862" t="b">
        <v>0</v>
      </c>
      <c r="Q862" t="b">
        <v>1</v>
      </c>
    </row>
    <row r="863" spans="1:17" ht="17" x14ac:dyDescent="0.2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t="s">
        <v>19</v>
      </c>
      <c r="G863" s="4">
        <f>(E863/D863)*1</f>
        <v>1.0587500000000001</v>
      </c>
      <c r="H863">
        <f>IF(ISERROR(E863/K863),"0",E863/K863)</f>
        <v>57.159509202453989</v>
      </c>
      <c r="I863" t="s">
        <v>2014</v>
      </c>
      <c r="J863" t="s">
        <v>2015</v>
      </c>
      <c r="K863">
        <v>163</v>
      </c>
      <c r="L863" t="s">
        <v>20</v>
      </c>
      <c r="M863" t="s">
        <v>21</v>
      </c>
      <c r="N863">
        <v>1269147600</v>
      </c>
      <c r="O863">
        <v>1269838800</v>
      </c>
      <c r="P863" t="b">
        <v>0</v>
      </c>
      <c r="Q863" t="b">
        <v>0</v>
      </c>
    </row>
    <row r="864" spans="1:17" ht="17" x14ac:dyDescent="0.2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t="s">
        <v>19</v>
      </c>
      <c r="G864" s="4">
        <f>(E864/D864)*1</f>
        <v>1.8742857142857143</v>
      </c>
      <c r="H864">
        <f>IF(ISERROR(E864/K864),"0",E864/K864)</f>
        <v>77.17647058823529</v>
      </c>
      <c r="I864" t="s">
        <v>2014</v>
      </c>
      <c r="J864" t="s">
        <v>2015</v>
      </c>
      <c r="K864">
        <v>85</v>
      </c>
      <c r="L864" t="s">
        <v>20</v>
      </c>
      <c r="M864" t="s">
        <v>21</v>
      </c>
      <c r="N864">
        <v>1312174800</v>
      </c>
      <c r="O864">
        <v>1312520400</v>
      </c>
      <c r="P864" t="b">
        <v>0</v>
      </c>
      <c r="Q864" t="b">
        <v>0</v>
      </c>
    </row>
    <row r="865" spans="1:17" ht="17" x14ac:dyDescent="0.2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t="s">
        <v>19</v>
      </c>
      <c r="G865" s="4">
        <f>(E865/D865)*1</f>
        <v>3.8678571428571429</v>
      </c>
      <c r="H865">
        <f>IF(ISERROR(E865/K865),"0",E865/K865)</f>
        <v>24.953917050691246</v>
      </c>
      <c r="I865" t="s">
        <v>2016</v>
      </c>
      <c r="J865" t="s">
        <v>2035</v>
      </c>
      <c r="K865">
        <v>217</v>
      </c>
      <c r="L865" t="s">
        <v>20</v>
      </c>
      <c r="M865" t="s">
        <v>21</v>
      </c>
      <c r="N865">
        <v>1434517200</v>
      </c>
      <c r="O865">
        <v>1436504400</v>
      </c>
      <c r="P865" t="b">
        <v>0</v>
      </c>
      <c r="Q865" t="b">
        <v>1</v>
      </c>
    </row>
    <row r="866" spans="1:17" ht="17" x14ac:dyDescent="0.2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t="s">
        <v>19</v>
      </c>
      <c r="G866" s="4">
        <f>(E866/D866)*1</f>
        <v>3.4707142857142856</v>
      </c>
      <c r="H866">
        <f>IF(ISERROR(E866/K866),"0",E866/K866)</f>
        <v>97.18</v>
      </c>
      <c r="I866" t="s">
        <v>2016</v>
      </c>
      <c r="J866" t="s">
        <v>2027</v>
      </c>
      <c r="K866">
        <v>150</v>
      </c>
      <c r="L866" t="s">
        <v>20</v>
      </c>
      <c r="M866" t="s">
        <v>21</v>
      </c>
      <c r="N866">
        <v>1471582800</v>
      </c>
      <c r="O866">
        <v>1472014800</v>
      </c>
      <c r="P866" t="b">
        <v>0</v>
      </c>
      <c r="Q866" t="b">
        <v>0</v>
      </c>
    </row>
    <row r="867" spans="1:17" ht="17" x14ac:dyDescent="0.2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t="s">
        <v>19</v>
      </c>
      <c r="G867" s="4">
        <f>(E867/D867)*1</f>
        <v>1.8582098765432098</v>
      </c>
      <c r="H867">
        <f>IF(ISERROR(E867/K867),"0",E867/K867)</f>
        <v>46.000916870415651</v>
      </c>
      <c r="I867" t="s">
        <v>2014</v>
      </c>
      <c r="J867" t="s">
        <v>2015</v>
      </c>
      <c r="K867">
        <v>3272</v>
      </c>
      <c r="L867" t="s">
        <v>20</v>
      </c>
      <c r="M867" t="s">
        <v>21</v>
      </c>
      <c r="N867">
        <v>1410757200</v>
      </c>
      <c r="O867">
        <v>1411534800</v>
      </c>
      <c r="P867" t="b">
        <v>0</v>
      </c>
      <c r="Q867" t="b">
        <v>0</v>
      </c>
    </row>
    <row r="868" spans="1:17" ht="17" x14ac:dyDescent="0.2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t="s">
        <v>63</v>
      </c>
      <c r="G868" s="4">
        <f>(E868/D868)*1</f>
        <v>0.43241247264770238</v>
      </c>
      <c r="H868">
        <f>IF(ISERROR(E868/K868),"0",E868/K868)</f>
        <v>88.023385300668153</v>
      </c>
      <c r="I868" t="s">
        <v>2029</v>
      </c>
      <c r="J868" t="s">
        <v>2030</v>
      </c>
      <c r="K868">
        <v>898</v>
      </c>
      <c r="L868" t="s">
        <v>20</v>
      </c>
      <c r="M868" t="s">
        <v>21</v>
      </c>
      <c r="N868">
        <v>1304830800</v>
      </c>
      <c r="O868">
        <v>1304917200</v>
      </c>
      <c r="P868" t="b">
        <v>0</v>
      </c>
      <c r="Q868" t="b">
        <v>0</v>
      </c>
    </row>
    <row r="869" spans="1:17" ht="34" x14ac:dyDescent="0.2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t="s">
        <v>19</v>
      </c>
      <c r="G869" s="4">
        <f>(E869/D869)*1</f>
        <v>1.6243749999999999</v>
      </c>
      <c r="H869">
        <f>IF(ISERROR(E869/K869),"0",E869/K869)</f>
        <v>25.99</v>
      </c>
      <c r="I869" t="s">
        <v>2008</v>
      </c>
      <c r="J869" t="s">
        <v>2009</v>
      </c>
      <c r="K869">
        <v>300</v>
      </c>
      <c r="L869" t="s">
        <v>20</v>
      </c>
      <c r="M869" t="s">
        <v>21</v>
      </c>
      <c r="N869">
        <v>1539061200</v>
      </c>
      <c r="O869">
        <v>1539579600</v>
      </c>
      <c r="P869" t="b">
        <v>0</v>
      </c>
      <c r="Q869" t="b">
        <v>0</v>
      </c>
    </row>
    <row r="870" spans="1:17" ht="17" x14ac:dyDescent="0.2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t="s">
        <v>19</v>
      </c>
      <c r="G870" s="4">
        <f>(E870/D870)*1</f>
        <v>1.8484285714285715</v>
      </c>
      <c r="H870">
        <f>IF(ISERROR(E870/K870),"0",E870/K870)</f>
        <v>102.69047619047619</v>
      </c>
      <c r="I870" t="s">
        <v>2014</v>
      </c>
      <c r="J870" t="s">
        <v>2015</v>
      </c>
      <c r="K870">
        <v>126</v>
      </c>
      <c r="L870" t="s">
        <v>20</v>
      </c>
      <c r="M870" t="s">
        <v>21</v>
      </c>
      <c r="N870">
        <v>1381554000</v>
      </c>
      <c r="O870">
        <v>1382504400</v>
      </c>
      <c r="P870" t="b">
        <v>0</v>
      </c>
      <c r="Q870" t="b">
        <v>0</v>
      </c>
    </row>
    <row r="871" spans="1:17" ht="17" x14ac:dyDescent="0.2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t="s">
        <v>14</v>
      </c>
      <c r="G871" s="4">
        <f>(E871/D871)*1</f>
        <v>0.23703520691785052</v>
      </c>
      <c r="H871">
        <f>IF(ISERROR(E871/K871),"0",E871/K871)</f>
        <v>72.958174904942965</v>
      </c>
      <c r="I871" t="s">
        <v>2016</v>
      </c>
      <c r="J871" t="s">
        <v>2019</v>
      </c>
      <c r="K871">
        <v>526</v>
      </c>
      <c r="L871" t="s">
        <v>20</v>
      </c>
      <c r="M871" t="s">
        <v>21</v>
      </c>
      <c r="N871">
        <v>1277096400</v>
      </c>
      <c r="O871">
        <v>1278306000</v>
      </c>
      <c r="P871" t="b">
        <v>0</v>
      </c>
      <c r="Q871" t="b">
        <v>0</v>
      </c>
    </row>
    <row r="872" spans="1:17" ht="17" x14ac:dyDescent="0.2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t="s">
        <v>14</v>
      </c>
      <c r="G872" s="4">
        <f>(E872/D872)*1</f>
        <v>0.89870129870129867</v>
      </c>
      <c r="H872">
        <f>IF(ISERROR(E872/K872),"0",E872/K872)</f>
        <v>57.190082644628099</v>
      </c>
      <c r="I872" t="s">
        <v>2014</v>
      </c>
      <c r="J872" t="s">
        <v>2015</v>
      </c>
      <c r="K872">
        <v>121</v>
      </c>
      <c r="L872" t="s">
        <v>20</v>
      </c>
      <c r="M872" t="s">
        <v>21</v>
      </c>
      <c r="N872">
        <v>1440392400</v>
      </c>
      <c r="O872">
        <v>1442552400</v>
      </c>
      <c r="P872" t="b">
        <v>0</v>
      </c>
      <c r="Q872" t="b">
        <v>0</v>
      </c>
    </row>
    <row r="873" spans="1:17" ht="34" x14ac:dyDescent="0.2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t="s">
        <v>19</v>
      </c>
      <c r="G873" s="4">
        <f>(E873/D873)*1</f>
        <v>2.7260419580419581</v>
      </c>
      <c r="H873">
        <f>IF(ISERROR(E873/K873),"0",E873/K873)</f>
        <v>84.013793103448279</v>
      </c>
      <c r="I873" t="s">
        <v>2014</v>
      </c>
      <c r="J873" t="s">
        <v>2015</v>
      </c>
      <c r="K873">
        <v>2320</v>
      </c>
      <c r="L873" t="s">
        <v>20</v>
      </c>
      <c r="M873" t="s">
        <v>21</v>
      </c>
      <c r="N873">
        <v>1509512400</v>
      </c>
      <c r="O873">
        <v>1511071200</v>
      </c>
      <c r="P873" t="b">
        <v>0</v>
      </c>
      <c r="Q873" t="b">
        <v>1</v>
      </c>
    </row>
    <row r="874" spans="1:17" ht="17" x14ac:dyDescent="0.2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t="s">
        <v>19</v>
      </c>
      <c r="G874" s="4">
        <f>(E874/D874)*1</f>
        <v>1.7004255319148935</v>
      </c>
      <c r="H874">
        <f>IF(ISERROR(E874/K874),"0",E874/K874)</f>
        <v>98.666666666666671</v>
      </c>
      <c r="I874" t="s">
        <v>2016</v>
      </c>
      <c r="J874" t="s">
        <v>2038</v>
      </c>
      <c r="K874">
        <v>81</v>
      </c>
      <c r="L874" t="s">
        <v>24</v>
      </c>
      <c r="M874" t="s">
        <v>25</v>
      </c>
      <c r="N874">
        <v>1535950800</v>
      </c>
      <c r="O874">
        <v>1536382800</v>
      </c>
      <c r="P874" t="b">
        <v>0</v>
      </c>
      <c r="Q874" t="b">
        <v>0</v>
      </c>
    </row>
    <row r="875" spans="1:17" ht="17" x14ac:dyDescent="0.2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t="s">
        <v>19</v>
      </c>
      <c r="G875" s="4">
        <f>(E875/D875)*1</f>
        <v>1.8828503562945369</v>
      </c>
      <c r="H875">
        <f>IF(ISERROR(E875/K875),"0",E875/K875)</f>
        <v>42.007419183889773</v>
      </c>
      <c r="I875" t="s">
        <v>2029</v>
      </c>
      <c r="J875" t="s">
        <v>2030</v>
      </c>
      <c r="K875">
        <v>1887</v>
      </c>
      <c r="L875" t="s">
        <v>20</v>
      </c>
      <c r="M875" t="s">
        <v>21</v>
      </c>
      <c r="N875">
        <v>1389160800</v>
      </c>
      <c r="O875">
        <v>1389592800</v>
      </c>
      <c r="P875" t="b">
        <v>0</v>
      </c>
      <c r="Q875" t="b">
        <v>0</v>
      </c>
    </row>
    <row r="876" spans="1:17" ht="17" x14ac:dyDescent="0.2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t="s">
        <v>19</v>
      </c>
      <c r="G876" s="4">
        <f>(E876/D876)*1</f>
        <v>3.4693532338308457</v>
      </c>
      <c r="H876">
        <f>IF(ISERROR(E876/K876),"0",E876/K876)</f>
        <v>32.002753556677376</v>
      </c>
      <c r="I876" t="s">
        <v>2029</v>
      </c>
      <c r="J876" t="s">
        <v>2030</v>
      </c>
      <c r="K876">
        <v>4358</v>
      </c>
      <c r="L876" t="s">
        <v>20</v>
      </c>
      <c r="M876" t="s">
        <v>21</v>
      </c>
      <c r="N876">
        <v>1271998800</v>
      </c>
      <c r="O876">
        <v>1275282000</v>
      </c>
      <c r="P876" t="b">
        <v>0</v>
      </c>
      <c r="Q876" t="b">
        <v>1</v>
      </c>
    </row>
    <row r="877" spans="1:17" ht="17" x14ac:dyDescent="0.2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t="s">
        <v>14</v>
      </c>
      <c r="G877" s="4">
        <f>(E877/D877)*1</f>
        <v>0.6917721518987342</v>
      </c>
      <c r="H877">
        <f>IF(ISERROR(E877/K877),"0",E877/K877)</f>
        <v>81.567164179104481</v>
      </c>
      <c r="I877" t="s">
        <v>2010</v>
      </c>
      <c r="J877" t="s">
        <v>2011</v>
      </c>
      <c r="K877">
        <v>67</v>
      </c>
      <c r="L877" t="s">
        <v>20</v>
      </c>
      <c r="M877" t="s">
        <v>21</v>
      </c>
      <c r="N877">
        <v>1294898400</v>
      </c>
      <c r="O877">
        <v>1294984800</v>
      </c>
      <c r="P877" t="b">
        <v>0</v>
      </c>
      <c r="Q877" t="b">
        <v>0</v>
      </c>
    </row>
    <row r="878" spans="1:17" ht="34" x14ac:dyDescent="0.2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t="s">
        <v>14</v>
      </c>
      <c r="G878" s="4">
        <f>(E878/D878)*1</f>
        <v>0.25433734939759034</v>
      </c>
      <c r="H878">
        <f>IF(ISERROR(E878/K878),"0",E878/K878)</f>
        <v>37.035087719298247</v>
      </c>
      <c r="I878" t="s">
        <v>2029</v>
      </c>
      <c r="J878" t="s">
        <v>2030</v>
      </c>
      <c r="K878">
        <v>57</v>
      </c>
      <c r="L878" t="s">
        <v>15</v>
      </c>
      <c r="M878" t="s">
        <v>16</v>
      </c>
      <c r="N878">
        <v>1559970000</v>
      </c>
      <c r="O878">
        <v>1562043600</v>
      </c>
      <c r="P878" t="b">
        <v>0</v>
      </c>
      <c r="Q878" t="b">
        <v>0</v>
      </c>
    </row>
    <row r="879" spans="1:17" ht="17" x14ac:dyDescent="0.2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t="s">
        <v>14</v>
      </c>
      <c r="G879" s="4">
        <f>(E879/D879)*1</f>
        <v>0.77400977995110021</v>
      </c>
      <c r="H879">
        <f>IF(ISERROR(E879/K879),"0",E879/K879)</f>
        <v>103.033360455655</v>
      </c>
      <c r="I879" t="s">
        <v>2008</v>
      </c>
      <c r="J879" t="s">
        <v>2009</v>
      </c>
      <c r="K879">
        <v>1229</v>
      </c>
      <c r="L879" t="s">
        <v>20</v>
      </c>
      <c r="M879" t="s">
        <v>21</v>
      </c>
      <c r="N879">
        <v>1469509200</v>
      </c>
      <c r="O879">
        <v>1469595600</v>
      </c>
      <c r="P879" t="b">
        <v>0</v>
      </c>
      <c r="Q879" t="b">
        <v>0</v>
      </c>
    </row>
    <row r="880" spans="1:17" ht="17" x14ac:dyDescent="0.2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t="s">
        <v>14</v>
      </c>
      <c r="G880" s="4">
        <f>(E880/D880)*1</f>
        <v>0.37481481481481482</v>
      </c>
      <c r="H880">
        <f>IF(ISERROR(E880/K880),"0",E880/K880)</f>
        <v>84.333333333333329</v>
      </c>
      <c r="I880" t="s">
        <v>2010</v>
      </c>
      <c r="J880" t="s">
        <v>2032</v>
      </c>
      <c r="K880">
        <v>12</v>
      </c>
      <c r="L880" t="s">
        <v>94</v>
      </c>
      <c r="M880" t="s">
        <v>95</v>
      </c>
      <c r="N880">
        <v>1579068000</v>
      </c>
      <c r="O880">
        <v>1581141600</v>
      </c>
      <c r="P880" t="b">
        <v>0</v>
      </c>
      <c r="Q880" t="b">
        <v>0</v>
      </c>
    </row>
    <row r="881" spans="1:17" ht="17" x14ac:dyDescent="0.2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t="s">
        <v>19</v>
      </c>
      <c r="G881" s="4">
        <f>(E881/D881)*1</f>
        <v>5.4379999999999997</v>
      </c>
      <c r="H881">
        <f>IF(ISERROR(E881/K881),"0",E881/K881)</f>
        <v>102.60377358490567</v>
      </c>
      <c r="I881" t="s">
        <v>2022</v>
      </c>
      <c r="J881" t="s">
        <v>2023</v>
      </c>
      <c r="K881">
        <v>53</v>
      </c>
      <c r="L881" t="s">
        <v>20</v>
      </c>
      <c r="M881" t="s">
        <v>21</v>
      </c>
      <c r="N881">
        <v>1487743200</v>
      </c>
      <c r="O881">
        <v>1488520800</v>
      </c>
      <c r="P881" t="b">
        <v>0</v>
      </c>
      <c r="Q881" t="b">
        <v>0</v>
      </c>
    </row>
    <row r="882" spans="1:17" ht="17" x14ac:dyDescent="0.2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t="s">
        <v>19</v>
      </c>
      <c r="G882" s="4">
        <f>(E882/D882)*1</f>
        <v>2.2852189349112426</v>
      </c>
      <c r="H882">
        <f>IF(ISERROR(E882/K882),"0",E882/K882)</f>
        <v>79.992129246064621</v>
      </c>
      <c r="I882" t="s">
        <v>2010</v>
      </c>
      <c r="J882" t="s">
        <v>2018</v>
      </c>
      <c r="K882">
        <v>2414</v>
      </c>
      <c r="L882" t="s">
        <v>20</v>
      </c>
      <c r="M882" t="s">
        <v>21</v>
      </c>
      <c r="N882">
        <v>1563685200</v>
      </c>
      <c r="O882">
        <v>1563858000</v>
      </c>
      <c r="P882" t="b">
        <v>0</v>
      </c>
      <c r="Q882" t="b">
        <v>0</v>
      </c>
    </row>
    <row r="883" spans="1:17" ht="17" x14ac:dyDescent="0.2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t="s">
        <v>14</v>
      </c>
      <c r="G883" s="4">
        <f>(E883/D883)*1</f>
        <v>0.38948339483394834</v>
      </c>
      <c r="H883">
        <f>IF(ISERROR(E883/K883),"0",E883/K883)</f>
        <v>70.055309734513273</v>
      </c>
      <c r="I883" t="s">
        <v>2014</v>
      </c>
      <c r="J883" t="s">
        <v>2015</v>
      </c>
      <c r="K883">
        <v>452</v>
      </c>
      <c r="L883" t="s">
        <v>20</v>
      </c>
      <c r="M883" t="s">
        <v>21</v>
      </c>
      <c r="N883">
        <v>1436418000</v>
      </c>
      <c r="O883">
        <v>1438923600</v>
      </c>
      <c r="P883" t="b">
        <v>0</v>
      </c>
      <c r="Q883" t="b">
        <v>1</v>
      </c>
    </row>
    <row r="884" spans="1:17" ht="17" x14ac:dyDescent="0.2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t="s">
        <v>19</v>
      </c>
      <c r="G884" s="4">
        <f>(E884/D884)*1</f>
        <v>3.7</v>
      </c>
      <c r="H884">
        <f>IF(ISERROR(E884/K884),"0",E884/K884)</f>
        <v>37</v>
      </c>
      <c r="I884" t="s">
        <v>2014</v>
      </c>
      <c r="J884" t="s">
        <v>2015</v>
      </c>
      <c r="K884">
        <v>80</v>
      </c>
      <c r="L884" t="s">
        <v>20</v>
      </c>
      <c r="M884" t="s">
        <v>21</v>
      </c>
      <c r="N884">
        <v>1421820000</v>
      </c>
      <c r="O884">
        <v>1422165600</v>
      </c>
      <c r="P884" t="b">
        <v>0</v>
      </c>
      <c r="Q884" t="b">
        <v>0</v>
      </c>
    </row>
    <row r="885" spans="1:17" ht="34" x14ac:dyDescent="0.2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t="s">
        <v>19</v>
      </c>
      <c r="G885" s="4">
        <f>(E885/D885)*1</f>
        <v>2.3791176470588233</v>
      </c>
      <c r="H885">
        <f>IF(ISERROR(E885/K885),"0",E885/K885)</f>
        <v>41.911917098445599</v>
      </c>
      <c r="I885" t="s">
        <v>2016</v>
      </c>
      <c r="J885" t="s">
        <v>2027</v>
      </c>
      <c r="K885">
        <v>193</v>
      </c>
      <c r="L885" t="s">
        <v>20</v>
      </c>
      <c r="M885" t="s">
        <v>21</v>
      </c>
      <c r="N885">
        <v>1274763600</v>
      </c>
      <c r="O885">
        <v>1277874000</v>
      </c>
      <c r="P885" t="b">
        <v>0</v>
      </c>
      <c r="Q885" t="b">
        <v>0</v>
      </c>
    </row>
    <row r="886" spans="1:17" ht="17" x14ac:dyDescent="0.2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t="s">
        <v>14</v>
      </c>
      <c r="G886" s="4">
        <f>(E886/D886)*1</f>
        <v>0.64036299765807958</v>
      </c>
      <c r="H886">
        <f>IF(ISERROR(E886/K886),"0",E886/K886)</f>
        <v>57.992576882290564</v>
      </c>
      <c r="I886" t="s">
        <v>2014</v>
      </c>
      <c r="J886" t="s">
        <v>2015</v>
      </c>
      <c r="K886">
        <v>1886</v>
      </c>
      <c r="L886" t="s">
        <v>20</v>
      </c>
      <c r="M886" t="s">
        <v>21</v>
      </c>
      <c r="N886">
        <v>1399179600</v>
      </c>
      <c r="O886">
        <v>1399352400</v>
      </c>
      <c r="P886" t="b">
        <v>0</v>
      </c>
      <c r="Q886" t="b">
        <v>1</v>
      </c>
    </row>
    <row r="887" spans="1:17" ht="17" x14ac:dyDescent="0.2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t="s">
        <v>19</v>
      </c>
      <c r="G887" s="4">
        <f>(E887/D887)*1</f>
        <v>1.1827777777777777</v>
      </c>
      <c r="H887">
        <f>IF(ISERROR(E887/K887),"0",E887/K887)</f>
        <v>40.942307692307693</v>
      </c>
      <c r="I887" t="s">
        <v>2014</v>
      </c>
      <c r="J887" t="s">
        <v>2015</v>
      </c>
      <c r="K887">
        <v>52</v>
      </c>
      <c r="L887" t="s">
        <v>20</v>
      </c>
      <c r="M887" t="s">
        <v>21</v>
      </c>
      <c r="N887">
        <v>1275800400</v>
      </c>
      <c r="O887">
        <v>1279083600</v>
      </c>
      <c r="P887" t="b">
        <v>0</v>
      </c>
      <c r="Q887" t="b">
        <v>0</v>
      </c>
    </row>
    <row r="888" spans="1:17" ht="17" x14ac:dyDescent="0.2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t="s">
        <v>14</v>
      </c>
      <c r="G888" s="4">
        <f>(E888/D888)*1</f>
        <v>0.84824037184594958</v>
      </c>
      <c r="H888">
        <f>IF(ISERROR(E888/K888),"0",E888/K888)</f>
        <v>69.9972602739726</v>
      </c>
      <c r="I888" t="s">
        <v>2010</v>
      </c>
      <c r="J888" t="s">
        <v>2020</v>
      </c>
      <c r="K888">
        <v>1825</v>
      </c>
      <c r="L888" t="s">
        <v>20</v>
      </c>
      <c r="M888" t="s">
        <v>21</v>
      </c>
      <c r="N888">
        <v>1282798800</v>
      </c>
      <c r="O888">
        <v>1284354000</v>
      </c>
      <c r="P888" t="b">
        <v>0</v>
      </c>
      <c r="Q888" t="b">
        <v>0</v>
      </c>
    </row>
    <row r="889" spans="1:17" ht="34" x14ac:dyDescent="0.2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t="s">
        <v>14</v>
      </c>
      <c r="G889" s="4">
        <f>(E889/D889)*1</f>
        <v>0.29346153846153844</v>
      </c>
      <c r="H889">
        <f>IF(ISERROR(E889/K889),"0",E889/K889)</f>
        <v>73.838709677419359</v>
      </c>
      <c r="I889" t="s">
        <v>2014</v>
      </c>
      <c r="J889" t="s">
        <v>2015</v>
      </c>
      <c r="K889">
        <v>31</v>
      </c>
      <c r="L889" t="s">
        <v>20</v>
      </c>
      <c r="M889" t="s">
        <v>21</v>
      </c>
      <c r="N889">
        <v>1437109200</v>
      </c>
      <c r="O889">
        <v>1441170000</v>
      </c>
      <c r="P889" t="b">
        <v>0</v>
      </c>
      <c r="Q889" t="b">
        <v>1</v>
      </c>
    </row>
    <row r="890" spans="1:17" ht="34" x14ac:dyDescent="0.2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t="s">
        <v>19</v>
      </c>
      <c r="G890" s="4">
        <f>(E890/D890)*1</f>
        <v>2.0989655172413793</v>
      </c>
      <c r="H890">
        <f>IF(ISERROR(E890/K890),"0",E890/K890)</f>
        <v>41.979310344827589</v>
      </c>
      <c r="I890" t="s">
        <v>2014</v>
      </c>
      <c r="J890" t="s">
        <v>2015</v>
      </c>
      <c r="K890">
        <v>290</v>
      </c>
      <c r="L890" t="s">
        <v>20</v>
      </c>
      <c r="M890" t="s">
        <v>21</v>
      </c>
      <c r="N890">
        <v>1491886800</v>
      </c>
      <c r="O890">
        <v>1493528400</v>
      </c>
      <c r="P890" t="b">
        <v>0</v>
      </c>
      <c r="Q890" t="b">
        <v>0</v>
      </c>
    </row>
    <row r="891" spans="1:17" ht="17" x14ac:dyDescent="0.2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t="s">
        <v>19</v>
      </c>
      <c r="G891" s="4">
        <f>(E891/D891)*1</f>
        <v>1.697857142857143</v>
      </c>
      <c r="H891">
        <f>IF(ISERROR(E891/K891),"0",E891/K891)</f>
        <v>77.93442622950819</v>
      </c>
      <c r="I891" t="s">
        <v>2010</v>
      </c>
      <c r="J891" t="s">
        <v>2018</v>
      </c>
      <c r="K891">
        <v>122</v>
      </c>
      <c r="L891" t="s">
        <v>20</v>
      </c>
      <c r="M891" t="s">
        <v>21</v>
      </c>
      <c r="N891">
        <v>1394600400</v>
      </c>
      <c r="O891">
        <v>1395205200</v>
      </c>
      <c r="P891" t="b">
        <v>0</v>
      </c>
      <c r="Q891" t="b">
        <v>1</v>
      </c>
    </row>
    <row r="892" spans="1:17" ht="17" x14ac:dyDescent="0.2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t="s">
        <v>19</v>
      </c>
      <c r="G892" s="4">
        <f>(E892/D892)*1</f>
        <v>1.1595907738095239</v>
      </c>
      <c r="H892">
        <f>IF(ISERROR(E892/K892),"0",E892/K892)</f>
        <v>106.01972789115646</v>
      </c>
      <c r="I892" t="s">
        <v>2010</v>
      </c>
      <c r="J892" t="s">
        <v>2020</v>
      </c>
      <c r="K892">
        <v>1470</v>
      </c>
      <c r="L892" t="s">
        <v>20</v>
      </c>
      <c r="M892" t="s">
        <v>21</v>
      </c>
      <c r="N892">
        <v>1561352400</v>
      </c>
      <c r="O892">
        <v>1561438800</v>
      </c>
      <c r="P892" t="b">
        <v>0</v>
      </c>
      <c r="Q892" t="b">
        <v>0</v>
      </c>
    </row>
    <row r="893" spans="1:17" ht="34" x14ac:dyDescent="0.2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t="s">
        <v>19</v>
      </c>
      <c r="G893" s="4">
        <f>(E893/D893)*1</f>
        <v>2.5859999999999999</v>
      </c>
      <c r="H893">
        <f>IF(ISERROR(E893/K893),"0",E893/K893)</f>
        <v>47.018181818181816</v>
      </c>
      <c r="I893" t="s">
        <v>2016</v>
      </c>
      <c r="J893" t="s">
        <v>2017</v>
      </c>
      <c r="K893">
        <v>165</v>
      </c>
      <c r="L893" t="s">
        <v>15</v>
      </c>
      <c r="M893" t="s">
        <v>16</v>
      </c>
      <c r="N893">
        <v>1322892000</v>
      </c>
      <c r="O893">
        <v>1326693600</v>
      </c>
      <c r="P893" t="b">
        <v>0</v>
      </c>
      <c r="Q893" t="b">
        <v>0</v>
      </c>
    </row>
    <row r="894" spans="1:17" ht="17" x14ac:dyDescent="0.2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t="s">
        <v>19</v>
      </c>
      <c r="G894" s="4">
        <f>(E894/D894)*1</f>
        <v>2.3058333333333332</v>
      </c>
      <c r="H894">
        <f>IF(ISERROR(E894/K894),"0",E894/K894)</f>
        <v>76.016483516483518</v>
      </c>
      <c r="I894" t="s">
        <v>2022</v>
      </c>
      <c r="J894" t="s">
        <v>2034</v>
      </c>
      <c r="K894">
        <v>182</v>
      </c>
      <c r="L894" t="s">
        <v>20</v>
      </c>
      <c r="M894" t="s">
        <v>21</v>
      </c>
      <c r="N894">
        <v>1274418000</v>
      </c>
      <c r="O894">
        <v>1277960400</v>
      </c>
      <c r="P894" t="b">
        <v>0</v>
      </c>
      <c r="Q894" t="b">
        <v>0</v>
      </c>
    </row>
    <row r="895" spans="1:17" ht="17" x14ac:dyDescent="0.2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t="s">
        <v>19</v>
      </c>
      <c r="G895" s="4">
        <f>(E895/D895)*1</f>
        <v>1.2821428571428573</v>
      </c>
      <c r="H895">
        <f>IF(ISERROR(E895/K895),"0",E895/K895)</f>
        <v>54.120603015075375</v>
      </c>
      <c r="I895" t="s">
        <v>2016</v>
      </c>
      <c r="J895" t="s">
        <v>2017</v>
      </c>
      <c r="K895">
        <v>199</v>
      </c>
      <c r="L895" t="s">
        <v>94</v>
      </c>
      <c r="M895" t="s">
        <v>95</v>
      </c>
      <c r="N895">
        <v>1434344400</v>
      </c>
      <c r="O895">
        <v>1434690000</v>
      </c>
      <c r="P895" t="b">
        <v>0</v>
      </c>
      <c r="Q895" t="b">
        <v>1</v>
      </c>
    </row>
    <row r="896" spans="1:17" ht="17" x14ac:dyDescent="0.2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t="s">
        <v>19</v>
      </c>
      <c r="G896" s="4">
        <f>(E896/D896)*1</f>
        <v>1.8870588235294117</v>
      </c>
      <c r="H896">
        <f>IF(ISERROR(E896/K896),"0",E896/K896)</f>
        <v>57.285714285714285</v>
      </c>
      <c r="I896" t="s">
        <v>2016</v>
      </c>
      <c r="J896" t="s">
        <v>2035</v>
      </c>
      <c r="K896">
        <v>56</v>
      </c>
      <c r="L896" t="s">
        <v>36</v>
      </c>
      <c r="M896" t="s">
        <v>37</v>
      </c>
      <c r="N896">
        <v>1373518800</v>
      </c>
      <c r="O896">
        <v>1376110800</v>
      </c>
      <c r="P896" t="b">
        <v>0</v>
      </c>
      <c r="Q896" t="b">
        <v>1</v>
      </c>
    </row>
    <row r="897" spans="1:17" ht="34" x14ac:dyDescent="0.2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t="s">
        <v>14</v>
      </c>
      <c r="G897" s="4">
        <f>(E897/D897)*1</f>
        <v>6.9511889862327911E-2</v>
      </c>
      <c r="H897">
        <f>IF(ISERROR(E897/K897),"0",E897/K897)</f>
        <v>103.81308411214954</v>
      </c>
      <c r="I897" t="s">
        <v>2014</v>
      </c>
      <c r="J897" t="s">
        <v>2015</v>
      </c>
      <c r="K897">
        <v>107</v>
      </c>
      <c r="L897" t="s">
        <v>20</v>
      </c>
      <c r="M897" t="s">
        <v>21</v>
      </c>
      <c r="N897">
        <v>1517637600</v>
      </c>
      <c r="O897">
        <v>1518415200</v>
      </c>
      <c r="P897" t="b">
        <v>0</v>
      </c>
      <c r="Q897" t="b">
        <v>0</v>
      </c>
    </row>
    <row r="898" spans="1:17" ht="34" x14ac:dyDescent="0.2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t="s">
        <v>19</v>
      </c>
      <c r="G898" s="4">
        <f>(E898/D898)*1</f>
        <v>7.7443434343434348</v>
      </c>
      <c r="H898">
        <f>IF(ISERROR(E898/K898),"0",E898/K898)</f>
        <v>105.02602739726028</v>
      </c>
      <c r="I898" t="s">
        <v>2008</v>
      </c>
      <c r="J898" t="s">
        <v>2009</v>
      </c>
      <c r="K898">
        <v>1460</v>
      </c>
      <c r="L898" t="s">
        <v>24</v>
      </c>
      <c r="M898" t="s">
        <v>25</v>
      </c>
      <c r="N898">
        <v>1310619600</v>
      </c>
      <c r="O898">
        <v>1310878800</v>
      </c>
      <c r="P898" t="b">
        <v>0</v>
      </c>
      <c r="Q898" t="b">
        <v>1</v>
      </c>
    </row>
    <row r="899" spans="1:17" ht="17" x14ac:dyDescent="0.2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t="s">
        <v>14</v>
      </c>
      <c r="G899" s="4">
        <f>(E899/D899)*1</f>
        <v>0.27693181818181817</v>
      </c>
      <c r="H899">
        <f>IF(ISERROR(E899/K899),"0",E899/K899)</f>
        <v>90.259259259259252</v>
      </c>
      <c r="I899" t="s">
        <v>2014</v>
      </c>
      <c r="J899" t="s">
        <v>2015</v>
      </c>
      <c r="K899">
        <v>27</v>
      </c>
      <c r="L899" t="s">
        <v>20</v>
      </c>
      <c r="M899" t="s">
        <v>21</v>
      </c>
      <c r="N899">
        <v>1556427600</v>
      </c>
      <c r="O899">
        <v>1556600400</v>
      </c>
      <c r="P899" t="b">
        <v>0</v>
      </c>
      <c r="Q899" t="b">
        <v>0</v>
      </c>
    </row>
    <row r="900" spans="1:17" ht="17" x14ac:dyDescent="0.2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t="s">
        <v>14</v>
      </c>
      <c r="G900" s="4">
        <f>(E900/D900)*1</f>
        <v>0.52479620323841425</v>
      </c>
      <c r="H900">
        <f>IF(ISERROR(E900/K900),"0",E900/K900)</f>
        <v>76.978705978705975</v>
      </c>
      <c r="I900" t="s">
        <v>2016</v>
      </c>
      <c r="J900" t="s">
        <v>2017</v>
      </c>
      <c r="K900">
        <v>1221</v>
      </c>
      <c r="L900" t="s">
        <v>20</v>
      </c>
      <c r="M900" t="s">
        <v>21</v>
      </c>
      <c r="N900">
        <v>1576476000</v>
      </c>
      <c r="O900">
        <v>1576994400</v>
      </c>
      <c r="P900" t="b">
        <v>0</v>
      </c>
      <c r="Q900" t="b">
        <v>0</v>
      </c>
    </row>
    <row r="901" spans="1:17" ht="17" x14ac:dyDescent="0.2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t="s">
        <v>19</v>
      </c>
      <c r="G901" s="4">
        <f>(E901/D901)*1</f>
        <v>4.0709677419354842</v>
      </c>
      <c r="H901">
        <f>IF(ISERROR(E901/K901),"0",E901/K901)</f>
        <v>102.60162601626017</v>
      </c>
      <c r="I901" t="s">
        <v>2010</v>
      </c>
      <c r="J901" t="s">
        <v>2033</v>
      </c>
      <c r="K901">
        <v>123</v>
      </c>
      <c r="L901" t="s">
        <v>86</v>
      </c>
      <c r="M901" t="s">
        <v>87</v>
      </c>
      <c r="N901">
        <v>1381122000</v>
      </c>
      <c r="O901">
        <v>1382677200</v>
      </c>
      <c r="P901" t="b">
        <v>0</v>
      </c>
      <c r="Q901" t="b">
        <v>0</v>
      </c>
    </row>
    <row r="902" spans="1:17" ht="17" x14ac:dyDescent="0.2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t="s">
        <v>14</v>
      </c>
      <c r="G902" s="4">
        <f>(E902/D902)*1</f>
        <v>0.02</v>
      </c>
      <c r="H902">
        <f>IF(ISERROR(E902/K902),"0",E902/K902)</f>
        <v>2</v>
      </c>
      <c r="I902" t="s">
        <v>2012</v>
      </c>
      <c r="J902" t="s">
        <v>2013</v>
      </c>
      <c r="K902">
        <v>1</v>
      </c>
      <c r="L902" t="s">
        <v>20</v>
      </c>
      <c r="M902" t="s">
        <v>21</v>
      </c>
      <c r="N902">
        <v>1411102800</v>
      </c>
      <c r="O902">
        <v>1411189200</v>
      </c>
      <c r="P902" t="b">
        <v>0</v>
      </c>
      <c r="Q902" t="b">
        <v>1</v>
      </c>
    </row>
    <row r="903" spans="1:17" ht="17" x14ac:dyDescent="0.2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t="s">
        <v>19</v>
      </c>
      <c r="G903" s="4">
        <f>(E903/D903)*1</f>
        <v>1.5617857142857143</v>
      </c>
      <c r="H903">
        <f>IF(ISERROR(E903/K903),"0",E903/K903)</f>
        <v>55.0062893081761</v>
      </c>
      <c r="I903" t="s">
        <v>2010</v>
      </c>
      <c r="J903" t="s">
        <v>2011</v>
      </c>
      <c r="K903">
        <v>159</v>
      </c>
      <c r="L903" t="s">
        <v>20</v>
      </c>
      <c r="M903" t="s">
        <v>21</v>
      </c>
      <c r="N903">
        <v>1531803600</v>
      </c>
      <c r="O903">
        <v>1534654800</v>
      </c>
      <c r="P903" t="b">
        <v>0</v>
      </c>
      <c r="Q903" t="b">
        <v>1</v>
      </c>
    </row>
    <row r="904" spans="1:17" ht="17" x14ac:dyDescent="0.2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t="s">
        <v>19</v>
      </c>
      <c r="G904" s="4">
        <f>(E904/D904)*1</f>
        <v>2.5242857142857145</v>
      </c>
      <c r="H904">
        <f>IF(ISERROR(E904/K904),"0",E904/K904)</f>
        <v>32.127272727272725</v>
      </c>
      <c r="I904" t="s">
        <v>2012</v>
      </c>
      <c r="J904" t="s">
        <v>2013</v>
      </c>
      <c r="K904">
        <v>110</v>
      </c>
      <c r="L904" t="s">
        <v>20</v>
      </c>
      <c r="M904" t="s">
        <v>21</v>
      </c>
      <c r="N904">
        <v>1454133600</v>
      </c>
      <c r="O904">
        <v>1457762400</v>
      </c>
      <c r="P904" t="b">
        <v>0</v>
      </c>
      <c r="Q904" t="b">
        <v>0</v>
      </c>
    </row>
    <row r="905" spans="1:17" ht="34" x14ac:dyDescent="0.2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t="s">
        <v>42</v>
      </c>
      <c r="G905" s="4">
        <f>(E905/D905)*1</f>
        <v>1.729268292682927E-2</v>
      </c>
      <c r="H905">
        <f>IF(ISERROR(E905/K905),"0",E905/K905)</f>
        <v>50.642857142857146</v>
      </c>
      <c r="I905" t="s">
        <v>2022</v>
      </c>
      <c r="J905" t="s">
        <v>2023</v>
      </c>
      <c r="K905">
        <v>14</v>
      </c>
      <c r="L905" t="s">
        <v>20</v>
      </c>
      <c r="M905" t="s">
        <v>21</v>
      </c>
      <c r="N905">
        <v>1336194000</v>
      </c>
      <c r="O905">
        <v>1337490000</v>
      </c>
      <c r="P905" t="b">
        <v>0</v>
      </c>
      <c r="Q905" t="b">
        <v>1</v>
      </c>
    </row>
    <row r="906" spans="1:17" ht="17" x14ac:dyDescent="0.2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t="s">
        <v>14</v>
      </c>
      <c r="G906" s="4">
        <f>(E906/D906)*1</f>
        <v>0.12230769230769231</v>
      </c>
      <c r="H906">
        <f>IF(ISERROR(E906/K906),"0",E906/K906)</f>
        <v>49.6875</v>
      </c>
      <c r="I906" t="s">
        <v>2022</v>
      </c>
      <c r="J906" t="s">
        <v>2031</v>
      </c>
      <c r="K906">
        <v>16</v>
      </c>
      <c r="L906" t="s">
        <v>20</v>
      </c>
      <c r="M906" t="s">
        <v>21</v>
      </c>
      <c r="N906">
        <v>1349326800</v>
      </c>
      <c r="O906">
        <v>1349672400</v>
      </c>
      <c r="P906" t="b">
        <v>0</v>
      </c>
      <c r="Q906" t="b">
        <v>0</v>
      </c>
    </row>
    <row r="907" spans="1:17" ht="17" x14ac:dyDescent="0.2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t="s">
        <v>19</v>
      </c>
      <c r="G907" s="4">
        <f>(E907/D907)*1</f>
        <v>1.6398734177215191</v>
      </c>
      <c r="H907">
        <f>IF(ISERROR(E907/K907),"0",E907/K907)</f>
        <v>54.894067796610166</v>
      </c>
      <c r="I907" t="s">
        <v>2014</v>
      </c>
      <c r="J907" t="s">
        <v>2015</v>
      </c>
      <c r="K907">
        <v>236</v>
      </c>
      <c r="L907" t="s">
        <v>20</v>
      </c>
      <c r="M907" t="s">
        <v>21</v>
      </c>
      <c r="N907">
        <v>1379566800</v>
      </c>
      <c r="O907">
        <v>1379826000</v>
      </c>
      <c r="P907" t="b">
        <v>0</v>
      </c>
      <c r="Q907" t="b">
        <v>0</v>
      </c>
    </row>
    <row r="908" spans="1:17" ht="34" x14ac:dyDescent="0.2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t="s">
        <v>19</v>
      </c>
      <c r="G908" s="4">
        <f>(E908/D908)*1</f>
        <v>1.6298181818181818</v>
      </c>
      <c r="H908">
        <f>IF(ISERROR(E908/K908),"0",E908/K908)</f>
        <v>46.931937172774866</v>
      </c>
      <c r="I908" t="s">
        <v>2016</v>
      </c>
      <c r="J908" t="s">
        <v>2017</v>
      </c>
      <c r="K908">
        <v>191</v>
      </c>
      <c r="L908" t="s">
        <v>20</v>
      </c>
      <c r="M908" t="s">
        <v>21</v>
      </c>
      <c r="N908">
        <v>1494651600</v>
      </c>
      <c r="O908">
        <v>1497762000</v>
      </c>
      <c r="P908" t="b">
        <v>1</v>
      </c>
      <c r="Q908" t="b">
        <v>1</v>
      </c>
    </row>
    <row r="909" spans="1:17" ht="17" x14ac:dyDescent="0.2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t="s">
        <v>14</v>
      </c>
      <c r="G909" s="4">
        <f>(E909/D909)*1</f>
        <v>0.20252747252747252</v>
      </c>
      <c r="H909">
        <f>IF(ISERROR(E909/K909),"0",E909/K909)</f>
        <v>44.951219512195124</v>
      </c>
      <c r="I909" t="s">
        <v>2014</v>
      </c>
      <c r="J909" t="s">
        <v>2015</v>
      </c>
      <c r="K909">
        <v>41</v>
      </c>
      <c r="L909" t="s">
        <v>20</v>
      </c>
      <c r="M909" t="s">
        <v>21</v>
      </c>
      <c r="N909">
        <v>1303880400</v>
      </c>
      <c r="O909">
        <v>1304485200</v>
      </c>
      <c r="P909" t="b">
        <v>0</v>
      </c>
      <c r="Q909" t="b">
        <v>0</v>
      </c>
    </row>
    <row r="910" spans="1:17" ht="17" x14ac:dyDescent="0.2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t="s">
        <v>19</v>
      </c>
      <c r="G910" s="4">
        <f>(E910/D910)*1</f>
        <v>3.1924083769633507</v>
      </c>
      <c r="H910">
        <f>IF(ISERROR(E910/K910),"0",E910/K910)</f>
        <v>30.99898322318251</v>
      </c>
      <c r="I910" t="s">
        <v>2025</v>
      </c>
      <c r="J910" t="s">
        <v>2026</v>
      </c>
      <c r="K910">
        <v>3934</v>
      </c>
      <c r="L910" t="s">
        <v>20</v>
      </c>
      <c r="M910" t="s">
        <v>21</v>
      </c>
      <c r="N910">
        <v>1335934800</v>
      </c>
      <c r="O910">
        <v>1336885200</v>
      </c>
      <c r="P910" t="b">
        <v>0</v>
      </c>
      <c r="Q910" t="b">
        <v>0</v>
      </c>
    </row>
    <row r="911" spans="1:17" ht="17" x14ac:dyDescent="0.2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t="s">
        <v>19</v>
      </c>
      <c r="G911" s="4">
        <f>(E911/D911)*1</f>
        <v>4.7894444444444444</v>
      </c>
      <c r="H911">
        <f>IF(ISERROR(E911/K911),"0",E911/K911)</f>
        <v>107.7625</v>
      </c>
      <c r="I911" t="s">
        <v>2014</v>
      </c>
      <c r="J911" t="s">
        <v>2015</v>
      </c>
      <c r="K911">
        <v>80</v>
      </c>
      <c r="L911" t="s">
        <v>15</v>
      </c>
      <c r="M911" t="s">
        <v>16</v>
      </c>
      <c r="N911">
        <v>1528088400</v>
      </c>
      <c r="O911">
        <v>1530421200</v>
      </c>
      <c r="P911" t="b">
        <v>0</v>
      </c>
      <c r="Q911" t="b">
        <v>1</v>
      </c>
    </row>
    <row r="912" spans="1:17" ht="17" x14ac:dyDescent="0.2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t="s">
        <v>63</v>
      </c>
      <c r="G912" s="4">
        <f>(E912/D912)*1</f>
        <v>0.19556634304207121</v>
      </c>
      <c r="H912">
        <f>IF(ISERROR(E912/K912),"0",E912/K912)</f>
        <v>102.07770270270271</v>
      </c>
      <c r="I912" t="s">
        <v>2014</v>
      </c>
      <c r="J912" t="s">
        <v>2015</v>
      </c>
      <c r="K912">
        <v>296</v>
      </c>
      <c r="L912" t="s">
        <v>20</v>
      </c>
      <c r="M912" t="s">
        <v>21</v>
      </c>
      <c r="N912">
        <v>1421906400</v>
      </c>
      <c r="O912">
        <v>1421992800</v>
      </c>
      <c r="P912" t="b">
        <v>0</v>
      </c>
      <c r="Q912" t="b">
        <v>0</v>
      </c>
    </row>
    <row r="913" spans="1:17" ht="17" x14ac:dyDescent="0.2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t="s">
        <v>19</v>
      </c>
      <c r="G913" s="4">
        <f>(E913/D913)*1</f>
        <v>1.9894827586206896</v>
      </c>
      <c r="H913">
        <f>IF(ISERROR(E913/K913),"0",E913/K913)</f>
        <v>24.976190476190474</v>
      </c>
      <c r="I913" t="s">
        <v>2012</v>
      </c>
      <c r="J913" t="s">
        <v>2013</v>
      </c>
      <c r="K913">
        <v>462</v>
      </c>
      <c r="L913" t="s">
        <v>20</v>
      </c>
      <c r="M913" t="s">
        <v>21</v>
      </c>
      <c r="N913">
        <v>1568005200</v>
      </c>
      <c r="O913">
        <v>1568178000</v>
      </c>
      <c r="P913" t="b">
        <v>1</v>
      </c>
      <c r="Q913" t="b">
        <v>0</v>
      </c>
    </row>
    <row r="914" spans="1:17" ht="17" x14ac:dyDescent="0.2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t="s">
        <v>19</v>
      </c>
      <c r="G914" s="4">
        <f>(E914/D914)*1</f>
        <v>7.95</v>
      </c>
      <c r="H914">
        <f>IF(ISERROR(E914/K914),"0",E914/K914)</f>
        <v>79.944134078212286</v>
      </c>
      <c r="I914" t="s">
        <v>2016</v>
      </c>
      <c r="J914" t="s">
        <v>2019</v>
      </c>
      <c r="K914">
        <v>179</v>
      </c>
      <c r="L914" t="s">
        <v>20</v>
      </c>
      <c r="M914" t="s">
        <v>21</v>
      </c>
      <c r="N914">
        <v>1346821200</v>
      </c>
      <c r="O914">
        <v>1347944400</v>
      </c>
      <c r="P914" t="b">
        <v>1</v>
      </c>
      <c r="Q914" t="b">
        <v>0</v>
      </c>
    </row>
    <row r="915" spans="1:17" ht="17" x14ac:dyDescent="0.2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t="s">
        <v>14</v>
      </c>
      <c r="G915" s="4">
        <f>(E915/D915)*1</f>
        <v>0.50621082621082625</v>
      </c>
      <c r="H915">
        <f>IF(ISERROR(E915/K915),"0",E915/K915)</f>
        <v>67.946462715105156</v>
      </c>
      <c r="I915" t="s">
        <v>2016</v>
      </c>
      <c r="J915" t="s">
        <v>2019</v>
      </c>
      <c r="K915">
        <v>523</v>
      </c>
      <c r="L915" t="s">
        <v>24</v>
      </c>
      <c r="M915" t="s">
        <v>25</v>
      </c>
      <c r="N915">
        <v>1557637200</v>
      </c>
      <c r="O915">
        <v>1558760400</v>
      </c>
      <c r="P915" t="b">
        <v>0</v>
      </c>
      <c r="Q915" t="b">
        <v>0</v>
      </c>
    </row>
    <row r="916" spans="1:17" ht="17" x14ac:dyDescent="0.2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t="s">
        <v>14</v>
      </c>
      <c r="G916" s="4">
        <f>(E916/D916)*1</f>
        <v>0.57437499999999997</v>
      </c>
      <c r="H916">
        <f>IF(ISERROR(E916/K916),"0",E916/K916)</f>
        <v>26.070921985815602</v>
      </c>
      <c r="I916" t="s">
        <v>2014</v>
      </c>
      <c r="J916" t="s">
        <v>2015</v>
      </c>
      <c r="K916">
        <v>141</v>
      </c>
      <c r="L916" t="s">
        <v>36</v>
      </c>
      <c r="M916" t="s">
        <v>37</v>
      </c>
      <c r="N916">
        <v>1375592400</v>
      </c>
      <c r="O916">
        <v>1376629200</v>
      </c>
      <c r="P916" t="b">
        <v>0</v>
      </c>
      <c r="Q916" t="b">
        <v>0</v>
      </c>
    </row>
    <row r="917" spans="1:17" ht="17" x14ac:dyDescent="0.2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t="s">
        <v>19</v>
      </c>
      <c r="G917" s="4">
        <f>(E917/D917)*1</f>
        <v>1.5562827640984909</v>
      </c>
      <c r="H917">
        <f>IF(ISERROR(E917/K917),"0",E917/K917)</f>
        <v>105.0032154340836</v>
      </c>
      <c r="I917" t="s">
        <v>2016</v>
      </c>
      <c r="J917" t="s">
        <v>2035</v>
      </c>
      <c r="K917">
        <v>1866</v>
      </c>
      <c r="L917" t="s">
        <v>36</v>
      </c>
      <c r="M917" t="s">
        <v>37</v>
      </c>
      <c r="N917">
        <v>1503982800</v>
      </c>
      <c r="O917">
        <v>1504760400</v>
      </c>
      <c r="P917" t="b">
        <v>0</v>
      </c>
      <c r="Q917" t="b">
        <v>0</v>
      </c>
    </row>
    <row r="918" spans="1:17" ht="34" x14ac:dyDescent="0.2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t="s">
        <v>14</v>
      </c>
      <c r="G918" s="4">
        <f>(E918/D918)*1</f>
        <v>0.36297297297297298</v>
      </c>
      <c r="H918">
        <f>IF(ISERROR(E918/K918),"0",E918/K918)</f>
        <v>25.826923076923077</v>
      </c>
      <c r="I918" t="s">
        <v>2029</v>
      </c>
      <c r="J918" t="s">
        <v>2030</v>
      </c>
      <c r="K918">
        <v>52</v>
      </c>
      <c r="L918" t="s">
        <v>20</v>
      </c>
      <c r="M918" t="s">
        <v>21</v>
      </c>
      <c r="N918">
        <v>1418882400</v>
      </c>
      <c r="O918">
        <v>1419660000</v>
      </c>
      <c r="P918" t="b">
        <v>0</v>
      </c>
      <c r="Q918" t="b">
        <v>0</v>
      </c>
    </row>
    <row r="919" spans="1:17" ht="17" x14ac:dyDescent="0.2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t="s">
        <v>42</v>
      </c>
      <c r="G919" s="4">
        <f>(E919/D919)*1</f>
        <v>0.58250000000000002</v>
      </c>
      <c r="H919">
        <f>IF(ISERROR(E919/K919),"0",E919/K919)</f>
        <v>77.666666666666671</v>
      </c>
      <c r="I919" t="s">
        <v>2016</v>
      </c>
      <c r="J919" t="s">
        <v>2027</v>
      </c>
      <c r="K919">
        <v>27</v>
      </c>
      <c r="L919" t="s">
        <v>36</v>
      </c>
      <c r="M919" t="s">
        <v>37</v>
      </c>
      <c r="N919">
        <v>1309237200</v>
      </c>
      <c r="O919">
        <v>1311310800</v>
      </c>
      <c r="P919" t="b">
        <v>0</v>
      </c>
      <c r="Q919" t="b">
        <v>1</v>
      </c>
    </row>
    <row r="920" spans="1:17" ht="17" x14ac:dyDescent="0.2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t="s">
        <v>19</v>
      </c>
      <c r="G920" s="4">
        <f>(E920/D920)*1</f>
        <v>2.3739473684210526</v>
      </c>
      <c r="H920">
        <f>IF(ISERROR(E920/K920),"0",E920/K920)</f>
        <v>57.82692307692308</v>
      </c>
      <c r="I920" t="s">
        <v>2022</v>
      </c>
      <c r="J920" t="s">
        <v>2031</v>
      </c>
      <c r="K920">
        <v>156</v>
      </c>
      <c r="L920" t="s">
        <v>86</v>
      </c>
      <c r="M920" t="s">
        <v>87</v>
      </c>
      <c r="N920">
        <v>1343365200</v>
      </c>
      <c r="O920">
        <v>1344315600</v>
      </c>
      <c r="P920" t="b">
        <v>0</v>
      </c>
      <c r="Q920" t="b">
        <v>0</v>
      </c>
    </row>
    <row r="921" spans="1:17" ht="17" x14ac:dyDescent="0.2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t="s">
        <v>14</v>
      </c>
      <c r="G921" s="4">
        <f>(E921/D921)*1</f>
        <v>0.58750000000000002</v>
      </c>
      <c r="H921">
        <f>IF(ISERROR(E921/K921),"0",E921/K921)</f>
        <v>92.955555555555549</v>
      </c>
      <c r="I921" t="s">
        <v>2014</v>
      </c>
      <c r="J921" t="s">
        <v>2015</v>
      </c>
      <c r="K921">
        <v>225</v>
      </c>
      <c r="L921" t="s">
        <v>24</v>
      </c>
      <c r="M921" t="s">
        <v>25</v>
      </c>
      <c r="N921">
        <v>1507957200</v>
      </c>
      <c r="O921">
        <v>1510725600</v>
      </c>
      <c r="P921" t="b">
        <v>0</v>
      </c>
      <c r="Q921" t="b">
        <v>1</v>
      </c>
    </row>
    <row r="922" spans="1:17" ht="17" x14ac:dyDescent="0.2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t="s">
        <v>19</v>
      </c>
      <c r="G922" s="4">
        <f>(E922/D922)*1</f>
        <v>1.8256603773584905</v>
      </c>
      <c r="H922">
        <f>IF(ISERROR(E922/K922),"0",E922/K922)</f>
        <v>37.945098039215686</v>
      </c>
      <c r="I922" t="s">
        <v>2016</v>
      </c>
      <c r="J922" t="s">
        <v>2024</v>
      </c>
      <c r="K922">
        <v>255</v>
      </c>
      <c r="L922" t="s">
        <v>20</v>
      </c>
      <c r="M922" t="s">
        <v>21</v>
      </c>
      <c r="N922">
        <v>1549519200</v>
      </c>
      <c r="O922">
        <v>1551247200</v>
      </c>
      <c r="P922" t="b">
        <v>1</v>
      </c>
      <c r="Q922" t="b">
        <v>0</v>
      </c>
    </row>
    <row r="923" spans="1:17" ht="17" x14ac:dyDescent="0.2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t="s">
        <v>14</v>
      </c>
      <c r="G923" s="4">
        <f>(E923/D923)*1</f>
        <v>7.5436408977556111E-3</v>
      </c>
      <c r="H923">
        <f>IF(ISERROR(E923/K923),"0",E923/K923)</f>
        <v>31.842105263157894</v>
      </c>
      <c r="I923" t="s">
        <v>2012</v>
      </c>
      <c r="J923" t="s">
        <v>2013</v>
      </c>
      <c r="K923">
        <v>38</v>
      </c>
      <c r="L923" t="s">
        <v>20</v>
      </c>
      <c r="M923" t="s">
        <v>21</v>
      </c>
      <c r="N923">
        <v>1329026400</v>
      </c>
      <c r="O923">
        <v>1330236000</v>
      </c>
      <c r="P923" t="b">
        <v>0</v>
      </c>
      <c r="Q923" t="b">
        <v>0</v>
      </c>
    </row>
    <row r="924" spans="1:17" ht="17" x14ac:dyDescent="0.2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t="s">
        <v>19</v>
      </c>
      <c r="G924" s="4">
        <f>(E924/D924)*1</f>
        <v>1.7595330739299611</v>
      </c>
      <c r="H924">
        <f>IF(ISERROR(E924/K924),"0",E924/K924)</f>
        <v>40</v>
      </c>
      <c r="I924" t="s">
        <v>2010</v>
      </c>
      <c r="J924" t="s">
        <v>2037</v>
      </c>
      <c r="K924">
        <v>2261</v>
      </c>
      <c r="L924" t="s">
        <v>20</v>
      </c>
      <c r="M924" t="s">
        <v>21</v>
      </c>
      <c r="N924">
        <v>1544335200</v>
      </c>
      <c r="O924">
        <v>1545112800</v>
      </c>
      <c r="P924" t="b">
        <v>0</v>
      </c>
      <c r="Q924" t="b">
        <v>1</v>
      </c>
    </row>
    <row r="925" spans="1:17" ht="17" x14ac:dyDescent="0.2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t="s">
        <v>19</v>
      </c>
      <c r="G925" s="4">
        <f>(E925/D925)*1</f>
        <v>2.3788235294117648</v>
      </c>
      <c r="H925">
        <f>IF(ISERROR(E925/K925),"0",E925/K925)</f>
        <v>101.1</v>
      </c>
      <c r="I925" t="s">
        <v>2014</v>
      </c>
      <c r="J925" t="s">
        <v>2015</v>
      </c>
      <c r="K925">
        <v>40</v>
      </c>
      <c r="L925" t="s">
        <v>20</v>
      </c>
      <c r="M925" t="s">
        <v>21</v>
      </c>
      <c r="N925">
        <v>1279083600</v>
      </c>
      <c r="O925">
        <v>1279170000</v>
      </c>
      <c r="P925" t="b">
        <v>0</v>
      </c>
      <c r="Q925" t="b">
        <v>0</v>
      </c>
    </row>
    <row r="926" spans="1:17" ht="17" x14ac:dyDescent="0.2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t="s">
        <v>19</v>
      </c>
      <c r="G926" s="4">
        <f>(E926/D926)*1</f>
        <v>4.8805076142131982</v>
      </c>
      <c r="H926">
        <f>IF(ISERROR(E926/K926),"0",E926/K926)</f>
        <v>84.006989951944078</v>
      </c>
      <c r="I926" t="s">
        <v>2014</v>
      </c>
      <c r="J926" t="s">
        <v>2015</v>
      </c>
      <c r="K926">
        <v>2289</v>
      </c>
      <c r="L926" t="s">
        <v>94</v>
      </c>
      <c r="M926" t="s">
        <v>95</v>
      </c>
      <c r="N926">
        <v>1572498000</v>
      </c>
      <c r="O926">
        <v>1573452000</v>
      </c>
      <c r="P926" t="b">
        <v>0</v>
      </c>
      <c r="Q926" t="b">
        <v>0</v>
      </c>
    </row>
    <row r="927" spans="1:17" ht="34" x14ac:dyDescent="0.2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t="s">
        <v>19</v>
      </c>
      <c r="G927" s="4">
        <f>(E927/D927)*1</f>
        <v>2.2406666666666668</v>
      </c>
      <c r="H927">
        <f>IF(ISERROR(E927/K927),"0",E927/K927)</f>
        <v>103.41538461538461</v>
      </c>
      <c r="I927" t="s">
        <v>2014</v>
      </c>
      <c r="J927" t="s">
        <v>2015</v>
      </c>
      <c r="K927">
        <v>65</v>
      </c>
      <c r="L927" t="s">
        <v>20</v>
      </c>
      <c r="M927" t="s">
        <v>21</v>
      </c>
      <c r="N927">
        <v>1506056400</v>
      </c>
      <c r="O927">
        <v>1507093200</v>
      </c>
      <c r="P927" t="b">
        <v>0</v>
      </c>
      <c r="Q927" t="b">
        <v>0</v>
      </c>
    </row>
    <row r="928" spans="1:17" ht="17" x14ac:dyDescent="0.2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t="s">
        <v>14</v>
      </c>
      <c r="G928" s="4">
        <f>(E928/D928)*1</f>
        <v>0.18126436781609195</v>
      </c>
      <c r="H928">
        <f>IF(ISERROR(E928/K928),"0",E928/K928)</f>
        <v>105.13333333333334</v>
      </c>
      <c r="I928" t="s">
        <v>2008</v>
      </c>
      <c r="J928" t="s">
        <v>2009</v>
      </c>
      <c r="K928">
        <v>15</v>
      </c>
      <c r="L928" t="s">
        <v>20</v>
      </c>
      <c r="M928" t="s">
        <v>21</v>
      </c>
      <c r="N928">
        <v>1463029200</v>
      </c>
      <c r="O928">
        <v>1463374800</v>
      </c>
      <c r="P928" t="b">
        <v>0</v>
      </c>
      <c r="Q928" t="b">
        <v>0</v>
      </c>
    </row>
    <row r="929" spans="1:17" ht="17" x14ac:dyDescent="0.2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t="s">
        <v>14</v>
      </c>
      <c r="G929" s="4">
        <f>(E929/D929)*1</f>
        <v>0.45847222222222223</v>
      </c>
      <c r="H929">
        <f>IF(ISERROR(E929/K929),"0",E929/K929)</f>
        <v>89.21621621621621</v>
      </c>
      <c r="I929" t="s">
        <v>2014</v>
      </c>
      <c r="J929" t="s">
        <v>2015</v>
      </c>
      <c r="K929">
        <v>37</v>
      </c>
      <c r="L929" t="s">
        <v>20</v>
      </c>
      <c r="M929" t="s">
        <v>21</v>
      </c>
      <c r="N929">
        <v>1342069200</v>
      </c>
      <c r="O929">
        <v>1344574800</v>
      </c>
      <c r="P929" t="b">
        <v>0</v>
      </c>
      <c r="Q929" t="b">
        <v>0</v>
      </c>
    </row>
    <row r="930" spans="1:17" ht="17" x14ac:dyDescent="0.2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t="s">
        <v>19</v>
      </c>
      <c r="G930" s="4">
        <f>(E930/D930)*1</f>
        <v>1.1731541218637993</v>
      </c>
      <c r="H930">
        <f>IF(ISERROR(E930/K930),"0",E930/K930)</f>
        <v>51.995234312946785</v>
      </c>
      <c r="I930" t="s">
        <v>2012</v>
      </c>
      <c r="J930" t="s">
        <v>2013</v>
      </c>
      <c r="K930">
        <v>3777</v>
      </c>
      <c r="L930" t="s">
        <v>94</v>
      </c>
      <c r="M930" t="s">
        <v>95</v>
      </c>
      <c r="N930">
        <v>1388296800</v>
      </c>
      <c r="O930">
        <v>1389074400</v>
      </c>
      <c r="P930" t="b">
        <v>0</v>
      </c>
      <c r="Q930" t="b">
        <v>0</v>
      </c>
    </row>
    <row r="931" spans="1:17" ht="17" x14ac:dyDescent="0.2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t="s">
        <v>19</v>
      </c>
      <c r="G931" s="4">
        <f>(E931/D931)*1</f>
        <v>2.173090909090909</v>
      </c>
      <c r="H931">
        <f>IF(ISERROR(E931/K931),"0",E931/K931)</f>
        <v>64.956521739130437</v>
      </c>
      <c r="I931" t="s">
        <v>2014</v>
      </c>
      <c r="J931" t="s">
        <v>2015</v>
      </c>
      <c r="K931">
        <v>184</v>
      </c>
      <c r="L931" t="s">
        <v>36</v>
      </c>
      <c r="M931" t="s">
        <v>37</v>
      </c>
      <c r="N931">
        <v>1493787600</v>
      </c>
      <c r="O931">
        <v>1494997200</v>
      </c>
      <c r="P931" t="b">
        <v>0</v>
      </c>
      <c r="Q931" t="b">
        <v>0</v>
      </c>
    </row>
    <row r="932" spans="1:17" ht="17" x14ac:dyDescent="0.2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t="s">
        <v>19</v>
      </c>
      <c r="G932" s="4">
        <f>(E932/D932)*1</f>
        <v>1.1228571428571428</v>
      </c>
      <c r="H932">
        <f>IF(ISERROR(E932/K932),"0",E932/K932)</f>
        <v>46.235294117647058</v>
      </c>
      <c r="I932" t="s">
        <v>2014</v>
      </c>
      <c r="J932" t="s">
        <v>2015</v>
      </c>
      <c r="K932">
        <v>85</v>
      </c>
      <c r="L932" t="s">
        <v>20</v>
      </c>
      <c r="M932" t="s">
        <v>21</v>
      </c>
      <c r="N932">
        <v>1424844000</v>
      </c>
      <c r="O932">
        <v>1425448800</v>
      </c>
      <c r="P932" t="b">
        <v>0</v>
      </c>
      <c r="Q932" t="b">
        <v>1</v>
      </c>
    </row>
    <row r="933" spans="1:17" ht="17" x14ac:dyDescent="0.2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t="s">
        <v>14</v>
      </c>
      <c r="G933" s="4">
        <f>(E933/D933)*1</f>
        <v>0.72518987341772156</v>
      </c>
      <c r="H933">
        <f>IF(ISERROR(E933/K933),"0",E933/K933)</f>
        <v>51.151785714285715</v>
      </c>
      <c r="I933" t="s">
        <v>2014</v>
      </c>
      <c r="J933" t="s">
        <v>2015</v>
      </c>
      <c r="K933">
        <v>112</v>
      </c>
      <c r="L933" t="s">
        <v>20</v>
      </c>
      <c r="M933" t="s">
        <v>21</v>
      </c>
      <c r="N933">
        <v>1403931600</v>
      </c>
      <c r="O933">
        <v>1404104400</v>
      </c>
      <c r="P933" t="b">
        <v>0</v>
      </c>
      <c r="Q933" t="b">
        <v>1</v>
      </c>
    </row>
    <row r="934" spans="1:17" ht="17" x14ac:dyDescent="0.2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t="s">
        <v>19</v>
      </c>
      <c r="G934" s="4">
        <f>(E934/D934)*1</f>
        <v>2.1230434782608696</v>
      </c>
      <c r="H934">
        <f>IF(ISERROR(E934/K934),"0",E934/K934)</f>
        <v>33.909722222222221</v>
      </c>
      <c r="I934" t="s">
        <v>2010</v>
      </c>
      <c r="J934" t="s">
        <v>2011</v>
      </c>
      <c r="K934">
        <v>144</v>
      </c>
      <c r="L934" t="s">
        <v>20</v>
      </c>
      <c r="M934" t="s">
        <v>21</v>
      </c>
      <c r="N934">
        <v>1394514000</v>
      </c>
      <c r="O934">
        <v>1394773200</v>
      </c>
      <c r="P934" t="b">
        <v>0</v>
      </c>
      <c r="Q934" t="b">
        <v>0</v>
      </c>
    </row>
    <row r="935" spans="1:17" ht="17" x14ac:dyDescent="0.2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t="s">
        <v>19</v>
      </c>
      <c r="G935" s="4">
        <f>(E935/D935)*1</f>
        <v>2.3974657534246577</v>
      </c>
      <c r="H935">
        <f>IF(ISERROR(E935/K935),"0",E935/K935)</f>
        <v>92.016298633017882</v>
      </c>
      <c r="I935" t="s">
        <v>2014</v>
      </c>
      <c r="J935" t="s">
        <v>2015</v>
      </c>
      <c r="K935">
        <v>1902</v>
      </c>
      <c r="L935" t="s">
        <v>20</v>
      </c>
      <c r="M935" t="s">
        <v>21</v>
      </c>
      <c r="N935">
        <v>1365397200</v>
      </c>
      <c r="O935">
        <v>1366520400</v>
      </c>
      <c r="P935" t="b">
        <v>0</v>
      </c>
      <c r="Q935" t="b">
        <v>0</v>
      </c>
    </row>
    <row r="936" spans="1:17" ht="17" x14ac:dyDescent="0.2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t="s">
        <v>19</v>
      </c>
      <c r="G936" s="4">
        <f>(E936/D936)*1</f>
        <v>1.8193548387096774</v>
      </c>
      <c r="H936">
        <f>IF(ISERROR(E936/K936),"0",E936/K936)</f>
        <v>107.42857142857143</v>
      </c>
      <c r="I936" t="s">
        <v>2014</v>
      </c>
      <c r="J936" t="s">
        <v>2015</v>
      </c>
      <c r="K936">
        <v>105</v>
      </c>
      <c r="L936" t="s">
        <v>20</v>
      </c>
      <c r="M936" t="s">
        <v>21</v>
      </c>
      <c r="N936">
        <v>1456120800</v>
      </c>
      <c r="O936">
        <v>1456639200</v>
      </c>
      <c r="P936" t="b">
        <v>0</v>
      </c>
      <c r="Q936" t="b">
        <v>0</v>
      </c>
    </row>
    <row r="937" spans="1:17" ht="34" x14ac:dyDescent="0.2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t="s">
        <v>19</v>
      </c>
      <c r="G937" s="4">
        <f>(E937/D937)*1</f>
        <v>1.6413114754098361</v>
      </c>
      <c r="H937">
        <f>IF(ISERROR(E937/K937),"0",E937/K937)</f>
        <v>75.848484848484844</v>
      </c>
      <c r="I937" t="s">
        <v>2014</v>
      </c>
      <c r="J937" t="s">
        <v>2015</v>
      </c>
      <c r="K937">
        <v>132</v>
      </c>
      <c r="L937" t="s">
        <v>20</v>
      </c>
      <c r="M937" t="s">
        <v>21</v>
      </c>
      <c r="N937">
        <v>1437714000</v>
      </c>
      <c r="O937">
        <v>1438318800</v>
      </c>
      <c r="P937" t="b">
        <v>0</v>
      </c>
      <c r="Q937" t="b">
        <v>0</v>
      </c>
    </row>
    <row r="938" spans="1:17" ht="17" x14ac:dyDescent="0.2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t="s">
        <v>14</v>
      </c>
      <c r="G938" s="4">
        <f>(E938/D938)*1</f>
        <v>1.6375968992248063E-2</v>
      </c>
      <c r="H938">
        <f>IF(ISERROR(E938/K938),"0",E938/K938)</f>
        <v>80.476190476190482</v>
      </c>
      <c r="I938" t="s">
        <v>2014</v>
      </c>
      <c r="J938" t="s">
        <v>2015</v>
      </c>
      <c r="K938">
        <v>21</v>
      </c>
      <c r="L938" t="s">
        <v>20</v>
      </c>
      <c r="M938" t="s">
        <v>21</v>
      </c>
      <c r="N938">
        <v>1563771600</v>
      </c>
      <c r="O938">
        <v>1564030800</v>
      </c>
      <c r="P938" t="b">
        <v>1</v>
      </c>
      <c r="Q938" t="b">
        <v>0</v>
      </c>
    </row>
    <row r="939" spans="1:17" ht="17" x14ac:dyDescent="0.2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t="s">
        <v>63</v>
      </c>
      <c r="G939" s="4">
        <f>(E939/D939)*1</f>
        <v>0.49643859649122807</v>
      </c>
      <c r="H939">
        <f>IF(ISERROR(E939/K939),"0",E939/K939)</f>
        <v>86.978483606557376</v>
      </c>
      <c r="I939" t="s">
        <v>2016</v>
      </c>
      <c r="J939" t="s">
        <v>2017</v>
      </c>
      <c r="K939">
        <v>976</v>
      </c>
      <c r="L939" t="s">
        <v>20</v>
      </c>
      <c r="M939" t="s">
        <v>21</v>
      </c>
      <c r="N939">
        <v>1448517600</v>
      </c>
      <c r="O939">
        <v>1449295200</v>
      </c>
      <c r="P939" t="b">
        <v>0</v>
      </c>
      <c r="Q939" t="b">
        <v>0</v>
      </c>
    </row>
    <row r="940" spans="1:17" ht="17" x14ac:dyDescent="0.2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t="s">
        <v>19</v>
      </c>
      <c r="G940" s="4">
        <f>(E940/D940)*1</f>
        <v>1.0970652173913042</v>
      </c>
      <c r="H940">
        <f>IF(ISERROR(E940/K940),"0",E940/K940)</f>
        <v>105.13541666666667</v>
      </c>
      <c r="I940" t="s">
        <v>2022</v>
      </c>
      <c r="J940" t="s">
        <v>2028</v>
      </c>
      <c r="K940">
        <v>96</v>
      </c>
      <c r="L940" t="s">
        <v>20</v>
      </c>
      <c r="M940" t="s">
        <v>21</v>
      </c>
      <c r="N940">
        <v>1528779600</v>
      </c>
      <c r="O940">
        <v>1531890000</v>
      </c>
      <c r="P940" t="b">
        <v>0</v>
      </c>
      <c r="Q940" t="b">
        <v>1</v>
      </c>
    </row>
    <row r="941" spans="1:17" ht="34" x14ac:dyDescent="0.2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t="s">
        <v>14</v>
      </c>
      <c r="G941" s="4">
        <f>(E941/D941)*1</f>
        <v>0.49217948717948717</v>
      </c>
      <c r="H941">
        <f>IF(ISERROR(E941/K941),"0",E941/K941)</f>
        <v>57.298507462686565</v>
      </c>
      <c r="I941" t="s">
        <v>2025</v>
      </c>
      <c r="J941" t="s">
        <v>2026</v>
      </c>
      <c r="K941">
        <v>67</v>
      </c>
      <c r="L941" t="s">
        <v>20</v>
      </c>
      <c r="M941" t="s">
        <v>21</v>
      </c>
      <c r="N941">
        <v>1304744400</v>
      </c>
      <c r="O941">
        <v>1306213200</v>
      </c>
      <c r="P941" t="b">
        <v>0</v>
      </c>
      <c r="Q941" t="b">
        <v>1</v>
      </c>
    </row>
    <row r="942" spans="1:17" ht="17" x14ac:dyDescent="0.2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t="s">
        <v>42</v>
      </c>
      <c r="G942" s="4">
        <f>(E942/D942)*1</f>
        <v>0.62232323232323228</v>
      </c>
      <c r="H942">
        <f>IF(ISERROR(E942/K942),"0",E942/K942)</f>
        <v>93.348484848484844</v>
      </c>
      <c r="I942" t="s">
        <v>2012</v>
      </c>
      <c r="J942" t="s">
        <v>2013</v>
      </c>
      <c r="K942">
        <v>66</v>
      </c>
      <c r="L942" t="s">
        <v>15</v>
      </c>
      <c r="M942" t="s">
        <v>16</v>
      </c>
      <c r="N942">
        <v>1354341600</v>
      </c>
      <c r="O942">
        <v>1356242400</v>
      </c>
      <c r="P942" t="b">
        <v>0</v>
      </c>
      <c r="Q942" t="b">
        <v>0</v>
      </c>
    </row>
    <row r="943" spans="1:17" ht="17" x14ac:dyDescent="0.2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t="s">
        <v>14</v>
      </c>
      <c r="G943" s="4">
        <f>(E943/D943)*1</f>
        <v>0.1305813953488372</v>
      </c>
      <c r="H943">
        <f>IF(ISERROR(E943/K943),"0",E943/K943)</f>
        <v>71.987179487179489</v>
      </c>
      <c r="I943" t="s">
        <v>2014</v>
      </c>
      <c r="J943" t="s">
        <v>2015</v>
      </c>
      <c r="K943">
        <v>78</v>
      </c>
      <c r="L943" t="s">
        <v>20</v>
      </c>
      <c r="M943" t="s">
        <v>21</v>
      </c>
      <c r="N943">
        <v>1294552800</v>
      </c>
      <c r="O943">
        <v>1297576800</v>
      </c>
      <c r="P943" t="b">
        <v>1</v>
      </c>
      <c r="Q943" t="b">
        <v>0</v>
      </c>
    </row>
    <row r="944" spans="1:17" ht="17" x14ac:dyDescent="0.2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t="s">
        <v>14</v>
      </c>
      <c r="G944" s="4">
        <f>(E944/D944)*1</f>
        <v>0.64635416666666667</v>
      </c>
      <c r="H944">
        <f>IF(ISERROR(E944/K944),"0",E944/K944)</f>
        <v>92.611940298507463</v>
      </c>
      <c r="I944" t="s">
        <v>2014</v>
      </c>
      <c r="J944" t="s">
        <v>2015</v>
      </c>
      <c r="K944">
        <v>67</v>
      </c>
      <c r="L944" t="s">
        <v>24</v>
      </c>
      <c r="M944" t="s">
        <v>25</v>
      </c>
      <c r="N944">
        <v>1295935200</v>
      </c>
      <c r="O944">
        <v>1296194400</v>
      </c>
      <c r="P944" t="b">
        <v>0</v>
      </c>
      <c r="Q944" t="b">
        <v>0</v>
      </c>
    </row>
    <row r="945" spans="1:17" ht="17" x14ac:dyDescent="0.2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t="s">
        <v>19</v>
      </c>
      <c r="G945" s="4">
        <f>(E945/D945)*1</f>
        <v>1.5958666666666668</v>
      </c>
      <c r="H945">
        <f>IF(ISERROR(E945/K945),"0",E945/K945)</f>
        <v>104.99122807017544</v>
      </c>
      <c r="I945" t="s">
        <v>2008</v>
      </c>
      <c r="J945" t="s">
        <v>2009</v>
      </c>
      <c r="K945">
        <v>114</v>
      </c>
      <c r="L945" t="s">
        <v>20</v>
      </c>
      <c r="M945" t="s">
        <v>21</v>
      </c>
      <c r="N945">
        <v>1411534800</v>
      </c>
      <c r="O945">
        <v>1414558800</v>
      </c>
      <c r="P945" t="b">
        <v>0</v>
      </c>
      <c r="Q945" t="b">
        <v>0</v>
      </c>
    </row>
    <row r="946" spans="1:17" ht="17" x14ac:dyDescent="0.2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t="s">
        <v>14</v>
      </c>
      <c r="G946" s="4">
        <f>(E946/D946)*1</f>
        <v>0.81420000000000003</v>
      </c>
      <c r="H946">
        <f>IF(ISERROR(E946/K946),"0",E946/K946)</f>
        <v>30.958174904942965</v>
      </c>
      <c r="I946" t="s">
        <v>2029</v>
      </c>
      <c r="J946" t="s">
        <v>2030</v>
      </c>
      <c r="K946">
        <v>263</v>
      </c>
      <c r="L946" t="s">
        <v>24</v>
      </c>
      <c r="M946" t="s">
        <v>25</v>
      </c>
      <c r="N946">
        <v>1486706400</v>
      </c>
      <c r="O946">
        <v>1488348000</v>
      </c>
      <c r="P946" t="b">
        <v>0</v>
      </c>
      <c r="Q946" t="b">
        <v>0</v>
      </c>
    </row>
    <row r="947" spans="1:17" ht="17" x14ac:dyDescent="0.2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t="s">
        <v>14</v>
      </c>
      <c r="G947" s="4">
        <f>(E947/D947)*1</f>
        <v>0.32444767441860467</v>
      </c>
      <c r="H947">
        <f>IF(ISERROR(E947/K947),"0",E947/K947)</f>
        <v>33.001182732111175</v>
      </c>
      <c r="I947" t="s">
        <v>2029</v>
      </c>
      <c r="J947" t="s">
        <v>2030</v>
      </c>
      <c r="K947">
        <v>1691</v>
      </c>
      <c r="L947" t="s">
        <v>20</v>
      </c>
      <c r="M947" t="s">
        <v>21</v>
      </c>
      <c r="N947">
        <v>1333602000</v>
      </c>
      <c r="O947">
        <v>1334898000</v>
      </c>
      <c r="P947" t="b">
        <v>1</v>
      </c>
      <c r="Q947" t="b">
        <v>0</v>
      </c>
    </row>
    <row r="948" spans="1:17" ht="34" x14ac:dyDescent="0.2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t="s">
        <v>14</v>
      </c>
      <c r="G948" s="4">
        <f>(E948/D948)*1</f>
        <v>9.9141184124918666E-2</v>
      </c>
      <c r="H948">
        <f>IF(ISERROR(E948/K948),"0",E948/K948)</f>
        <v>84.187845303867405</v>
      </c>
      <c r="I948" t="s">
        <v>2014</v>
      </c>
      <c r="J948" t="s">
        <v>2015</v>
      </c>
      <c r="K948">
        <v>181</v>
      </c>
      <c r="L948" t="s">
        <v>20</v>
      </c>
      <c r="M948" t="s">
        <v>21</v>
      </c>
      <c r="N948">
        <v>1308200400</v>
      </c>
      <c r="O948">
        <v>1308373200</v>
      </c>
      <c r="P948" t="b">
        <v>0</v>
      </c>
      <c r="Q948" t="b">
        <v>0</v>
      </c>
    </row>
    <row r="949" spans="1:17" ht="17" x14ac:dyDescent="0.2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t="s">
        <v>14</v>
      </c>
      <c r="G949" s="4">
        <f>(E949/D949)*1</f>
        <v>0.26694444444444443</v>
      </c>
      <c r="H949">
        <f>IF(ISERROR(E949/K949),"0",E949/K949)</f>
        <v>73.92307692307692</v>
      </c>
      <c r="I949" t="s">
        <v>2014</v>
      </c>
      <c r="J949" t="s">
        <v>2015</v>
      </c>
      <c r="K949">
        <v>13</v>
      </c>
      <c r="L949" t="s">
        <v>20</v>
      </c>
      <c r="M949" t="s">
        <v>21</v>
      </c>
      <c r="N949">
        <v>1411707600</v>
      </c>
      <c r="O949">
        <v>1412312400</v>
      </c>
      <c r="P949" t="b">
        <v>0</v>
      </c>
      <c r="Q949" t="b">
        <v>0</v>
      </c>
    </row>
    <row r="950" spans="1:17" ht="17" x14ac:dyDescent="0.2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t="s">
        <v>63</v>
      </c>
      <c r="G950" s="4">
        <f>(E950/D950)*1</f>
        <v>0.62957446808510642</v>
      </c>
      <c r="H950">
        <f>IF(ISERROR(E950/K950),"0",E950/K950)</f>
        <v>36.987499999999997</v>
      </c>
      <c r="I950" t="s">
        <v>2016</v>
      </c>
      <c r="J950" t="s">
        <v>2017</v>
      </c>
      <c r="K950">
        <v>160</v>
      </c>
      <c r="L950" t="s">
        <v>20</v>
      </c>
      <c r="M950" t="s">
        <v>21</v>
      </c>
      <c r="N950">
        <v>1418364000</v>
      </c>
      <c r="O950">
        <v>1419228000</v>
      </c>
      <c r="P950" t="b">
        <v>1</v>
      </c>
      <c r="Q950" t="b">
        <v>1</v>
      </c>
    </row>
    <row r="951" spans="1:17" ht="34" x14ac:dyDescent="0.2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t="s">
        <v>19</v>
      </c>
      <c r="G951" s="4">
        <f>(E951/D951)*1</f>
        <v>1.6135593220338984</v>
      </c>
      <c r="H951">
        <f>IF(ISERROR(E951/K951),"0",E951/K951)</f>
        <v>46.896551724137929</v>
      </c>
      <c r="I951" t="s">
        <v>2012</v>
      </c>
      <c r="J951" t="s">
        <v>2013</v>
      </c>
      <c r="K951">
        <v>203</v>
      </c>
      <c r="L951" t="s">
        <v>20</v>
      </c>
      <c r="M951" t="s">
        <v>21</v>
      </c>
      <c r="N951">
        <v>1429333200</v>
      </c>
      <c r="O951">
        <v>1430974800</v>
      </c>
      <c r="P951" t="b">
        <v>0</v>
      </c>
      <c r="Q951" t="b">
        <v>0</v>
      </c>
    </row>
    <row r="952" spans="1:17" ht="17" x14ac:dyDescent="0.2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t="s">
        <v>14</v>
      </c>
      <c r="G952" s="4">
        <f>(E952/D952)*1</f>
        <v>0.05</v>
      </c>
      <c r="H952">
        <f>IF(ISERROR(E952/K952),"0",E952/K952)</f>
        <v>5</v>
      </c>
      <c r="I952" t="s">
        <v>2014</v>
      </c>
      <c r="J952" t="s">
        <v>2015</v>
      </c>
      <c r="K952">
        <v>1</v>
      </c>
      <c r="L952" t="s">
        <v>20</v>
      </c>
      <c r="M952" t="s">
        <v>21</v>
      </c>
      <c r="N952">
        <v>1555390800</v>
      </c>
      <c r="O952">
        <v>1555822800</v>
      </c>
      <c r="P952" t="b">
        <v>0</v>
      </c>
      <c r="Q952" t="b">
        <v>1</v>
      </c>
    </row>
    <row r="953" spans="1:17" ht="17" x14ac:dyDescent="0.2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t="s">
        <v>19</v>
      </c>
      <c r="G953" s="4">
        <f>(E953/D953)*1</f>
        <v>10.969379310344827</v>
      </c>
      <c r="H953">
        <f>IF(ISERROR(E953/K953),"0",E953/K953)</f>
        <v>102.02437459910199</v>
      </c>
      <c r="I953" t="s">
        <v>2010</v>
      </c>
      <c r="J953" t="s">
        <v>2011</v>
      </c>
      <c r="K953">
        <v>1559</v>
      </c>
      <c r="L953" t="s">
        <v>20</v>
      </c>
      <c r="M953" t="s">
        <v>21</v>
      </c>
      <c r="N953">
        <v>1482732000</v>
      </c>
      <c r="O953">
        <v>1482818400</v>
      </c>
      <c r="P953" t="b">
        <v>0</v>
      </c>
      <c r="Q953" t="b">
        <v>1</v>
      </c>
    </row>
    <row r="954" spans="1:17" ht="17" x14ac:dyDescent="0.2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t="s">
        <v>63</v>
      </c>
      <c r="G954" s="4">
        <f>(E954/D954)*1</f>
        <v>0.70094158075601376</v>
      </c>
      <c r="H954">
        <f>IF(ISERROR(E954/K954),"0",E954/K954)</f>
        <v>45.007502206531335</v>
      </c>
      <c r="I954" t="s">
        <v>2016</v>
      </c>
      <c r="J954" t="s">
        <v>2017</v>
      </c>
      <c r="K954">
        <v>2266</v>
      </c>
      <c r="L954" t="s">
        <v>20</v>
      </c>
      <c r="M954" t="s">
        <v>21</v>
      </c>
      <c r="N954">
        <v>1470718800</v>
      </c>
      <c r="O954">
        <v>1471928400</v>
      </c>
      <c r="P954" t="b">
        <v>0</v>
      </c>
      <c r="Q954" t="b">
        <v>0</v>
      </c>
    </row>
    <row r="955" spans="1:17" ht="34" x14ac:dyDescent="0.2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t="s">
        <v>14</v>
      </c>
      <c r="G955" s="4">
        <f>(E955/D955)*1</f>
        <v>0.6</v>
      </c>
      <c r="H955">
        <f>IF(ISERROR(E955/K955),"0",E955/K955)</f>
        <v>94.285714285714292</v>
      </c>
      <c r="I955" t="s">
        <v>2016</v>
      </c>
      <c r="J955" t="s">
        <v>2038</v>
      </c>
      <c r="K955">
        <v>21</v>
      </c>
      <c r="L955" t="s">
        <v>20</v>
      </c>
      <c r="M955" t="s">
        <v>21</v>
      </c>
      <c r="N955">
        <v>1450591200</v>
      </c>
      <c r="O955">
        <v>1453701600</v>
      </c>
      <c r="P955" t="b">
        <v>0</v>
      </c>
      <c r="Q955" t="b">
        <v>1</v>
      </c>
    </row>
    <row r="956" spans="1:17" ht="17" x14ac:dyDescent="0.2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t="s">
        <v>19</v>
      </c>
      <c r="G956" s="4">
        <f>(E956/D956)*1</f>
        <v>3.6709859154929578</v>
      </c>
      <c r="H956">
        <f>IF(ISERROR(E956/K956),"0",E956/K956)</f>
        <v>101.02325581395348</v>
      </c>
      <c r="I956" t="s">
        <v>2012</v>
      </c>
      <c r="J956" t="s">
        <v>2013</v>
      </c>
      <c r="K956">
        <v>1548</v>
      </c>
      <c r="L956" t="s">
        <v>24</v>
      </c>
      <c r="M956" t="s">
        <v>25</v>
      </c>
      <c r="N956">
        <v>1348290000</v>
      </c>
      <c r="O956">
        <v>1350363600</v>
      </c>
      <c r="P956" t="b">
        <v>0</v>
      </c>
      <c r="Q956" t="b">
        <v>0</v>
      </c>
    </row>
    <row r="957" spans="1:17" ht="34" x14ac:dyDescent="0.2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t="s">
        <v>19</v>
      </c>
      <c r="G957" s="4">
        <f>(E957/D957)*1</f>
        <v>11.09</v>
      </c>
      <c r="H957">
        <f>IF(ISERROR(E957/K957),"0",E957/K957)</f>
        <v>97.037499999999994</v>
      </c>
      <c r="I957" t="s">
        <v>2014</v>
      </c>
      <c r="J957" t="s">
        <v>2015</v>
      </c>
      <c r="K957">
        <v>80</v>
      </c>
      <c r="L957" t="s">
        <v>20</v>
      </c>
      <c r="M957" t="s">
        <v>21</v>
      </c>
      <c r="N957">
        <v>1353823200</v>
      </c>
      <c r="O957">
        <v>1353996000</v>
      </c>
      <c r="P957" t="b">
        <v>0</v>
      </c>
      <c r="Q957" t="b">
        <v>0</v>
      </c>
    </row>
    <row r="958" spans="1:17" ht="17" x14ac:dyDescent="0.2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t="s">
        <v>14</v>
      </c>
      <c r="G958" s="4">
        <f>(E958/D958)*1</f>
        <v>0.19028784648187633</v>
      </c>
      <c r="H958">
        <f>IF(ISERROR(E958/K958),"0",E958/K958)</f>
        <v>43.00963855421687</v>
      </c>
      <c r="I958" t="s">
        <v>2016</v>
      </c>
      <c r="J958" t="s">
        <v>2038</v>
      </c>
      <c r="K958">
        <v>830</v>
      </c>
      <c r="L958" t="s">
        <v>20</v>
      </c>
      <c r="M958" t="s">
        <v>21</v>
      </c>
      <c r="N958">
        <v>1450764000</v>
      </c>
      <c r="O958">
        <v>1451109600</v>
      </c>
      <c r="P958" t="b">
        <v>0</v>
      </c>
      <c r="Q958" t="b">
        <v>0</v>
      </c>
    </row>
    <row r="959" spans="1:17" ht="17" x14ac:dyDescent="0.2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t="s">
        <v>19</v>
      </c>
      <c r="G959" s="4">
        <f>(E959/D959)*1</f>
        <v>1.2687755102040816</v>
      </c>
      <c r="H959">
        <f>IF(ISERROR(E959/K959),"0",E959/K959)</f>
        <v>94.916030534351151</v>
      </c>
      <c r="I959" t="s">
        <v>2014</v>
      </c>
      <c r="J959" t="s">
        <v>2015</v>
      </c>
      <c r="K959">
        <v>131</v>
      </c>
      <c r="L959" t="s">
        <v>20</v>
      </c>
      <c r="M959" t="s">
        <v>21</v>
      </c>
      <c r="N959">
        <v>1329372000</v>
      </c>
      <c r="O959">
        <v>1329631200</v>
      </c>
      <c r="P959" t="b">
        <v>0</v>
      </c>
      <c r="Q959" t="b">
        <v>0</v>
      </c>
    </row>
    <row r="960" spans="1:17" ht="34" x14ac:dyDescent="0.2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t="s">
        <v>19</v>
      </c>
      <c r="G960" s="4">
        <f>(E960/D960)*1</f>
        <v>7.3463636363636367</v>
      </c>
      <c r="H960">
        <f>IF(ISERROR(E960/K960),"0",E960/K960)</f>
        <v>72.151785714285708</v>
      </c>
      <c r="I960" t="s">
        <v>2016</v>
      </c>
      <c r="J960" t="s">
        <v>2024</v>
      </c>
      <c r="K960">
        <v>112</v>
      </c>
      <c r="L960" t="s">
        <v>20</v>
      </c>
      <c r="M960" t="s">
        <v>21</v>
      </c>
      <c r="N960">
        <v>1277096400</v>
      </c>
      <c r="O960">
        <v>1278997200</v>
      </c>
      <c r="P960" t="b">
        <v>0</v>
      </c>
      <c r="Q960" t="b">
        <v>0</v>
      </c>
    </row>
    <row r="961" spans="1:17" ht="17" x14ac:dyDescent="0.2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t="s">
        <v>14</v>
      </c>
      <c r="G961" s="4">
        <f>(E961/D961)*1</f>
        <v>4.5731034482758622E-2</v>
      </c>
      <c r="H961">
        <f>IF(ISERROR(E961/K961),"0",E961/K961)</f>
        <v>51.007692307692309</v>
      </c>
      <c r="I961" t="s">
        <v>2022</v>
      </c>
      <c r="J961" t="s">
        <v>2034</v>
      </c>
      <c r="K961">
        <v>130</v>
      </c>
      <c r="L961" t="s">
        <v>20</v>
      </c>
      <c r="M961" t="s">
        <v>21</v>
      </c>
      <c r="N961">
        <v>1277701200</v>
      </c>
      <c r="O961">
        <v>1280120400</v>
      </c>
      <c r="P961" t="b">
        <v>0</v>
      </c>
      <c r="Q961" t="b">
        <v>0</v>
      </c>
    </row>
    <row r="962" spans="1:17" ht="17" x14ac:dyDescent="0.2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t="s">
        <v>14</v>
      </c>
      <c r="G962" s="4">
        <f>(E962/D962)*1</f>
        <v>0.85054545454545449</v>
      </c>
      <c r="H962">
        <f>IF(ISERROR(E962/K962),"0",E962/K962)</f>
        <v>85.054545454545448</v>
      </c>
      <c r="I962" t="s">
        <v>2012</v>
      </c>
      <c r="J962" t="s">
        <v>2013</v>
      </c>
      <c r="K962">
        <v>55</v>
      </c>
      <c r="L962" t="s">
        <v>20</v>
      </c>
      <c r="M962" t="s">
        <v>21</v>
      </c>
      <c r="N962">
        <v>1454911200</v>
      </c>
      <c r="O962">
        <v>1458104400</v>
      </c>
      <c r="P962" t="b">
        <v>0</v>
      </c>
      <c r="Q962" t="b">
        <v>0</v>
      </c>
    </row>
    <row r="963" spans="1:17" ht="34" x14ac:dyDescent="0.2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t="s">
        <v>19</v>
      </c>
      <c r="G963" s="4">
        <f>(E963/D963)*1</f>
        <v>1.1929824561403508</v>
      </c>
      <c r="H963">
        <f>IF(ISERROR(E963/K963),"0",E963/K963)</f>
        <v>43.87096774193548</v>
      </c>
      <c r="I963" t="s">
        <v>2022</v>
      </c>
      <c r="J963" t="s">
        <v>2034</v>
      </c>
      <c r="K963">
        <v>155</v>
      </c>
      <c r="L963" t="s">
        <v>20</v>
      </c>
      <c r="M963" t="s">
        <v>21</v>
      </c>
      <c r="N963">
        <v>1297922400</v>
      </c>
      <c r="O963">
        <v>1298268000</v>
      </c>
      <c r="P963" t="b">
        <v>0</v>
      </c>
      <c r="Q963" t="b">
        <v>0</v>
      </c>
    </row>
    <row r="964" spans="1:17" ht="17" x14ac:dyDescent="0.2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t="s">
        <v>19</v>
      </c>
      <c r="G964" s="4">
        <f>(E964/D964)*1</f>
        <v>2.9602777777777778</v>
      </c>
      <c r="H964">
        <f>IF(ISERROR(E964/K964),"0",E964/K964)</f>
        <v>40.063909774436091</v>
      </c>
      <c r="I964" t="s">
        <v>2008</v>
      </c>
      <c r="J964" t="s">
        <v>2009</v>
      </c>
      <c r="K964">
        <v>266</v>
      </c>
      <c r="L964" t="s">
        <v>20</v>
      </c>
      <c r="M964" t="s">
        <v>21</v>
      </c>
      <c r="N964">
        <v>1384408800</v>
      </c>
      <c r="O964">
        <v>1386223200</v>
      </c>
      <c r="P964" t="b">
        <v>0</v>
      </c>
      <c r="Q964" t="b">
        <v>0</v>
      </c>
    </row>
    <row r="965" spans="1:17" ht="17" x14ac:dyDescent="0.2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t="s">
        <v>14</v>
      </c>
      <c r="G965" s="4">
        <f>(E965/D965)*1</f>
        <v>0.84694915254237291</v>
      </c>
      <c r="H965">
        <f>IF(ISERROR(E965/K965),"0",E965/K965)</f>
        <v>43.833333333333336</v>
      </c>
      <c r="I965" t="s">
        <v>2029</v>
      </c>
      <c r="J965" t="s">
        <v>2030</v>
      </c>
      <c r="K965">
        <v>114</v>
      </c>
      <c r="L965" t="s">
        <v>94</v>
      </c>
      <c r="M965" t="s">
        <v>95</v>
      </c>
      <c r="N965">
        <v>1299304800</v>
      </c>
      <c r="O965">
        <v>1299823200</v>
      </c>
      <c r="P965" t="b">
        <v>0</v>
      </c>
      <c r="Q965" t="b">
        <v>1</v>
      </c>
    </row>
    <row r="966" spans="1:17" ht="17" x14ac:dyDescent="0.2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t="s">
        <v>19</v>
      </c>
      <c r="G966" s="4">
        <f>(E966/D966)*1</f>
        <v>3.5578378378378379</v>
      </c>
      <c r="H966">
        <f>IF(ISERROR(E966/K966),"0",E966/K966)</f>
        <v>84.92903225806451</v>
      </c>
      <c r="I966" t="s">
        <v>2014</v>
      </c>
      <c r="J966" t="s">
        <v>2015</v>
      </c>
      <c r="K966">
        <v>155</v>
      </c>
      <c r="L966" t="s">
        <v>20</v>
      </c>
      <c r="M966" t="s">
        <v>21</v>
      </c>
      <c r="N966">
        <v>1431320400</v>
      </c>
      <c r="O966">
        <v>1431752400</v>
      </c>
      <c r="P966" t="b">
        <v>0</v>
      </c>
      <c r="Q966" t="b">
        <v>0</v>
      </c>
    </row>
    <row r="967" spans="1:17" ht="17" x14ac:dyDescent="0.2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t="s">
        <v>19</v>
      </c>
      <c r="G967" s="4">
        <f>(E967/D967)*1</f>
        <v>3.8640909090909092</v>
      </c>
      <c r="H967">
        <f>IF(ISERROR(E967/K967),"0",E967/K967)</f>
        <v>41.067632850241544</v>
      </c>
      <c r="I967" t="s">
        <v>2010</v>
      </c>
      <c r="J967" t="s">
        <v>2011</v>
      </c>
      <c r="K967">
        <v>207</v>
      </c>
      <c r="L967" t="s">
        <v>36</v>
      </c>
      <c r="M967" t="s">
        <v>37</v>
      </c>
      <c r="N967">
        <v>1264399200</v>
      </c>
      <c r="O967">
        <v>1267855200</v>
      </c>
      <c r="P967" t="b">
        <v>0</v>
      </c>
      <c r="Q967" t="b">
        <v>0</v>
      </c>
    </row>
    <row r="968" spans="1:17" ht="17" x14ac:dyDescent="0.2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t="s">
        <v>19</v>
      </c>
      <c r="G968" s="4">
        <f>(E968/D968)*1</f>
        <v>7.9223529411764702</v>
      </c>
      <c r="H968">
        <f>IF(ISERROR(E968/K968),"0",E968/K968)</f>
        <v>54.971428571428568</v>
      </c>
      <c r="I968" t="s">
        <v>2014</v>
      </c>
      <c r="J968" t="s">
        <v>2015</v>
      </c>
      <c r="K968">
        <v>245</v>
      </c>
      <c r="L968" t="s">
        <v>20</v>
      </c>
      <c r="M968" t="s">
        <v>21</v>
      </c>
      <c r="N968">
        <v>1497502800</v>
      </c>
      <c r="O968">
        <v>1497675600</v>
      </c>
      <c r="P968" t="b">
        <v>0</v>
      </c>
      <c r="Q968" t="b">
        <v>0</v>
      </c>
    </row>
    <row r="969" spans="1:17" ht="17" x14ac:dyDescent="0.2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t="s">
        <v>19</v>
      </c>
      <c r="G969" s="4">
        <f>(E969/D969)*1</f>
        <v>1.3703393665158372</v>
      </c>
      <c r="H969">
        <f>IF(ISERROR(E969/K969),"0",E969/K969)</f>
        <v>77.010807374443743</v>
      </c>
      <c r="I969" t="s">
        <v>2010</v>
      </c>
      <c r="J969" t="s">
        <v>2037</v>
      </c>
      <c r="K969">
        <v>1573</v>
      </c>
      <c r="L969" t="s">
        <v>20</v>
      </c>
      <c r="M969" t="s">
        <v>21</v>
      </c>
      <c r="N969">
        <v>1333688400</v>
      </c>
      <c r="O969">
        <v>1336885200</v>
      </c>
      <c r="P969" t="b">
        <v>0</v>
      </c>
      <c r="Q969" t="b">
        <v>0</v>
      </c>
    </row>
    <row r="970" spans="1:17" ht="34" x14ac:dyDescent="0.2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t="s">
        <v>19</v>
      </c>
      <c r="G970" s="4">
        <f>(E970/D970)*1</f>
        <v>3.3820833333333336</v>
      </c>
      <c r="H970">
        <f>IF(ISERROR(E970/K970),"0",E970/K970)</f>
        <v>71.201754385964918</v>
      </c>
      <c r="I970" t="s">
        <v>2008</v>
      </c>
      <c r="J970" t="s">
        <v>2009</v>
      </c>
      <c r="K970">
        <v>114</v>
      </c>
      <c r="L970" t="s">
        <v>20</v>
      </c>
      <c r="M970" t="s">
        <v>21</v>
      </c>
      <c r="N970">
        <v>1293861600</v>
      </c>
      <c r="O970">
        <v>1295157600</v>
      </c>
      <c r="P970" t="b">
        <v>0</v>
      </c>
      <c r="Q970" t="b">
        <v>0</v>
      </c>
    </row>
    <row r="971" spans="1:17" ht="17" x14ac:dyDescent="0.2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t="s">
        <v>19</v>
      </c>
      <c r="G971" s="4">
        <f>(E971/D971)*1</f>
        <v>1.0822784810126582</v>
      </c>
      <c r="H971">
        <f>IF(ISERROR(E971/K971),"0",E971/K971)</f>
        <v>91.935483870967744</v>
      </c>
      <c r="I971" t="s">
        <v>2014</v>
      </c>
      <c r="J971" t="s">
        <v>2015</v>
      </c>
      <c r="K971">
        <v>93</v>
      </c>
      <c r="L971" t="s">
        <v>20</v>
      </c>
      <c r="M971" t="s">
        <v>21</v>
      </c>
      <c r="N971">
        <v>1576994400</v>
      </c>
      <c r="O971">
        <v>1577599200</v>
      </c>
      <c r="P971" t="b">
        <v>0</v>
      </c>
      <c r="Q971" t="b">
        <v>0</v>
      </c>
    </row>
    <row r="972" spans="1:17" ht="34" x14ac:dyDescent="0.2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t="s">
        <v>14</v>
      </c>
      <c r="G972" s="4">
        <f>(E972/D972)*1</f>
        <v>0.60757639620653314</v>
      </c>
      <c r="H972">
        <f>IF(ISERROR(E972/K972),"0",E972/K972)</f>
        <v>97.069023569023571</v>
      </c>
      <c r="I972" t="s">
        <v>2014</v>
      </c>
      <c r="J972" t="s">
        <v>2015</v>
      </c>
      <c r="K972">
        <v>594</v>
      </c>
      <c r="L972" t="s">
        <v>20</v>
      </c>
      <c r="M972" t="s">
        <v>21</v>
      </c>
      <c r="N972">
        <v>1304917200</v>
      </c>
      <c r="O972">
        <v>1305003600</v>
      </c>
      <c r="P972" t="b">
        <v>0</v>
      </c>
      <c r="Q972" t="b">
        <v>0</v>
      </c>
    </row>
    <row r="973" spans="1:17" ht="17" x14ac:dyDescent="0.2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t="s">
        <v>14</v>
      </c>
      <c r="G973" s="4">
        <f>(E973/D973)*1</f>
        <v>0.27725490196078434</v>
      </c>
      <c r="H973">
        <f>IF(ISERROR(E973/K973),"0",E973/K973)</f>
        <v>58.916666666666664</v>
      </c>
      <c r="I973" t="s">
        <v>2016</v>
      </c>
      <c r="J973" t="s">
        <v>2035</v>
      </c>
      <c r="K973">
        <v>24</v>
      </c>
      <c r="L973" t="s">
        <v>20</v>
      </c>
      <c r="M973" t="s">
        <v>21</v>
      </c>
      <c r="N973">
        <v>1381208400</v>
      </c>
      <c r="O973">
        <v>1381726800</v>
      </c>
      <c r="P973" t="b">
        <v>0</v>
      </c>
      <c r="Q973" t="b">
        <v>0</v>
      </c>
    </row>
    <row r="974" spans="1:17" ht="34" x14ac:dyDescent="0.2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t="s">
        <v>19</v>
      </c>
      <c r="G974" s="4">
        <f>(E974/D974)*1</f>
        <v>2.283934426229508</v>
      </c>
      <c r="H974">
        <f>IF(ISERROR(E974/K974),"0",E974/K974)</f>
        <v>58.015466983938133</v>
      </c>
      <c r="I974" t="s">
        <v>2012</v>
      </c>
      <c r="J974" t="s">
        <v>2013</v>
      </c>
      <c r="K974">
        <v>1681</v>
      </c>
      <c r="L974" t="s">
        <v>20</v>
      </c>
      <c r="M974" t="s">
        <v>21</v>
      </c>
      <c r="N974">
        <v>1401685200</v>
      </c>
      <c r="O974">
        <v>1402462800</v>
      </c>
      <c r="P974" t="b">
        <v>0</v>
      </c>
      <c r="Q974" t="b">
        <v>1</v>
      </c>
    </row>
    <row r="975" spans="1:17" ht="17" x14ac:dyDescent="0.2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t="s">
        <v>14</v>
      </c>
      <c r="G975" s="4">
        <f>(E975/D975)*1</f>
        <v>0.21615194054500414</v>
      </c>
      <c r="H975">
        <f>IF(ISERROR(E975/K975),"0",E975/K975)</f>
        <v>103.87301587301587</v>
      </c>
      <c r="I975" t="s">
        <v>2014</v>
      </c>
      <c r="J975" t="s">
        <v>2015</v>
      </c>
      <c r="K975">
        <v>252</v>
      </c>
      <c r="L975" t="s">
        <v>20</v>
      </c>
      <c r="M975" t="s">
        <v>21</v>
      </c>
      <c r="N975">
        <v>1291960800</v>
      </c>
      <c r="O975">
        <v>1292133600</v>
      </c>
      <c r="P975" t="b">
        <v>0</v>
      </c>
      <c r="Q975" t="b">
        <v>1</v>
      </c>
    </row>
    <row r="976" spans="1:17" ht="17" x14ac:dyDescent="0.2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t="s">
        <v>19</v>
      </c>
      <c r="G976" s="4">
        <f>(E976/D976)*1</f>
        <v>3.73875</v>
      </c>
      <c r="H976">
        <f>IF(ISERROR(E976/K976),"0",E976/K976)</f>
        <v>93.46875</v>
      </c>
      <c r="I976" t="s">
        <v>2010</v>
      </c>
      <c r="J976" t="s">
        <v>2020</v>
      </c>
      <c r="K976">
        <v>32</v>
      </c>
      <c r="L976" t="s">
        <v>20</v>
      </c>
      <c r="M976" t="s">
        <v>21</v>
      </c>
      <c r="N976">
        <v>1368853200</v>
      </c>
      <c r="O976">
        <v>1368939600</v>
      </c>
      <c r="P976" t="b">
        <v>0</v>
      </c>
      <c r="Q976" t="b">
        <v>0</v>
      </c>
    </row>
    <row r="977" spans="1:17" ht="17" x14ac:dyDescent="0.2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t="s">
        <v>19</v>
      </c>
      <c r="G977" s="4">
        <f>(E977/D977)*1</f>
        <v>1.5492592592592593</v>
      </c>
      <c r="H977">
        <f>IF(ISERROR(E977/K977),"0",E977/K977)</f>
        <v>61.970370370370368</v>
      </c>
      <c r="I977" t="s">
        <v>2014</v>
      </c>
      <c r="J977" t="s">
        <v>2015</v>
      </c>
      <c r="K977">
        <v>135</v>
      </c>
      <c r="L977" t="s">
        <v>20</v>
      </c>
      <c r="M977" t="s">
        <v>21</v>
      </c>
      <c r="N977">
        <v>1448776800</v>
      </c>
      <c r="O977">
        <v>1452146400</v>
      </c>
      <c r="P977" t="b">
        <v>0</v>
      </c>
      <c r="Q977" t="b">
        <v>1</v>
      </c>
    </row>
    <row r="978" spans="1:17" ht="34" x14ac:dyDescent="0.2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t="s">
        <v>19</v>
      </c>
      <c r="G978" s="4">
        <f>(E978/D978)*1</f>
        <v>3.2214999999999998</v>
      </c>
      <c r="H978">
        <f>IF(ISERROR(E978/K978),"0",E978/K978)</f>
        <v>92.042857142857144</v>
      </c>
      <c r="I978" t="s">
        <v>2014</v>
      </c>
      <c r="J978" t="s">
        <v>2015</v>
      </c>
      <c r="K978">
        <v>140</v>
      </c>
      <c r="L978" t="s">
        <v>20</v>
      </c>
      <c r="M978" t="s">
        <v>21</v>
      </c>
      <c r="N978">
        <v>1296194400</v>
      </c>
      <c r="O978">
        <v>1296712800</v>
      </c>
      <c r="P978" t="b">
        <v>0</v>
      </c>
      <c r="Q978" t="b">
        <v>1</v>
      </c>
    </row>
    <row r="979" spans="1:17" ht="17" x14ac:dyDescent="0.2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t="s">
        <v>14</v>
      </c>
      <c r="G979" s="4">
        <f>(E979/D979)*1</f>
        <v>0.73957142857142855</v>
      </c>
      <c r="H979">
        <f>IF(ISERROR(E979/K979),"0",E979/K979)</f>
        <v>77.268656716417908</v>
      </c>
      <c r="I979" t="s">
        <v>2008</v>
      </c>
      <c r="J979" t="s">
        <v>2009</v>
      </c>
      <c r="K979">
        <v>67</v>
      </c>
      <c r="L979" t="s">
        <v>20</v>
      </c>
      <c r="M979" t="s">
        <v>21</v>
      </c>
      <c r="N979">
        <v>1517983200</v>
      </c>
      <c r="O979">
        <v>1520748000</v>
      </c>
      <c r="P979" t="b">
        <v>0</v>
      </c>
      <c r="Q979" t="b">
        <v>0</v>
      </c>
    </row>
    <row r="980" spans="1:17" ht="17" x14ac:dyDescent="0.2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t="s">
        <v>19</v>
      </c>
      <c r="G980" s="4">
        <f>(E980/D980)*1</f>
        <v>8.641</v>
      </c>
      <c r="H980">
        <f>IF(ISERROR(E980/K980),"0",E980/K980)</f>
        <v>93.923913043478265</v>
      </c>
      <c r="I980" t="s">
        <v>2025</v>
      </c>
      <c r="J980" t="s">
        <v>2026</v>
      </c>
      <c r="K980">
        <v>92</v>
      </c>
      <c r="L980" t="s">
        <v>20</v>
      </c>
      <c r="M980" t="s">
        <v>21</v>
      </c>
      <c r="N980">
        <v>1478930400</v>
      </c>
      <c r="O980">
        <v>1480831200</v>
      </c>
      <c r="P980" t="b">
        <v>0</v>
      </c>
      <c r="Q980" t="b">
        <v>0</v>
      </c>
    </row>
    <row r="981" spans="1:17" ht="17" x14ac:dyDescent="0.2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t="s">
        <v>19</v>
      </c>
      <c r="G981" s="4">
        <f>(E981/D981)*1</f>
        <v>1.432624584717608</v>
      </c>
      <c r="H981">
        <f>IF(ISERROR(E981/K981),"0",E981/K981)</f>
        <v>84.969458128078813</v>
      </c>
      <c r="I981" t="s">
        <v>2014</v>
      </c>
      <c r="J981" t="s">
        <v>2015</v>
      </c>
      <c r="K981">
        <v>1015</v>
      </c>
      <c r="L981" t="s">
        <v>36</v>
      </c>
      <c r="M981" t="s">
        <v>37</v>
      </c>
      <c r="N981">
        <v>1426395600</v>
      </c>
      <c r="O981">
        <v>1426914000</v>
      </c>
      <c r="P981" t="b">
        <v>0</v>
      </c>
      <c r="Q981" t="b">
        <v>0</v>
      </c>
    </row>
    <row r="982" spans="1:17" ht="17" x14ac:dyDescent="0.2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t="s">
        <v>14</v>
      </c>
      <c r="G982" s="4">
        <f>(E982/D982)*1</f>
        <v>0.40281762295081969</v>
      </c>
      <c r="H982">
        <f>IF(ISERROR(E982/K982),"0",E982/K982)</f>
        <v>105.97035040431267</v>
      </c>
      <c r="I982" t="s">
        <v>2022</v>
      </c>
      <c r="J982" t="s">
        <v>2023</v>
      </c>
      <c r="K982">
        <v>742</v>
      </c>
      <c r="L982" t="s">
        <v>20</v>
      </c>
      <c r="M982" t="s">
        <v>21</v>
      </c>
      <c r="N982">
        <v>1446181200</v>
      </c>
      <c r="O982">
        <v>1446616800</v>
      </c>
      <c r="P982" t="b">
        <v>1</v>
      </c>
      <c r="Q982" t="b">
        <v>0</v>
      </c>
    </row>
    <row r="983" spans="1:17" ht="17" x14ac:dyDescent="0.2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t="s">
        <v>19</v>
      </c>
      <c r="G983" s="4">
        <f>(E983/D983)*1</f>
        <v>1.7822388059701493</v>
      </c>
      <c r="H983">
        <f>IF(ISERROR(E983/K983),"0",E983/K983)</f>
        <v>36.969040247678016</v>
      </c>
      <c r="I983" t="s">
        <v>2012</v>
      </c>
      <c r="J983" t="s">
        <v>2013</v>
      </c>
      <c r="K983">
        <v>323</v>
      </c>
      <c r="L983" t="s">
        <v>20</v>
      </c>
      <c r="M983" t="s">
        <v>21</v>
      </c>
      <c r="N983">
        <v>1514181600</v>
      </c>
      <c r="O983">
        <v>1517032800</v>
      </c>
      <c r="P983" t="b">
        <v>0</v>
      </c>
      <c r="Q983" t="b">
        <v>0</v>
      </c>
    </row>
    <row r="984" spans="1:17" ht="17" x14ac:dyDescent="0.2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t="s">
        <v>14</v>
      </c>
      <c r="G984" s="4">
        <f>(E984/D984)*1</f>
        <v>0.84930555555555554</v>
      </c>
      <c r="H984">
        <f>IF(ISERROR(E984/K984),"0",E984/K984)</f>
        <v>81.533333333333331</v>
      </c>
      <c r="I984" t="s">
        <v>2016</v>
      </c>
      <c r="J984" t="s">
        <v>2017</v>
      </c>
      <c r="K984">
        <v>75</v>
      </c>
      <c r="L984" t="s">
        <v>20</v>
      </c>
      <c r="M984" t="s">
        <v>21</v>
      </c>
      <c r="N984">
        <v>1311051600</v>
      </c>
      <c r="O984">
        <v>1311224400</v>
      </c>
      <c r="P984" t="b">
        <v>0</v>
      </c>
      <c r="Q984" t="b">
        <v>1</v>
      </c>
    </row>
    <row r="985" spans="1:17" ht="17" x14ac:dyDescent="0.2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t="s">
        <v>19</v>
      </c>
      <c r="G985" s="4">
        <f>(E985/D985)*1</f>
        <v>1.4593648334624323</v>
      </c>
      <c r="H985">
        <f>IF(ISERROR(E985/K985),"0",E985/K985)</f>
        <v>80.999140154772135</v>
      </c>
      <c r="I985" t="s">
        <v>2016</v>
      </c>
      <c r="J985" t="s">
        <v>2017</v>
      </c>
      <c r="K985">
        <v>2326</v>
      </c>
      <c r="L985" t="s">
        <v>20</v>
      </c>
      <c r="M985" t="s">
        <v>21</v>
      </c>
      <c r="N985">
        <v>1564894800</v>
      </c>
      <c r="O985">
        <v>1566190800</v>
      </c>
      <c r="P985" t="b">
        <v>0</v>
      </c>
      <c r="Q985" t="b">
        <v>0</v>
      </c>
    </row>
    <row r="986" spans="1:17" ht="34" x14ac:dyDescent="0.2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t="s">
        <v>19</v>
      </c>
      <c r="G986" s="4">
        <f>(E986/D986)*1</f>
        <v>1.5246153846153847</v>
      </c>
      <c r="H986">
        <f>IF(ISERROR(E986/K986),"0",E986/K986)</f>
        <v>26.010498687664043</v>
      </c>
      <c r="I986" t="s">
        <v>2014</v>
      </c>
      <c r="J986" t="s">
        <v>2015</v>
      </c>
      <c r="K986">
        <v>381</v>
      </c>
      <c r="L986" t="s">
        <v>20</v>
      </c>
      <c r="M986" t="s">
        <v>21</v>
      </c>
      <c r="N986">
        <v>1567918800</v>
      </c>
      <c r="O986">
        <v>1570165200</v>
      </c>
      <c r="P986" t="b">
        <v>0</v>
      </c>
      <c r="Q986" t="b">
        <v>0</v>
      </c>
    </row>
    <row r="987" spans="1:17" ht="17" x14ac:dyDescent="0.2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t="s">
        <v>14</v>
      </c>
      <c r="G987" s="4">
        <f>(E987/D987)*1</f>
        <v>0.67129542790152408</v>
      </c>
      <c r="H987">
        <f>IF(ISERROR(E987/K987),"0",E987/K987)</f>
        <v>25.998410896708286</v>
      </c>
      <c r="I987" t="s">
        <v>2010</v>
      </c>
      <c r="J987" t="s">
        <v>2011</v>
      </c>
      <c r="K987">
        <v>4405</v>
      </c>
      <c r="L987" t="s">
        <v>20</v>
      </c>
      <c r="M987" t="s">
        <v>21</v>
      </c>
      <c r="N987">
        <v>1386309600</v>
      </c>
      <c r="O987">
        <v>1388556000</v>
      </c>
      <c r="P987" t="b">
        <v>0</v>
      </c>
      <c r="Q987" t="b">
        <v>1</v>
      </c>
    </row>
    <row r="988" spans="1:17" ht="34" x14ac:dyDescent="0.2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t="s">
        <v>14</v>
      </c>
      <c r="G988" s="4">
        <f>(E988/D988)*1</f>
        <v>0.40307692307692305</v>
      </c>
      <c r="H988">
        <f>IF(ISERROR(E988/K988),"0",E988/K988)</f>
        <v>34.173913043478258</v>
      </c>
      <c r="I988" t="s">
        <v>2010</v>
      </c>
      <c r="J988" t="s">
        <v>2011</v>
      </c>
      <c r="K988">
        <v>92</v>
      </c>
      <c r="L988" t="s">
        <v>20</v>
      </c>
      <c r="M988" t="s">
        <v>21</v>
      </c>
      <c r="N988">
        <v>1301979600</v>
      </c>
      <c r="O988">
        <v>1303189200</v>
      </c>
      <c r="P988" t="b">
        <v>0</v>
      </c>
      <c r="Q988" t="b">
        <v>0</v>
      </c>
    </row>
    <row r="989" spans="1:17" ht="17" x14ac:dyDescent="0.2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t="s">
        <v>19</v>
      </c>
      <c r="G989" s="4">
        <f>(E989/D989)*1</f>
        <v>2.1679032258064517</v>
      </c>
      <c r="H989">
        <f>IF(ISERROR(E989/K989),"0",E989/K989)</f>
        <v>28.002083333333335</v>
      </c>
      <c r="I989" t="s">
        <v>2016</v>
      </c>
      <c r="J989" t="s">
        <v>2017</v>
      </c>
      <c r="K989">
        <v>480</v>
      </c>
      <c r="L989" t="s">
        <v>20</v>
      </c>
      <c r="M989" t="s">
        <v>21</v>
      </c>
      <c r="N989">
        <v>1493269200</v>
      </c>
      <c r="O989">
        <v>1494478800</v>
      </c>
      <c r="P989" t="b">
        <v>0</v>
      </c>
      <c r="Q989" t="b">
        <v>0</v>
      </c>
    </row>
    <row r="990" spans="1:17" ht="17" x14ac:dyDescent="0.2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t="s">
        <v>14</v>
      </c>
      <c r="G990" s="4">
        <f>(E990/D990)*1</f>
        <v>0.52117021276595743</v>
      </c>
      <c r="H990">
        <f>IF(ISERROR(E990/K990),"0",E990/K990)</f>
        <v>76.546875</v>
      </c>
      <c r="I990" t="s">
        <v>2022</v>
      </c>
      <c r="J990" t="s">
        <v>2031</v>
      </c>
      <c r="K990">
        <v>64</v>
      </c>
      <c r="L990" t="s">
        <v>20</v>
      </c>
      <c r="M990" t="s">
        <v>21</v>
      </c>
      <c r="N990">
        <v>1478930400</v>
      </c>
      <c r="O990">
        <v>1480744800</v>
      </c>
      <c r="P990" t="b">
        <v>0</v>
      </c>
      <c r="Q990" t="b">
        <v>0</v>
      </c>
    </row>
    <row r="991" spans="1:17" ht="17" x14ac:dyDescent="0.2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t="s">
        <v>19</v>
      </c>
      <c r="G991" s="4">
        <f>(E991/D991)*1</f>
        <v>4.9958333333333336</v>
      </c>
      <c r="H991">
        <f>IF(ISERROR(E991/K991),"0",E991/K991)</f>
        <v>53.053097345132741</v>
      </c>
      <c r="I991" t="s">
        <v>2022</v>
      </c>
      <c r="J991" t="s">
        <v>2034</v>
      </c>
      <c r="K991">
        <v>226</v>
      </c>
      <c r="L991" t="s">
        <v>20</v>
      </c>
      <c r="M991" t="s">
        <v>21</v>
      </c>
      <c r="N991">
        <v>1555390800</v>
      </c>
      <c r="O991">
        <v>1555822800</v>
      </c>
      <c r="P991" t="b">
        <v>0</v>
      </c>
      <c r="Q991" t="b">
        <v>0</v>
      </c>
    </row>
    <row r="992" spans="1:17" ht="17" x14ac:dyDescent="0.2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t="s">
        <v>14</v>
      </c>
      <c r="G992" s="4">
        <f>(E992/D992)*1</f>
        <v>0.87679487179487181</v>
      </c>
      <c r="H992">
        <f>IF(ISERROR(E992/K992),"0",E992/K992)</f>
        <v>106.859375</v>
      </c>
      <c r="I992" t="s">
        <v>2016</v>
      </c>
      <c r="J992" t="s">
        <v>2019</v>
      </c>
      <c r="K992">
        <v>64</v>
      </c>
      <c r="L992" t="s">
        <v>20</v>
      </c>
      <c r="M992" t="s">
        <v>21</v>
      </c>
      <c r="N992">
        <v>1456984800</v>
      </c>
      <c r="O992">
        <v>1458882000</v>
      </c>
      <c r="P992" t="b">
        <v>0</v>
      </c>
      <c r="Q992" t="b">
        <v>1</v>
      </c>
    </row>
    <row r="993" spans="1:17" ht="17" x14ac:dyDescent="0.2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t="s">
        <v>19</v>
      </c>
      <c r="G993" s="4">
        <f>(E993/D993)*1</f>
        <v>1.131734693877551</v>
      </c>
      <c r="H993">
        <f>IF(ISERROR(E993/K993),"0",E993/K993)</f>
        <v>46.020746887966808</v>
      </c>
      <c r="I993" t="s">
        <v>2010</v>
      </c>
      <c r="J993" t="s">
        <v>2011</v>
      </c>
      <c r="K993">
        <v>241</v>
      </c>
      <c r="L993" t="s">
        <v>20</v>
      </c>
      <c r="M993" t="s">
        <v>21</v>
      </c>
      <c r="N993">
        <v>1411621200</v>
      </c>
      <c r="O993">
        <v>1411966800</v>
      </c>
      <c r="P993" t="b">
        <v>0</v>
      </c>
      <c r="Q993" t="b">
        <v>1</v>
      </c>
    </row>
    <row r="994" spans="1:17" ht="17" x14ac:dyDescent="0.2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t="s">
        <v>19</v>
      </c>
      <c r="G994" s="4">
        <f>(E994/D994)*1</f>
        <v>4.2654838709677421</v>
      </c>
      <c r="H994">
        <f>IF(ISERROR(E994/K994),"0",E994/K994)</f>
        <v>100.17424242424242</v>
      </c>
      <c r="I994" t="s">
        <v>2016</v>
      </c>
      <c r="J994" t="s">
        <v>2019</v>
      </c>
      <c r="K994">
        <v>132</v>
      </c>
      <c r="L994" t="s">
        <v>20</v>
      </c>
      <c r="M994" t="s">
        <v>21</v>
      </c>
      <c r="N994">
        <v>1525669200</v>
      </c>
      <c r="O994">
        <v>1526878800</v>
      </c>
      <c r="P994" t="b">
        <v>0</v>
      </c>
      <c r="Q994" t="b">
        <v>1</v>
      </c>
    </row>
    <row r="995" spans="1:17" ht="17" x14ac:dyDescent="0.2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t="s">
        <v>63</v>
      </c>
      <c r="G995" s="4">
        <f>(E995/D995)*1</f>
        <v>0.77632653061224488</v>
      </c>
      <c r="H995">
        <f>IF(ISERROR(E995/K995),"0",E995/K995)</f>
        <v>101.44</v>
      </c>
      <c r="I995" t="s">
        <v>2029</v>
      </c>
      <c r="J995" t="s">
        <v>2030</v>
      </c>
      <c r="K995">
        <v>75</v>
      </c>
      <c r="L995" t="s">
        <v>94</v>
      </c>
      <c r="M995" t="s">
        <v>95</v>
      </c>
      <c r="N995">
        <v>1450936800</v>
      </c>
      <c r="O995">
        <v>1452405600</v>
      </c>
      <c r="P995" t="b">
        <v>0</v>
      </c>
      <c r="Q995" t="b">
        <v>1</v>
      </c>
    </row>
    <row r="996" spans="1:17" ht="17" x14ac:dyDescent="0.2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t="s">
        <v>14</v>
      </c>
      <c r="G996" s="4">
        <f>(E996/D996)*1</f>
        <v>0.52496810772501767</v>
      </c>
      <c r="H996">
        <f>IF(ISERROR(E996/K996),"0",E996/K996)</f>
        <v>87.972684085510693</v>
      </c>
      <c r="I996" t="s">
        <v>2022</v>
      </c>
      <c r="J996" t="s">
        <v>2034</v>
      </c>
      <c r="K996">
        <v>842</v>
      </c>
      <c r="L996" t="s">
        <v>20</v>
      </c>
      <c r="M996" t="s">
        <v>21</v>
      </c>
      <c r="N996">
        <v>1413522000</v>
      </c>
      <c r="O996">
        <v>1414040400</v>
      </c>
      <c r="P996" t="b">
        <v>0</v>
      </c>
      <c r="Q996" t="b">
        <v>1</v>
      </c>
    </row>
    <row r="997" spans="1:17" ht="17" x14ac:dyDescent="0.2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t="s">
        <v>19</v>
      </c>
      <c r="G997" s="4">
        <f>(E997/D997)*1</f>
        <v>1.5746762589928058</v>
      </c>
      <c r="H997">
        <f>IF(ISERROR(E997/K997),"0",E997/K997)</f>
        <v>74.995594713656388</v>
      </c>
      <c r="I997" t="s">
        <v>2008</v>
      </c>
      <c r="J997" t="s">
        <v>2009</v>
      </c>
      <c r="K997">
        <v>2043</v>
      </c>
      <c r="L997" t="s">
        <v>20</v>
      </c>
      <c r="M997" t="s">
        <v>21</v>
      </c>
      <c r="N997">
        <v>1541307600</v>
      </c>
      <c r="O997">
        <v>1543816800</v>
      </c>
      <c r="P997" t="b">
        <v>0</v>
      </c>
      <c r="Q997" t="b">
        <v>1</v>
      </c>
    </row>
    <row r="998" spans="1:17" ht="34" x14ac:dyDescent="0.2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t="s">
        <v>14</v>
      </c>
      <c r="G998" s="4">
        <f>(E998/D998)*1</f>
        <v>0.72939393939393937</v>
      </c>
      <c r="H998">
        <f>IF(ISERROR(E998/K998),"0",E998/K998)</f>
        <v>42.982142857142854</v>
      </c>
      <c r="I998" t="s">
        <v>2014</v>
      </c>
      <c r="J998" t="s">
        <v>2015</v>
      </c>
      <c r="K998">
        <v>112</v>
      </c>
      <c r="L998" t="s">
        <v>20</v>
      </c>
      <c r="M998" t="s">
        <v>21</v>
      </c>
      <c r="N998">
        <v>1357106400</v>
      </c>
      <c r="O998">
        <v>1359698400</v>
      </c>
      <c r="P998" t="b">
        <v>0</v>
      </c>
      <c r="Q998" t="b">
        <v>0</v>
      </c>
    </row>
    <row r="999" spans="1:17" ht="17" x14ac:dyDescent="0.2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t="s">
        <v>63</v>
      </c>
      <c r="G999" s="4">
        <f>(E999/D999)*1</f>
        <v>0.60565789473684206</v>
      </c>
      <c r="H999">
        <f>IF(ISERROR(E999/K999),"0",E999/K999)</f>
        <v>33.115107913669064</v>
      </c>
      <c r="I999" t="s">
        <v>2014</v>
      </c>
      <c r="J999" t="s">
        <v>2015</v>
      </c>
      <c r="K999">
        <v>139</v>
      </c>
      <c r="L999" t="s">
        <v>94</v>
      </c>
      <c r="M999" t="s">
        <v>95</v>
      </c>
      <c r="N999">
        <v>1390197600</v>
      </c>
      <c r="O999">
        <v>1390629600</v>
      </c>
      <c r="P999" t="b">
        <v>0</v>
      </c>
      <c r="Q999" t="b">
        <v>0</v>
      </c>
    </row>
    <row r="1000" spans="1:17" ht="17" x14ac:dyDescent="0.2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 s="4">
        <f>(E1000/D1000)*1</f>
        <v>0.5679129129129129</v>
      </c>
      <c r="H1000">
        <f>IF(ISERROR(E1000/K1000),"0",E1000/K1000)</f>
        <v>101.13101604278074</v>
      </c>
      <c r="I1000" t="s">
        <v>2010</v>
      </c>
      <c r="J1000" t="s">
        <v>2020</v>
      </c>
      <c r="K1000">
        <v>374</v>
      </c>
      <c r="L1000" t="s">
        <v>20</v>
      </c>
      <c r="M1000" t="s">
        <v>21</v>
      </c>
      <c r="N1000">
        <v>1265868000</v>
      </c>
      <c r="O1000">
        <v>1267077600</v>
      </c>
      <c r="P1000" t="b">
        <v>0</v>
      </c>
      <c r="Q1000" t="b">
        <v>1</v>
      </c>
    </row>
    <row r="1001" spans="1:17" ht="17" x14ac:dyDescent="0.2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 s="4">
        <f>(E1001/D1001)*1</f>
        <v>0.56542754275427543</v>
      </c>
      <c r="H1001">
        <f>IF(ISERROR(E1001/K1001),"0",E1001/K1001)</f>
        <v>55.98841354723708</v>
      </c>
      <c r="I1001" t="s">
        <v>2008</v>
      </c>
      <c r="J1001" t="s">
        <v>2009</v>
      </c>
      <c r="K1001">
        <v>1122</v>
      </c>
      <c r="L1001" t="s">
        <v>20</v>
      </c>
      <c r="M1001" t="s">
        <v>21</v>
      </c>
      <c r="N1001">
        <v>1467176400</v>
      </c>
      <c r="O1001">
        <v>1467781200</v>
      </c>
      <c r="P1001" t="b">
        <v>0</v>
      </c>
      <c r="Q1001" t="b">
        <v>0</v>
      </c>
    </row>
  </sheetData>
  <conditionalFormatting sqref="F1:J1048576">
    <cfRule type="cellIs" dxfId="3" priority="1" operator="equal">
      <formula>"canceled"</formula>
    </cfRule>
    <cfRule type="cellIs" dxfId="2" priority="4" operator="equal">
      <formula>"live"</formula>
    </cfRule>
    <cfRule type="cellIs" dxfId="1" priority="5" operator="equal">
      <formula>"successful"</formula>
    </cfRule>
    <cfRule type="cellIs" dxfId="0" priority="7" operator="equal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(2)</vt:lpstr>
      <vt:lpstr>Pivot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Karen Magat</cp:lastModifiedBy>
  <dcterms:created xsi:type="dcterms:W3CDTF">2021-09-29T18:52:28Z</dcterms:created>
  <dcterms:modified xsi:type="dcterms:W3CDTF">2023-08-03T05:52:17Z</dcterms:modified>
</cp:coreProperties>
</file>