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p./Desktop/12104 Modeling/Module 2/Tutorial 4/"/>
    </mc:Choice>
  </mc:AlternateContent>
  <xr:revisionPtr revIDLastSave="0" documentId="13_ncr:1_{6C8A7AE0-7806-6B48-B24D-BCEE6644045B}" xr6:coauthVersionLast="47" xr6:coauthVersionMax="47" xr10:uidLastSave="{00000000-0000-0000-0000-000000000000}"/>
  <bookViews>
    <workbookView xWindow="380" yWindow="500" windowWidth="28040" windowHeight="16940" xr2:uid="{92E571EB-0312-6647-9EE3-6EDFABD65E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N14" i="1"/>
  <c r="N15" i="1" s="1"/>
  <c r="N13" i="1"/>
  <c r="M12" i="1"/>
  <c r="N12" i="1"/>
  <c r="K13" i="1"/>
  <c r="L14" i="1"/>
  <c r="K14" i="1" s="1"/>
  <c r="L15" i="1"/>
  <c r="K15" i="1" s="1"/>
  <c r="L16" i="1" s="1"/>
  <c r="L13" i="1"/>
  <c r="K12" i="1"/>
  <c r="L12" i="1"/>
  <c r="J12" i="1"/>
  <c r="I12" i="1"/>
  <c r="J13" i="1" s="1"/>
  <c r="G12" i="1"/>
  <c r="H13" i="1" s="1"/>
  <c r="G13" i="1" s="1"/>
  <c r="H14" i="1" s="1"/>
  <c r="H12" i="1"/>
  <c r="F12" i="1"/>
  <c r="E12" i="1"/>
  <c r="D12" i="1"/>
  <c r="C12" i="1"/>
  <c r="B13" i="1"/>
  <c r="D13" i="1" s="1"/>
  <c r="N16" i="1" l="1"/>
  <c r="M15" i="1"/>
  <c r="K16" i="1"/>
  <c r="L17" i="1" s="1"/>
  <c r="K17" i="1" s="1"/>
  <c r="L18" i="1" s="1"/>
  <c r="K18" i="1" s="1"/>
  <c r="L19" i="1" s="1"/>
  <c r="K19" i="1" s="1"/>
  <c r="L20" i="1" s="1"/>
  <c r="K20" i="1" s="1"/>
  <c r="L21" i="1" s="1"/>
  <c r="G14" i="1"/>
  <c r="H15" i="1" s="1"/>
  <c r="I13" i="1"/>
  <c r="J14" i="1" s="1"/>
  <c r="I14" i="1" s="1"/>
  <c r="J15" i="1" s="1"/>
  <c r="B14" i="1"/>
  <c r="F13" i="1"/>
  <c r="E13" i="1"/>
  <c r="C14" i="1"/>
  <c r="C13" i="1"/>
  <c r="M16" i="1" l="1"/>
  <c r="N17" i="1" s="1"/>
  <c r="L22" i="1"/>
  <c r="K21" i="1"/>
  <c r="G15" i="1"/>
  <c r="H16" i="1" s="1"/>
  <c r="I15" i="1"/>
  <c r="J16" i="1" s="1"/>
  <c r="B15" i="1"/>
  <c r="F14" i="1"/>
  <c r="E14" i="1"/>
  <c r="D14" i="1"/>
  <c r="N18" i="1" l="1"/>
  <c r="M17" i="1"/>
  <c r="K22" i="1"/>
  <c r="L23" i="1" s="1"/>
  <c r="G16" i="1"/>
  <c r="H17" i="1" s="1"/>
  <c r="G17" i="1" s="1"/>
  <c r="H18" i="1" s="1"/>
  <c r="G18" i="1" s="1"/>
  <c r="H19" i="1" s="1"/>
  <c r="G19" i="1" s="1"/>
  <c r="H20" i="1" s="1"/>
  <c r="G20" i="1" s="1"/>
  <c r="H21" i="1" s="1"/>
  <c r="G21" i="1" s="1"/>
  <c r="H22" i="1" s="1"/>
  <c r="G22" i="1" s="1"/>
  <c r="H23" i="1" s="1"/>
  <c r="G23" i="1" s="1"/>
  <c r="H24" i="1" s="1"/>
  <c r="G24" i="1" s="1"/>
  <c r="H25" i="1" s="1"/>
  <c r="G25" i="1" s="1"/>
  <c r="H26" i="1" s="1"/>
  <c r="G26" i="1" s="1"/>
  <c r="H27" i="1" s="1"/>
  <c r="G27" i="1" s="1"/>
  <c r="H28" i="1" s="1"/>
  <c r="G28" i="1" s="1"/>
  <c r="H29" i="1" s="1"/>
  <c r="G29" i="1" s="1"/>
  <c r="H30" i="1" s="1"/>
  <c r="G30" i="1" s="1"/>
  <c r="H31" i="1" s="1"/>
  <c r="G31" i="1" s="1"/>
  <c r="H32" i="1" s="1"/>
  <c r="G32" i="1" s="1"/>
  <c r="H33" i="1" s="1"/>
  <c r="G33" i="1" s="1"/>
  <c r="H34" i="1" s="1"/>
  <c r="G34" i="1" s="1"/>
  <c r="H35" i="1" s="1"/>
  <c r="G35" i="1" s="1"/>
  <c r="H36" i="1" s="1"/>
  <c r="G36" i="1" s="1"/>
  <c r="H37" i="1" s="1"/>
  <c r="G37" i="1" s="1"/>
  <c r="H38" i="1" s="1"/>
  <c r="G38" i="1" s="1"/>
  <c r="H39" i="1" s="1"/>
  <c r="G39" i="1" s="1"/>
  <c r="H40" i="1" s="1"/>
  <c r="G40" i="1" s="1"/>
  <c r="H41" i="1" s="1"/>
  <c r="G41" i="1" s="1"/>
  <c r="H42" i="1" s="1"/>
  <c r="G42" i="1" s="1"/>
  <c r="H43" i="1" s="1"/>
  <c r="G43" i="1" s="1"/>
  <c r="H44" i="1" s="1"/>
  <c r="G44" i="1" s="1"/>
  <c r="H45" i="1" s="1"/>
  <c r="G45" i="1" s="1"/>
  <c r="H46" i="1" s="1"/>
  <c r="G46" i="1" s="1"/>
  <c r="H47" i="1" s="1"/>
  <c r="G47" i="1" s="1"/>
  <c r="H48" i="1" s="1"/>
  <c r="G48" i="1" s="1"/>
  <c r="H49" i="1" s="1"/>
  <c r="G49" i="1" s="1"/>
  <c r="H50" i="1" s="1"/>
  <c r="G50" i="1" s="1"/>
  <c r="H51" i="1" s="1"/>
  <c r="G51" i="1" s="1"/>
  <c r="H52" i="1" s="1"/>
  <c r="G52" i="1" s="1"/>
  <c r="H53" i="1" s="1"/>
  <c r="G53" i="1" s="1"/>
  <c r="H54" i="1" s="1"/>
  <c r="G54" i="1" s="1"/>
  <c r="H55" i="1" s="1"/>
  <c r="G55" i="1" s="1"/>
  <c r="H56" i="1" s="1"/>
  <c r="G56" i="1" s="1"/>
  <c r="H57" i="1" s="1"/>
  <c r="G57" i="1" s="1"/>
  <c r="H58" i="1" s="1"/>
  <c r="G58" i="1" s="1"/>
  <c r="H59" i="1" s="1"/>
  <c r="G59" i="1" s="1"/>
  <c r="H60" i="1" s="1"/>
  <c r="G60" i="1" s="1"/>
  <c r="H61" i="1" s="1"/>
  <c r="G61" i="1" s="1"/>
  <c r="H62" i="1" s="1"/>
  <c r="G62" i="1" s="1"/>
  <c r="H63" i="1" s="1"/>
  <c r="G63" i="1" s="1"/>
  <c r="H64" i="1" s="1"/>
  <c r="G64" i="1" s="1"/>
  <c r="H65" i="1" s="1"/>
  <c r="G65" i="1" s="1"/>
  <c r="H66" i="1" s="1"/>
  <c r="G66" i="1" s="1"/>
  <c r="H67" i="1" s="1"/>
  <c r="G67" i="1" s="1"/>
  <c r="H68" i="1" s="1"/>
  <c r="G68" i="1" s="1"/>
  <c r="H69" i="1" s="1"/>
  <c r="G69" i="1" s="1"/>
  <c r="H70" i="1" s="1"/>
  <c r="G70" i="1" s="1"/>
  <c r="H71" i="1" s="1"/>
  <c r="G71" i="1" s="1"/>
  <c r="H72" i="1" s="1"/>
  <c r="G72" i="1" s="1"/>
  <c r="H73" i="1" s="1"/>
  <c r="G73" i="1" s="1"/>
  <c r="H74" i="1" s="1"/>
  <c r="G74" i="1" s="1"/>
  <c r="H75" i="1" s="1"/>
  <c r="G75" i="1" s="1"/>
  <c r="H76" i="1" s="1"/>
  <c r="G76" i="1" s="1"/>
  <c r="H77" i="1" s="1"/>
  <c r="G77" i="1" s="1"/>
  <c r="H78" i="1" s="1"/>
  <c r="G78" i="1" s="1"/>
  <c r="H79" i="1" s="1"/>
  <c r="G79" i="1" s="1"/>
  <c r="H80" i="1" s="1"/>
  <c r="G80" i="1" s="1"/>
  <c r="H81" i="1" s="1"/>
  <c r="G81" i="1" s="1"/>
  <c r="H82" i="1" s="1"/>
  <c r="G82" i="1" s="1"/>
  <c r="H83" i="1" s="1"/>
  <c r="G83" i="1" s="1"/>
  <c r="H84" i="1" s="1"/>
  <c r="G84" i="1" s="1"/>
  <c r="H85" i="1" s="1"/>
  <c r="G85" i="1" s="1"/>
  <c r="H86" i="1" s="1"/>
  <c r="G86" i="1" s="1"/>
  <c r="H87" i="1" s="1"/>
  <c r="G87" i="1" s="1"/>
  <c r="H88" i="1" s="1"/>
  <c r="G88" i="1" s="1"/>
  <c r="H89" i="1" s="1"/>
  <c r="G89" i="1" s="1"/>
  <c r="H90" i="1" s="1"/>
  <c r="G90" i="1" s="1"/>
  <c r="H91" i="1" s="1"/>
  <c r="G91" i="1" s="1"/>
  <c r="H92" i="1" s="1"/>
  <c r="G92" i="1" s="1"/>
  <c r="H93" i="1" s="1"/>
  <c r="G93" i="1" s="1"/>
  <c r="H94" i="1" s="1"/>
  <c r="G94" i="1" s="1"/>
  <c r="H95" i="1" s="1"/>
  <c r="G95" i="1" s="1"/>
  <c r="H96" i="1" s="1"/>
  <c r="G96" i="1" s="1"/>
  <c r="H97" i="1" s="1"/>
  <c r="G97" i="1" s="1"/>
  <c r="H98" i="1" s="1"/>
  <c r="G98" i="1" s="1"/>
  <c r="H99" i="1" s="1"/>
  <c r="G99" i="1" s="1"/>
  <c r="H100" i="1" s="1"/>
  <c r="G100" i="1" s="1"/>
  <c r="H101" i="1" s="1"/>
  <c r="G101" i="1" s="1"/>
  <c r="H102" i="1" s="1"/>
  <c r="G102" i="1" s="1"/>
  <c r="H103" i="1" s="1"/>
  <c r="G103" i="1" s="1"/>
  <c r="H104" i="1" s="1"/>
  <c r="G104" i="1" s="1"/>
  <c r="H105" i="1" s="1"/>
  <c r="G105" i="1" s="1"/>
  <c r="H106" i="1" s="1"/>
  <c r="G106" i="1" s="1"/>
  <c r="H107" i="1" s="1"/>
  <c r="G107" i="1" s="1"/>
  <c r="H108" i="1" s="1"/>
  <c r="G108" i="1" s="1"/>
  <c r="H109" i="1" s="1"/>
  <c r="G109" i="1" s="1"/>
  <c r="H110" i="1" s="1"/>
  <c r="G110" i="1" s="1"/>
  <c r="H111" i="1" s="1"/>
  <c r="G111" i="1" s="1"/>
  <c r="H112" i="1" s="1"/>
  <c r="G112" i="1" s="1"/>
  <c r="H113" i="1" s="1"/>
  <c r="G113" i="1" s="1"/>
  <c r="H114" i="1" s="1"/>
  <c r="G114" i="1" s="1"/>
  <c r="H115" i="1" s="1"/>
  <c r="G115" i="1" s="1"/>
  <c r="H116" i="1" s="1"/>
  <c r="G116" i="1" s="1"/>
  <c r="H117" i="1" s="1"/>
  <c r="G117" i="1" s="1"/>
  <c r="H118" i="1" s="1"/>
  <c r="G118" i="1" s="1"/>
  <c r="H119" i="1" s="1"/>
  <c r="G119" i="1" s="1"/>
  <c r="H120" i="1" s="1"/>
  <c r="G120" i="1" s="1"/>
  <c r="H121" i="1" s="1"/>
  <c r="G121" i="1" s="1"/>
  <c r="H122" i="1" s="1"/>
  <c r="G122" i="1" s="1"/>
  <c r="H123" i="1" s="1"/>
  <c r="G123" i="1" s="1"/>
  <c r="H124" i="1" s="1"/>
  <c r="G124" i="1" s="1"/>
  <c r="H125" i="1" s="1"/>
  <c r="G125" i="1" s="1"/>
  <c r="H126" i="1" s="1"/>
  <c r="G126" i="1" s="1"/>
  <c r="H127" i="1" s="1"/>
  <c r="G127" i="1" s="1"/>
  <c r="H128" i="1" s="1"/>
  <c r="G128" i="1" s="1"/>
  <c r="H129" i="1" s="1"/>
  <c r="G129" i="1" s="1"/>
  <c r="H130" i="1" s="1"/>
  <c r="G130" i="1" s="1"/>
  <c r="H131" i="1" s="1"/>
  <c r="G131" i="1" s="1"/>
  <c r="H132" i="1" s="1"/>
  <c r="G132" i="1" s="1"/>
  <c r="H133" i="1" s="1"/>
  <c r="G133" i="1" s="1"/>
  <c r="H134" i="1" s="1"/>
  <c r="G134" i="1" s="1"/>
  <c r="H135" i="1" s="1"/>
  <c r="G135" i="1" s="1"/>
  <c r="H136" i="1" s="1"/>
  <c r="G136" i="1" s="1"/>
  <c r="H137" i="1" s="1"/>
  <c r="G137" i="1" s="1"/>
  <c r="H138" i="1" s="1"/>
  <c r="G138" i="1" s="1"/>
  <c r="H139" i="1" s="1"/>
  <c r="G139" i="1" s="1"/>
  <c r="H140" i="1" s="1"/>
  <c r="G140" i="1" s="1"/>
  <c r="H141" i="1" s="1"/>
  <c r="G141" i="1" s="1"/>
  <c r="H142" i="1" s="1"/>
  <c r="G142" i="1" s="1"/>
  <c r="H143" i="1" s="1"/>
  <c r="G143" i="1" s="1"/>
  <c r="H144" i="1" s="1"/>
  <c r="G144" i="1" s="1"/>
  <c r="H145" i="1" s="1"/>
  <c r="G145" i="1" s="1"/>
  <c r="H146" i="1" s="1"/>
  <c r="G146" i="1" s="1"/>
  <c r="H147" i="1" s="1"/>
  <c r="G147" i="1" s="1"/>
  <c r="H148" i="1" s="1"/>
  <c r="G148" i="1" s="1"/>
  <c r="H149" i="1" s="1"/>
  <c r="G149" i="1" s="1"/>
  <c r="H150" i="1" s="1"/>
  <c r="G150" i="1" s="1"/>
  <c r="H151" i="1" s="1"/>
  <c r="G151" i="1" s="1"/>
  <c r="H152" i="1" s="1"/>
  <c r="G152" i="1" s="1"/>
  <c r="H153" i="1" s="1"/>
  <c r="G153" i="1" s="1"/>
  <c r="H154" i="1" s="1"/>
  <c r="G154" i="1" s="1"/>
  <c r="H155" i="1" s="1"/>
  <c r="G155" i="1" s="1"/>
  <c r="H156" i="1" s="1"/>
  <c r="G156" i="1" s="1"/>
  <c r="H157" i="1" s="1"/>
  <c r="G157" i="1" s="1"/>
  <c r="H158" i="1" s="1"/>
  <c r="G158" i="1" s="1"/>
  <c r="H159" i="1" s="1"/>
  <c r="G159" i="1" s="1"/>
  <c r="H160" i="1" s="1"/>
  <c r="G160" i="1" s="1"/>
  <c r="H161" i="1" s="1"/>
  <c r="G161" i="1" s="1"/>
  <c r="H162" i="1" s="1"/>
  <c r="G162" i="1" s="1"/>
  <c r="H163" i="1" s="1"/>
  <c r="G163" i="1" s="1"/>
  <c r="H164" i="1" s="1"/>
  <c r="G164" i="1" s="1"/>
  <c r="H165" i="1" s="1"/>
  <c r="G165" i="1" s="1"/>
  <c r="H166" i="1" s="1"/>
  <c r="G166" i="1" s="1"/>
  <c r="H167" i="1" s="1"/>
  <c r="G167" i="1" s="1"/>
  <c r="H168" i="1" s="1"/>
  <c r="G168" i="1" s="1"/>
  <c r="H169" i="1" s="1"/>
  <c r="G169" i="1" s="1"/>
  <c r="H170" i="1" s="1"/>
  <c r="G170" i="1" s="1"/>
  <c r="H171" i="1" s="1"/>
  <c r="G171" i="1" s="1"/>
  <c r="H172" i="1" s="1"/>
  <c r="G172" i="1" s="1"/>
  <c r="H173" i="1" s="1"/>
  <c r="G173" i="1" s="1"/>
  <c r="H174" i="1" s="1"/>
  <c r="G174" i="1" s="1"/>
  <c r="H175" i="1" s="1"/>
  <c r="G175" i="1" s="1"/>
  <c r="H176" i="1" s="1"/>
  <c r="G176" i="1" s="1"/>
  <c r="H177" i="1" s="1"/>
  <c r="G177" i="1" s="1"/>
  <c r="H178" i="1" s="1"/>
  <c r="G178" i="1" s="1"/>
  <c r="H179" i="1" s="1"/>
  <c r="G179" i="1" s="1"/>
  <c r="H180" i="1" s="1"/>
  <c r="G180" i="1" s="1"/>
  <c r="H181" i="1" s="1"/>
  <c r="G181" i="1" s="1"/>
  <c r="H182" i="1" s="1"/>
  <c r="G182" i="1" s="1"/>
  <c r="H183" i="1" s="1"/>
  <c r="G183" i="1" s="1"/>
  <c r="H184" i="1" s="1"/>
  <c r="G184" i="1" s="1"/>
  <c r="H185" i="1" s="1"/>
  <c r="G185" i="1" s="1"/>
  <c r="H186" i="1" s="1"/>
  <c r="G186" i="1" s="1"/>
  <c r="H187" i="1" s="1"/>
  <c r="G187" i="1" s="1"/>
  <c r="H188" i="1" s="1"/>
  <c r="G188" i="1" s="1"/>
  <c r="H189" i="1" s="1"/>
  <c r="G189" i="1" s="1"/>
  <c r="H190" i="1" s="1"/>
  <c r="G190" i="1" s="1"/>
  <c r="H191" i="1" s="1"/>
  <c r="G191" i="1" s="1"/>
  <c r="H192" i="1" s="1"/>
  <c r="G192" i="1" s="1"/>
  <c r="H193" i="1" s="1"/>
  <c r="G193" i="1" s="1"/>
  <c r="H194" i="1" s="1"/>
  <c r="G194" i="1" s="1"/>
  <c r="H195" i="1" s="1"/>
  <c r="G195" i="1" s="1"/>
  <c r="H196" i="1" s="1"/>
  <c r="G196" i="1" s="1"/>
  <c r="H197" i="1" s="1"/>
  <c r="G197" i="1" s="1"/>
  <c r="H198" i="1" s="1"/>
  <c r="G198" i="1" s="1"/>
  <c r="H199" i="1" s="1"/>
  <c r="G199" i="1" s="1"/>
  <c r="H200" i="1" s="1"/>
  <c r="G200" i="1" s="1"/>
  <c r="H201" i="1" s="1"/>
  <c r="G201" i="1" s="1"/>
  <c r="H202" i="1" s="1"/>
  <c r="G202" i="1" s="1"/>
  <c r="H203" i="1" s="1"/>
  <c r="G203" i="1" s="1"/>
  <c r="H204" i="1" s="1"/>
  <c r="G204" i="1" s="1"/>
  <c r="H205" i="1" s="1"/>
  <c r="G205" i="1" s="1"/>
  <c r="H206" i="1" s="1"/>
  <c r="G206" i="1" s="1"/>
  <c r="H207" i="1" s="1"/>
  <c r="G207" i="1" s="1"/>
  <c r="H208" i="1" s="1"/>
  <c r="G208" i="1" s="1"/>
  <c r="H209" i="1" s="1"/>
  <c r="G209" i="1" s="1"/>
  <c r="H210" i="1" s="1"/>
  <c r="G210" i="1" s="1"/>
  <c r="H211" i="1" s="1"/>
  <c r="G211" i="1" s="1"/>
  <c r="H212" i="1" s="1"/>
  <c r="G212" i="1" s="1"/>
  <c r="H213" i="1" s="1"/>
  <c r="G213" i="1" s="1"/>
  <c r="H214" i="1" s="1"/>
  <c r="G214" i="1" s="1"/>
  <c r="H215" i="1" s="1"/>
  <c r="G215" i="1" s="1"/>
  <c r="H216" i="1" s="1"/>
  <c r="G216" i="1" s="1"/>
  <c r="H217" i="1" s="1"/>
  <c r="G217" i="1" s="1"/>
  <c r="H218" i="1" s="1"/>
  <c r="G218" i="1" s="1"/>
  <c r="H219" i="1" s="1"/>
  <c r="G219" i="1" s="1"/>
  <c r="H220" i="1" s="1"/>
  <c r="G220" i="1" s="1"/>
  <c r="H221" i="1" s="1"/>
  <c r="G221" i="1" s="1"/>
  <c r="H222" i="1" s="1"/>
  <c r="G222" i="1" s="1"/>
  <c r="H223" i="1" s="1"/>
  <c r="G223" i="1" s="1"/>
  <c r="H224" i="1" s="1"/>
  <c r="G224" i="1" s="1"/>
  <c r="H225" i="1" s="1"/>
  <c r="G225" i="1" s="1"/>
  <c r="H226" i="1" s="1"/>
  <c r="G226" i="1" s="1"/>
  <c r="H227" i="1" s="1"/>
  <c r="G227" i="1" s="1"/>
  <c r="H228" i="1" s="1"/>
  <c r="G228" i="1" s="1"/>
  <c r="H229" i="1" s="1"/>
  <c r="G229" i="1" s="1"/>
  <c r="H230" i="1" s="1"/>
  <c r="G230" i="1" s="1"/>
  <c r="H231" i="1" s="1"/>
  <c r="G231" i="1" s="1"/>
  <c r="H232" i="1" s="1"/>
  <c r="G232" i="1" s="1"/>
  <c r="H233" i="1" s="1"/>
  <c r="G233" i="1" s="1"/>
  <c r="H234" i="1" s="1"/>
  <c r="G234" i="1" s="1"/>
  <c r="H235" i="1" s="1"/>
  <c r="G235" i="1" s="1"/>
  <c r="H236" i="1" s="1"/>
  <c r="G236" i="1" s="1"/>
  <c r="H237" i="1" s="1"/>
  <c r="G237" i="1" s="1"/>
  <c r="H238" i="1" s="1"/>
  <c r="G238" i="1" s="1"/>
  <c r="H239" i="1" s="1"/>
  <c r="G239" i="1" s="1"/>
  <c r="H240" i="1" s="1"/>
  <c r="G240" i="1" s="1"/>
  <c r="H241" i="1" s="1"/>
  <c r="G241" i="1" s="1"/>
  <c r="H242" i="1" s="1"/>
  <c r="G242" i="1" s="1"/>
  <c r="H243" i="1" s="1"/>
  <c r="G243" i="1" s="1"/>
  <c r="H244" i="1" s="1"/>
  <c r="G244" i="1" s="1"/>
  <c r="H245" i="1" s="1"/>
  <c r="G245" i="1" s="1"/>
  <c r="H246" i="1" s="1"/>
  <c r="G246" i="1" s="1"/>
  <c r="H247" i="1" s="1"/>
  <c r="G247" i="1" s="1"/>
  <c r="H248" i="1" s="1"/>
  <c r="G248" i="1" s="1"/>
  <c r="H249" i="1" s="1"/>
  <c r="G249" i="1" s="1"/>
  <c r="H250" i="1" s="1"/>
  <c r="G250" i="1" s="1"/>
  <c r="H251" i="1" s="1"/>
  <c r="G251" i="1" s="1"/>
  <c r="H252" i="1" s="1"/>
  <c r="G252" i="1" s="1"/>
  <c r="H253" i="1" s="1"/>
  <c r="G253" i="1" s="1"/>
  <c r="H254" i="1" s="1"/>
  <c r="G254" i="1" s="1"/>
  <c r="H255" i="1" s="1"/>
  <c r="G255" i="1" s="1"/>
  <c r="H256" i="1" s="1"/>
  <c r="G256" i="1" s="1"/>
  <c r="H257" i="1" s="1"/>
  <c r="G257" i="1" s="1"/>
  <c r="H258" i="1" s="1"/>
  <c r="G258" i="1" s="1"/>
  <c r="H259" i="1" s="1"/>
  <c r="G259" i="1" s="1"/>
  <c r="H260" i="1" s="1"/>
  <c r="G260" i="1" s="1"/>
  <c r="H261" i="1" s="1"/>
  <c r="G261" i="1" s="1"/>
  <c r="H262" i="1" s="1"/>
  <c r="G262" i="1" s="1"/>
  <c r="H263" i="1" s="1"/>
  <c r="G263" i="1" s="1"/>
  <c r="H264" i="1" s="1"/>
  <c r="G264" i="1" s="1"/>
  <c r="H265" i="1" s="1"/>
  <c r="G265" i="1" s="1"/>
  <c r="H266" i="1" s="1"/>
  <c r="G266" i="1" s="1"/>
  <c r="H267" i="1" s="1"/>
  <c r="G267" i="1" s="1"/>
  <c r="H268" i="1" s="1"/>
  <c r="G268" i="1" s="1"/>
  <c r="H269" i="1" s="1"/>
  <c r="G269" i="1" s="1"/>
  <c r="H270" i="1" s="1"/>
  <c r="G270" i="1" s="1"/>
  <c r="H271" i="1" s="1"/>
  <c r="G271" i="1" s="1"/>
  <c r="H272" i="1" s="1"/>
  <c r="G272" i="1" s="1"/>
  <c r="H273" i="1" s="1"/>
  <c r="G273" i="1" s="1"/>
  <c r="H274" i="1" s="1"/>
  <c r="G274" i="1" s="1"/>
  <c r="H275" i="1" s="1"/>
  <c r="G275" i="1" s="1"/>
  <c r="H276" i="1" s="1"/>
  <c r="G276" i="1" s="1"/>
  <c r="H277" i="1" s="1"/>
  <c r="G277" i="1" s="1"/>
  <c r="H278" i="1" s="1"/>
  <c r="G278" i="1" s="1"/>
  <c r="H279" i="1" s="1"/>
  <c r="G279" i="1" s="1"/>
  <c r="H280" i="1" s="1"/>
  <c r="G280" i="1" s="1"/>
  <c r="H281" i="1" s="1"/>
  <c r="G281" i="1" s="1"/>
  <c r="H282" i="1" s="1"/>
  <c r="G282" i="1" s="1"/>
  <c r="H283" i="1" s="1"/>
  <c r="G283" i="1" s="1"/>
  <c r="H284" i="1" s="1"/>
  <c r="G284" i="1" s="1"/>
  <c r="H285" i="1" s="1"/>
  <c r="G285" i="1" s="1"/>
  <c r="H286" i="1" s="1"/>
  <c r="G286" i="1" s="1"/>
  <c r="H287" i="1" s="1"/>
  <c r="G287" i="1" s="1"/>
  <c r="H288" i="1" s="1"/>
  <c r="G288" i="1" s="1"/>
  <c r="H289" i="1" s="1"/>
  <c r="G289" i="1" s="1"/>
  <c r="H290" i="1" s="1"/>
  <c r="G290" i="1" s="1"/>
  <c r="H291" i="1" s="1"/>
  <c r="G291" i="1" s="1"/>
  <c r="H292" i="1" s="1"/>
  <c r="G292" i="1" s="1"/>
  <c r="H293" i="1" s="1"/>
  <c r="G293" i="1" s="1"/>
  <c r="H294" i="1" s="1"/>
  <c r="G294" i="1" s="1"/>
  <c r="H295" i="1" s="1"/>
  <c r="G295" i="1" s="1"/>
  <c r="H296" i="1" s="1"/>
  <c r="G296" i="1" s="1"/>
  <c r="H297" i="1" s="1"/>
  <c r="G297" i="1" s="1"/>
  <c r="H298" i="1" s="1"/>
  <c r="G298" i="1" s="1"/>
  <c r="H299" i="1" s="1"/>
  <c r="G299" i="1" s="1"/>
  <c r="H300" i="1" s="1"/>
  <c r="G300" i="1" s="1"/>
  <c r="H301" i="1" s="1"/>
  <c r="G301" i="1" s="1"/>
  <c r="H302" i="1" s="1"/>
  <c r="G302" i="1" s="1"/>
  <c r="H303" i="1" s="1"/>
  <c r="G303" i="1" s="1"/>
  <c r="H304" i="1" s="1"/>
  <c r="G304" i="1" s="1"/>
  <c r="H305" i="1" s="1"/>
  <c r="G305" i="1" s="1"/>
  <c r="H306" i="1" s="1"/>
  <c r="G306" i="1" s="1"/>
  <c r="H307" i="1" s="1"/>
  <c r="G307" i="1" s="1"/>
  <c r="H308" i="1" s="1"/>
  <c r="G308" i="1" s="1"/>
  <c r="H309" i="1" s="1"/>
  <c r="G309" i="1" s="1"/>
  <c r="H310" i="1" s="1"/>
  <c r="G310" i="1" s="1"/>
  <c r="H311" i="1" s="1"/>
  <c r="G311" i="1" s="1"/>
  <c r="H312" i="1" s="1"/>
  <c r="G312" i="1" s="1"/>
  <c r="H313" i="1" s="1"/>
  <c r="G313" i="1" s="1"/>
  <c r="H314" i="1" s="1"/>
  <c r="G314" i="1" s="1"/>
  <c r="H315" i="1" s="1"/>
  <c r="G315" i="1" s="1"/>
  <c r="H316" i="1" s="1"/>
  <c r="G316" i="1" s="1"/>
  <c r="H317" i="1" s="1"/>
  <c r="G317" i="1" s="1"/>
  <c r="H318" i="1" s="1"/>
  <c r="G318" i="1" s="1"/>
  <c r="H319" i="1" s="1"/>
  <c r="G319" i="1" s="1"/>
  <c r="H320" i="1" s="1"/>
  <c r="G320" i="1" s="1"/>
  <c r="H321" i="1" s="1"/>
  <c r="G321" i="1" s="1"/>
  <c r="H322" i="1" s="1"/>
  <c r="G322" i="1" s="1"/>
  <c r="H323" i="1" s="1"/>
  <c r="G323" i="1" s="1"/>
  <c r="H324" i="1" s="1"/>
  <c r="G324" i="1" s="1"/>
  <c r="H325" i="1" s="1"/>
  <c r="G325" i="1" s="1"/>
  <c r="H326" i="1" s="1"/>
  <c r="G326" i="1" s="1"/>
  <c r="H327" i="1" s="1"/>
  <c r="G327" i="1" s="1"/>
  <c r="H328" i="1" s="1"/>
  <c r="G328" i="1" s="1"/>
  <c r="H329" i="1" s="1"/>
  <c r="G329" i="1" s="1"/>
  <c r="H330" i="1" s="1"/>
  <c r="G330" i="1" s="1"/>
  <c r="H331" i="1" s="1"/>
  <c r="G331" i="1" s="1"/>
  <c r="H332" i="1" s="1"/>
  <c r="G332" i="1" s="1"/>
  <c r="H333" i="1" s="1"/>
  <c r="G333" i="1" s="1"/>
  <c r="H334" i="1" s="1"/>
  <c r="G334" i="1" s="1"/>
  <c r="H335" i="1" s="1"/>
  <c r="G335" i="1" s="1"/>
  <c r="H336" i="1" s="1"/>
  <c r="G336" i="1" s="1"/>
  <c r="H337" i="1" s="1"/>
  <c r="G337" i="1" s="1"/>
  <c r="H338" i="1" s="1"/>
  <c r="G338" i="1" s="1"/>
  <c r="H339" i="1" s="1"/>
  <c r="G339" i="1" s="1"/>
  <c r="H340" i="1" s="1"/>
  <c r="G340" i="1" s="1"/>
  <c r="H341" i="1" s="1"/>
  <c r="G341" i="1" s="1"/>
  <c r="H342" i="1" s="1"/>
  <c r="G342" i="1" s="1"/>
  <c r="H343" i="1" s="1"/>
  <c r="G343" i="1" s="1"/>
  <c r="H344" i="1" s="1"/>
  <c r="G344" i="1" s="1"/>
  <c r="H345" i="1" s="1"/>
  <c r="G345" i="1" s="1"/>
  <c r="H346" i="1" s="1"/>
  <c r="G346" i="1" s="1"/>
  <c r="H347" i="1" s="1"/>
  <c r="G347" i="1" s="1"/>
  <c r="H348" i="1" s="1"/>
  <c r="G348" i="1" s="1"/>
  <c r="H349" i="1" s="1"/>
  <c r="G349" i="1" s="1"/>
  <c r="H350" i="1" s="1"/>
  <c r="G350" i="1" s="1"/>
  <c r="H351" i="1" s="1"/>
  <c r="G351" i="1" s="1"/>
  <c r="H352" i="1" s="1"/>
  <c r="G352" i="1" s="1"/>
  <c r="H353" i="1" s="1"/>
  <c r="G353" i="1" s="1"/>
  <c r="H354" i="1" s="1"/>
  <c r="G354" i="1" s="1"/>
  <c r="H355" i="1" s="1"/>
  <c r="G355" i="1" s="1"/>
  <c r="H356" i="1" s="1"/>
  <c r="G356" i="1" s="1"/>
  <c r="H357" i="1" s="1"/>
  <c r="G357" i="1" s="1"/>
  <c r="H358" i="1" s="1"/>
  <c r="G358" i="1" s="1"/>
  <c r="H359" i="1" s="1"/>
  <c r="G359" i="1" s="1"/>
  <c r="H360" i="1" s="1"/>
  <c r="G360" i="1" s="1"/>
  <c r="H361" i="1" s="1"/>
  <c r="G361" i="1" s="1"/>
  <c r="H362" i="1" s="1"/>
  <c r="G362" i="1" s="1"/>
  <c r="H363" i="1" s="1"/>
  <c r="G363" i="1" s="1"/>
  <c r="H364" i="1" s="1"/>
  <c r="G364" i="1" s="1"/>
  <c r="H365" i="1" s="1"/>
  <c r="G365" i="1" s="1"/>
  <c r="H366" i="1" s="1"/>
  <c r="G366" i="1" s="1"/>
  <c r="H367" i="1" s="1"/>
  <c r="G367" i="1" s="1"/>
  <c r="H368" i="1" s="1"/>
  <c r="G368" i="1" s="1"/>
  <c r="H369" i="1" s="1"/>
  <c r="G369" i="1" s="1"/>
  <c r="H370" i="1" s="1"/>
  <c r="G370" i="1" s="1"/>
  <c r="H371" i="1" s="1"/>
  <c r="G371" i="1" s="1"/>
  <c r="H372" i="1" s="1"/>
  <c r="G372" i="1" s="1"/>
  <c r="H373" i="1" s="1"/>
  <c r="G373" i="1" s="1"/>
  <c r="H374" i="1" s="1"/>
  <c r="G374" i="1" s="1"/>
  <c r="H375" i="1" s="1"/>
  <c r="G375" i="1" s="1"/>
  <c r="H376" i="1" s="1"/>
  <c r="G376" i="1" s="1"/>
  <c r="H377" i="1" s="1"/>
  <c r="G377" i="1" s="1"/>
  <c r="I16" i="1"/>
  <c r="J17" i="1" s="1"/>
  <c r="I17" i="1" s="1"/>
  <c r="J18" i="1" s="1"/>
  <c r="I18" i="1" s="1"/>
  <c r="J19" i="1" s="1"/>
  <c r="I19" i="1" s="1"/>
  <c r="J20" i="1" s="1"/>
  <c r="I20" i="1" s="1"/>
  <c r="J21" i="1" s="1"/>
  <c r="I21" i="1" s="1"/>
  <c r="J22" i="1" s="1"/>
  <c r="I22" i="1" s="1"/>
  <c r="J23" i="1" s="1"/>
  <c r="I23" i="1" s="1"/>
  <c r="J24" i="1" s="1"/>
  <c r="I24" i="1" s="1"/>
  <c r="J25" i="1" s="1"/>
  <c r="I25" i="1" s="1"/>
  <c r="J26" i="1" s="1"/>
  <c r="I26" i="1" s="1"/>
  <c r="J27" i="1" s="1"/>
  <c r="I27" i="1" s="1"/>
  <c r="J28" i="1" s="1"/>
  <c r="I28" i="1" s="1"/>
  <c r="J29" i="1" s="1"/>
  <c r="I29" i="1" s="1"/>
  <c r="J30" i="1" s="1"/>
  <c r="I30" i="1" s="1"/>
  <c r="J31" i="1" s="1"/>
  <c r="I31" i="1" s="1"/>
  <c r="J32" i="1" s="1"/>
  <c r="I32" i="1" s="1"/>
  <c r="J33" i="1" s="1"/>
  <c r="I33" i="1" s="1"/>
  <c r="J34" i="1" s="1"/>
  <c r="I34" i="1" s="1"/>
  <c r="J35" i="1" s="1"/>
  <c r="I35" i="1" s="1"/>
  <c r="J36" i="1" s="1"/>
  <c r="I36" i="1" s="1"/>
  <c r="J37" i="1" s="1"/>
  <c r="I37" i="1" s="1"/>
  <c r="J38" i="1" s="1"/>
  <c r="I38" i="1" s="1"/>
  <c r="J39" i="1" s="1"/>
  <c r="I39" i="1" s="1"/>
  <c r="J40" i="1" s="1"/>
  <c r="I40" i="1" s="1"/>
  <c r="J41" i="1" s="1"/>
  <c r="I41" i="1" s="1"/>
  <c r="J42" i="1" s="1"/>
  <c r="I42" i="1" s="1"/>
  <c r="J43" i="1" s="1"/>
  <c r="I43" i="1" s="1"/>
  <c r="J44" i="1" s="1"/>
  <c r="I44" i="1" s="1"/>
  <c r="J45" i="1" s="1"/>
  <c r="I45" i="1" s="1"/>
  <c r="J46" i="1" s="1"/>
  <c r="B16" i="1"/>
  <c r="E15" i="1"/>
  <c r="F15" i="1"/>
  <c r="D15" i="1"/>
  <c r="C15" i="1"/>
  <c r="M18" i="1" l="1"/>
  <c r="N19" i="1" s="1"/>
  <c r="K23" i="1"/>
  <c r="L24" i="1" s="1"/>
  <c r="I46" i="1"/>
  <c r="J47" i="1" s="1"/>
  <c r="I47" i="1" s="1"/>
  <c r="J48" i="1" s="1"/>
  <c r="I48" i="1" s="1"/>
  <c r="J49" i="1" s="1"/>
  <c r="I49" i="1" s="1"/>
  <c r="J50" i="1" s="1"/>
  <c r="I50" i="1" s="1"/>
  <c r="J51" i="1" s="1"/>
  <c r="I51" i="1" s="1"/>
  <c r="J52" i="1" s="1"/>
  <c r="I52" i="1" s="1"/>
  <c r="J53" i="1" s="1"/>
  <c r="I53" i="1" s="1"/>
  <c r="J54" i="1" s="1"/>
  <c r="I54" i="1" s="1"/>
  <c r="J55" i="1" s="1"/>
  <c r="I55" i="1" s="1"/>
  <c r="J56" i="1" s="1"/>
  <c r="I56" i="1" s="1"/>
  <c r="J57" i="1" s="1"/>
  <c r="I57" i="1" s="1"/>
  <c r="J58" i="1" s="1"/>
  <c r="I58" i="1" s="1"/>
  <c r="J59" i="1" s="1"/>
  <c r="I59" i="1" s="1"/>
  <c r="J60" i="1" s="1"/>
  <c r="I60" i="1" s="1"/>
  <c r="J61" i="1" s="1"/>
  <c r="I61" i="1" s="1"/>
  <c r="J62" i="1" s="1"/>
  <c r="I62" i="1" s="1"/>
  <c r="J63" i="1" s="1"/>
  <c r="I63" i="1" s="1"/>
  <c r="J64" i="1" s="1"/>
  <c r="I64" i="1" s="1"/>
  <c r="J65" i="1" s="1"/>
  <c r="I65" i="1" s="1"/>
  <c r="J66" i="1" s="1"/>
  <c r="I66" i="1" s="1"/>
  <c r="J67" i="1" s="1"/>
  <c r="I67" i="1" s="1"/>
  <c r="J68" i="1" s="1"/>
  <c r="I68" i="1" s="1"/>
  <c r="J69" i="1" s="1"/>
  <c r="I69" i="1" s="1"/>
  <c r="J70" i="1" s="1"/>
  <c r="I70" i="1" s="1"/>
  <c r="J71" i="1" s="1"/>
  <c r="I71" i="1" s="1"/>
  <c r="J72" i="1" s="1"/>
  <c r="I72" i="1" s="1"/>
  <c r="J73" i="1" s="1"/>
  <c r="I73" i="1" s="1"/>
  <c r="J74" i="1" s="1"/>
  <c r="I74" i="1" s="1"/>
  <c r="J75" i="1" s="1"/>
  <c r="I75" i="1" s="1"/>
  <c r="J76" i="1" s="1"/>
  <c r="I76" i="1" s="1"/>
  <c r="J77" i="1" s="1"/>
  <c r="I77" i="1" s="1"/>
  <c r="J78" i="1" s="1"/>
  <c r="I78" i="1" s="1"/>
  <c r="J79" i="1" s="1"/>
  <c r="I79" i="1" s="1"/>
  <c r="J80" i="1" s="1"/>
  <c r="I80" i="1" s="1"/>
  <c r="J81" i="1" s="1"/>
  <c r="I81" i="1" s="1"/>
  <c r="J82" i="1" s="1"/>
  <c r="I82" i="1" s="1"/>
  <c r="J83" i="1" s="1"/>
  <c r="I83" i="1" s="1"/>
  <c r="J84" i="1" s="1"/>
  <c r="I84" i="1" s="1"/>
  <c r="J85" i="1" s="1"/>
  <c r="I85" i="1" s="1"/>
  <c r="J86" i="1" s="1"/>
  <c r="I86" i="1" s="1"/>
  <c r="J87" i="1" s="1"/>
  <c r="I87" i="1" s="1"/>
  <c r="J88" i="1" s="1"/>
  <c r="I88" i="1" s="1"/>
  <c r="J89" i="1" s="1"/>
  <c r="I89" i="1" s="1"/>
  <c r="J90" i="1" s="1"/>
  <c r="I90" i="1" s="1"/>
  <c r="J91" i="1" s="1"/>
  <c r="I91" i="1" s="1"/>
  <c r="J92" i="1" s="1"/>
  <c r="I92" i="1" s="1"/>
  <c r="J93" i="1" s="1"/>
  <c r="I93" i="1" s="1"/>
  <c r="J94" i="1" s="1"/>
  <c r="I94" i="1" s="1"/>
  <c r="J95" i="1" s="1"/>
  <c r="I95" i="1" s="1"/>
  <c r="J96" i="1" s="1"/>
  <c r="I96" i="1" s="1"/>
  <c r="J97" i="1" s="1"/>
  <c r="I97" i="1" s="1"/>
  <c r="J98" i="1" s="1"/>
  <c r="I98" i="1" s="1"/>
  <c r="J99" i="1" s="1"/>
  <c r="I99" i="1" s="1"/>
  <c r="J100" i="1" s="1"/>
  <c r="I100" i="1" s="1"/>
  <c r="J101" i="1" s="1"/>
  <c r="I101" i="1" s="1"/>
  <c r="J102" i="1" s="1"/>
  <c r="I102" i="1" s="1"/>
  <c r="J103" i="1" s="1"/>
  <c r="I103" i="1" s="1"/>
  <c r="J104" i="1" s="1"/>
  <c r="I104" i="1" s="1"/>
  <c r="J105" i="1" s="1"/>
  <c r="I105" i="1" s="1"/>
  <c r="J106" i="1" s="1"/>
  <c r="I106" i="1" s="1"/>
  <c r="J107" i="1" s="1"/>
  <c r="I107" i="1" s="1"/>
  <c r="J108" i="1" s="1"/>
  <c r="I108" i="1" s="1"/>
  <c r="J109" i="1" s="1"/>
  <c r="I109" i="1" s="1"/>
  <c r="J110" i="1" s="1"/>
  <c r="I110" i="1" s="1"/>
  <c r="J111" i="1" s="1"/>
  <c r="I111" i="1" s="1"/>
  <c r="J112" i="1" s="1"/>
  <c r="I112" i="1" s="1"/>
  <c r="J113" i="1" s="1"/>
  <c r="I113" i="1" s="1"/>
  <c r="J114" i="1" s="1"/>
  <c r="I114" i="1" s="1"/>
  <c r="J115" i="1" s="1"/>
  <c r="I115" i="1" s="1"/>
  <c r="J116" i="1" s="1"/>
  <c r="I116" i="1" s="1"/>
  <c r="J117" i="1" s="1"/>
  <c r="I117" i="1" s="1"/>
  <c r="J118" i="1" s="1"/>
  <c r="I118" i="1" s="1"/>
  <c r="J119" i="1" s="1"/>
  <c r="I119" i="1" s="1"/>
  <c r="J120" i="1" s="1"/>
  <c r="I120" i="1" s="1"/>
  <c r="J121" i="1" s="1"/>
  <c r="I121" i="1" s="1"/>
  <c r="J122" i="1" s="1"/>
  <c r="I122" i="1" s="1"/>
  <c r="J123" i="1" s="1"/>
  <c r="I123" i="1" s="1"/>
  <c r="J124" i="1" s="1"/>
  <c r="I124" i="1" s="1"/>
  <c r="J125" i="1" s="1"/>
  <c r="I125" i="1" s="1"/>
  <c r="J126" i="1" s="1"/>
  <c r="I126" i="1" s="1"/>
  <c r="J127" i="1" s="1"/>
  <c r="I127" i="1" s="1"/>
  <c r="J128" i="1" s="1"/>
  <c r="I128" i="1" s="1"/>
  <c r="J129" i="1" s="1"/>
  <c r="I129" i="1" s="1"/>
  <c r="J130" i="1" s="1"/>
  <c r="I130" i="1" s="1"/>
  <c r="J131" i="1" s="1"/>
  <c r="I131" i="1" s="1"/>
  <c r="J132" i="1" s="1"/>
  <c r="I132" i="1" s="1"/>
  <c r="J133" i="1" s="1"/>
  <c r="I133" i="1" s="1"/>
  <c r="J134" i="1" s="1"/>
  <c r="I134" i="1" s="1"/>
  <c r="J135" i="1" s="1"/>
  <c r="I135" i="1" s="1"/>
  <c r="J136" i="1" s="1"/>
  <c r="I136" i="1" s="1"/>
  <c r="J137" i="1" s="1"/>
  <c r="I137" i="1" s="1"/>
  <c r="J138" i="1" s="1"/>
  <c r="I138" i="1" s="1"/>
  <c r="J139" i="1" s="1"/>
  <c r="I139" i="1" s="1"/>
  <c r="J140" i="1" s="1"/>
  <c r="I140" i="1" s="1"/>
  <c r="J141" i="1" s="1"/>
  <c r="I141" i="1" s="1"/>
  <c r="J142" i="1" s="1"/>
  <c r="I142" i="1" s="1"/>
  <c r="J143" i="1" s="1"/>
  <c r="I143" i="1" s="1"/>
  <c r="J144" i="1" s="1"/>
  <c r="I144" i="1" s="1"/>
  <c r="J145" i="1" s="1"/>
  <c r="I145" i="1" s="1"/>
  <c r="J146" i="1" s="1"/>
  <c r="I146" i="1" s="1"/>
  <c r="J147" i="1" s="1"/>
  <c r="I147" i="1" s="1"/>
  <c r="J148" i="1" s="1"/>
  <c r="I148" i="1" s="1"/>
  <c r="J149" i="1" s="1"/>
  <c r="I149" i="1" s="1"/>
  <c r="J150" i="1" s="1"/>
  <c r="I150" i="1" s="1"/>
  <c r="J151" i="1" s="1"/>
  <c r="I151" i="1" s="1"/>
  <c r="J152" i="1" s="1"/>
  <c r="I152" i="1" s="1"/>
  <c r="J153" i="1" s="1"/>
  <c r="I153" i="1" s="1"/>
  <c r="J154" i="1" s="1"/>
  <c r="I154" i="1" s="1"/>
  <c r="J155" i="1" s="1"/>
  <c r="I155" i="1" s="1"/>
  <c r="J156" i="1" s="1"/>
  <c r="I156" i="1" s="1"/>
  <c r="J157" i="1" s="1"/>
  <c r="I157" i="1" s="1"/>
  <c r="J158" i="1" s="1"/>
  <c r="I158" i="1" s="1"/>
  <c r="J159" i="1" s="1"/>
  <c r="I159" i="1" s="1"/>
  <c r="J160" i="1" s="1"/>
  <c r="I160" i="1" s="1"/>
  <c r="J161" i="1" s="1"/>
  <c r="I161" i="1" s="1"/>
  <c r="J162" i="1" s="1"/>
  <c r="I162" i="1" s="1"/>
  <c r="J163" i="1" s="1"/>
  <c r="I163" i="1" s="1"/>
  <c r="J164" i="1" s="1"/>
  <c r="I164" i="1" s="1"/>
  <c r="J165" i="1" s="1"/>
  <c r="I165" i="1" s="1"/>
  <c r="J166" i="1" s="1"/>
  <c r="I166" i="1" s="1"/>
  <c r="J167" i="1" s="1"/>
  <c r="I167" i="1" s="1"/>
  <c r="J168" i="1" s="1"/>
  <c r="I168" i="1" s="1"/>
  <c r="J169" i="1" s="1"/>
  <c r="I169" i="1" s="1"/>
  <c r="J170" i="1" s="1"/>
  <c r="I170" i="1" s="1"/>
  <c r="J171" i="1" s="1"/>
  <c r="I171" i="1" s="1"/>
  <c r="J172" i="1" s="1"/>
  <c r="I172" i="1" s="1"/>
  <c r="J173" i="1" s="1"/>
  <c r="I173" i="1" s="1"/>
  <c r="J174" i="1" s="1"/>
  <c r="I174" i="1" s="1"/>
  <c r="J175" i="1" s="1"/>
  <c r="I175" i="1" s="1"/>
  <c r="J176" i="1" s="1"/>
  <c r="I176" i="1" s="1"/>
  <c r="J177" i="1" s="1"/>
  <c r="I177" i="1" s="1"/>
  <c r="J178" i="1" s="1"/>
  <c r="I178" i="1" s="1"/>
  <c r="J179" i="1" s="1"/>
  <c r="I179" i="1" s="1"/>
  <c r="J180" i="1" s="1"/>
  <c r="I180" i="1" s="1"/>
  <c r="J181" i="1" s="1"/>
  <c r="I181" i="1" s="1"/>
  <c r="J182" i="1" s="1"/>
  <c r="I182" i="1" s="1"/>
  <c r="J183" i="1" s="1"/>
  <c r="I183" i="1" s="1"/>
  <c r="J184" i="1" s="1"/>
  <c r="I184" i="1" s="1"/>
  <c r="J185" i="1" s="1"/>
  <c r="I185" i="1" s="1"/>
  <c r="J186" i="1" s="1"/>
  <c r="I186" i="1" s="1"/>
  <c r="J187" i="1" s="1"/>
  <c r="I187" i="1" s="1"/>
  <c r="J188" i="1" s="1"/>
  <c r="I188" i="1" s="1"/>
  <c r="J189" i="1" s="1"/>
  <c r="I189" i="1" s="1"/>
  <c r="J190" i="1" s="1"/>
  <c r="I190" i="1" s="1"/>
  <c r="J191" i="1" s="1"/>
  <c r="I191" i="1" s="1"/>
  <c r="J192" i="1" s="1"/>
  <c r="I192" i="1" s="1"/>
  <c r="J193" i="1" s="1"/>
  <c r="I193" i="1" s="1"/>
  <c r="J194" i="1" s="1"/>
  <c r="I194" i="1" s="1"/>
  <c r="J195" i="1" s="1"/>
  <c r="I195" i="1" s="1"/>
  <c r="J196" i="1" s="1"/>
  <c r="I196" i="1" s="1"/>
  <c r="J197" i="1" s="1"/>
  <c r="I197" i="1" s="1"/>
  <c r="J198" i="1" s="1"/>
  <c r="I198" i="1" s="1"/>
  <c r="J199" i="1" s="1"/>
  <c r="I199" i="1" s="1"/>
  <c r="J200" i="1" s="1"/>
  <c r="I200" i="1" s="1"/>
  <c r="J201" i="1" s="1"/>
  <c r="I201" i="1" s="1"/>
  <c r="J202" i="1" s="1"/>
  <c r="I202" i="1" s="1"/>
  <c r="J203" i="1" s="1"/>
  <c r="I203" i="1" s="1"/>
  <c r="J204" i="1" s="1"/>
  <c r="I204" i="1" s="1"/>
  <c r="J205" i="1" s="1"/>
  <c r="I205" i="1" s="1"/>
  <c r="J206" i="1" s="1"/>
  <c r="I206" i="1" s="1"/>
  <c r="J207" i="1" s="1"/>
  <c r="I207" i="1" s="1"/>
  <c r="J208" i="1" s="1"/>
  <c r="I208" i="1" s="1"/>
  <c r="J209" i="1" s="1"/>
  <c r="I209" i="1" s="1"/>
  <c r="J210" i="1" s="1"/>
  <c r="I210" i="1" s="1"/>
  <c r="J211" i="1" s="1"/>
  <c r="I211" i="1" s="1"/>
  <c r="J212" i="1" s="1"/>
  <c r="I212" i="1" s="1"/>
  <c r="J213" i="1" s="1"/>
  <c r="I213" i="1" s="1"/>
  <c r="J214" i="1" s="1"/>
  <c r="I214" i="1" s="1"/>
  <c r="J215" i="1" s="1"/>
  <c r="I215" i="1" s="1"/>
  <c r="J216" i="1" s="1"/>
  <c r="I216" i="1" s="1"/>
  <c r="J217" i="1" s="1"/>
  <c r="I217" i="1" s="1"/>
  <c r="J218" i="1" s="1"/>
  <c r="I218" i="1" s="1"/>
  <c r="J219" i="1" s="1"/>
  <c r="I219" i="1" s="1"/>
  <c r="J220" i="1" s="1"/>
  <c r="I220" i="1" s="1"/>
  <c r="J221" i="1" s="1"/>
  <c r="I221" i="1" s="1"/>
  <c r="J222" i="1" s="1"/>
  <c r="I222" i="1" s="1"/>
  <c r="J223" i="1" s="1"/>
  <c r="I223" i="1" s="1"/>
  <c r="J224" i="1" s="1"/>
  <c r="I224" i="1" s="1"/>
  <c r="J225" i="1" s="1"/>
  <c r="I225" i="1" s="1"/>
  <c r="J226" i="1" s="1"/>
  <c r="I226" i="1" s="1"/>
  <c r="J227" i="1" s="1"/>
  <c r="I227" i="1" s="1"/>
  <c r="J228" i="1" s="1"/>
  <c r="I228" i="1" s="1"/>
  <c r="J229" i="1" s="1"/>
  <c r="I229" i="1" s="1"/>
  <c r="J230" i="1" s="1"/>
  <c r="I230" i="1" s="1"/>
  <c r="J231" i="1" s="1"/>
  <c r="I231" i="1" s="1"/>
  <c r="J232" i="1" s="1"/>
  <c r="I232" i="1" s="1"/>
  <c r="J233" i="1" s="1"/>
  <c r="I233" i="1" s="1"/>
  <c r="J234" i="1" s="1"/>
  <c r="I234" i="1" s="1"/>
  <c r="J235" i="1" s="1"/>
  <c r="I235" i="1" s="1"/>
  <c r="J236" i="1" s="1"/>
  <c r="I236" i="1" s="1"/>
  <c r="J237" i="1" s="1"/>
  <c r="I237" i="1" s="1"/>
  <c r="J238" i="1" s="1"/>
  <c r="I238" i="1" s="1"/>
  <c r="J239" i="1" s="1"/>
  <c r="I239" i="1" s="1"/>
  <c r="J240" i="1" s="1"/>
  <c r="I240" i="1" s="1"/>
  <c r="J241" i="1" s="1"/>
  <c r="I241" i="1" s="1"/>
  <c r="J242" i="1" s="1"/>
  <c r="I242" i="1" s="1"/>
  <c r="J243" i="1" s="1"/>
  <c r="I243" i="1" s="1"/>
  <c r="J244" i="1" s="1"/>
  <c r="I244" i="1" s="1"/>
  <c r="J245" i="1" s="1"/>
  <c r="I245" i="1" s="1"/>
  <c r="J246" i="1" s="1"/>
  <c r="I246" i="1" s="1"/>
  <c r="J247" i="1" s="1"/>
  <c r="I247" i="1" s="1"/>
  <c r="J248" i="1" s="1"/>
  <c r="I248" i="1" s="1"/>
  <c r="J249" i="1" s="1"/>
  <c r="I249" i="1" s="1"/>
  <c r="J250" i="1" s="1"/>
  <c r="I250" i="1" s="1"/>
  <c r="J251" i="1" s="1"/>
  <c r="I251" i="1" s="1"/>
  <c r="J252" i="1" s="1"/>
  <c r="I252" i="1" s="1"/>
  <c r="J253" i="1" s="1"/>
  <c r="I253" i="1" s="1"/>
  <c r="J254" i="1" s="1"/>
  <c r="I254" i="1" s="1"/>
  <c r="J255" i="1" s="1"/>
  <c r="I255" i="1" s="1"/>
  <c r="J256" i="1" s="1"/>
  <c r="I256" i="1" s="1"/>
  <c r="J257" i="1" s="1"/>
  <c r="I257" i="1" s="1"/>
  <c r="J258" i="1" s="1"/>
  <c r="I258" i="1" s="1"/>
  <c r="J259" i="1" s="1"/>
  <c r="I259" i="1" s="1"/>
  <c r="J260" i="1" s="1"/>
  <c r="I260" i="1" s="1"/>
  <c r="J261" i="1" s="1"/>
  <c r="I261" i="1" s="1"/>
  <c r="J262" i="1" s="1"/>
  <c r="I262" i="1" s="1"/>
  <c r="J263" i="1" s="1"/>
  <c r="I263" i="1" s="1"/>
  <c r="J264" i="1" s="1"/>
  <c r="I264" i="1" s="1"/>
  <c r="J265" i="1" s="1"/>
  <c r="I265" i="1" s="1"/>
  <c r="J266" i="1" s="1"/>
  <c r="I266" i="1" s="1"/>
  <c r="J267" i="1" s="1"/>
  <c r="I267" i="1" s="1"/>
  <c r="J268" i="1" s="1"/>
  <c r="I268" i="1" s="1"/>
  <c r="J269" i="1" s="1"/>
  <c r="I269" i="1" s="1"/>
  <c r="J270" i="1" s="1"/>
  <c r="I270" i="1" s="1"/>
  <c r="J271" i="1" s="1"/>
  <c r="I271" i="1" s="1"/>
  <c r="J272" i="1" s="1"/>
  <c r="I272" i="1" s="1"/>
  <c r="J273" i="1" s="1"/>
  <c r="I273" i="1" s="1"/>
  <c r="J274" i="1" s="1"/>
  <c r="I274" i="1" s="1"/>
  <c r="J275" i="1" s="1"/>
  <c r="I275" i="1" s="1"/>
  <c r="J276" i="1" s="1"/>
  <c r="I276" i="1" s="1"/>
  <c r="J277" i="1" s="1"/>
  <c r="I277" i="1" s="1"/>
  <c r="J278" i="1" s="1"/>
  <c r="I278" i="1" s="1"/>
  <c r="J279" i="1" s="1"/>
  <c r="I279" i="1" s="1"/>
  <c r="J280" i="1" s="1"/>
  <c r="I280" i="1" s="1"/>
  <c r="J281" i="1" s="1"/>
  <c r="I281" i="1" s="1"/>
  <c r="J282" i="1" s="1"/>
  <c r="I282" i="1" s="1"/>
  <c r="J283" i="1" s="1"/>
  <c r="I283" i="1" s="1"/>
  <c r="J284" i="1" s="1"/>
  <c r="I284" i="1" s="1"/>
  <c r="J285" i="1" s="1"/>
  <c r="I285" i="1" s="1"/>
  <c r="J286" i="1" s="1"/>
  <c r="I286" i="1" s="1"/>
  <c r="J287" i="1" s="1"/>
  <c r="I287" i="1" s="1"/>
  <c r="J288" i="1" s="1"/>
  <c r="I288" i="1" s="1"/>
  <c r="J289" i="1" s="1"/>
  <c r="I289" i="1" s="1"/>
  <c r="J290" i="1" s="1"/>
  <c r="I290" i="1" s="1"/>
  <c r="J291" i="1" s="1"/>
  <c r="I291" i="1" s="1"/>
  <c r="J292" i="1" s="1"/>
  <c r="I292" i="1" s="1"/>
  <c r="J293" i="1" s="1"/>
  <c r="I293" i="1" s="1"/>
  <c r="J294" i="1" s="1"/>
  <c r="I294" i="1" s="1"/>
  <c r="J295" i="1" s="1"/>
  <c r="I295" i="1" s="1"/>
  <c r="J296" i="1" s="1"/>
  <c r="I296" i="1" s="1"/>
  <c r="J297" i="1" s="1"/>
  <c r="I297" i="1" s="1"/>
  <c r="J298" i="1" s="1"/>
  <c r="I298" i="1" s="1"/>
  <c r="J299" i="1" s="1"/>
  <c r="I299" i="1" s="1"/>
  <c r="J300" i="1" s="1"/>
  <c r="I300" i="1" s="1"/>
  <c r="J301" i="1" s="1"/>
  <c r="I301" i="1" s="1"/>
  <c r="J302" i="1" s="1"/>
  <c r="I302" i="1" s="1"/>
  <c r="J303" i="1" s="1"/>
  <c r="I303" i="1" s="1"/>
  <c r="J304" i="1" s="1"/>
  <c r="I304" i="1" s="1"/>
  <c r="J305" i="1" s="1"/>
  <c r="I305" i="1" s="1"/>
  <c r="J306" i="1" s="1"/>
  <c r="I306" i="1" s="1"/>
  <c r="J307" i="1" s="1"/>
  <c r="I307" i="1" s="1"/>
  <c r="J308" i="1" s="1"/>
  <c r="I308" i="1" s="1"/>
  <c r="J309" i="1" s="1"/>
  <c r="I309" i="1" s="1"/>
  <c r="J310" i="1" s="1"/>
  <c r="I310" i="1" s="1"/>
  <c r="J311" i="1" s="1"/>
  <c r="I311" i="1" s="1"/>
  <c r="J312" i="1" s="1"/>
  <c r="I312" i="1" s="1"/>
  <c r="J313" i="1" s="1"/>
  <c r="I313" i="1" s="1"/>
  <c r="J314" i="1" s="1"/>
  <c r="I314" i="1" s="1"/>
  <c r="J315" i="1" s="1"/>
  <c r="I315" i="1" s="1"/>
  <c r="J316" i="1" s="1"/>
  <c r="I316" i="1" s="1"/>
  <c r="J317" i="1" s="1"/>
  <c r="I317" i="1" s="1"/>
  <c r="J318" i="1" s="1"/>
  <c r="I318" i="1" s="1"/>
  <c r="J319" i="1" s="1"/>
  <c r="I319" i="1" s="1"/>
  <c r="J320" i="1" s="1"/>
  <c r="I320" i="1" s="1"/>
  <c r="J321" i="1" s="1"/>
  <c r="I321" i="1" s="1"/>
  <c r="J322" i="1" s="1"/>
  <c r="I322" i="1" s="1"/>
  <c r="J323" i="1" s="1"/>
  <c r="I323" i="1" s="1"/>
  <c r="J324" i="1" s="1"/>
  <c r="I324" i="1" s="1"/>
  <c r="J325" i="1" s="1"/>
  <c r="I325" i="1" s="1"/>
  <c r="J326" i="1" s="1"/>
  <c r="I326" i="1" s="1"/>
  <c r="J327" i="1" s="1"/>
  <c r="I327" i="1" s="1"/>
  <c r="J328" i="1" s="1"/>
  <c r="I328" i="1" s="1"/>
  <c r="J329" i="1" s="1"/>
  <c r="I329" i="1" s="1"/>
  <c r="J330" i="1" s="1"/>
  <c r="I330" i="1" s="1"/>
  <c r="J331" i="1" s="1"/>
  <c r="I331" i="1" s="1"/>
  <c r="J332" i="1" s="1"/>
  <c r="I332" i="1" s="1"/>
  <c r="J333" i="1" s="1"/>
  <c r="I333" i="1" s="1"/>
  <c r="J334" i="1" s="1"/>
  <c r="I334" i="1" s="1"/>
  <c r="J335" i="1" s="1"/>
  <c r="I335" i="1" s="1"/>
  <c r="J336" i="1" s="1"/>
  <c r="I336" i="1" s="1"/>
  <c r="J337" i="1" s="1"/>
  <c r="I337" i="1" s="1"/>
  <c r="J338" i="1" s="1"/>
  <c r="I338" i="1" s="1"/>
  <c r="J339" i="1" s="1"/>
  <c r="I339" i="1" s="1"/>
  <c r="J340" i="1" s="1"/>
  <c r="I340" i="1" s="1"/>
  <c r="J341" i="1" s="1"/>
  <c r="I341" i="1" s="1"/>
  <c r="J342" i="1" s="1"/>
  <c r="I342" i="1" s="1"/>
  <c r="J343" i="1" s="1"/>
  <c r="I343" i="1" s="1"/>
  <c r="J344" i="1" s="1"/>
  <c r="I344" i="1" s="1"/>
  <c r="J345" i="1" s="1"/>
  <c r="I345" i="1" s="1"/>
  <c r="J346" i="1" s="1"/>
  <c r="I346" i="1" s="1"/>
  <c r="J347" i="1" s="1"/>
  <c r="I347" i="1" s="1"/>
  <c r="J348" i="1" s="1"/>
  <c r="I348" i="1" s="1"/>
  <c r="J349" i="1" s="1"/>
  <c r="I349" i="1" s="1"/>
  <c r="J350" i="1" s="1"/>
  <c r="I350" i="1" s="1"/>
  <c r="J351" i="1" s="1"/>
  <c r="I351" i="1" s="1"/>
  <c r="J352" i="1" s="1"/>
  <c r="I352" i="1" s="1"/>
  <c r="J353" i="1" s="1"/>
  <c r="I353" i="1" s="1"/>
  <c r="J354" i="1" s="1"/>
  <c r="I354" i="1" s="1"/>
  <c r="J355" i="1" s="1"/>
  <c r="I355" i="1" s="1"/>
  <c r="J356" i="1" s="1"/>
  <c r="I356" i="1" s="1"/>
  <c r="J357" i="1" s="1"/>
  <c r="I357" i="1" s="1"/>
  <c r="J358" i="1" s="1"/>
  <c r="I358" i="1" s="1"/>
  <c r="J359" i="1" s="1"/>
  <c r="I359" i="1" s="1"/>
  <c r="J360" i="1" s="1"/>
  <c r="I360" i="1" s="1"/>
  <c r="J361" i="1" s="1"/>
  <c r="I361" i="1" s="1"/>
  <c r="J362" i="1" s="1"/>
  <c r="I362" i="1" s="1"/>
  <c r="J363" i="1" s="1"/>
  <c r="I363" i="1" s="1"/>
  <c r="J364" i="1" s="1"/>
  <c r="I364" i="1" s="1"/>
  <c r="J365" i="1" s="1"/>
  <c r="I365" i="1" s="1"/>
  <c r="J366" i="1" s="1"/>
  <c r="I366" i="1" s="1"/>
  <c r="J367" i="1" s="1"/>
  <c r="I367" i="1" s="1"/>
  <c r="J368" i="1" s="1"/>
  <c r="I368" i="1" s="1"/>
  <c r="J369" i="1" s="1"/>
  <c r="I369" i="1" s="1"/>
  <c r="J370" i="1" s="1"/>
  <c r="I370" i="1" s="1"/>
  <c r="J371" i="1" s="1"/>
  <c r="I371" i="1" s="1"/>
  <c r="J372" i="1" s="1"/>
  <c r="I372" i="1" s="1"/>
  <c r="J373" i="1" s="1"/>
  <c r="I373" i="1" s="1"/>
  <c r="J374" i="1" s="1"/>
  <c r="I374" i="1" s="1"/>
  <c r="J375" i="1" s="1"/>
  <c r="I375" i="1" s="1"/>
  <c r="J376" i="1" s="1"/>
  <c r="I376" i="1" s="1"/>
  <c r="J377" i="1" s="1"/>
  <c r="I377" i="1" s="1"/>
  <c r="B17" i="1"/>
  <c r="E16" i="1"/>
  <c r="F16" i="1"/>
  <c r="D16" i="1"/>
  <c r="C16" i="1"/>
  <c r="M19" i="1" l="1"/>
  <c r="N20" i="1" s="1"/>
  <c r="L25" i="1"/>
  <c r="K25" i="1" s="1"/>
  <c r="L26" i="1" s="1"/>
  <c r="K24" i="1"/>
  <c r="B18" i="1"/>
  <c r="E17" i="1"/>
  <c r="F17" i="1"/>
  <c r="D17" i="1"/>
  <c r="C17" i="1"/>
  <c r="M20" i="1" l="1"/>
  <c r="N21" i="1" s="1"/>
  <c r="K26" i="1"/>
  <c r="L27" i="1" s="1"/>
  <c r="B19" i="1"/>
  <c r="E18" i="1"/>
  <c r="F18" i="1"/>
  <c r="D18" i="1"/>
  <c r="C18" i="1"/>
  <c r="M21" i="1" l="1"/>
  <c r="N22" i="1" s="1"/>
  <c r="K27" i="1"/>
  <c r="L28" i="1" s="1"/>
  <c r="B20" i="1"/>
  <c r="E19" i="1"/>
  <c r="F19" i="1"/>
  <c r="D19" i="1"/>
  <c r="C19" i="1"/>
  <c r="M22" i="1" l="1"/>
  <c r="N23" i="1" s="1"/>
  <c r="K28" i="1"/>
  <c r="L29" i="1" s="1"/>
  <c r="B21" i="1"/>
  <c r="F20" i="1"/>
  <c r="E20" i="1"/>
  <c r="D20" i="1"/>
  <c r="C20" i="1"/>
  <c r="M23" i="1" l="1"/>
  <c r="N24" i="1" s="1"/>
  <c r="K29" i="1"/>
  <c r="L30" i="1" s="1"/>
  <c r="B22" i="1"/>
  <c r="F21" i="1"/>
  <c r="E21" i="1"/>
  <c r="D21" i="1"/>
  <c r="C21" i="1"/>
  <c r="M24" i="1" l="1"/>
  <c r="N25" i="1" s="1"/>
  <c r="K30" i="1"/>
  <c r="L31" i="1" s="1"/>
  <c r="B23" i="1"/>
  <c r="F22" i="1"/>
  <c r="E22" i="1"/>
  <c r="D22" i="1"/>
  <c r="C22" i="1"/>
  <c r="M25" i="1" l="1"/>
  <c r="N26" i="1" s="1"/>
  <c r="K31" i="1"/>
  <c r="L32" i="1" s="1"/>
  <c r="B24" i="1"/>
  <c r="E23" i="1"/>
  <c r="F23" i="1"/>
  <c r="D23" i="1"/>
  <c r="C23" i="1"/>
  <c r="M26" i="1" l="1"/>
  <c r="N27" i="1" s="1"/>
  <c r="K32" i="1"/>
  <c r="L33" i="1" s="1"/>
  <c r="B25" i="1"/>
  <c r="E24" i="1"/>
  <c r="F24" i="1"/>
  <c r="D24" i="1"/>
  <c r="C24" i="1"/>
  <c r="M27" i="1" l="1"/>
  <c r="N28" i="1" s="1"/>
  <c r="K33" i="1"/>
  <c r="L34" i="1" s="1"/>
  <c r="B26" i="1"/>
  <c r="E25" i="1"/>
  <c r="F25" i="1"/>
  <c r="D25" i="1"/>
  <c r="C25" i="1"/>
  <c r="M28" i="1" l="1"/>
  <c r="N29" i="1" s="1"/>
  <c r="K34" i="1"/>
  <c r="L35" i="1" s="1"/>
  <c r="B27" i="1"/>
  <c r="E26" i="1"/>
  <c r="D26" i="1"/>
  <c r="F26" i="1"/>
  <c r="C26" i="1"/>
  <c r="M29" i="1" l="1"/>
  <c r="N30" i="1" s="1"/>
  <c r="K35" i="1"/>
  <c r="L36" i="1" s="1"/>
  <c r="B28" i="1"/>
  <c r="E27" i="1"/>
  <c r="F27" i="1"/>
  <c r="D27" i="1"/>
  <c r="C27" i="1"/>
  <c r="M30" i="1" l="1"/>
  <c r="N31" i="1" s="1"/>
  <c r="K36" i="1"/>
  <c r="L37" i="1" s="1"/>
  <c r="B29" i="1"/>
  <c r="F28" i="1"/>
  <c r="E28" i="1"/>
  <c r="D28" i="1"/>
  <c r="C28" i="1"/>
  <c r="M31" i="1" l="1"/>
  <c r="N32" i="1" s="1"/>
  <c r="K37" i="1"/>
  <c r="L38" i="1" s="1"/>
  <c r="B30" i="1"/>
  <c r="F29" i="1"/>
  <c r="E29" i="1"/>
  <c r="D29" i="1"/>
  <c r="C29" i="1"/>
  <c r="M32" i="1" l="1"/>
  <c r="N33" i="1" s="1"/>
  <c r="K38" i="1"/>
  <c r="L39" i="1" s="1"/>
  <c r="B31" i="1"/>
  <c r="F30" i="1"/>
  <c r="E30" i="1"/>
  <c r="D30" i="1"/>
  <c r="C30" i="1"/>
  <c r="M33" i="1" l="1"/>
  <c r="N34" i="1" s="1"/>
  <c r="K39" i="1"/>
  <c r="L40" i="1" s="1"/>
  <c r="B32" i="1"/>
  <c r="E31" i="1"/>
  <c r="F31" i="1"/>
  <c r="D31" i="1"/>
  <c r="C31" i="1"/>
  <c r="M34" i="1" l="1"/>
  <c r="N35" i="1" s="1"/>
  <c r="K40" i="1"/>
  <c r="L41" i="1" s="1"/>
  <c r="C32" i="1"/>
  <c r="E32" i="1"/>
  <c r="F32" i="1"/>
  <c r="D32" i="1"/>
  <c r="B33" i="1"/>
  <c r="M35" i="1" l="1"/>
  <c r="N36" i="1" s="1"/>
  <c r="K41" i="1"/>
  <c r="L42" i="1" s="1"/>
  <c r="E33" i="1"/>
  <c r="F33" i="1"/>
  <c r="D33" i="1"/>
  <c r="C33" i="1"/>
  <c r="B34" i="1"/>
  <c r="M36" i="1" l="1"/>
  <c r="N37" i="1" s="1"/>
  <c r="K42" i="1"/>
  <c r="L43" i="1" s="1"/>
  <c r="E34" i="1"/>
  <c r="D34" i="1"/>
  <c r="F34" i="1"/>
  <c r="B35" i="1"/>
  <c r="C34" i="1"/>
  <c r="M37" i="1" l="1"/>
  <c r="N38" i="1" s="1"/>
  <c r="K43" i="1"/>
  <c r="L44" i="1" s="1"/>
  <c r="E35" i="1"/>
  <c r="F35" i="1"/>
  <c r="D35" i="1"/>
  <c r="B36" i="1"/>
  <c r="C35" i="1"/>
  <c r="M38" i="1" l="1"/>
  <c r="N39" i="1" s="1"/>
  <c r="K44" i="1"/>
  <c r="L45" i="1" s="1"/>
  <c r="F36" i="1"/>
  <c r="E36" i="1"/>
  <c r="D36" i="1"/>
  <c r="B37" i="1"/>
  <c r="C36" i="1"/>
  <c r="M39" i="1" l="1"/>
  <c r="N40" i="1" s="1"/>
  <c r="K45" i="1"/>
  <c r="L46" i="1" s="1"/>
  <c r="F37" i="1"/>
  <c r="E37" i="1"/>
  <c r="D37" i="1"/>
  <c r="B38" i="1"/>
  <c r="C37" i="1"/>
  <c r="M40" i="1" l="1"/>
  <c r="N41" i="1" s="1"/>
  <c r="K46" i="1"/>
  <c r="L47" i="1" s="1"/>
  <c r="F38" i="1"/>
  <c r="E38" i="1"/>
  <c r="D38" i="1"/>
  <c r="C38" i="1"/>
  <c r="B39" i="1"/>
  <c r="M41" i="1" l="1"/>
  <c r="N42" i="1" s="1"/>
  <c r="K47" i="1"/>
  <c r="L48" i="1" s="1"/>
  <c r="E39" i="1"/>
  <c r="F39" i="1"/>
  <c r="D39" i="1"/>
  <c r="B40" i="1"/>
  <c r="C39" i="1"/>
  <c r="M42" i="1" l="1"/>
  <c r="N43" i="1" s="1"/>
  <c r="K48" i="1"/>
  <c r="L49" i="1" s="1"/>
  <c r="E40" i="1"/>
  <c r="F40" i="1"/>
  <c r="D40" i="1"/>
  <c r="B41" i="1"/>
  <c r="C40" i="1"/>
  <c r="M43" i="1" l="1"/>
  <c r="N44" i="1" s="1"/>
  <c r="K49" i="1"/>
  <c r="L50" i="1" s="1"/>
  <c r="E41" i="1"/>
  <c r="F41" i="1"/>
  <c r="D41" i="1"/>
  <c r="B42" i="1"/>
  <c r="C41" i="1"/>
  <c r="M44" i="1" l="1"/>
  <c r="N45" i="1" s="1"/>
  <c r="K50" i="1"/>
  <c r="L51" i="1" s="1"/>
  <c r="E42" i="1"/>
  <c r="F42" i="1"/>
  <c r="D42" i="1"/>
  <c r="C42" i="1"/>
  <c r="B43" i="1"/>
  <c r="M45" i="1" l="1"/>
  <c r="N46" i="1" s="1"/>
  <c r="K51" i="1"/>
  <c r="L52" i="1" s="1"/>
  <c r="E43" i="1"/>
  <c r="F43" i="1"/>
  <c r="D43" i="1"/>
  <c r="C43" i="1"/>
  <c r="B44" i="1"/>
  <c r="M46" i="1" l="1"/>
  <c r="N47" i="1" s="1"/>
  <c r="K52" i="1"/>
  <c r="L53" i="1" s="1"/>
  <c r="F44" i="1"/>
  <c r="E44" i="1"/>
  <c r="D44" i="1"/>
  <c r="B45" i="1"/>
  <c r="C44" i="1"/>
  <c r="M47" i="1" l="1"/>
  <c r="N48" i="1" s="1"/>
  <c r="K53" i="1"/>
  <c r="L54" i="1" s="1"/>
  <c r="F45" i="1"/>
  <c r="E45" i="1"/>
  <c r="D45" i="1"/>
  <c r="C45" i="1"/>
  <c r="B46" i="1"/>
  <c r="M48" i="1" l="1"/>
  <c r="N49" i="1" s="1"/>
  <c r="K54" i="1"/>
  <c r="L55" i="1" s="1"/>
  <c r="F46" i="1"/>
  <c r="D46" i="1"/>
  <c r="E46" i="1"/>
  <c r="B47" i="1"/>
  <c r="C46" i="1"/>
  <c r="M49" i="1" l="1"/>
  <c r="N50" i="1" s="1"/>
  <c r="K55" i="1"/>
  <c r="L56" i="1" s="1"/>
  <c r="E47" i="1"/>
  <c r="F47" i="1"/>
  <c r="D47" i="1"/>
  <c r="C47" i="1"/>
  <c r="B48" i="1"/>
  <c r="M50" i="1" l="1"/>
  <c r="N51" i="1" s="1"/>
  <c r="K56" i="1"/>
  <c r="L57" i="1" s="1"/>
  <c r="E48" i="1"/>
  <c r="F48" i="1"/>
  <c r="D48" i="1"/>
  <c r="B49" i="1"/>
  <c r="C48" i="1"/>
  <c r="M51" i="1" l="1"/>
  <c r="N52" i="1" s="1"/>
  <c r="K57" i="1"/>
  <c r="L58" i="1" s="1"/>
  <c r="E49" i="1"/>
  <c r="F49" i="1"/>
  <c r="D49" i="1"/>
  <c r="B50" i="1"/>
  <c r="C49" i="1"/>
  <c r="M52" i="1" l="1"/>
  <c r="N53" i="1" s="1"/>
  <c r="K58" i="1"/>
  <c r="L59" i="1" s="1"/>
  <c r="E50" i="1"/>
  <c r="D50" i="1"/>
  <c r="F50" i="1"/>
  <c r="B51" i="1"/>
  <c r="C50" i="1"/>
  <c r="M53" i="1" l="1"/>
  <c r="N54" i="1" s="1"/>
  <c r="K59" i="1"/>
  <c r="L60" i="1" s="1"/>
  <c r="E51" i="1"/>
  <c r="F51" i="1"/>
  <c r="D51" i="1"/>
  <c r="C51" i="1"/>
  <c r="B52" i="1"/>
  <c r="M54" i="1" l="1"/>
  <c r="N55" i="1" s="1"/>
  <c r="K60" i="1"/>
  <c r="L61" i="1" s="1"/>
  <c r="F52" i="1"/>
  <c r="D52" i="1"/>
  <c r="E52" i="1"/>
  <c r="B53" i="1"/>
  <c r="C52" i="1"/>
  <c r="M55" i="1" l="1"/>
  <c r="N56" i="1" s="1"/>
  <c r="K61" i="1"/>
  <c r="L62" i="1" s="1"/>
  <c r="F53" i="1"/>
  <c r="D53" i="1"/>
  <c r="E53" i="1"/>
  <c r="B54" i="1"/>
  <c r="C53" i="1"/>
  <c r="M56" i="1" l="1"/>
  <c r="N57" i="1" s="1"/>
  <c r="K62" i="1"/>
  <c r="L63" i="1" s="1"/>
  <c r="F54" i="1"/>
  <c r="E54" i="1"/>
  <c r="D54" i="1"/>
  <c r="C54" i="1"/>
  <c r="B55" i="1"/>
  <c r="M57" i="1" l="1"/>
  <c r="N58" i="1" s="1"/>
  <c r="K63" i="1"/>
  <c r="L64" i="1" s="1"/>
  <c r="E55" i="1"/>
  <c r="F55" i="1"/>
  <c r="D55" i="1"/>
  <c r="B56" i="1"/>
  <c r="C55" i="1"/>
  <c r="M58" i="1" l="1"/>
  <c r="N59" i="1" s="1"/>
  <c r="K64" i="1"/>
  <c r="L65" i="1" s="1"/>
  <c r="E56" i="1"/>
  <c r="F56" i="1"/>
  <c r="D56" i="1"/>
  <c r="C56" i="1"/>
  <c r="B57" i="1"/>
  <c r="M59" i="1" l="1"/>
  <c r="N60" i="1" s="1"/>
  <c r="K65" i="1"/>
  <c r="L66" i="1" s="1"/>
  <c r="E57" i="1"/>
  <c r="F57" i="1"/>
  <c r="D57" i="1"/>
  <c r="C57" i="1"/>
  <c r="B58" i="1"/>
  <c r="M60" i="1" l="1"/>
  <c r="N61" i="1" s="1"/>
  <c r="K66" i="1"/>
  <c r="L67" i="1" s="1"/>
  <c r="E58" i="1"/>
  <c r="D58" i="1"/>
  <c r="F58" i="1"/>
  <c r="B59" i="1"/>
  <c r="C58" i="1"/>
  <c r="M61" i="1" l="1"/>
  <c r="N62" i="1" s="1"/>
  <c r="K67" i="1"/>
  <c r="L68" i="1" s="1"/>
  <c r="E59" i="1"/>
  <c r="F59" i="1"/>
  <c r="D59" i="1"/>
  <c r="C59" i="1"/>
  <c r="B60" i="1"/>
  <c r="M62" i="1" l="1"/>
  <c r="N63" i="1" s="1"/>
  <c r="K68" i="1"/>
  <c r="L69" i="1" s="1"/>
  <c r="F60" i="1"/>
  <c r="E60" i="1"/>
  <c r="D60" i="1"/>
  <c r="C60" i="1"/>
  <c r="B61" i="1"/>
  <c r="M63" i="1" l="1"/>
  <c r="N64" i="1" s="1"/>
  <c r="K69" i="1"/>
  <c r="L70" i="1" s="1"/>
  <c r="F61" i="1"/>
  <c r="E61" i="1"/>
  <c r="D61" i="1"/>
  <c r="B62" i="1"/>
  <c r="C61" i="1"/>
  <c r="M64" i="1" l="1"/>
  <c r="N65" i="1" s="1"/>
  <c r="K70" i="1"/>
  <c r="L71" i="1" s="1"/>
  <c r="F62" i="1"/>
  <c r="E62" i="1"/>
  <c r="D62" i="1"/>
  <c r="C62" i="1"/>
  <c r="B63" i="1"/>
  <c r="M65" i="1" l="1"/>
  <c r="N66" i="1" s="1"/>
  <c r="K71" i="1"/>
  <c r="L72" i="1" s="1"/>
  <c r="E63" i="1"/>
  <c r="F63" i="1"/>
  <c r="D63" i="1"/>
  <c r="C63" i="1"/>
  <c r="B64" i="1"/>
  <c r="M66" i="1" l="1"/>
  <c r="N67" i="1" s="1"/>
  <c r="K72" i="1"/>
  <c r="L73" i="1" s="1"/>
  <c r="E64" i="1"/>
  <c r="F64" i="1"/>
  <c r="D64" i="1"/>
  <c r="C64" i="1"/>
  <c r="B65" i="1"/>
  <c r="M67" i="1" l="1"/>
  <c r="N68" i="1" s="1"/>
  <c r="K73" i="1"/>
  <c r="L74" i="1" s="1"/>
  <c r="E65" i="1"/>
  <c r="F65" i="1"/>
  <c r="D65" i="1"/>
  <c r="C65" i="1"/>
  <c r="B66" i="1"/>
  <c r="M68" i="1" l="1"/>
  <c r="N69" i="1" s="1"/>
  <c r="K74" i="1"/>
  <c r="L75" i="1" s="1"/>
  <c r="E66" i="1"/>
  <c r="F66" i="1"/>
  <c r="D66" i="1"/>
  <c r="C66" i="1"/>
  <c r="B67" i="1"/>
  <c r="M69" i="1" l="1"/>
  <c r="N70" i="1" s="1"/>
  <c r="K75" i="1"/>
  <c r="L76" i="1" s="1"/>
  <c r="E67" i="1"/>
  <c r="F67" i="1"/>
  <c r="D67" i="1"/>
  <c r="B68" i="1"/>
  <c r="C67" i="1"/>
  <c r="M70" i="1" l="1"/>
  <c r="N71" i="1" s="1"/>
  <c r="K76" i="1"/>
  <c r="L77" i="1" s="1"/>
  <c r="F68" i="1"/>
  <c r="E68" i="1"/>
  <c r="D68" i="1"/>
  <c r="C68" i="1"/>
  <c r="B69" i="1"/>
  <c r="M71" i="1" l="1"/>
  <c r="N72" i="1" s="1"/>
  <c r="K77" i="1"/>
  <c r="L78" i="1" s="1"/>
  <c r="F69" i="1"/>
  <c r="E69" i="1"/>
  <c r="D69" i="1"/>
  <c r="B70" i="1"/>
  <c r="C69" i="1"/>
  <c r="M72" i="1" l="1"/>
  <c r="N73" i="1" s="1"/>
  <c r="K78" i="1"/>
  <c r="L79" i="1" s="1"/>
  <c r="F70" i="1"/>
  <c r="E70" i="1"/>
  <c r="D70" i="1"/>
  <c r="C70" i="1"/>
  <c r="B71" i="1"/>
  <c r="M73" i="1" l="1"/>
  <c r="N74" i="1" s="1"/>
  <c r="K79" i="1"/>
  <c r="L80" i="1" s="1"/>
  <c r="E71" i="1"/>
  <c r="F71" i="1"/>
  <c r="D71" i="1"/>
  <c r="B72" i="1"/>
  <c r="C71" i="1"/>
  <c r="M74" i="1" l="1"/>
  <c r="N75" i="1" s="1"/>
  <c r="K80" i="1"/>
  <c r="L81" i="1" s="1"/>
  <c r="E72" i="1"/>
  <c r="F72" i="1"/>
  <c r="D72" i="1"/>
  <c r="B73" i="1"/>
  <c r="C72" i="1"/>
  <c r="M75" i="1" l="1"/>
  <c r="N76" i="1" s="1"/>
  <c r="K81" i="1"/>
  <c r="L82" i="1" s="1"/>
  <c r="E73" i="1"/>
  <c r="F73" i="1"/>
  <c r="D73" i="1"/>
  <c r="C73" i="1"/>
  <c r="B74" i="1"/>
  <c r="M76" i="1" l="1"/>
  <c r="N77" i="1" s="1"/>
  <c r="K82" i="1"/>
  <c r="L83" i="1" s="1"/>
  <c r="E74" i="1"/>
  <c r="D74" i="1"/>
  <c r="F74" i="1"/>
  <c r="B75" i="1"/>
  <c r="C74" i="1"/>
  <c r="M77" i="1" l="1"/>
  <c r="N78" i="1" s="1"/>
  <c r="K83" i="1"/>
  <c r="L84" i="1" s="1"/>
  <c r="E75" i="1"/>
  <c r="F75" i="1"/>
  <c r="D75" i="1"/>
  <c r="B76" i="1"/>
  <c r="C75" i="1"/>
  <c r="M78" i="1" l="1"/>
  <c r="N79" i="1" s="1"/>
  <c r="K84" i="1"/>
  <c r="L85" i="1" s="1"/>
  <c r="E76" i="1"/>
  <c r="D76" i="1"/>
  <c r="F76" i="1"/>
  <c r="B77" i="1"/>
  <c r="C76" i="1"/>
  <c r="M79" i="1" l="1"/>
  <c r="N80" i="1" s="1"/>
  <c r="K85" i="1"/>
  <c r="L86" i="1" s="1"/>
  <c r="F77" i="1"/>
  <c r="E77" i="1"/>
  <c r="D77" i="1"/>
  <c r="C77" i="1"/>
  <c r="B78" i="1"/>
  <c r="M80" i="1" l="1"/>
  <c r="N81" i="1" s="1"/>
  <c r="K86" i="1"/>
  <c r="L87" i="1" s="1"/>
  <c r="F78" i="1"/>
  <c r="E78" i="1"/>
  <c r="D78" i="1"/>
  <c r="B79" i="1"/>
  <c r="C78" i="1"/>
  <c r="M81" i="1" l="1"/>
  <c r="N82" i="1" s="1"/>
  <c r="K87" i="1"/>
  <c r="L88" i="1" s="1"/>
  <c r="E79" i="1"/>
  <c r="F79" i="1"/>
  <c r="D79" i="1"/>
  <c r="C79" i="1"/>
  <c r="B80" i="1"/>
  <c r="M82" i="1" l="1"/>
  <c r="N83" i="1" s="1"/>
  <c r="K88" i="1"/>
  <c r="L89" i="1" s="1"/>
  <c r="E80" i="1"/>
  <c r="F80" i="1"/>
  <c r="D80" i="1"/>
  <c r="B81" i="1"/>
  <c r="C80" i="1"/>
  <c r="M83" i="1" l="1"/>
  <c r="N84" i="1" s="1"/>
  <c r="K89" i="1"/>
  <c r="L90" i="1" s="1"/>
  <c r="E81" i="1"/>
  <c r="F81" i="1"/>
  <c r="D81" i="1"/>
  <c r="C81" i="1"/>
  <c r="B82" i="1"/>
  <c r="M84" i="1" l="1"/>
  <c r="N85" i="1" s="1"/>
  <c r="K90" i="1"/>
  <c r="L91" i="1" s="1"/>
  <c r="E82" i="1"/>
  <c r="F82" i="1"/>
  <c r="D82" i="1"/>
  <c r="B83" i="1"/>
  <c r="C82" i="1"/>
  <c r="M85" i="1" l="1"/>
  <c r="N86" i="1" s="1"/>
  <c r="K91" i="1"/>
  <c r="L92" i="1" s="1"/>
  <c r="E83" i="1"/>
  <c r="F83" i="1"/>
  <c r="D83" i="1"/>
  <c r="B84" i="1"/>
  <c r="C83" i="1"/>
  <c r="M86" i="1" l="1"/>
  <c r="N87" i="1" s="1"/>
  <c r="K92" i="1"/>
  <c r="L93" i="1" s="1"/>
  <c r="F84" i="1"/>
  <c r="E84" i="1"/>
  <c r="D84" i="1"/>
  <c r="C84" i="1"/>
  <c r="B85" i="1"/>
  <c r="M87" i="1" l="1"/>
  <c r="N88" i="1" s="1"/>
  <c r="K93" i="1"/>
  <c r="L94" i="1" s="1"/>
  <c r="F85" i="1"/>
  <c r="E85" i="1"/>
  <c r="D85" i="1"/>
  <c r="B86" i="1"/>
  <c r="C85" i="1"/>
  <c r="M88" i="1" l="1"/>
  <c r="N89" i="1" s="1"/>
  <c r="K94" i="1"/>
  <c r="L95" i="1" s="1"/>
  <c r="F86" i="1"/>
  <c r="E86" i="1"/>
  <c r="D86" i="1"/>
  <c r="C86" i="1"/>
  <c r="B87" i="1"/>
  <c r="M89" i="1" l="1"/>
  <c r="N90" i="1" s="1"/>
  <c r="K95" i="1"/>
  <c r="L96" i="1" s="1"/>
  <c r="E87" i="1"/>
  <c r="F87" i="1"/>
  <c r="D87" i="1"/>
  <c r="C87" i="1"/>
  <c r="B88" i="1"/>
  <c r="M90" i="1" l="1"/>
  <c r="N91" i="1" s="1"/>
  <c r="K96" i="1"/>
  <c r="L97" i="1" s="1"/>
  <c r="E88" i="1"/>
  <c r="F88" i="1"/>
  <c r="D88" i="1"/>
  <c r="C88" i="1"/>
  <c r="B89" i="1"/>
  <c r="M91" i="1" l="1"/>
  <c r="N92" i="1" s="1"/>
  <c r="K97" i="1"/>
  <c r="L98" i="1" s="1"/>
  <c r="E89" i="1"/>
  <c r="F89" i="1"/>
  <c r="D89" i="1"/>
  <c r="B90" i="1"/>
  <c r="C89" i="1"/>
  <c r="M92" i="1" l="1"/>
  <c r="N93" i="1" s="1"/>
  <c r="K98" i="1"/>
  <c r="L99" i="1" s="1"/>
  <c r="E90" i="1"/>
  <c r="D90" i="1"/>
  <c r="F90" i="1"/>
  <c r="B91" i="1"/>
  <c r="C90" i="1"/>
  <c r="M93" i="1" l="1"/>
  <c r="N94" i="1" s="1"/>
  <c r="K99" i="1"/>
  <c r="L100" i="1" s="1"/>
  <c r="E91" i="1"/>
  <c r="F91" i="1"/>
  <c r="D91" i="1"/>
  <c r="C91" i="1"/>
  <c r="B92" i="1"/>
  <c r="M94" i="1" l="1"/>
  <c r="N95" i="1" s="1"/>
  <c r="K100" i="1"/>
  <c r="L101" i="1" s="1"/>
  <c r="F92" i="1"/>
  <c r="E92" i="1"/>
  <c r="D92" i="1"/>
  <c r="C92" i="1"/>
  <c r="B93" i="1"/>
  <c r="M95" i="1" l="1"/>
  <c r="N96" i="1" s="1"/>
  <c r="K101" i="1"/>
  <c r="L102" i="1" s="1"/>
  <c r="F93" i="1"/>
  <c r="E93" i="1"/>
  <c r="D93" i="1"/>
  <c r="B94" i="1"/>
  <c r="C93" i="1"/>
  <c r="M96" i="1" l="1"/>
  <c r="N97" i="1" s="1"/>
  <c r="K102" i="1"/>
  <c r="L103" i="1" s="1"/>
  <c r="F94" i="1"/>
  <c r="D94" i="1"/>
  <c r="E94" i="1"/>
  <c r="B95" i="1"/>
  <c r="C94" i="1"/>
  <c r="M97" i="1" l="1"/>
  <c r="N98" i="1" s="1"/>
  <c r="K103" i="1"/>
  <c r="L104" i="1" s="1"/>
  <c r="E95" i="1"/>
  <c r="F95" i="1"/>
  <c r="D95" i="1"/>
  <c r="B96" i="1"/>
  <c r="C95" i="1"/>
  <c r="M98" i="1" l="1"/>
  <c r="N99" i="1" s="1"/>
  <c r="K104" i="1"/>
  <c r="L105" i="1" s="1"/>
  <c r="E96" i="1"/>
  <c r="F96" i="1"/>
  <c r="D96" i="1"/>
  <c r="B97" i="1"/>
  <c r="C96" i="1"/>
  <c r="M99" i="1" l="1"/>
  <c r="N100" i="1" s="1"/>
  <c r="K105" i="1"/>
  <c r="L106" i="1" s="1"/>
  <c r="E97" i="1"/>
  <c r="F97" i="1"/>
  <c r="D97" i="1"/>
  <c r="C97" i="1"/>
  <c r="B98" i="1"/>
  <c r="M100" i="1" l="1"/>
  <c r="N101" i="1" s="1"/>
  <c r="K106" i="1"/>
  <c r="L107" i="1" s="1"/>
  <c r="E98" i="1"/>
  <c r="D98" i="1"/>
  <c r="F98" i="1"/>
  <c r="B99" i="1"/>
  <c r="C98" i="1"/>
  <c r="M101" i="1" l="1"/>
  <c r="N102" i="1" s="1"/>
  <c r="K107" i="1"/>
  <c r="L108" i="1" s="1"/>
  <c r="E99" i="1"/>
  <c r="D99" i="1"/>
  <c r="F99" i="1"/>
  <c r="B100" i="1"/>
  <c r="C99" i="1"/>
  <c r="M102" i="1" l="1"/>
  <c r="N103" i="1" s="1"/>
  <c r="K108" i="1"/>
  <c r="L109" i="1" s="1"/>
  <c r="F100" i="1"/>
  <c r="E100" i="1"/>
  <c r="D100" i="1"/>
  <c r="B101" i="1"/>
  <c r="C100" i="1"/>
  <c r="M103" i="1" l="1"/>
  <c r="N104" i="1" s="1"/>
  <c r="K109" i="1"/>
  <c r="L110" i="1" s="1"/>
  <c r="F101" i="1"/>
  <c r="E101" i="1"/>
  <c r="D101" i="1"/>
  <c r="B102" i="1"/>
  <c r="C101" i="1"/>
  <c r="M104" i="1" l="1"/>
  <c r="N105" i="1" s="1"/>
  <c r="K110" i="1"/>
  <c r="L111" i="1" s="1"/>
  <c r="F102" i="1"/>
  <c r="E102" i="1"/>
  <c r="D102" i="1"/>
  <c r="B103" i="1"/>
  <c r="C102" i="1"/>
  <c r="M105" i="1" l="1"/>
  <c r="N106" i="1" s="1"/>
  <c r="K111" i="1"/>
  <c r="L112" i="1" s="1"/>
  <c r="E103" i="1"/>
  <c r="F103" i="1"/>
  <c r="D103" i="1"/>
  <c r="B104" i="1"/>
  <c r="C103" i="1"/>
  <c r="M106" i="1" l="1"/>
  <c r="N107" i="1" s="1"/>
  <c r="K112" i="1"/>
  <c r="L113" i="1" s="1"/>
  <c r="E104" i="1"/>
  <c r="F104" i="1"/>
  <c r="D104" i="1"/>
  <c r="C104" i="1"/>
  <c r="B105" i="1"/>
  <c r="M107" i="1" l="1"/>
  <c r="N108" i="1" s="1"/>
  <c r="K113" i="1"/>
  <c r="L114" i="1" s="1"/>
  <c r="E105" i="1"/>
  <c r="F105" i="1"/>
  <c r="D105" i="1"/>
  <c r="B106" i="1"/>
  <c r="C105" i="1"/>
  <c r="M108" i="1" l="1"/>
  <c r="N109" i="1" s="1"/>
  <c r="K114" i="1"/>
  <c r="L115" i="1" s="1"/>
  <c r="E106" i="1"/>
  <c r="F106" i="1"/>
  <c r="D106" i="1"/>
  <c r="B107" i="1"/>
  <c r="C106" i="1"/>
  <c r="M109" i="1" l="1"/>
  <c r="N110" i="1" s="1"/>
  <c r="K115" i="1"/>
  <c r="L116" i="1" s="1"/>
  <c r="E107" i="1"/>
  <c r="F107" i="1"/>
  <c r="D107" i="1"/>
  <c r="B108" i="1"/>
  <c r="C107" i="1"/>
  <c r="M110" i="1" l="1"/>
  <c r="N111" i="1" s="1"/>
  <c r="K116" i="1"/>
  <c r="L117" i="1" s="1"/>
  <c r="F108" i="1"/>
  <c r="E108" i="1"/>
  <c r="D108" i="1"/>
  <c r="B109" i="1"/>
  <c r="C108" i="1"/>
  <c r="M111" i="1" l="1"/>
  <c r="N112" i="1" s="1"/>
  <c r="K117" i="1"/>
  <c r="L118" i="1" s="1"/>
  <c r="F109" i="1"/>
  <c r="E109" i="1"/>
  <c r="D109" i="1"/>
  <c r="B110" i="1"/>
  <c r="C109" i="1"/>
  <c r="M112" i="1" l="1"/>
  <c r="N113" i="1" s="1"/>
  <c r="K118" i="1"/>
  <c r="L119" i="1" s="1"/>
  <c r="F110" i="1"/>
  <c r="D110" i="1"/>
  <c r="E110" i="1"/>
  <c r="B111" i="1"/>
  <c r="C110" i="1"/>
  <c r="M113" i="1" l="1"/>
  <c r="N114" i="1" s="1"/>
  <c r="K119" i="1"/>
  <c r="L120" i="1" s="1"/>
  <c r="E111" i="1"/>
  <c r="F111" i="1"/>
  <c r="D111" i="1"/>
  <c r="B112" i="1"/>
  <c r="C111" i="1"/>
  <c r="M114" i="1" l="1"/>
  <c r="N115" i="1" s="1"/>
  <c r="K120" i="1"/>
  <c r="L121" i="1" s="1"/>
  <c r="E112" i="1"/>
  <c r="F112" i="1"/>
  <c r="D112" i="1"/>
  <c r="B113" i="1"/>
  <c r="C112" i="1"/>
  <c r="M115" i="1" l="1"/>
  <c r="N116" i="1" s="1"/>
  <c r="K121" i="1"/>
  <c r="L122" i="1" s="1"/>
  <c r="E113" i="1"/>
  <c r="F113" i="1"/>
  <c r="D113" i="1"/>
  <c r="B114" i="1"/>
  <c r="C113" i="1"/>
  <c r="M116" i="1" l="1"/>
  <c r="N117" i="1" s="1"/>
  <c r="K122" i="1"/>
  <c r="L123" i="1" s="1"/>
  <c r="E114" i="1"/>
  <c r="D114" i="1"/>
  <c r="F114" i="1"/>
  <c r="B115" i="1"/>
  <c r="C114" i="1"/>
  <c r="M117" i="1" l="1"/>
  <c r="N118" i="1" s="1"/>
  <c r="K123" i="1"/>
  <c r="L124" i="1" s="1"/>
  <c r="F115" i="1"/>
  <c r="D115" i="1"/>
  <c r="E115" i="1"/>
  <c r="B116" i="1"/>
  <c r="C115" i="1"/>
  <c r="M118" i="1" l="1"/>
  <c r="N119" i="1" s="1"/>
  <c r="K124" i="1"/>
  <c r="L125" i="1" s="1"/>
  <c r="F116" i="1"/>
  <c r="D116" i="1"/>
  <c r="E116" i="1"/>
  <c r="B117" i="1"/>
  <c r="C116" i="1"/>
  <c r="M119" i="1" l="1"/>
  <c r="N120" i="1" s="1"/>
  <c r="K125" i="1"/>
  <c r="L126" i="1" s="1"/>
  <c r="F117" i="1"/>
  <c r="E117" i="1"/>
  <c r="D117" i="1"/>
  <c r="C117" i="1"/>
  <c r="B118" i="1"/>
  <c r="M120" i="1" l="1"/>
  <c r="N121" i="1" s="1"/>
  <c r="K126" i="1"/>
  <c r="L127" i="1" s="1"/>
  <c r="F118" i="1"/>
  <c r="E118" i="1"/>
  <c r="D118" i="1"/>
  <c r="B119" i="1"/>
  <c r="C118" i="1"/>
  <c r="M121" i="1" l="1"/>
  <c r="N122" i="1" s="1"/>
  <c r="K127" i="1"/>
  <c r="L128" i="1" s="1"/>
  <c r="E119" i="1"/>
  <c r="F119" i="1"/>
  <c r="D119" i="1"/>
  <c r="C119" i="1"/>
  <c r="B120" i="1"/>
  <c r="M122" i="1" l="1"/>
  <c r="N123" i="1" s="1"/>
  <c r="K128" i="1"/>
  <c r="L129" i="1" s="1"/>
  <c r="E120" i="1"/>
  <c r="F120" i="1"/>
  <c r="D120" i="1"/>
  <c r="B121" i="1"/>
  <c r="C120" i="1"/>
  <c r="M123" i="1" l="1"/>
  <c r="N124" i="1" s="1"/>
  <c r="K129" i="1"/>
  <c r="L130" i="1" s="1"/>
  <c r="E121" i="1"/>
  <c r="F121" i="1"/>
  <c r="D121" i="1"/>
  <c r="B122" i="1"/>
  <c r="C121" i="1"/>
  <c r="M124" i="1" l="1"/>
  <c r="N125" i="1" s="1"/>
  <c r="K130" i="1"/>
  <c r="L131" i="1" s="1"/>
  <c r="E122" i="1"/>
  <c r="D122" i="1"/>
  <c r="F122" i="1"/>
  <c r="B123" i="1"/>
  <c r="C122" i="1"/>
  <c r="M125" i="1" l="1"/>
  <c r="N126" i="1" s="1"/>
  <c r="K131" i="1"/>
  <c r="L132" i="1" s="1"/>
  <c r="F123" i="1"/>
  <c r="E123" i="1"/>
  <c r="D123" i="1"/>
  <c r="C123" i="1"/>
  <c r="B124" i="1"/>
  <c r="M126" i="1" l="1"/>
  <c r="N127" i="1" s="1"/>
  <c r="K132" i="1"/>
  <c r="L133" i="1" s="1"/>
  <c r="F124" i="1"/>
  <c r="E124" i="1"/>
  <c r="D124" i="1"/>
  <c r="B125" i="1"/>
  <c r="C124" i="1"/>
  <c r="M127" i="1" l="1"/>
  <c r="N128" i="1" s="1"/>
  <c r="K133" i="1"/>
  <c r="L134" i="1" s="1"/>
  <c r="F125" i="1"/>
  <c r="E125" i="1"/>
  <c r="D125" i="1"/>
  <c r="B126" i="1"/>
  <c r="C125" i="1"/>
  <c r="M128" i="1" l="1"/>
  <c r="N129" i="1" s="1"/>
  <c r="K134" i="1"/>
  <c r="L135" i="1" s="1"/>
  <c r="F126" i="1"/>
  <c r="E126" i="1"/>
  <c r="D126" i="1"/>
  <c r="B127" i="1"/>
  <c r="C126" i="1"/>
  <c r="M129" i="1" l="1"/>
  <c r="N130" i="1" s="1"/>
  <c r="K135" i="1"/>
  <c r="L136" i="1" s="1"/>
  <c r="E127" i="1"/>
  <c r="F127" i="1"/>
  <c r="D127" i="1"/>
  <c r="C127" i="1"/>
  <c r="B128" i="1"/>
  <c r="M130" i="1" l="1"/>
  <c r="N131" i="1" s="1"/>
  <c r="K136" i="1"/>
  <c r="L137" i="1" s="1"/>
  <c r="E128" i="1"/>
  <c r="F128" i="1"/>
  <c r="D128" i="1"/>
  <c r="B129" i="1"/>
  <c r="C128" i="1"/>
  <c r="M131" i="1" l="1"/>
  <c r="N132" i="1" s="1"/>
  <c r="K137" i="1"/>
  <c r="L138" i="1" s="1"/>
  <c r="E129" i="1"/>
  <c r="F129" i="1"/>
  <c r="D129" i="1"/>
  <c r="B130" i="1"/>
  <c r="C129" i="1"/>
  <c r="M132" i="1" l="1"/>
  <c r="N133" i="1" s="1"/>
  <c r="K138" i="1"/>
  <c r="L139" i="1" s="1"/>
  <c r="F130" i="1"/>
  <c r="D130" i="1"/>
  <c r="E130" i="1"/>
  <c r="C130" i="1"/>
  <c r="B131" i="1"/>
  <c r="M133" i="1" l="1"/>
  <c r="N134" i="1" s="1"/>
  <c r="K139" i="1"/>
  <c r="L140" i="1" s="1"/>
  <c r="E131" i="1"/>
  <c r="F131" i="1"/>
  <c r="D131" i="1"/>
  <c r="B132" i="1"/>
  <c r="C131" i="1"/>
  <c r="M134" i="1" l="1"/>
  <c r="N135" i="1" s="1"/>
  <c r="K140" i="1"/>
  <c r="L141" i="1" s="1"/>
  <c r="E132" i="1"/>
  <c r="F132" i="1"/>
  <c r="D132" i="1"/>
  <c r="B133" i="1"/>
  <c r="C132" i="1"/>
  <c r="M135" i="1" l="1"/>
  <c r="N136" i="1" s="1"/>
  <c r="K141" i="1"/>
  <c r="L142" i="1" s="1"/>
  <c r="F133" i="1"/>
  <c r="E133" i="1"/>
  <c r="D133" i="1"/>
  <c r="B134" i="1"/>
  <c r="C133" i="1"/>
  <c r="M136" i="1" l="1"/>
  <c r="N137" i="1" s="1"/>
  <c r="K142" i="1"/>
  <c r="L143" i="1" s="1"/>
  <c r="F134" i="1"/>
  <c r="E134" i="1"/>
  <c r="D134" i="1"/>
  <c r="B135" i="1"/>
  <c r="C134" i="1"/>
  <c r="M137" i="1" l="1"/>
  <c r="N138" i="1" s="1"/>
  <c r="K143" i="1"/>
  <c r="L144" i="1" s="1"/>
  <c r="E135" i="1"/>
  <c r="F135" i="1"/>
  <c r="D135" i="1"/>
  <c r="B136" i="1"/>
  <c r="C135" i="1"/>
  <c r="M138" i="1" l="1"/>
  <c r="N139" i="1" s="1"/>
  <c r="K144" i="1"/>
  <c r="L145" i="1" s="1"/>
  <c r="E136" i="1"/>
  <c r="F136" i="1"/>
  <c r="D136" i="1"/>
  <c r="B137" i="1"/>
  <c r="C136" i="1"/>
  <c r="M139" i="1" l="1"/>
  <c r="N140" i="1" s="1"/>
  <c r="K145" i="1"/>
  <c r="L146" i="1" s="1"/>
  <c r="E137" i="1"/>
  <c r="F137" i="1"/>
  <c r="D137" i="1"/>
  <c r="B138" i="1"/>
  <c r="C137" i="1"/>
  <c r="M140" i="1" l="1"/>
  <c r="N141" i="1" s="1"/>
  <c r="K146" i="1"/>
  <c r="L147" i="1" s="1"/>
  <c r="D138" i="1"/>
  <c r="E138" i="1"/>
  <c r="F138" i="1"/>
  <c r="B139" i="1"/>
  <c r="C138" i="1"/>
  <c r="M141" i="1" l="1"/>
  <c r="N142" i="1" s="1"/>
  <c r="K147" i="1"/>
  <c r="L148" i="1" s="1"/>
  <c r="D139" i="1"/>
  <c r="F139" i="1"/>
  <c r="E139" i="1"/>
  <c r="B140" i="1"/>
  <c r="C139" i="1"/>
  <c r="M142" i="1" l="1"/>
  <c r="N143" i="1" s="1"/>
  <c r="K148" i="1"/>
  <c r="L149" i="1" s="1"/>
  <c r="F140" i="1"/>
  <c r="D140" i="1"/>
  <c r="E140" i="1"/>
  <c r="C140" i="1"/>
  <c r="B141" i="1"/>
  <c r="M143" i="1" l="1"/>
  <c r="N144" i="1" s="1"/>
  <c r="K149" i="1"/>
  <c r="L150" i="1" s="1"/>
  <c r="F141" i="1"/>
  <c r="D141" i="1"/>
  <c r="E141" i="1"/>
  <c r="B142" i="1"/>
  <c r="C141" i="1"/>
  <c r="M144" i="1" l="1"/>
  <c r="N145" i="1" s="1"/>
  <c r="K150" i="1"/>
  <c r="L151" i="1" s="1"/>
  <c r="F142" i="1"/>
  <c r="E142" i="1"/>
  <c r="D142" i="1"/>
  <c r="C142" i="1"/>
  <c r="B143" i="1"/>
  <c r="M145" i="1" l="1"/>
  <c r="N146" i="1" s="1"/>
  <c r="K151" i="1"/>
  <c r="L152" i="1" s="1"/>
  <c r="E143" i="1"/>
  <c r="F143" i="1"/>
  <c r="D143" i="1"/>
  <c r="B144" i="1"/>
  <c r="C143" i="1"/>
  <c r="M146" i="1" l="1"/>
  <c r="N147" i="1" s="1"/>
  <c r="K152" i="1"/>
  <c r="L153" i="1" s="1"/>
  <c r="E144" i="1"/>
  <c r="F144" i="1"/>
  <c r="D144" i="1"/>
  <c r="B145" i="1"/>
  <c r="C144" i="1"/>
  <c r="M147" i="1" l="1"/>
  <c r="N148" i="1" s="1"/>
  <c r="K153" i="1"/>
  <c r="L154" i="1" s="1"/>
  <c r="E145" i="1"/>
  <c r="F145" i="1"/>
  <c r="D145" i="1"/>
  <c r="B146" i="1"/>
  <c r="C145" i="1"/>
  <c r="M148" i="1" l="1"/>
  <c r="N149" i="1" s="1"/>
  <c r="K154" i="1"/>
  <c r="L155" i="1" s="1"/>
  <c r="F146" i="1"/>
  <c r="E146" i="1"/>
  <c r="D146" i="1"/>
  <c r="C146" i="1"/>
  <c r="B147" i="1"/>
  <c r="M149" i="1" l="1"/>
  <c r="N150" i="1" s="1"/>
  <c r="K155" i="1"/>
  <c r="L156" i="1" s="1"/>
  <c r="F147" i="1"/>
  <c r="E147" i="1"/>
  <c r="D147" i="1"/>
  <c r="B148" i="1"/>
  <c r="C147" i="1"/>
  <c r="M150" i="1" l="1"/>
  <c r="N151" i="1" s="1"/>
  <c r="K156" i="1"/>
  <c r="L157" i="1" s="1"/>
  <c r="F148" i="1"/>
  <c r="E148" i="1"/>
  <c r="D148" i="1"/>
  <c r="B149" i="1"/>
  <c r="C148" i="1"/>
  <c r="M151" i="1" l="1"/>
  <c r="N152" i="1" s="1"/>
  <c r="K157" i="1"/>
  <c r="L158" i="1" s="1"/>
  <c r="F149" i="1"/>
  <c r="E149" i="1"/>
  <c r="D149" i="1"/>
  <c r="C149" i="1"/>
  <c r="B150" i="1"/>
  <c r="M152" i="1" l="1"/>
  <c r="N153" i="1" s="1"/>
  <c r="K158" i="1"/>
  <c r="L159" i="1" s="1"/>
  <c r="F150" i="1"/>
  <c r="D150" i="1"/>
  <c r="E150" i="1"/>
  <c r="B151" i="1"/>
  <c r="C150" i="1"/>
  <c r="M153" i="1" l="1"/>
  <c r="N154" i="1" s="1"/>
  <c r="K159" i="1"/>
  <c r="L160" i="1" s="1"/>
  <c r="E151" i="1"/>
  <c r="F151" i="1"/>
  <c r="D151" i="1"/>
  <c r="B152" i="1"/>
  <c r="C151" i="1"/>
  <c r="M154" i="1" l="1"/>
  <c r="N155" i="1" s="1"/>
  <c r="K160" i="1"/>
  <c r="L161" i="1" s="1"/>
  <c r="E152" i="1"/>
  <c r="F152" i="1"/>
  <c r="D152" i="1"/>
  <c r="B153" i="1"/>
  <c r="C152" i="1"/>
  <c r="M155" i="1" l="1"/>
  <c r="N156" i="1" s="1"/>
  <c r="K161" i="1"/>
  <c r="L162" i="1" s="1"/>
  <c r="E153" i="1"/>
  <c r="F153" i="1"/>
  <c r="D153" i="1"/>
  <c r="C153" i="1"/>
  <c r="B154" i="1"/>
  <c r="M156" i="1" l="1"/>
  <c r="N157" i="1" s="1"/>
  <c r="K162" i="1"/>
  <c r="L163" i="1" s="1"/>
  <c r="D154" i="1"/>
  <c r="F154" i="1"/>
  <c r="E154" i="1"/>
  <c r="B155" i="1"/>
  <c r="C154" i="1"/>
  <c r="M157" i="1" l="1"/>
  <c r="N158" i="1" s="1"/>
  <c r="K163" i="1"/>
  <c r="L164" i="1" s="1"/>
  <c r="F155" i="1"/>
  <c r="E155" i="1"/>
  <c r="D155" i="1"/>
  <c r="B156" i="1"/>
  <c r="C155" i="1"/>
  <c r="M158" i="1" l="1"/>
  <c r="N159" i="1" s="1"/>
  <c r="K164" i="1"/>
  <c r="L165" i="1" s="1"/>
  <c r="E156" i="1"/>
  <c r="F156" i="1"/>
  <c r="D156" i="1"/>
  <c r="B157" i="1"/>
  <c r="C156" i="1"/>
  <c r="M159" i="1" l="1"/>
  <c r="N160" i="1" s="1"/>
  <c r="K165" i="1"/>
  <c r="L166" i="1" s="1"/>
  <c r="F157" i="1"/>
  <c r="E157" i="1"/>
  <c r="D157" i="1"/>
  <c r="B158" i="1"/>
  <c r="C157" i="1"/>
  <c r="M160" i="1" l="1"/>
  <c r="N161" i="1" s="1"/>
  <c r="K166" i="1"/>
  <c r="L167" i="1" s="1"/>
  <c r="F158" i="1"/>
  <c r="E158" i="1"/>
  <c r="D158" i="1"/>
  <c r="B159" i="1"/>
  <c r="C158" i="1"/>
  <c r="M161" i="1" l="1"/>
  <c r="N162" i="1" s="1"/>
  <c r="K167" i="1"/>
  <c r="L168" i="1" s="1"/>
  <c r="E159" i="1"/>
  <c r="F159" i="1"/>
  <c r="D159" i="1"/>
  <c r="B160" i="1"/>
  <c r="C159" i="1"/>
  <c r="M162" i="1" l="1"/>
  <c r="N163" i="1" s="1"/>
  <c r="K168" i="1"/>
  <c r="L169" i="1" s="1"/>
  <c r="E160" i="1"/>
  <c r="F160" i="1"/>
  <c r="D160" i="1"/>
  <c r="B161" i="1"/>
  <c r="C160" i="1"/>
  <c r="M163" i="1" l="1"/>
  <c r="N164" i="1" s="1"/>
  <c r="K169" i="1"/>
  <c r="L170" i="1" s="1"/>
  <c r="E161" i="1"/>
  <c r="F161" i="1"/>
  <c r="D161" i="1"/>
  <c r="B162" i="1"/>
  <c r="C161" i="1"/>
  <c r="M164" i="1" l="1"/>
  <c r="N165" i="1" s="1"/>
  <c r="K170" i="1"/>
  <c r="L171" i="1" s="1"/>
  <c r="D162" i="1"/>
  <c r="E162" i="1"/>
  <c r="F162" i="1"/>
  <c r="C162" i="1"/>
  <c r="B163" i="1"/>
  <c r="M165" i="1" l="1"/>
  <c r="N166" i="1" s="1"/>
  <c r="K171" i="1"/>
  <c r="L172" i="1" s="1"/>
  <c r="E163" i="1"/>
  <c r="D163" i="1"/>
  <c r="F163" i="1"/>
  <c r="B164" i="1"/>
  <c r="C163" i="1"/>
  <c r="M166" i="1" l="1"/>
  <c r="N167" i="1" s="1"/>
  <c r="K172" i="1"/>
  <c r="L173" i="1" s="1"/>
  <c r="F164" i="1"/>
  <c r="D164" i="1"/>
  <c r="E164" i="1"/>
  <c r="B165" i="1"/>
  <c r="C164" i="1"/>
  <c r="M167" i="1" l="1"/>
  <c r="N168" i="1" s="1"/>
  <c r="K173" i="1"/>
  <c r="L174" i="1" s="1"/>
  <c r="F165" i="1"/>
  <c r="D165" i="1"/>
  <c r="E165" i="1"/>
  <c r="C165" i="1"/>
  <c r="B166" i="1"/>
  <c r="M168" i="1" l="1"/>
  <c r="N169" i="1" s="1"/>
  <c r="K174" i="1"/>
  <c r="L175" i="1" s="1"/>
  <c r="F166" i="1"/>
  <c r="D166" i="1"/>
  <c r="E166" i="1"/>
  <c r="B167" i="1"/>
  <c r="C166" i="1"/>
  <c r="M169" i="1" l="1"/>
  <c r="N170" i="1" s="1"/>
  <c r="K175" i="1"/>
  <c r="L176" i="1" s="1"/>
  <c r="E167" i="1"/>
  <c r="F167" i="1"/>
  <c r="D167" i="1"/>
  <c r="B168" i="1"/>
  <c r="C167" i="1"/>
  <c r="M170" i="1" l="1"/>
  <c r="N171" i="1" s="1"/>
  <c r="K176" i="1"/>
  <c r="L177" i="1" s="1"/>
  <c r="E168" i="1"/>
  <c r="F168" i="1"/>
  <c r="D168" i="1"/>
  <c r="C168" i="1"/>
  <c r="B169" i="1"/>
  <c r="M171" i="1" l="1"/>
  <c r="N172" i="1" s="1"/>
  <c r="K177" i="1"/>
  <c r="L178" i="1" s="1"/>
  <c r="E169" i="1"/>
  <c r="F169" i="1"/>
  <c r="D169" i="1"/>
  <c r="B170" i="1"/>
  <c r="C169" i="1"/>
  <c r="M172" i="1" l="1"/>
  <c r="N173" i="1" s="1"/>
  <c r="K178" i="1"/>
  <c r="L179" i="1" s="1"/>
  <c r="E170" i="1"/>
  <c r="F170" i="1"/>
  <c r="D170" i="1"/>
  <c r="B171" i="1"/>
  <c r="C170" i="1"/>
  <c r="M173" i="1" l="1"/>
  <c r="N174" i="1" s="1"/>
  <c r="K179" i="1"/>
  <c r="L180" i="1" s="1"/>
  <c r="E171" i="1"/>
  <c r="F171" i="1"/>
  <c r="D171" i="1"/>
  <c r="B172" i="1"/>
  <c r="C171" i="1"/>
  <c r="M174" i="1" l="1"/>
  <c r="N175" i="1" s="1"/>
  <c r="K180" i="1"/>
  <c r="L181" i="1" s="1"/>
  <c r="E172" i="1"/>
  <c r="F172" i="1"/>
  <c r="D172" i="1"/>
  <c r="B173" i="1"/>
  <c r="C172" i="1"/>
  <c r="M175" i="1" l="1"/>
  <c r="N176" i="1" s="1"/>
  <c r="K181" i="1"/>
  <c r="L182" i="1" s="1"/>
  <c r="F173" i="1"/>
  <c r="E173" i="1"/>
  <c r="D173" i="1"/>
  <c r="C173" i="1"/>
  <c r="B174" i="1"/>
  <c r="M176" i="1" l="1"/>
  <c r="N177" i="1" s="1"/>
  <c r="K182" i="1"/>
  <c r="L183" i="1" s="1"/>
  <c r="F174" i="1"/>
  <c r="E174" i="1"/>
  <c r="D174" i="1"/>
  <c r="C174" i="1"/>
  <c r="B175" i="1"/>
  <c r="M177" i="1" l="1"/>
  <c r="N178" i="1" s="1"/>
  <c r="K183" i="1"/>
  <c r="L184" i="1" s="1"/>
  <c r="E175" i="1"/>
  <c r="F175" i="1"/>
  <c r="D175" i="1"/>
  <c r="B176" i="1"/>
  <c r="C175" i="1"/>
  <c r="M178" i="1" l="1"/>
  <c r="N179" i="1" s="1"/>
  <c r="K184" i="1"/>
  <c r="L185" i="1" s="1"/>
  <c r="E176" i="1"/>
  <c r="F176" i="1"/>
  <c r="D176" i="1"/>
  <c r="B177" i="1"/>
  <c r="C176" i="1"/>
  <c r="M179" i="1" l="1"/>
  <c r="N180" i="1" s="1"/>
  <c r="K185" i="1"/>
  <c r="L186" i="1" s="1"/>
  <c r="E177" i="1"/>
  <c r="F177" i="1"/>
  <c r="D177" i="1"/>
  <c r="C177" i="1"/>
  <c r="B178" i="1"/>
  <c r="M180" i="1" l="1"/>
  <c r="N181" i="1" s="1"/>
  <c r="K186" i="1"/>
  <c r="L187" i="1" s="1"/>
  <c r="D178" i="1"/>
  <c r="F178" i="1"/>
  <c r="E178" i="1"/>
  <c r="C178" i="1"/>
  <c r="B179" i="1"/>
  <c r="M181" i="1" l="1"/>
  <c r="N182" i="1" s="1"/>
  <c r="K187" i="1"/>
  <c r="L188" i="1" s="1"/>
  <c r="D179" i="1"/>
  <c r="E179" i="1"/>
  <c r="F179" i="1"/>
  <c r="C179" i="1"/>
  <c r="B180" i="1"/>
  <c r="M182" i="1" l="1"/>
  <c r="N183" i="1" s="1"/>
  <c r="K188" i="1"/>
  <c r="L189" i="1" s="1"/>
  <c r="D180" i="1"/>
  <c r="E180" i="1"/>
  <c r="F180" i="1"/>
  <c r="B181" i="1"/>
  <c r="C180" i="1"/>
  <c r="M183" i="1" l="1"/>
  <c r="N184" i="1" s="1"/>
  <c r="K189" i="1"/>
  <c r="L190" i="1" s="1"/>
  <c r="F181" i="1"/>
  <c r="E181" i="1"/>
  <c r="D181" i="1"/>
  <c r="C181" i="1"/>
  <c r="B182" i="1"/>
  <c r="M184" i="1" l="1"/>
  <c r="N185" i="1" s="1"/>
  <c r="K190" i="1"/>
  <c r="L191" i="1" s="1"/>
  <c r="F182" i="1"/>
  <c r="E182" i="1"/>
  <c r="D182" i="1"/>
  <c r="B183" i="1"/>
  <c r="C182" i="1"/>
  <c r="M185" i="1" l="1"/>
  <c r="N186" i="1" s="1"/>
  <c r="K191" i="1"/>
  <c r="L192" i="1" s="1"/>
  <c r="E183" i="1"/>
  <c r="F183" i="1"/>
  <c r="D183" i="1"/>
  <c r="B184" i="1"/>
  <c r="C183" i="1"/>
  <c r="M186" i="1" l="1"/>
  <c r="N187" i="1" s="1"/>
  <c r="K192" i="1"/>
  <c r="L193" i="1" s="1"/>
  <c r="E184" i="1"/>
  <c r="F184" i="1"/>
  <c r="D184" i="1"/>
  <c r="C184" i="1"/>
  <c r="B185" i="1"/>
  <c r="M187" i="1" l="1"/>
  <c r="N188" i="1" s="1"/>
  <c r="K193" i="1"/>
  <c r="L194" i="1" s="1"/>
  <c r="E185" i="1"/>
  <c r="F185" i="1"/>
  <c r="D185" i="1"/>
  <c r="C185" i="1"/>
  <c r="B186" i="1"/>
  <c r="M188" i="1" l="1"/>
  <c r="N189" i="1" s="1"/>
  <c r="K194" i="1"/>
  <c r="L195" i="1" s="1"/>
  <c r="E186" i="1"/>
  <c r="D186" i="1"/>
  <c r="F186" i="1"/>
  <c r="B187" i="1"/>
  <c r="C186" i="1"/>
  <c r="M189" i="1" l="1"/>
  <c r="N190" i="1" s="1"/>
  <c r="K195" i="1"/>
  <c r="L196" i="1" s="1"/>
  <c r="F187" i="1"/>
  <c r="E187" i="1"/>
  <c r="D187" i="1"/>
  <c r="B188" i="1"/>
  <c r="C187" i="1"/>
  <c r="M190" i="1" l="1"/>
  <c r="N191" i="1" s="1"/>
  <c r="K196" i="1"/>
  <c r="L197" i="1" s="1"/>
  <c r="F188" i="1"/>
  <c r="E188" i="1"/>
  <c r="D188" i="1"/>
  <c r="C188" i="1"/>
  <c r="B189" i="1"/>
  <c r="M191" i="1" l="1"/>
  <c r="N192" i="1" s="1"/>
  <c r="K197" i="1"/>
  <c r="L198" i="1" s="1"/>
  <c r="F189" i="1"/>
  <c r="D189" i="1"/>
  <c r="E189" i="1"/>
  <c r="B190" i="1"/>
  <c r="C189" i="1"/>
  <c r="M192" i="1" l="1"/>
  <c r="N193" i="1" s="1"/>
  <c r="K198" i="1"/>
  <c r="L199" i="1" s="1"/>
  <c r="F190" i="1"/>
  <c r="E190" i="1"/>
  <c r="D190" i="1"/>
  <c r="B191" i="1"/>
  <c r="C190" i="1"/>
  <c r="M193" i="1" l="1"/>
  <c r="N194" i="1" s="1"/>
  <c r="K199" i="1"/>
  <c r="L200" i="1" s="1"/>
  <c r="E191" i="1"/>
  <c r="F191" i="1"/>
  <c r="D191" i="1"/>
  <c r="B192" i="1"/>
  <c r="C191" i="1"/>
  <c r="M194" i="1" l="1"/>
  <c r="N195" i="1" s="1"/>
  <c r="K200" i="1"/>
  <c r="L201" i="1" s="1"/>
  <c r="E192" i="1"/>
  <c r="F192" i="1"/>
  <c r="D192" i="1"/>
  <c r="B193" i="1"/>
  <c r="C192" i="1"/>
  <c r="M195" i="1" l="1"/>
  <c r="N196" i="1" s="1"/>
  <c r="K201" i="1"/>
  <c r="L202" i="1" s="1"/>
  <c r="E193" i="1"/>
  <c r="F193" i="1"/>
  <c r="D193" i="1"/>
  <c r="C193" i="1"/>
  <c r="B194" i="1"/>
  <c r="M196" i="1" l="1"/>
  <c r="N197" i="1" s="1"/>
  <c r="K202" i="1"/>
  <c r="L203" i="1" s="1"/>
  <c r="F194" i="1"/>
  <c r="D194" i="1"/>
  <c r="E194" i="1"/>
  <c r="B195" i="1"/>
  <c r="C194" i="1"/>
  <c r="M197" i="1" l="1"/>
  <c r="N198" i="1" s="1"/>
  <c r="K203" i="1"/>
  <c r="L204" i="1" s="1"/>
  <c r="E195" i="1"/>
  <c r="F195" i="1"/>
  <c r="D195" i="1"/>
  <c r="B196" i="1"/>
  <c r="C195" i="1"/>
  <c r="M198" i="1" l="1"/>
  <c r="N199" i="1" s="1"/>
  <c r="K204" i="1"/>
  <c r="L205" i="1" s="1"/>
  <c r="E196" i="1"/>
  <c r="F196" i="1"/>
  <c r="D196" i="1"/>
  <c r="B197" i="1"/>
  <c r="C196" i="1"/>
  <c r="M199" i="1" l="1"/>
  <c r="N200" i="1" s="1"/>
  <c r="K205" i="1"/>
  <c r="L206" i="1" s="1"/>
  <c r="F197" i="1"/>
  <c r="E197" i="1"/>
  <c r="D197" i="1"/>
  <c r="B198" i="1"/>
  <c r="C197" i="1"/>
  <c r="M200" i="1" l="1"/>
  <c r="N201" i="1" s="1"/>
  <c r="K206" i="1"/>
  <c r="L207" i="1" s="1"/>
  <c r="F198" i="1"/>
  <c r="E198" i="1"/>
  <c r="D198" i="1"/>
  <c r="B199" i="1"/>
  <c r="C198" i="1"/>
  <c r="M201" i="1" l="1"/>
  <c r="N202" i="1" s="1"/>
  <c r="K207" i="1"/>
  <c r="L208" i="1" s="1"/>
  <c r="E199" i="1"/>
  <c r="F199" i="1"/>
  <c r="D199" i="1"/>
  <c r="C199" i="1"/>
  <c r="B200" i="1"/>
  <c r="M202" i="1" l="1"/>
  <c r="N203" i="1" s="1"/>
  <c r="K208" i="1"/>
  <c r="L209" i="1" s="1"/>
  <c r="E200" i="1"/>
  <c r="F200" i="1"/>
  <c r="D200" i="1"/>
  <c r="B201" i="1"/>
  <c r="C200" i="1"/>
  <c r="M203" i="1" l="1"/>
  <c r="N204" i="1" s="1"/>
  <c r="K209" i="1"/>
  <c r="L210" i="1" s="1"/>
  <c r="E201" i="1"/>
  <c r="F201" i="1"/>
  <c r="D201" i="1"/>
  <c r="B202" i="1"/>
  <c r="C201" i="1"/>
  <c r="M204" i="1" l="1"/>
  <c r="N205" i="1" s="1"/>
  <c r="K210" i="1"/>
  <c r="L211" i="1" s="1"/>
  <c r="D202" i="1"/>
  <c r="E202" i="1"/>
  <c r="F202" i="1"/>
  <c r="B203" i="1"/>
  <c r="C202" i="1"/>
  <c r="M205" i="1" l="1"/>
  <c r="N206" i="1" s="1"/>
  <c r="K211" i="1"/>
  <c r="L212" i="1" s="1"/>
  <c r="D203" i="1"/>
  <c r="F203" i="1"/>
  <c r="E203" i="1"/>
  <c r="B204" i="1"/>
  <c r="C203" i="1"/>
  <c r="M206" i="1" l="1"/>
  <c r="N207" i="1" s="1"/>
  <c r="K212" i="1"/>
  <c r="L213" i="1" s="1"/>
  <c r="F204" i="1"/>
  <c r="D204" i="1"/>
  <c r="E204" i="1"/>
  <c r="B205" i="1"/>
  <c r="C204" i="1"/>
  <c r="M207" i="1" l="1"/>
  <c r="N208" i="1" s="1"/>
  <c r="K213" i="1"/>
  <c r="L214" i="1" s="1"/>
  <c r="F205" i="1"/>
  <c r="D205" i="1"/>
  <c r="E205" i="1"/>
  <c r="C205" i="1"/>
  <c r="B206" i="1"/>
  <c r="M208" i="1" l="1"/>
  <c r="N209" i="1" s="1"/>
  <c r="K214" i="1"/>
  <c r="L215" i="1" s="1"/>
  <c r="F206" i="1"/>
  <c r="E206" i="1"/>
  <c r="D206" i="1"/>
  <c r="B207" i="1"/>
  <c r="C206" i="1"/>
  <c r="M209" i="1" l="1"/>
  <c r="N210" i="1" s="1"/>
  <c r="K215" i="1"/>
  <c r="L216" i="1" s="1"/>
  <c r="E207" i="1"/>
  <c r="F207" i="1"/>
  <c r="D207" i="1"/>
  <c r="C207" i="1"/>
  <c r="B208" i="1"/>
  <c r="M210" i="1" l="1"/>
  <c r="N211" i="1" s="1"/>
  <c r="K216" i="1"/>
  <c r="L217" i="1" s="1"/>
  <c r="F208" i="1"/>
  <c r="D208" i="1"/>
  <c r="E208" i="1"/>
  <c r="B209" i="1"/>
  <c r="C208" i="1"/>
  <c r="M211" i="1" l="1"/>
  <c r="N212" i="1" s="1"/>
  <c r="K217" i="1"/>
  <c r="L218" i="1" s="1"/>
  <c r="E209" i="1"/>
  <c r="F209" i="1"/>
  <c r="D209" i="1"/>
  <c r="B210" i="1"/>
  <c r="C209" i="1"/>
  <c r="M212" i="1" l="1"/>
  <c r="N213" i="1" s="1"/>
  <c r="K218" i="1"/>
  <c r="L219" i="1" s="1"/>
  <c r="F210" i="1"/>
  <c r="E210" i="1"/>
  <c r="D210" i="1"/>
  <c r="B211" i="1"/>
  <c r="C210" i="1"/>
  <c r="M213" i="1" l="1"/>
  <c r="N214" i="1" s="1"/>
  <c r="K219" i="1"/>
  <c r="L220" i="1" s="1"/>
  <c r="F211" i="1"/>
  <c r="E211" i="1"/>
  <c r="D211" i="1"/>
  <c r="C211" i="1"/>
  <c r="B212" i="1"/>
  <c r="M214" i="1" l="1"/>
  <c r="N215" i="1" s="1"/>
  <c r="K220" i="1"/>
  <c r="L221" i="1" s="1"/>
  <c r="F212" i="1"/>
  <c r="E212" i="1"/>
  <c r="D212" i="1"/>
  <c r="B213" i="1"/>
  <c r="C212" i="1"/>
  <c r="M215" i="1" l="1"/>
  <c r="N216" i="1" s="1"/>
  <c r="K221" i="1"/>
  <c r="L222" i="1" s="1"/>
  <c r="F213" i="1"/>
  <c r="E213" i="1"/>
  <c r="D213" i="1"/>
  <c r="C213" i="1"/>
  <c r="B214" i="1"/>
  <c r="M216" i="1" l="1"/>
  <c r="N217" i="1" s="1"/>
  <c r="K222" i="1"/>
  <c r="L223" i="1" s="1"/>
  <c r="F214" i="1"/>
  <c r="D214" i="1"/>
  <c r="E214" i="1"/>
  <c r="B215" i="1"/>
  <c r="C214" i="1"/>
  <c r="M217" i="1" l="1"/>
  <c r="N218" i="1" s="1"/>
  <c r="K223" i="1"/>
  <c r="L224" i="1" s="1"/>
  <c r="E215" i="1"/>
  <c r="F215" i="1"/>
  <c r="D215" i="1"/>
  <c r="B216" i="1"/>
  <c r="C215" i="1"/>
  <c r="M218" i="1" l="1"/>
  <c r="N219" i="1" s="1"/>
  <c r="K224" i="1"/>
  <c r="L225" i="1" s="1"/>
  <c r="F216" i="1"/>
  <c r="D216" i="1"/>
  <c r="E216" i="1"/>
  <c r="B217" i="1"/>
  <c r="C216" i="1"/>
  <c r="M219" i="1" l="1"/>
  <c r="N220" i="1" s="1"/>
  <c r="K225" i="1"/>
  <c r="L226" i="1" s="1"/>
  <c r="F217" i="1"/>
  <c r="E217" i="1"/>
  <c r="D217" i="1"/>
  <c r="B218" i="1"/>
  <c r="C217" i="1"/>
  <c r="M220" i="1" l="1"/>
  <c r="N221" i="1" s="1"/>
  <c r="K226" i="1"/>
  <c r="L227" i="1" s="1"/>
  <c r="E218" i="1"/>
  <c r="D218" i="1"/>
  <c r="F218" i="1"/>
  <c r="B219" i="1"/>
  <c r="C218" i="1"/>
  <c r="M221" i="1" l="1"/>
  <c r="N222" i="1" s="1"/>
  <c r="K227" i="1"/>
  <c r="L228" i="1" s="1"/>
  <c r="E219" i="1"/>
  <c r="F219" i="1"/>
  <c r="D219" i="1"/>
  <c r="B220" i="1"/>
  <c r="C219" i="1"/>
  <c r="M222" i="1" l="1"/>
  <c r="N223" i="1" s="1"/>
  <c r="K228" i="1"/>
  <c r="L229" i="1" s="1"/>
  <c r="E220" i="1"/>
  <c r="F220" i="1"/>
  <c r="D220" i="1"/>
  <c r="B221" i="1"/>
  <c r="C220" i="1"/>
  <c r="M223" i="1" l="1"/>
  <c r="N224" i="1" s="1"/>
  <c r="K229" i="1"/>
  <c r="L230" i="1" s="1"/>
  <c r="F221" i="1"/>
  <c r="E221" i="1"/>
  <c r="D221" i="1"/>
  <c r="B222" i="1"/>
  <c r="C221" i="1"/>
  <c r="M224" i="1" l="1"/>
  <c r="N225" i="1" s="1"/>
  <c r="K230" i="1"/>
  <c r="L231" i="1" s="1"/>
  <c r="F222" i="1"/>
  <c r="E222" i="1"/>
  <c r="D222" i="1"/>
  <c r="B223" i="1"/>
  <c r="C222" i="1"/>
  <c r="M225" i="1" l="1"/>
  <c r="N226" i="1" s="1"/>
  <c r="K231" i="1"/>
  <c r="L232" i="1" s="1"/>
  <c r="E223" i="1"/>
  <c r="F223" i="1"/>
  <c r="D223" i="1"/>
  <c r="B224" i="1"/>
  <c r="C223" i="1"/>
  <c r="M226" i="1" l="1"/>
  <c r="N227" i="1" s="1"/>
  <c r="K232" i="1"/>
  <c r="L233" i="1" s="1"/>
  <c r="F224" i="1"/>
  <c r="D224" i="1"/>
  <c r="E224" i="1"/>
  <c r="B225" i="1"/>
  <c r="C224" i="1"/>
  <c r="M227" i="1" l="1"/>
  <c r="N228" i="1" s="1"/>
  <c r="K233" i="1"/>
  <c r="L234" i="1" s="1"/>
  <c r="F225" i="1"/>
  <c r="D225" i="1"/>
  <c r="E225" i="1"/>
  <c r="B226" i="1"/>
  <c r="C225" i="1"/>
  <c r="M228" i="1" l="1"/>
  <c r="N229" i="1" s="1"/>
  <c r="K234" i="1"/>
  <c r="L235" i="1" s="1"/>
  <c r="E226" i="1"/>
  <c r="D226" i="1"/>
  <c r="F226" i="1"/>
  <c r="B227" i="1"/>
  <c r="C226" i="1"/>
  <c r="M229" i="1" l="1"/>
  <c r="N230" i="1" s="1"/>
  <c r="K235" i="1"/>
  <c r="L236" i="1" s="1"/>
  <c r="E227" i="1"/>
  <c r="D227" i="1"/>
  <c r="F227" i="1"/>
  <c r="B228" i="1"/>
  <c r="C227" i="1"/>
  <c r="M230" i="1" l="1"/>
  <c r="N231" i="1" s="1"/>
  <c r="K236" i="1"/>
  <c r="L237" i="1" s="1"/>
  <c r="F228" i="1"/>
  <c r="E228" i="1"/>
  <c r="D228" i="1"/>
  <c r="B229" i="1"/>
  <c r="C228" i="1"/>
  <c r="M231" i="1" l="1"/>
  <c r="N232" i="1" s="1"/>
  <c r="K237" i="1"/>
  <c r="L238" i="1" s="1"/>
  <c r="F229" i="1"/>
  <c r="E229" i="1"/>
  <c r="D229" i="1"/>
  <c r="B230" i="1"/>
  <c r="C229" i="1"/>
  <c r="M232" i="1" l="1"/>
  <c r="N233" i="1" s="1"/>
  <c r="K238" i="1"/>
  <c r="L239" i="1" s="1"/>
  <c r="F230" i="1"/>
  <c r="E230" i="1"/>
  <c r="D230" i="1"/>
  <c r="B231" i="1"/>
  <c r="C230" i="1"/>
  <c r="M233" i="1" l="1"/>
  <c r="N234" i="1" s="1"/>
  <c r="K239" i="1"/>
  <c r="L240" i="1" s="1"/>
  <c r="E231" i="1"/>
  <c r="F231" i="1"/>
  <c r="D231" i="1"/>
  <c r="B232" i="1"/>
  <c r="C231" i="1"/>
  <c r="M234" i="1" l="1"/>
  <c r="N235" i="1" s="1"/>
  <c r="K240" i="1"/>
  <c r="L241" i="1" s="1"/>
  <c r="F232" i="1"/>
  <c r="D232" i="1"/>
  <c r="E232" i="1"/>
  <c r="B233" i="1"/>
  <c r="C232" i="1"/>
  <c r="M235" i="1" l="1"/>
  <c r="N236" i="1" s="1"/>
  <c r="K241" i="1"/>
  <c r="L242" i="1" s="1"/>
  <c r="F233" i="1"/>
  <c r="D233" i="1"/>
  <c r="E233" i="1"/>
  <c r="C233" i="1"/>
  <c r="B234" i="1"/>
  <c r="M236" i="1" l="1"/>
  <c r="N237" i="1" s="1"/>
  <c r="K242" i="1"/>
  <c r="L243" i="1" s="1"/>
  <c r="F234" i="1"/>
  <c r="D234" i="1"/>
  <c r="E234" i="1"/>
  <c r="B235" i="1"/>
  <c r="C234" i="1"/>
  <c r="M237" i="1" l="1"/>
  <c r="N238" i="1" s="1"/>
  <c r="K243" i="1"/>
  <c r="L244" i="1" s="1"/>
  <c r="E235" i="1"/>
  <c r="F235" i="1"/>
  <c r="D235" i="1"/>
  <c r="B236" i="1"/>
  <c r="C235" i="1"/>
  <c r="M238" i="1" l="1"/>
  <c r="N239" i="1" s="1"/>
  <c r="K244" i="1"/>
  <c r="L245" i="1" s="1"/>
  <c r="E236" i="1"/>
  <c r="F236" i="1"/>
  <c r="D236" i="1"/>
  <c r="B237" i="1"/>
  <c r="C236" i="1"/>
  <c r="M239" i="1" l="1"/>
  <c r="N240" i="1" s="1"/>
  <c r="K245" i="1"/>
  <c r="L246" i="1" s="1"/>
  <c r="F237" i="1"/>
  <c r="E237" i="1"/>
  <c r="D237" i="1"/>
  <c r="B238" i="1"/>
  <c r="C237" i="1"/>
  <c r="M240" i="1" l="1"/>
  <c r="N241" i="1" s="1"/>
  <c r="K246" i="1"/>
  <c r="L247" i="1" s="1"/>
  <c r="F238" i="1"/>
  <c r="E238" i="1"/>
  <c r="D238" i="1"/>
  <c r="B239" i="1"/>
  <c r="C238" i="1"/>
  <c r="N242" i="1" l="1"/>
  <c r="M241" i="1"/>
  <c r="K247" i="1"/>
  <c r="L248" i="1" s="1"/>
  <c r="E239" i="1"/>
  <c r="F239" i="1"/>
  <c r="D239" i="1"/>
  <c r="B240" i="1"/>
  <c r="C239" i="1"/>
  <c r="M242" i="1" l="1"/>
  <c r="N243" i="1" s="1"/>
  <c r="K248" i="1"/>
  <c r="L249" i="1" s="1"/>
  <c r="F240" i="1"/>
  <c r="E240" i="1"/>
  <c r="D240" i="1"/>
  <c r="B241" i="1"/>
  <c r="C240" i="1"/>
  <c r="M243" i="1" l="1"/>
  <c r="N244" i="1" s="1"/>
  <c r="K249" i="1"/>
  <c r="L250" i="1" s="1"/>
  <c r="F241" i="1"/>
  <c r="D241" i="1"/>
  <c r="E241" i="1"/>
  <c r="B242" i="1"/>
  <c r="C241" i="1"/>
  <c r="M244" i="1" l="1"/>
  <c r="N245" i="1" s="1"/>
  <c r="K250" i="1"/>
  <c r="L251" i="1" s="1"/>
  <c r="D242" i="1"/>
  <c r="F242" i="1"/>
  <c r="E242" i="1"/>
  <c r="B243" i="1"/>
  <c r="C242" i="1"/>
  <c r="M245" i="1" l="1"/>
  <c r="N246" i="1" s="1"/>
  <c r="K251" i="1"/>
  <c r="L252" i="1" s="1"/>
  <c r="E243" i="1"/>
  <c r="D243" i="1"/>
  <c r="F243" i="1"/>
  <c r="B244" i="1"/>
  <c r="C243" i="1"/>
  <c r="M246" i="1" l="1"/>
  <c r="N247" i="1" s="1"/>
  <c r="K252" i="1"/>
  <c r="L253" i="1" s="1"/>
  <c r="E244" i="1"/>
  <c r="D244" i="1"/>
  <c r="F244" i="1"/>
  <c r="B245" i="1"/>
  <c r="C244" i="1"/>
  <c r="M247" i="1" l="1"/>
  <c r="N248" i="1" s="1"/>
  <c r="K253" i="1"/>
  <c r="L254" i="1" s="1"/>
  <c r="F245" i="1"/>
  <c r="E245" i="1"/>
  <c r="D245" i="1"/>
  <c r="B246" i="1"/>
  <c r="C245" i="1"/>
  <c r="M248" i="1" l="1"/>
  <c r="N249" i="1" s="1"/>
  <c r="K254" i="1"/>
  <c r="L255" i="1" s="1"/>
  <c r="F246" i="1"/>
  <c r="E246" i="1"/>
  <c r="D246" i="1"/>
  <c r="B247" i="1"/>
  <c r="C246" i="1"/>
  <c r="M249" i="1" l="1"/>
  <c r="N250" i="1" s="1"/>
  <c r="K255" i="1"/>
  <c r="L256" i="1" s="1"/>
  <c r="E247" i="1"/>
  <c r="F247" i="1"/>
  <c r="D247" i="1"/>
  <c r="C247" i="1"/>
  <c r="B248" i="1"/>
  <c r="M250" i="1" l="1"/>
  <c r="N251" i="1" s="1"/>
  <c r="K256" i="1"/>
  <c r="L257" i="1" s="1"/>
  <c r="F248" i="1"/>
  <c r="E248" i="1"/>
  <c r="D248" i="1"/>
  <c r="C248" i="1"/>
  <c r="B249" i="1"/>
  <c r="M251" i="1" l="1"/>
  <c r="N252" i="1" s="1"/>
  <c r="K257" i="1"/>
  <c r="L258" i="1" s="1"/>
  <c r="F249" i="1"/>
  <c r="D249" i="1"/>
  <c r="E249" i="1"/>
  <c r="C249" i="1"/>
  <c r="B250" i="1"/>
  <c r="M252" i="1" l="1"/>
  <c r="N253" i="1" s="1"/>
  <c r="K258" i="1"/>
  <c r="L259" i="1" s="1"/>
  <c r="D250" i="1"/>
  <c r="E250" i="1"/>
  <c r="F250" i="1"/>
  <c r="B251" i="1"/>
  <c r="C250" i="1"/>
  <c r="M253" i="1" l="1"/>
  <c r="N254" i="1" s="1"/>
  <c r="K259" i="1"/>
  <c r="L260" i="1" s="1"/>
  <c r="F251" i="1"/>
  <c r="D251" i="1"/>
  <c r="E251" i="1"/>
  <c r="B252" i="1"/>
  <c r="C251" i="1"/>
  <c r="M254" i="1" l="1"/>
  <c r="N255" i="1" s="1"/>
  <c r="K260" i="1"/>
  <c r="L261" i="1" s="1"/>
  <c r="F252" i="1"/>
  <c r="D252" i="1"/>
  <c r="E252" i="1"/>
  <c r="B253" i="1"/>
  <c r="C252" i="1"/>
  <c r="M255" i="1" l="1"/>
  <c r="N256" i="1" s="1"/>
  <c r="K261" i="1"/>
  <c r="L262" i="1" s="1"/>
  <c r="F253" i="1"/>
  <c r="E253" i="1"/>
  <c r="D253" i="1"/>
  <c r="C253" i="1"/>
  <c r="B254" i="1"/>
  <c r="M256" i="1" l="1"/>
  <c r="N257" i="1" s="1"/>
  <c r="K262" i="1"/>
  <c r="L263" i="1" s="1"/>
  <c r="F254" i="1"/>
  <c r="E254" i="1"/>
  <c r="D254" i="1"/>
  <c r="B255" i="1"/>
  <c r="C254" i="1"/>
  <c r="M257" i="1" l="1"/>
  <c r="N258" i="1" s="1"/>
  <c r="K263" i="1"/>
  <c r="L264" i="1" s="1"/>
  <c r="E255" i="1"/>
  <c r="F255" i="1"/>
  <c r="D255" i="1"/>
  <c r="C255" i="1"/>
  <c r="B256" i="1"/>
  <c r="M258" i="1" l="1"/>
  <c r="N259" i="1" s="1"/>
  <c r="K264" i="1"/>
  <c r="L265" i="1" s="1"/>
  <c r="F256" i="1"/>
  <c r="E256" i="1"/>
  <c r="D256" i="1"/>
  <c r="B257" i="1"/>
  <c r="C256" i="1"/>
  <c r="M259" i="1" l="1"/>
  <c r="N260" i="1" s="1"/>
  <c r="K265" i="1"/>
  <c r="L266" i="1" s="1"/>
  <c r="F257" i="1"/>
  <c r="D257" i="1"/>
  <c r="E257" i="1"/>
  <c r="B258" i="1"/>
  <c r="C257" i="1"/>
  <c r="M260" i="1" l="1"/>
  <c r="N261" i="1" s="1"/>
  <c r="K266" i="1"/>
  <c r="L267" i="1" s="1"/>
  <c r="F258" i="1"/>
  <c r="D258" i="1"/>
  <c r="E258" i="1"/>
  <c r="B259" i="1"/>
  <c r="C258" i="1"/>
  <c r="M261" i="1" l="1"/>
  <c r="N262" i="1" s="1"/>
  <c r="K267" i="1"/>
  <c r="L268" i="1" s="1"/>
  <c r="F259" i="1"/>
  <c r="D259" i="1"/>
  <c r="E259" i="1"/>
  <c r="C259" i="1"/>
  <c r="B260" i="1"/>
  <c r="M262" i="1" l="1"/>
  <c r="N263" i="1" s="1"/>
  <c r="K268" i="1"/>
  <c r="L269" i="1" s="1"/>
  <c r="F260" i="1"/>
  <c r="D260" i="1"/>
  <c r="E260" i="1"/>
  <c r="C260" i="1"/>
  <c r="B261" i="1"/>
  <c r="M263" i="1" l="1"/>
  <c r="N264" i="1" s="1"/>
  <c r="K269" i="1"/>
  <c r="L270" i="1" s="1"/>
  <c r="F261" i="1"/>
  <c r="D261" i="1"/>
  <c r="E261" i="1"/>
  <c r="B262" i="1"/>
  <c r="C261" i="1"/>
  <c r="M264" i="1" l="1"/>
  <c r="N265" i="1" s="1"/>
  <c r="K270" i="1"/>
  <c r="L271" i="1" s="1"/>
  <c r="F262" i="1"/>
  <c r="E262" i="1"/>
  <c r="D262" i="1"/>
  <c r="B263" i="1"/>
  <c r="C262" i="1"/>
  <c r="M265" i="1" l="1"/>
  <c r="N266" i="1" s="1"/>
  <c r="K271" i="1"/>
  <c r="L272" i="1" s="1"/>
  <c r="E263" i="1"/>
  <c r="F263" i="1"/>
  <c r="D263" i="1"/>
  <c r="B264" i="1"/>
  <c r="C263" i="1"/>
  <c r="M266" i="1" l="1"/>
  <c r="N267" i="1" s="1"/>
  <c r="K272" i="1"/>
  <c r="L273" i="1" s="1"/>
  <c r="F264" i="1"/>
  <c r="E264" i="1"/>
  <c r="D264" i="1"/>
  <c r="B265" i="1"/>
  <c r="C264" i="1"/>
  <c r="M267" i="1" l="1"/>
  <c r="N268" i="1" s="1"/>
  <c r="K273" i="1"/>
  <c r="L274" i="1" s="1"/>
  <c r="F265" i="1"/>
  <c r="D265" i="1"/>
  <c r="E265" i="1"/>
  <c r="B266" i="1"/>
  <c r="C265" i="1"/>
  <c r="M268" i="1" l="1"/>
  <c r="N269" i="1" s="1"/>
  <c r="K274" i="1"/>
  <c r="L275" i="1" s="1"/>
  <c r="D266" i="1"/>
  <c r="E266" i="1"/>
  <c r="F266" i="1"/>
  <c r="B267" i="1"/>
  <c r="C266" i="1"/>
  <c r="M269" i="1" l="1"/>
  <c r="N270" i="1" s="1"/>
  <c r="K275" i="1"/>
  <c r="L276" i="1" s="1"/>
  <c r="E267" i="1"/>
  <c r="F267" i="1"/>
  <c r="D267" i="1"/>
  <c r="B268" i="1"/>
  <c r="C267" i="1"/>
  <c r="M270" i="1" l="1"/>
  <c r="N271" i="1" s="1"/>
  <c r="K276" i="1"/>
  <c r="L277" i="1" s="1"/>
  <c r="D268" i="1"/>
  <c r="F268" i="1"/>
  <c r="E268" i="1"/>
  <c r="B269" i="1"/>
  <c r="C268" i="1"/>
  <c r="M271" i="1" l="1"/>
  <c r="N272" i="1" s="1"/>
  <c r="K277" i="1"/>
  <c r="L278" i="1" s="1"/>
  <c r="F269" i="1"/>
  <c r="E269" i="1"/>
  <c r="D269" i="1"/>
  <c r="C269" i="1"/>
  <c r="B270" i="1"/>
  <c r="M272" i="1" l="1"/>
  <c r="N273" i="1" s="1"/>
  <c r="K278" i="1"/>
  <c r="L279" i="1" s="1"/>
  <c r="F270" i="1"/>
  <c r="E270" i="1"/>
  <c r="D270" i="1"/>
  <c r="B271" i="1"/>
  <c r="C270" i="1"/>
  <c r="M273" i="1" l="1"/>
  <c r="N274" i="1" s="1"/>
  <c r="K279" i="1"/>
  <c r="L280" i="1" s="1"/>
  <c r="E271" i="1"/>
  <c r="F271" i="1"/>
  <c r="D271" i="1"/>
  <c r="B272" i="1"/>
  <c r="C271" i="1"/>
  <c r="M274" i="1" l="1"/>
  <c r="N275" i="1" s="1"/>
  <c r="K280" i="1"/>
  <c r="L281" i="1" s="1"/>
  <c r="F272" i="1"/>
  <c r="E272" i="1"/>
  <c r="D272" i="1"/>
  <c r="B273" i="1"/>
  <c r="C272" i="1"/>
  <c r="M275" i="1" l="1"/>
  <c r="N276" i="1" s="1"/>
  <c r="K281" i="1"/>
  <c r="L282" i="1" s="1"/>
  <c r="F273" i="1"/>
  <c r="E273" i="1"/>
  <c r="D273" i="1"/>
  <c r="B274" i="1"/>
  <c r="C273" i="1"/>
  <c r="M276" i="1" l="1"/>
  <c r="N277" i="1" s="1"/>
  <c r="K282" i="1"/>
  <c r="L283" i="1" s="1"/>
  <c r="F274" i="1"/>
  <c r="E274" i="1"/>
  <c r="D274" i="1"/>
  <c r="B275" i="1"/>
  <c r="C274" i="1"/>
  <c r="M277" i="1" l="1"/>
  <c r="N278" i="1" s="1"/>
  <c r="K283" i="1"/>
  <c r="L284" i="1" s="1"/>
  <c r="F275" i="1"/>
  <c r="E275" i="1"/>
  <c r="D275" i="1"/>
  <c r="B276" i="1"/>
  <c r="C275" i="1"/>
  <c r="M278" i="1" l="1"/>
  <c r="N279" i="1" s="1"/>
  <c r="K284" i="1"/>
  <c r="L285" i="1" s="1"/>
  <c r="F276" i="1"/>
  <c r="E276" i="1"/>
  <c r="D276" i="1"/>
  <c r="C276" i="1"/>
  <c r="B277" i="1"/>
  <c r="M279" i="1" l="1"/>
  <c r="N280" i="1" s="1"/>
  <c r="K285" i="1"/>
  <c r="L286" i="1" s="1"/>
  <c r="F277" i="1"/>
  <c r="D277" i="1"/>
  <c r="E277" i="1"/>
  <c r="B278" i="1"/>
  <c r="C277" i="1"/>
  <c r="M280" i="1" l="1"/>
  <c r="N281" i="1" s="1"/>
  <c r="K286" i="1"/>
  <c r="L287" i="1" s="1"/>
  <c r="F278" i="1"/>
  <c r="D278" i="1"/>
  <c r="E278" i="1"/>
  <c r="B279" i="1"/>
  <c r="C278" i="1"/>
  <c r="M281" i="1" l="1"/>
  <c r="N282" i="1" s="1"/>
  <c r="K287" i="1"/>
  <c r="L288" i="1" s="1"/>
  <c r="E279" i="1"/>
  <c r="F279" i="1"/>
  <c r="D279" i="1"/>
  <c r="B280" i="1"/>
  <c r="C279" i="1"/>
  <c r="M282" i="1" l="1"/>
  <c r="N283" i="1" s="1"/>
  <c r="K288" i="1"/>
  <c r="L289" i="1" s="1"/>
  <c r="F280" i="1"/>
  <c r="D280" i="1"/>
  <c r="E280" i="1"/>
  <c r="B281" i="1"/>
  <c r="C280" i="1"/>
  <c r="M283" i="1" l="1"/>
  <c r="N284" i="1" s="1"/>
  <c r="K289" i="1"/>
  <c r="L290" i="1" s="1"/>
  <c r="F281" i="1"/>
  <c r="E281" i="1"/>
  <c r="D281" i="1"/>
  <c r="C281" i="1"/>
  <c r="B282" i="1"/>
  <c r="M284" i="1" l="1"/>
  <c r="N285" i="1" s="1"/>
  <c r="K290" i="1"/>
  <c r="L291" i="1" s="1"/>
  <c r="E282" i="1"/>
  <c r="D282" i="1"/>
  <c r="F282" i="1"/>
  <c r="B283" i="1"/>
  <c r="C282" i="1"/>
  <c r="M285" i="1" l="1"/>
  <c r="N286" i="1" s="1"/>
  <c r="K291" i="1"/>
  <c r="L292" i="1" s="1"/>
  <c r="E283" i="1"/>
  <c r="F283" i="1"/>
  <c r="D283" i="1"/>
  <c r="B284" i="1"/>
  <c r="C283" i="1"/>
  <c r="M286" i="1" l="1"/>
  <c r="N287" i="1" s="1"/>
  <c r="K292" i="1"/>
  <c r="L293" i="1" s="1"/>
  <c r="E284" i="1"/>
  <c r="F284" i="1"/>
  <c r="D284" i="1"/>
  <c r="B285" i="1"/>
  <c r="C284" i="1"/>
  <c r="M287" i="1" l="1"/>
  <c r="N288" i="1" s="1"/>
  <c r="K293" i="1"/>
  <c r="L294" i="1" s="1"/>
  <c r="F285" i="1"/>
  <c r="E285" i="1"/>
  <c r="D285" i="1"/>
  <c r="C285" i="1"/>
  <c r="B286" i="1"/>
  <c r="M288" i="1" l="1"/>
  <c r="N289" i="1" s="1"/>
  <c r="K294" i="1"/>
  <c r="L295" i="1" s="1"/>
  <c r="F286" i="1"/>
  <c r="D286" i="1"/>
  <c r="E286" i="1"/>
  <c r="B287" i="1"/>
  <c r="C286" i="1"/>
  <c r="M289" i="1" l="1"/>
  <c r="N290" i="1" s="1"/>
  <c r="K295" i="1"/>
  <c r="L296" i="1" s="1"/>
  <c r="E287" i="1"/>
  <c r="F287" i="1"/>
  <c r="D287" i="1"/>
  <c r="B288" i="1"/>
  <c r="C287" i="1"/>
  <c r="M290" i="1" l="1"/>
  <c r="N291" i="1" s="1"/>
  <c r="K296" i="1"/>
  <c r="L297" i="1" s="1"/>
  <c r="F288" i="1"/>
  <c r="D288" i="1"/>
  <c r="E288" i="1"/>
  <c r="B289" i="1"/>
  <c r="C288" i="1"/>
  <c r="M291" i="1" l="1"/>
  <c r="N292" i="1" s="1"/>
  <c r="K297" i="1"/>
  <c r="L298" i="1" s="1"/>
  <c r="F289" i="1"/>
  <c r="D289" i="1"/>
  <c r="E289" i="1"/>
  <c r="B290" i="1"/>
  <c r="C289" i="1"/>
  <c r="M292" i="1" l="1"/>
  <c r="N293" i="1" s="1"/>
  <c r="K298" i="1"/>
  <c r="L299" i="1" s="1"/>
  <c r="E290" i="1"/>
  <c r="D290" i="1"/>
  <c r="F290" i="1"/>
  <c r="B291" i="1"/>
  <c r="C290" i="1"/>
  <c r="M293" i="1" l="1"/>
  <c r="N294" i="1" s="1"/>
  <c r="K299" i="1"/>
  <c r="L300" i="1" s="1"/>
  <c r="E291" i="1"/>
  <c r="D291" i="1"/>
  <c r="F291" i="1"/>
  <c r="B292" i="1"/>
  <c r="C291" i="1"/>
  <c r="M294" i="1" l="1"/>
  <c r="N295" i="1" s="1"/>
  <c r="K300" i="1"/>
  <c r="L301" i="1" s="1"/>
  <c r="F292" i="1"/>
  <c r="E292" i="1"/>
  <c r="D292" i="1"/>
  <c r="B293" i="1"/>
  <c r="C292" i="1"/>
  <c r="M295" i="1" l="1"/>
  <c r="N296" i="1" s="1"/>
  <c r="K301" i="1"/>
  <c r="L302" i="1" s="1"/>
  <c r="F293" i="1"/>
  <c r="E293" i="1"/>
  <c r="D293" i="1"/>
  <c r="B294" i="1"/>
  <c r="C293" i="1"/>
  <c r="M296" i="1" l="1"/>
  <c r="N297" i="1" s="1"/>
  <c r="K302" i="1"/>
  <c r="L303" i="1" s="1"/>
  <c r="F294" i="1"/>
  <c r="E294" i="1"/>
  <c r="D294" i="1"/>
  <c r="B295" i="1"/>
  <c r="C294" i="1"/>
  <c r="M297" i="1" l="1"/>
  <c r="N298" i="1" s="1"/>
  <c r="K303" i="1"/>
  <c r="L304" i="1" s="1"/>
  <c r="E295" i="1"/>
  <c r="F295" i="1"/>
  <c r="D295" i="1"/>
  <c r="B296" i="1"/>
  <c r="C295" i="1"/>
  <c r="M298" i="1" l="1"/>
  <c r="N299" i="1" s="1"/>
  <c r="K304" i="1"/>
  <c r="L305" i="1" s="1"/>
  <c r="F296" i="1"/>
  <c r="E296" i="1"/>
  <c r="D296" i="1"/>
  <c r="B297" i="1"/>
  <c r="C296" i="1"/>
  <c r="M299" i="1" l="1"/>
  <c r="N300" i="1" s="1"/>
  <c r="K305" i="1"/>
  <c r="L306" i="1" s="1"/>
  <c r="F297" i="1"/>
  <c r="D297" i="1"/>
  <c r="E297" i="1"/>
  <c r="C297" i="1"/>
  <c r="B298" i="1"/>
  <c r="M300" i="1" l="1"/>
  <c r="N301" i="1" s="1"/>
  <c r="K306" i="1"/>
  <c r="L307" i="1" s="1"/>
  <c r="F298" i="1"/>
  <c r="D298" i="1"/>
  <c r="E298" i="1"/>
  <c r="B299" i="1"/>
  <c r="C298" i="1"/>
  <c r="M301" i="1" l="1"/>
  <c r="N302" i="1" s="1"/>
  <c r="K307" i="1"/>
  <c r="L308" i="1" s="1"/>
  <c r="E299" i="1"/>
  <c r="F299" i="1"/>
  <c r="D299" i="1"/>
  <c r="B300" i="1"/>
  <c r="C299" i="1"/>
  <c r="M302" i="1" l="1"/>
  <c r="N303" i="1" s="1"/>
  <c r="K308" i="1"/>
  <c r="L309" i="1" s="1"/>
  <c r="E300" i="1"/>
  <c r="F300" i="1"/>
  <c r="D300" i="1"/>
  <c r="C300" i="1"/>
  <c r="B301" i="1"/>
  <c r="M303" i="1" l="1"/>
  <c r="N304" i="1" s="1"/>
  <c r="K309" i="1"/>
  <c r="L310" i="1" s="1"/>
  <c r="F301" i="1"/>
  <c r="E301" i="1"/>
  <c r="D301" i="1"/>
  <c r="B302" i="1"/>
  <c r="C301" i="1"/>
  <c r="M304" i="1" l="1"/>
  <c r="N305" i="1" s="1"/>
  <c r="K310" i="1"/>
  <c r="L311" i="1" s="1"/>
  <c r="F302" i="1"/>
  <c r="D302" i="1"/>
  <c r="E302" i="1"/>
  <c r="B303" i="1"/>
  <c r="C302" i="1"/>
  <c r="M305" i="1" l="1"/>
  <c r="N306" i="1" s="1"/>
  <c r="K311" i="1"/>
  <c r="L312" i="1" s="1"/>
  <c r="E303" i="1"/>
  <c r="F303" i="1"/>
  <c r="D303" i="1"/>
  <c r="B304" i="1"/>
  <c r="C303" i="1"/>
  <c r="M306" i="1" l="1"/>
  <c r="N307" i="1" s="1"/>
  <c r="K312" i="1"/>
  <c r="L313" i="1" s="1"/>
  <c r="F304" i="1"/>
  <c r="D304" i="1"/>
  <c r="E304" i="1"/>
  <c r="B305" i="1"/>
  <c r="C304" i="1"/>
  <c r="M307" i="1" l="1"/>
  <c r="N308" i="1" s="1"/>
  <c r="K313" i="1"/>
  <c r="L314" i="1" s="1"/>
  <c r="F305" i="1"/>
  <c r="E305" i="1"/>
  <c r="D305" i="1"/>
  <c r="C305" i="1"/>
  <c r="B306" i="1"/>
  <c r="M308" i="1" l="1"/>
  <c r="N309" i="1" s="1"/>
  <c r="K314" i="1"/>
  <c r="L315" i="1" s="1"/>
  <c r="F306" i="1"/>
  <c r="D306" i="1"/>
  <c r="E306" i="1"/>
  <c r="B307" i="1"/>
  <c r="C306" i="1"/>
  <c r="M309" i="1" l="1"/>
  <c r="N310" i="1" s="1"/>
  <c r="K315" i="1"/>
  <c r="L316" i="1" s="1"/>
  <c r="F307" i="1"/>
  <c r="E307" i="1"/>
  <c r="D307" i="1"/>
  <c r="B308" i="1"/>
  <c r="C307" i="1"/>
  <c r="M310" i="1" l="1"/>
  <c r="N311" i="1" s="1"/>
  <c r="K316" i="1"/>
  <c r="L317" i="1" s="1"/>
  <c r="E308" i="1"/>
  <c r="D308" i="1"/>
  <c r="F308" i="1"/>
  <c r="B309" i="1"/>
  <c r="C308" i="1"/>
  <c r="M311" i="1" l="1"/>
  <c r="N312" i="1" s="1"/>
  <c r="K317" i="1"/>
  <c r="L318" i="1" s="1"/>
  <c r="F309" i="1"/>
  <c r="E309" i="1"/>
  <c r="D309" i="1"/>
  <c r="B310" i="1"/>
  <c r="C309" i="1"/>
  <c r="M312" i="1" l="1"/>
  <c r="N313" i="1" s="1"/>
  <c r="K318" i="1"/>
  <c r="L319" i="1" s="1"/>
  <c r="F310" i="1"/>
  <c r="E310" i="1"/>
  <c r="D310" i="1"/>
  <c r="B311" i="1"/>
  <c r="C310" i="1"/>
  <c r="M313" i="1" l="1"/>
  <c r="N314" i="1" s="1"/>
  <c r="K319" i="1"/>
  <c r="L320" i="1" s="1"/>
  <c r="E311" i="1"/>
  <c r="F311" i="1"/>
  <c r="D311" i="1"/>
  <c r="C311" i="1"/>
  <c r="B312" i="1"/>
  <c r="M314" i="1" l="1"/>
  <c r="N315" i="1" s="1"/>
  <c r="K320" i="1"/>
  <c r="L321" i="1" s="1"/>
  <c r="F312" i="1"/>
  <c r="E312" i="1"/>
  <c r="D312" i="1"/>
  <c r="C312" i="1"/>
  <c r="B313" i="1"/>
  <c r="M315" i="1" l="1"/>
  <c r="N316" i="1" s="1"/>
  <c r="K321" i="1"/>
  <c r="L322" i="1" s="1"/>
  <c r="F313" i="1"/>
  <c r="E313" i="1"/>
  <c r="D313" i="1"/>
  <c r="B314" i="1"/>
  <c r="C313" i="1"/>
  <c r="M316" i="1" l="1"/>
  <c r="N317" i="1" s="1"/>
  <c r="K322" i="1"/>
  <c r="L323" i="1" s="1"/>
  <c r="E314" i="1"/>
  <c r="D314" i="1"/>
  <c r="F314" i="1"/>
  <c r="B315" i="1"/>
  <c r="C314" i="1"/>
  <c r="M317" i="1" l="1"/>
  <c r="N318" i="1" s="1"/>
  <c r="K323" i="1"/>
  <c r="L324" i="1" s="1"/>
  <c r="F315" i="1"/>
  <c r="E315" i="1"/>
  <c r="D315" i="1"/>
  <c r="B316" i="1"/>
  <c r="C315" i="1"/>
  <c r="M318" i="1" l="1"/>
  <c r="N319" i="1" s="1"/>
  <c r="K324" i="1"/>
  <c r="L325" i="1" s="1"/>
  <c r="F316" i="1"/>
  <c r="D316" i="1"/>
  <c r="E316" i="1"/>
  <c r="B317" i="1"/>
  <c r="C316" i="1"/>
  <c r="M319" i="1" l="1"/>
  <c r="N320" i="1" s="1"/>
  <c r="K325" i="1"/>
  <c r="L326" i="1" s="1"/>
  <c r="F317" i="1"/>
  <c r="E317" i="1"/>
  <c r="D317" i="1"/>
  <c r="B318" i="1"/>
  <c r="C317" i="1"/>
  <c r="M320" i="1" l="1"/>
  <c r="N321" i="1" s="1"/>
  <c r="K326" i="1"/>
  <c r="L327" i="1" s="1"/>
  <c r="F318" i="1"/>
  <c r="E318" i="1"/>
  <c r="D318" i="1"/>
  <c r="B319" i="1"/>
  <c r="C318" i="1"/>
  <c r="M321" i="1" l="1"/>
  <c r="N322" i="1" s="1"/>
  <c r="K327" i="1"/>
  <c r="L328" i="1" s="1"/>
  <c r="E319" i="1"/>
  <c r="F319" i="1"/>
  <c r="D319" i="1"/>
  <c r="B320" i="1"/>
  <c r="C319" i="1"/>
  <c r="M322" i="1" l="1"/>
  <c r="N323" i="1" s="1"/>
  <c r="K328" i="1"/>
  <c r="L329" i="1" s="1"/>
  <c r="F320" i="1"/>
  <c r="E320" i="1"/>
  <c r="D320" i="1"/>
  <c r="B321" i="1"/>
  <c r="C320" i="1"/>
  <c r="M323" i="1" l="1"/>
  <c r="N324" i="1" s="1"/>
  <c r="K329" i="1"/>
  <c r="L330" i="1" s="1"/>
  <c r="F321" i="1"/>
  <c r="E321" i="1"/>
  <c r="D321" i="1"/>
  <c r="C321" i="1"/>
  <c r="B322" i="1"/>
  <c r="M324" i="1" l="1"/>
  <c r="N325" i="1" s="1"/>
  <c r="K330" i="1"/>
  <c r="L331" i="1" s="1"/>
  <c r="F322" i="1"/>
  <c r="E322" i="1"/>
  <c r="D322" i="1"/>
  <c r="B323" i="1"/>
  <c r="C322" i="1"/>
  <c r="M325" i="1" l="1"/>
  <c r="N326" i="1" s="1"/>
  <c r="K331" i="1"/>
  <c r="L332" i="1" s="1"/>
  <c r="F323" i="1"/>
  <c r="E323" i="1"/>
  <c r="D323" i="1"/>
  <c r="B324" i="1"/>
  <c r="C323" i="1"/>
  <c r="M326" i="1" l="1"/>
  <c r="N327" i="1" s="1"/>
  <c r="K332" i="1"/>
  <c r="L333" i="1" s="1"/>
  <c r="F324" i="1"/>
  <c r="E324" i="1"/>
  <c r="D324" i="1"/>
  <c r="C324" i="1"/>
  <c r="B325" i="1"/>
  <c r="M327" i="1" l="1"/>
  <c r="N328" i="1" s="1"/>
  <c r="K333" i="1"/>
  <c r="L334" i="1" s="1"/>
  <c r="F325" i="1"/>
  <c r="E325" i="1"/>
  <c r="D325" i="1"/>
  <c r="B326" i="1"/>
  <c r="C325" i="1"/>
  <c r="M328" i="1" l="1"/>
  <c r="N329" i="1" s="1"/>
  <c r="K334" i="1"/>
  <c r="L335" i="1" s="1"/>
  <c r="F326" i="1"/>
  <c r="E326" i="1"/>
  <c r="D326" i="1"/>
  <c r="B327" i="1"/>
  <c r="C326" i="1"/>
  <c r="M329" i="1" l="1"/>
  <c r="N330" i="1" s="1"/>
  <c r="K335" i="1"/>
  <c r="L336" i="1" s="1"/>
  <c r="F327" i="1"/>
  <c r="E327" i="1"/>
  <c r="D327" i="1"/>
  <c r="B328" i="1"/>
  <c r="C327" i="1"/>
  <c r="M330" i="1" l="1"/>
  <c r="N331" i="1" s="1"/>
  <c r="K336" i="1"/>
  <c r="L337" i="1" s="1"/>
  <c r="F328" i="1"/>
  <c r="E328" i="1"/>
  <c r="D328" i="1"/>
  <c r="B329" i="1"/>
  <c r="C328" i="1"/>
  <c r="M331" i="1" l="1"/>
  <c r="N332" i="1" s="1"/>
  <c r="K337" i="1"/>
  <c r="L338" i="1" s="1"/>
  <c r="F329" i="1"/>
  <c r="E329" i="1"/>
  <c r="D329" i="1"/>
  <c r="B330" i="1"/>
  <c r="C329" i="1"/>
  <c r="M332" i="1" l="1"/>
  <c r="N333" i="1" s="1"/>
  <c r="K338" i="1"/>
  <c r="L339" i="1" s="1"/>
  <c r="F330" i="1"/>
  <c r="E330" i="1"/>
  <c r="D330" i="1"/>
  <c r="B331" i="1"/>
  <c r="C330" i="1"/>
  <c r="M333" i="1" l="1"/>
  <c r="N334" i="1" s="1"/>
  <c r="K339" i="1"/>
  <c r="L340" i="1" s="1"/>
  <c r="F331" i="1"/>
  <c r="D331" i="1"/>
  <c r="E331" i="1"/>
  <c r="C331" i="1"/>
  <c r="B332" i="1"/>
  <c r="M334" i="1" l="1"/>
  <c r="N335" i="1" s="1"/>
  <c r="K340" i="1"/>
  <c r="L341" i="1" s="1"/>
  <c r="D332" i="1"/>
  <c r="F332" i="1"/>
  <c r="E332" i="1"/>
  <c r="B333" i="1"/>
  <c r="C332" i="1"/>
  <c r="M335" i="1" l="1"/>
  <c r="N336" i="1" s="1"/>
  <c r="K341" i="1"/>
  <c r="L342" i="1" s="1"/>
  <c r="F333" i="1"/>
  <c r="D333" i="1"/>
  <c r="E333" i="1"/>
  <c r="B334" i="1"/>
  <c r="C333" i="1"/>
  <c r="M336" i="1" l="1"/>
  <c r="N337" i="1" s="1"/>
  <c r="K342" i="1"/>
  <c r="L343" i="1" s="1"/>
  <c r="F334" i="1"/>
  <c r="E334" i="1"/>
  <c r="D334" i="1"/>
  <c r="B335" i="1"/>
  <c r="C334" i="1"/>
  <c r="M337" i="1" l="1"/>
  <c r="N338" i="1" s="1"/>
  <c r="K343" i="1"/>
  <c r="L344" i="1" s="1"/>
  <c r="F335" i="1"/>
  <c r="E335" i="1"/>
  <c r="D335" i="1"/>
  <c r="B336" i="1"/>
  <c r="C335" i="1"/>
  <c r="M338" i="1" l="1"/>
  <c r="N339" i="1" s="1"/>
  <c r="K344" i="1"/>
  <c r="L345" i="1" s="1"/>
  <c r="F336" i="1"/>
  <c r="E336" i="1"/>
  <c r="D336" i="1"/>
  <c r="B337" i="1"/>
  <c r="C336" i="1"/>
  <c r="M339" i="1" l="1"/>
  <c r="N340" i="1" s="1"/>
  <c r="K345" i="1"/>
  <c r="L346" i="1" s="1"/>
  <c r="F337" i="1"/>
  <c r="D337" i="1"/>
  <c r="E337" i="1"/>
  <c r="C337" i="1"/>
  <c r="B338" i="1"/>
  <c r="M340" i="1" l="1"/>
  <c r="N341" i="1" s="1"/>
  <c r="K346" i="1"/>
  <c r="L347" i="1" s="1"/>
  <c r="F338" i="1"/>
  <c r="E338" i="1"/>
  <c r="D338" i="1"/>
  <c r="B339" i="1"/>
  <c r="C338" i="1"/>
  <c r="M341" i="1" l="1"/>
  <c r="N342" i="1" s="1"/>
  <c r="K347" i="1"/>
  <c r="L348" i="1" s="1"/>
  <c r="F339" i="1"/>
  <c r="E339" i="1"/>
  <c r="D339" i="1"/>
  <c r="B340" i="1"/>
  <c r="C339" i="1"/>
  <c r="M342" i="1" l="1"/>
  <c r="N343" i="1" s="1"/>
  <c r="K348" i="1"/>
  <c r="L349" i="1" s="1"/>
  <c r="F340" i="1"/>
  <c r="D340" i="1"/>
  <c r="E340" i="1"/>
  <c r="C340" i="1"/>
  <c r="B341" i="1"/>
  <c r="M343" i="1" l="1"/>
  <c r="N344" i="1" s="1"/>
  <c r="K349" i="1"/>
  <c r="L350" i="1" s="1"/>
  <c r="F341" i="1"/>
  <c r="D341" i="1"/>
  <c r="E341" i="1"/>
  <c r="C341" i="1"/>
  <c r="B342" i="1"/>
  <c r="M344" i="1" l="1"/>
  <c r="N345" i="1" s="1"/>
  <c r="K350" i="1"/>
  <c r="L351" i="1" s="1"/>
  <c r="F342" i="1"/>
  <c r="E342" i="1"/>
  <c r="D342" i="1"/>
  <c r="B343" i="1"/>
  <c r="C342" i="1"/>
  <c r="M345" i="1" l="1"/>
  <c r="N346" i="1" s="1"/>
  <c r="K351" i="1"/>
  <c r="L352" i="1" s="1"/>
  <c r="F343" i="1"/>
  <c r="E343" i="1"/>
  <c r="D343" i="1"/>
  <c r="C343" i="1"/>
  <c r="B344" i="1"/>
  <c r="M346" i="1" l="1"/>
  <c r="N347" i="1" s="1"/>
  <c r="K352" i="1"/>
  <c r="L353" i="1" s="1"/>
  <c r="F344" i="1"/>
  <c r="E344" i="1"/>
  <c r="D344" i="1"/>
  <c r="B345" i="1"/>
  <c r="C344" i="1"/>
  <c r="M347" i="1" l="1"/>
  <c r="N348" i="1" s="1"/>
  <c r="K353" i="1"/>
  <c r="L354" i="1" s="1"/>
  <c r="F345" i="1"/>
  <c r="D345" i="1"/>
  <c r="E345" i="1"/>
  <c r="B346" i="1"/>
  <c r="C345" i="1"/>
  <c r="M348" i="1" l="1"/>
  <c r="N349" i="1" s="1"/>
  <c r="K354" i="1"/>
  <c r="L355" i="1" s="1"/>
  <c r="F346" i="1"/>
  <c r="D346" i="1"/>
  <c r="E346" i="1"/>
  <c r="B347" i="1"/>
  <c r="C346" i="1"/>
  <c r="M349" i="1" l="1"/>
  <c r="N350" i="1" s="1"/>
  <c r="K355" i="1"/>
  <c r="L356" i="1" s="1"/>
  <c r="F347" i="1"/>
  <c r="D347" i="1"/>
  <c r="E347" i="1"/>
  <c r="C347" i="1"/>
  <c r="B348" i="1"/>
  <c r="M350" i="1" l="1"/>
  <c r="N351" i="1" s="1"/>
  <c r="K356" i="1"/>
  <c r="L357" i="1" s="1"/>
  <c r="D348" i="1"/>
  <c r="E348" i="1"/>
  <c r="F348" i="1"/>
  <c r="C348" i="1"/>
  <c r="B349" i="1"/>
  <c r="M351" i="1" l="1"/>
  <c r="N352" i="1" s="1"/>
  <c r="K357" i="1"/>
  <c r="L358" i="1" s="1"/>
  <c r="F349" i="1"/>
  <c r="E349" i="1"/>
  <c r="D349" i="1"/>
  <c r="B350" i="1"/>
  <c r="C349" i="1"/>
  <c r="M352" i="1" l="1"/>
  <c r="N353" i="1" s="1"/>
  <c r="K358" i="1"/>
  <c r="L359" i="1" s="1"/>
  <c r="F350" i="1"/>
  <c r="E350" i="1"/>
  <c r="D350" i="1"/>
  <c r="B351" i="1"/>
  <c r="C350" i="1"/>
  <c r="M353" i="1" l="1"/>
  <c r="N354" i="1" s="1"/>
  <c r="K359" i="1"/>
  <c r="L360" i="1" s="1"/>
  <c r="F351" i="1"/>
  <c r="E351" i="1"/>
  <c r="D351" i="1"/>
  <c r="B352" i="1"/>
  <c r="C351" i="1"/>
  <c r="M354" i="1" l="1"/>
  <c r="N355" i="1" s="1"/>
  <c r="K360" i="1"/>
  <c r="L361" i="1" s="1"/>
  <c r="F352" i="1"/>
  <c r="E352" i="1"/>
  <c r="D352" i="1"/>
  <c r="B353" i="1"/>
  <c r="C352" i="1"/>
  <c r="M355" i="1" l="1"/>
  <c r="N356" i="1" s="1"/>
  <c r="K361" i="1"/>
  <c r="L362" i="1" s="1"/>
  <c r="F353" i="1"/>
  <c r="E353" i="1"/>
  <c r="D353" i="1"/>
  <c r="B354" i="1"/>
  <c r="C353" i="1"/>
  <c r="M356" i="1" l="1"/>
  <c r="N357" i="1" s="1"/>
  <c r="K362" i="1"/>
  <c r="L363" i="1" s="1"/>
  <c r="D354" i="1"/>
  <c r="E354" i="1"/>
  <c r="F354" i="1"/>
  <c r="B355" i="1"/>
  <c r="C354" i="1"/>
  <c r="M357" i="1" l="1"/>
  <c r="N358" i="1" s="1"/>
  <c r="K363" i="1"/>
  <c r="L364" i="1" s="1"/>
  <c r="D355" i="1"/>
  <c r="E355" i="1"/>
  <c r="F355" i="1"/>
  <c r="C355" i="1"/>
  <c r="B356" i="1"/>
  <c r="M358" i="1" l="1"/>
  <c r="N359" i="1" s="1"/>
  <c r="K364" i="1"/>
  <c r="L365" i="1" s="1"/>
  <c r="F356" i="1"/>
  <c r="D356" i="1"/>
  <c r="E356" i="1"/>
  <c r="B357" i="1"/>
  <c r="C356" i="1"/>
  <c r="M359" i="1" l="1"/>
  <c r="N360" i="1" s="1"/>
  <c r="K365" i="1"/>
  <c r="L366" i="1" s="1"/>
  <c r="F357" i="1"/>
  <c r="D357" i="1"/>
  <c r="E357" i="1"/>
  <c r="B358" i="1"/>
  <c r="C357" i="1"/>
  <c r="M360" i="1" l="1"/>
  <c r="N361" i="1" s="1"/>
  <c r="K366" i="1"/>
  <c r="L367" i="1" s="1"/>
  <c r="F358" i="1"/>
  <c r="E358" i="1"/>
  <c r="D358" i="1"/>
  <c r="B359" i="1"/>
  <c r="C358" i="1"/>
  <c r="M361" i="1" l="1"/>
  <c r="N362" i="1" s="1"/>
  <c r="K367" i="1"/>
  <c r="L368" i="1" s="1"/>
  <c r="F359" i="1"/>
  <c r="E359" i="1"/>
  <c r="D359" i="1"/>
  <c r="B360" i="1"/>
  <c r="C359" i="1"/>
  <c r="M362" i="1" l="1"/>
  <c r="N363" i="1" s="1"/>
  <c r="K368" i="1"/>
  <c r="L369" i="1" s="1"/>
  <c r="F360" i="1"/>
  <c r="E360" i="1"/>
  <c r="D360" i="1"/>
  <c r="B361" i="1"/>
  <c r="C360" i="1"/>
  <c r="M363" i="1" l="1"/>
  <c r="N364" i="1" s="1"/>
  <c r="K369" i="1"/>
  <c r="L370" i="1" s="1"/>
  <c r="F361" i="1"/>
  <c r="E361" i="1"/>
  <c r="D361" i="1"/>
  <c r="B362" i="1"/>
  <c r="C361" i="1"/>
  <c r="M364" i="1" l="1"/>
  <c r="N365" i="1" s="1"/>
  <c r="K370" i="1"/>
  <c r="L371" i="1" s="1"/>
  <c r="F362" i="1"/>
  <c r="E362" i="1"/>
  <c r="D362" i="1"/>
  <c r="C362" i="1"/>
  <c r="B363" i="1"/>
  <c r="M365" i="1" l="1"/>
  <c r="N366" i="1" s="1"/>
  <c r="K371" i="1"/>
  <c r="L372" i="1" s="1"/>
  <c r="F363" i="1"/>
  <c r="E363" i="1"/>
  <c r="D363" i="1"/>
  <c r="B364" i="1"/>
  <c r="C363" i="1"/>
  <c r="M366" i="1" l="1"/>
  <c r="N367" i="1" s="1"/>
  <c r="K372" i="1"/>
  <c r="L373" i="1" s="1"/>
  <c r="F364" i="1"/>
  <c r="D364" i="1"/>
  <c r="E364" i="1"/>
  <c r="B365" i="1"/>
  <c r="C364" i="1"/>
  <c r="M367" i="1" l="1"/>
  <c r="N368" i="1" s="1"/>
  <c r="K373" i="1"/>
  <c r="L374" i="1" s="1"/>
  <c r="F365" i="1"/>
  <c r="D365" i="1"/>
  <c r="E365" i="1"/>
  <c r="B366" i="1"/>
  <c r="C365" i="1"/>
  <c r="M368" i="1" l="1"/>
  <c r="N369" i="1" s="1"/>
  <c r="K374" i="1"/>
  <c r="L375" i="1" s="1"/>
  <c r="F366" i="1"/>
  <c r="E366" i="1"/>
  <c r="D366" i="1"/>
  <c r="B367" i="1"/>
  <c r="C366" i="1"/>
  <c r="M369" i="1" l="1"/>
  <c r="N370" i="1" s="1"/>
  <c r="K375" i="1"/>
  <c r="L376" i="1" s="1"/>
  <c r="F367" i="1"/>
  <c r="E367" i="1"/>
  <c r="D367" i="1"/>
  <c r="C367" i="1"/>
  <c r="B368" i="1"/>
  <c r="M370" i="1" l="1"/>
  <c r="N371" i="1" s="1"/>
  <c r="K376" i="1"/>
  <c r="L377" i="1" s="1"/>
  <c r="K377" i="1" s="1"/>
  <c r="F368" i="1"/>
  <c r="E368" i="1"/>
  <c r="D368" i="1"/>
  <c r="C368" i="1"/>
  <c r="B369" i="1"/>
  <c r="M371" i="1" l="1"/>
  <c r="N372" i="1" s="1"/>
  <c r="F369" i="1"/>
  <c r="D369" i="1"/>
  <c r="E369" i="1"/>
  <c r="B370" i="1"/>
  <c r="C369" i="1"/>
  <c r="M372" i="1" l="1"/>
  <c r="N373" i="1" s="1"/>
  <c r="F370" i="1"/>
  <c r="E370" i="1"/>
  <c r="D370" i="1"/>
  <c r="B371" i="1"/>
  <c r="C370" i="1"/>
  <c r="M373" i="1" l="1"/>
  <c r="N374" i="1" s="1"/>
  <c r="E371" i="1"/>
  <c r="F371" i="1"/>
  <c r="D371" i="1"/>
  <c r="B372" i="1"/>
  <c r="C371" i="1"/>
  <c r="M374" i="1" l="1"/>
  <c r="N375" i="1" s="1"/>
  <c r="D372" i="1"/>
  <c r="E372" i="1"/>
  <c r="F372" i="1"/>
  <c r="B373" i="1"/>
  <c r="C372" i="1"/>
  <c r="M375" i="1" l="1"/>
  <c r="N376" i="1" s="1"/>
  <c r="F373" i="1"/>
  <c r="D373" i="1"/>
  <c r="E373" i="1"/>
  <c r="C373" i="1"/>
  <c r="B374" i="1"/>
  <c r="M376" i="1" l="1"/>
  <c r="N377" i="1" s="1"/>
  <c r="M377" i="1" s="1"/>
  <c r="F374" i="1"/>
  <c r="E374" i="1"/>
  <c r="D374" i="1"/>
  <c r="C374" i="1"/>
  <c r="B375" i="1"/>
  <c r="F375" i="1" l="1"/>
  <c r="E375" i="1"/>
  <c r="D375" i="1"/>
  <c r="B376" i="1"/>
  <c r="C375" i="1"/>
  <c r="F376" i="1" l="1"/>
  <c r="E376" i="1"/>
  <c r="D376" i="1"/>
  <c r="C376" i="1"/>
  <c r="B377" i="1"/>
  <c r="C377" i="1" l="1"/>
  <c r="F377" i="1"/>
  <c r="E377" i="1"/>
  <c r="D377" i="1"/>
</calcChain>
</file>

<file path=xl/sharedStrings.xml><?xml version="1.0" encoding="utf-8"?>
<sst xmlns="http://schemas.openxmlformats.org/spreadsheetml/2006/main" count="36" uniqueCount="26">
  <si>
    <t>given values</t>
  </si>
  <si>
    <t>k1 (PCE)</t>
  </si>
  <si>
    <t>k2 (TCE)</t>
  </si>
  <si>
    <t>k3 (DCE)</t>
  </si>
  <si>
    <t>k4 (VC)</t>
  </si>
  <si>
    <t>d^-1</t>
  </si>
  <si>
    <t>C1(0)</t>
  </si>
  <si>
    <t>mol m^-3</t>
  </si>
  <si>
    <t>dt</t>
  </si>
  <si>
    <t>d</t>
  </si>
  <si>
    <t>note:</t>
  </si>
  <si>
    <t>kij = ki, so k12 = k1, k23 = k2, k34 = k3, etc.</t>
  </si>
  <si>
    <t>t</t>
  </si>
  <si>
    <t>C1(t)</t>
  </si>
  <si>
    <t>C2(t)</t>
  </si>
  <si>
    <t>C2(0)</t>
  </si>
  <si>
    <t>C3(0)</t>
  </si>
  <si>
    <t>C4(0)</t>
  </si>
  <si>
    <t>C3(t)</t>
  </si>
  <si>
    <t>C4(t)</t>
  </si>
  <si>
    <t>dC1(t)</t>
  </si>
  <si>
    <t>dC2(t)</t>
  </si>
  <si>
    <t>analytical (mol/m^3)</t>
  </si>
  <si>
    <t>dC3(t)</t>
  </si>
  <si>
    <t>dC4(t)</t>
  </si>
  <si>
    <t>euler/numerical (mol/m^3)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</si>
</sst>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0" fillId="0" borderId="0" xfId="0" applyBorder="1"/>
    <xf numFmtId="0" fontId="0" fillId="0" borderId="9" xfId="0" applyBorder="1"/>
    <xf numFmtId="0" fontId="1" fillId="0" borderId="10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3" fillId="0" borderId="4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Concentrations over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EDA-9246-86D2-A08CA1CFA38C}"/>
              </c:ext>
            </c:extLst>
          </c:dPt>
          <c:val>
            <c:numRef>
              <c:f>Sheet1!$C$12:$C$377</c:f>
              <c:numCache>
                <c:formatCode>General</c:formatCode>
                <c:ptCount val="366"/>
                <c:pt idx="0">
                  <c:v>100</c:v>
                </c:pt>
                <c:pt idx="1">
                  <c:v>98.019867330675524</c:v>
                </c:pt>
                <c:pt idx="2">
                  <c:v>96.078943915232315</c:v>
                </c:pt>
                <c:pt idx="3">
                  <c:v>94.176453358424865</c:v>
                </c:pt>
                <c:pt idx="4">
                  <c:v>92.311634638663577</c:v>
                </c:pt>
                <c:pt idx="5">
                  <c:v>90.483741803595947</c:v>
                </c:pt>
                <c:pt idx="6">
                  <c:v>88.692043671715751</c:v>
                </c:pt>
                <c:pt idx="7">
                  <c:v>86.935823539880587</c:v>
                </c:pt>
                <c:pt idx="8">
                  <c:v>85.214378896621128</c:v>
                </c:pt>
                <c:pt idx="9">
                  <c:v>83.527021141127193</c:v>
                </c:pt>
                <c:pt idx="10">
                  <c:v>81.873075307798189</c:v>
                </c:pt>
                <c:pt idx="11">
                  <c:v>80.251879796247849</c:v>
                </c:pt>
                <c:pt idx="12">
                  <c:v>78.662786106655346</c:v>
                </c:pt>
                <c:pt idx="13">
                  <c:v>77.10515858035663</c:v>
                </c:pt>
                <c:pt idx="14">
                  <c:v>75.578374145572553</c:v>
                </c:pt>
                <c:pt idx="15">
                  <c:v>74.081822068171789</c:v>
                </c:pt>
                <c:pt idx="16">
                  <c:v>72.614903707369095</c:v>
                </c:pt>
                <c:pt idx="17">
                  <c:v>71.17703227626096</c:v>
                </c:pt>
                <c:pt idx="18">
                  <c:v>69.76763260710311</c:v>
                </c:pt>
                <c:pt idx="19">
                  <c:v>68.38614092123558</c:v>
                </c:pt>
                <c:pt idx="20">
                  <c:v>67.032004603563934</c:v>
                </c:pt>
                <c:pt idx="21">
                  <c:v>65.704681981505672</c:v>
                </c:pt>
                <c:pt idx="22">
                  <c:v>64.403642108314145</c:v>
                </c:pt>
                <c:pt idx="23">
                  <c:v>63.128364550692595</c:v>
                </c:pt>
                <c:pt idx="24">
                  <c:v>61.878339180614084</c:v>
                </c:pt>
                <c:pt idx="25">
                  <c:v>60.653065971263345</c:v>
                </c:pt>
                <c:pt idx="26">
                  <c:v>59.452054797019436</c:v>
                </c:pt>
                <c:pt idx="27">
                  <c:v>58.274825237398964</c:v>
                </c:pt>
                <c:pt idx="28">
                  <c:v>57.120906384881486</c:v>
                </c:pt>
                <c:pt idx="29">
                  <c:v>55.989836656540206</c:v>
                </c:pt>
                <c:pt idx="30">
                  <c:v>54.881163609402641</c:v>
                </c:pt>
                <c:pt idx="31">
                  <c:v>53.794443759467448</c:v>
                </c:pt>
                <c:pt idx="32">
                  <c:v>52.729242404304856</c:v>
                </c:pt>
                <c:pt idx="33">
                  <c:v>51.685133449169918</c:v>
                </c:pt>
                <c:pt idx="34">
                  <c:v>50.661699236558952</c:v>
                </c:pt>
                <c:pt idx="35">
                  <c:v>49.658530379140949</c:v>
                </c:pt>
                <c:pt idx="36">
                  <c:v>48.675225595997169</c:v>
                </c:pt>
                <c:pt idx="37">
                  <c:v>47.711391552103436</c:v>
                </c:pt>
                <c:pt idx="38">
                  <c:v>46.766642700990921</c:v>
                </c:pt>
                <c:pt idx="39">
                  <c:v>45.840601130522352</c:v>
                </c:pt>
                <c:pt idx="40">
                  <c:v>44.932896411722155</c:v>
                </c:pt>
                <c:pt idx="41">
                  <c:v>44.043165450599922</c:v>
                </c:pt>
                <c:pt idx="42">
                  <c:v>43.17105234290797</c:v>
                </c:pt>
                <c:pt idx="43">
                  <c:v>42.31620823177488</c:v>
                </c:pt>
                <c:pt idx="44">
                  <c:v>41.478291168158137</c:v>
                </c:pt>
                <c:pt idx="45">
                  <c:v>40.656965974059908</c:v>
                </c:pt>
                <c:pt idx="46">
                  <c:v>39.851904108451414</c:v>
                </c:pt>
                <c:pt idx="47">
                  <c:v>39.062783535852105</c:v>
                </c:pt>
                <c:pt idx="48">
                  <c:v>38.289288597511209</c:v>
                </c:pt>
                <c:pt idx="49">
                  <c:v>37.531109885139955</c:v>
                </c:pt>
                <c:pt idx="50">
                  <c:v>36.787944117144235</c:v>
                </c:pt>
                <c:pt idx="51">
                  <c:v>36.059494017307827</c:v>
                </c:pt>
                <c:pt idx="52">
                  <c:v>35.345468195878013</c:v>
                </c:pt>
                <c:pt idx="53">
                  <c:v>34.64558103300574</c:v>
                </c:pt>
                <c:pt idx="54">
                  <c:v>33.959552564493912</c:v>
                </c:pt>
                <c:pt idx="55">
                  <c:v>33.287108369807953</c:v>
                </c:pt>
                <c:pt idx="56">
                  <c:v>32.627979462303948</c:v>
                </c:pt>
                <c:pt idx="57">
                  <c:v>31.981902181630385</c:v>
                </c:pt>
                <c:pt idx="58">
                  <c:v>31.348618088260533</c:v>
                </c:pt>
                <c:pt idx="59">
                  <c:v>30.727873860113124</c:v>
                </c:pt>
                <c:pt idx="60">
                  <c:v>30.119421191220212</c:v>
                </c:pt>
                <c:pt idx="61">
                  <c:v>29.52301669240142</c:v>
                </c:pt>
                <c:pt idx="62">
                  <c:v>28.938421793905061</c:v>
                </c:pt>
                <c:pt idx="63">
                  <c:v>28.365402649977039</c:v>
                </c:pt>
                <c:pt idx="64">
                  <c:v>27.803730045319412</c:v>
                </c:pt>
                <c:pt idx="65">
                  <c:v>27.253179303401261</c:v>
                </c:pt>
                <c:pt idx="66">
                  <c:v>26.713530196585033</c:v>
                </c:pt>
                <c:pt idx="67">
                  <c:v>26.1845668580326</c:v>
                </c:pt>
                <c:pt idx="68">
                  <c:v>25.66607769535559</c:v>
                </c:pt>
                <c:pt idx="69">
                  <c:v>25.157855305975644</c:v>
                </c:pt>
                <c:pt idx="70">
                  <c:v>24.659696394160644</c:v>
                </c:pt>
                <c:pt idx="71">
                  <c:v>24.171401689703647</c:v>
                </c:pt>
                <c:pt idx="72">
                  <c:v>23.692775868212177</c:v>
                </c:pt>
                <c:pt idx="73">
                  <c:v>23.223627472975885</c:v>
                </c:pt>
                <c:pt idx="74">
                  <c:v>22.763768838381274</c:v>
                </c:pt>
                <c:pt idx="75">
                  <c:v>22.313016014842983</c:v>
                </c:pt>
                <c:pt idx="76">
                  <c:v>21.871188695221473</c:v>
                </c:pt>
                <c:pt idx="77">
                  <c:v>21.438110142697795</c:v>
                </c:pt>
                <c:pt idx="78">
                  <c:v>21.013607120076472</c:v>
                </c:pt>
                <c:pt idx="79">
                  <c:v>20.597509820488344</c:v>
                </c:pt>
                <c:pt idx="80">
                  <c:v>20.189651799465537</c:v>
                </c:pt>
                <c:pt idx="81">
                  <c:v>19.789869908361464</c:v>
                </c:pt>
                <c:pt idx="82">
                  <c:v>19.398004229089189</c:v>
                </c:pt>
                <c:pt idx="83">
                  <c:v>19.013898010152051</c:v>
                </c:pt>
                <c:pt idx="84">
                  <c:v>18.637397603940997</c:v>
                </c:pt>
                <c:pt idx="85">
                  <c:v>18.268352405273465</c:v>
                </c:pt>
                <c:pt idx="86">
                  <c:v>17.906614791149323</c:v>
                </c:pt>
                <c:pt idx="87">
                  <c:v>17.552040061699685</c:v>
                </c:pt>
                <c:pt idx="88">
                  <c:v>17.204486382305053</c:v>
                </c:pt>
                <c:pt idx="89">
                  <c:v>16.863814726859548</c:v>
                </c:pt>
                <c:pt idx="90">
                  <c:v>16.529888822158654</c:v>
                </c:pt>
                <c:pt idx="91">
                  <c:v>16.202575093388074</c:v>
                </c:pt>
                <c:pt idx="92">
                  <c:v>15.881742610692068</c:v>
                </c:pt>
                <c:pt idx="93">
                  <c:v>15.56726303679973</c:v>
                </c:pt>
                <c:pt idx="94">
                  <c:v>15.259010575688386</c:v>
                </c:pt>
                <c:pt idx="95">
                  <c:v>14.956861922263503</c:v>
                </c:pt>
                <c:pt idx="96">
                  <c:v>14.660696213035015</c:v>
                </c:pt>
                <c:pt idx="97">
                  <c:v>14.370394977770292</c:v>
                </c:pt>
                <c:pt idx="98">
                  <c:v>14.0858420921045</c:v>
                </c:pt>
                <c:pt idx="99">
                  <c:v>13.806923731089283</c:v>
                </c:pt>
                <c:pt idx="100">
                  <c:v>13.533528323661271</c:v>
                </c:pt>
                <c:pt idx="101">
                  <c:v>13.265546508012172</c:v>
                </c:pt>
                <c:pt idx="102">
                  <c:v>13.002871087842591</c:v>
                </c:pt>
                <c:pt idx="103">
                  <c:v>12.745396989482074</c:v>
                </c:pt>
                <c:pt idx="104">
                  <c:v>12.493021219858241</c:v>
                </c:pt>
                <c:pt idx="105">
                  <c:v>12.245642825298191</c:v>
                </c:pt>
                <c:pt idx="106">
                  <c:v>12.003162851145673</c:v>
                </c:pt>
                <c:pt idx="107">
                  <c:v>11.765484302177919</c:v>
                </c:pt>
                <c:pt idx="108">
                  <c:v>11.532512103806251</c:v>
                </c:pt>
                <c:pt idx="109">
                  <c:v>11.304153064044984</c:v>
                </c:pt>
                <c:pt idx="110">
                  <c:v>11.080315836233387</c:v>
                </c:pt>
                <c:pt idx="111">
                  <c:v>10.860910882495796</c:v>
                </c:pt>
                <c:pt idx="112">
                  <c:v>10.645850437925281</c:v>
                </c:pt>
                <c:pt idx="113">
                  <c:v>10.435048475476499</c:v>
                </c:pt>
                <c:pt idx="114">
                  <c:v>10.228420671553744</c:v>
                </c:pt>
                <c:pt idx="115">
                  <c:v>10.025884372280371</c:v>
                </c:pt>
                <c:pt idx="116">
                  <c:v>9.8273585604361546</c:v>
                </c:pt>
                <c:pt idx="117">
                  <c:v>9.632763823049304</c:v>
                </c:pt>
                <c:pt idx="118">
                  <c:v>9.4420223196302349</c:v>
                </c:pt>
                <c:pt idx="119">
                  <c:v>9.2550577510343288</c:v>
                </c:pt>
                <c:pt idx="120">
                  <c:v>9.071795328941251</c:v>
                </c:pt>
                <c:pt idx="121">
                  <c:v>8.8921617459386351</c:v>
                </c:pt>
                <c:pt idx="122">
                  <c:v>8.7160851461981306</c:v>
                </c:pt>
                <c:pt idx="123">
                  <c:v>8.5434950967321228</c:v>
                </c:pt>
                <c:pt idx="124">
                  <c:v>8.3743225592195962</c:v>
                </c:pt>
                <c:pt idx="125">
                  <c:v>8.2084998623898802</c:v>
                </c:pt>
                <c:pt idx="126">
                  <c:v>8.0459606749532444</c:v>
                </c:pt>
                <c:pt idx="127">
                  <c:v>7.8866399790674944</c:v>
                </c:pt>
                <c:pt idx="128">
                  <c:v>7.7304740443299744</c:v>
                </c:pt>
                <c:pt idx="129">
                  <c:v>7.5774004022845478</c:v>
                </c:pt>
                <c:pt idx="130">
                  <c:v>7.4273578214333877</c:v>
                </c:pt>
                <c:pt idx="131">
                  <c:v>7.2802862827435586</c:v>
                </c:pt>
                <c:pt idx="132">
                  <c:v>7.1361269556386056</c:v>
                </c:pt>
                <c:pt idx="133">
                  <c:v>6.9948221744655354</c:v>
                </c:pt>
                <c:pt idx="134">
                  <c:v>6.8563154154277912</c:v>
                </c:pt>
                <c:pt idx="135">
                  <c:v>6.7205512739749755</c:v>
                </c:pt>
                <c:pt idx="136">
                  <c:v>6.5874754426402946</c:v>
                </c:pt>
                <c:pt idx="137">
                  <c:v>6.4570346893168473</c:v>
                </c:pt>
                <c:pt idx="138">
                  <c:v>6.3291768359640708</c:v>
                </c:pt>
                <c:pt idx="139">
                  <c:v>6.203850737735829</c:v>
                </c:pt>
                <c:pt idx="140">
                  <c:v>6.0810062625217949</c:v>
                </c:pt>
                <c:pt idx="141">
                  <c:v>5.960594270893937</c:v>
                </c:pt>
                <c:pt idx="142">
                  <c:v>5.8425665964500828</c:v>
                </c:pt>
                <c:pt idx="143">
                  <c:v>5.7268760265467362</c:v>
                </c:pt>
                <c:pt idx="144">
                  <c:v>5.6134762834133722</c:v>
                </c:pt>
                <c:pt idx="145">
                  <c:v>5.5023220056407229</c:v>
                </c:pt>
                <c:pt idx="146">
                  <c:v>5.3933687300356015</c:v>
                </c:pt>
                <c:pt idx="147">
                  <c:v>5.2865728738350368</c:v>
                </c:pt>
                <c:pt idx="148">
                  <c:v>5.1818917172725829</c:v>
                </c:pt>
                <c:pt idx="149">
                  <c:v>5.0792833864898501</c:v>
                </c:pt>
                <c:pt idx="150">
                  <c:v>4.9787068367863947</c:v>
                </c:pt>
                <c:pt idx="151">
                  <c:v>4.8801218362012966</c:v>
                </c:pt>
                <c:pt idx="152">
                  <c:v>4.7834889494198372</c:v>
                </c:pt>
                <c:pt idx="153">
                  <c:v>4.6887695219988483</c:v>
                </c:pt>
                <c:pt idx="154">
                  <c:v>4.5959256649044207</c:v>
                </c:pt>
                <c:pt idx="155">
                  <c:v>4.5049202393557799</c:v>
                </c:pt>
                <c:pt idx="156">
                  <c:v>4.415716841969286</c:v>
                </c:pt>
                <c:pt idx="157">
                  <c:v>4.3282797901965893</c:v>
                </c:pt>
                <c:pt idx="158">
                  <c:v>4.2425741080511381</c:v>
                </c:pt>
                <c:pt idx="159">
                  <c:v>4.158565512117316</c:v>
                </c:pt>
                <c:pt idx="160">
                  <c:v>4.0762203978366207</c:v>
                </c:pt>
                <c:pt idx="161">
                  <c:v>3.9955058260653895</c:v>
                </c:pt>
                <c:pt idx="162">
                  <c:v>3.9163895098987065</c:v>
                </c:pt>
                <c:pt idx="163">
                  <c:v>3.8388398017552054</c:v>
                </c:pt>
                <c:pt idx="164">
                  <c:v>3.7628256807176199</c:v>
                </c:pt>
                <c:pt idx="165">
                  <c:v>3.6883167401239993</c:v>
                </c:pt>
                <c:pt idx="166">
                  <c:v>3.6152831754046413</c:v>
                </c:pt>
                <c:pt idx="167">
                  <c:v>3.5436957721598641</c:v>
                </c:pt>
                <c:pt idx="168">
                  <c:v>3.4735258944738563</c:v>
                </c:pt>
                <c:pt idx="169">
                  <c:v>3.4047454734599345</c:v>
                </c:pt>
                <c:pt idx="170">
                  <c:v>3.337326996032608</c:v>
                </c:pt>
                <c:pt idx="171">
                  <c:v>3.2712434939019817</c:v>
                </c:pt>
                <c:pt idx="172">
                  <c:v>3.2064685327860767</c:v>
                </c:pt>
                <c:pt idx="173">
                  <c:v>3.1429762018367708</c:v>
                </c:pt>
                <c:pt idx="174">
                  <c:v>3.0807411032751078</c:v>
                </c:pt>
                <c:pt idx="175">
                  <c:v>3.0197383422318502</c:v>
                </c:pt>
                <c:pt idx="176">
                  <c:v>2.9599435167891999</c:v>
                </c:pt>
                <c:pt idx="177">
                  <c:v>2.9013327082197051</c:v>
                </c:pt>
                <c:pt idx="178">
                  <c:v>2.8438824714184503</c:v>
                </c:pt>
                <c:pt idx="179">
                  <c:v>2.7875698255247015</c:v>
                </c:pt>
                <c:pt idx="180">
                  <c:v>2.7323722447292558</c:v>
                </c:pt>
                <c:pt idx="181">
                  <c:v>2.6782676492638173</c:v>
                </c:pt>
                <c:pt idx="182">
                  <c:v>2.6252343965687963</c:v>
                </c:pt>
                <c:pt idx="183">
                  <c:v>2.5732512726359942</c:v>
                </c:pt>
                <c:pt idx="184">
                  <c:v>2.5222974835227214</c:v>
                </c:pt>
                <c:pt idx="185">
                  <c:v>2.4723526470339388</c:v>
                </c:pt>
                <c:pt idx="186">
                  <c:v>2.4233967845691113</c:v>
                </c:pt>
                <c:pt idx="187">
                  <c:v>2.3754103131304998</c:v>
                </c:pt>
                <c:pt idx="188">
                  <c:v>2.3283740374897</c:v>
                </c:pt>
                <c:pt idx="189">
                  <c:v>2.2822691425092971</c:v>
                </c:pt>
                <c:pt idx="190">
                  <c:v>2.2370771856165592</c:v>
                </c:pt>
                <c:pt idx="191">
                  <c:v>2.1927800894261611</c:v>
                </c:pt>
                <c:pt idx="192">
                  <c:v>2.1493601345089921</c:v>
                </c:pt>
                <c:pt idx="193">
                  <c:v>2.1067999523041432</c:v>
                </c:pt>
                <c:pt idx="194">
                  <c:v>2.0650825181712564</c:v>
                </c:pt>
                <c:pt idx="195">
                  <c:v>2.0241911445804392</c:v>
                </c:pt>
                <c:pt idx="196">
                  <c:v>1.9841094744370287</c:v>
                </c:pt>
                <c:pt idx="197">
                  <c:v>1.944821474538539</c:v>
                </c:pt>
                <c:pt idx="198">
                  <c:v>1.9063114291611636</c:v>
                </c:pt>
                <c:pt idx="199">
                  <c:v>1.8685639337732773</c:v>
                </c:pt>
                <c:pt idx="200">
                  <c:v>1.8315638888734178</c:v>
                </c:pt>
                <c:pt idx="201">
                  <c:v>1.7952964939502849</c:v>
                </c:pt>
                <c:pt idx="202">
                  <c:v>1.7597472415623392</c:v>
                </c:pt>
                <c:pt idx="203">
                  <c:v>1.7249019115346265</c:v>
                </c:pt>
                <c:pt idx="204">
                  <c:v>1.6907465652705278</c:v>
                </c:pt>
                <c:pt idx="205">
                  <c:v>1.6572675401761254</c:v>
                </c:pt>
                <c:pt idx="206">
                  <c:v>1.6244514441949871</c:v>
                </c:pt>
                <c:pt idx="207">
                  <c:v>1.5922851504511697</c:v>
                </c:pt>
                <c:pt idx="208">
                  <c:v>1.5607557919982831</c:v>
                </c:pt>
                <c:pt idx="209">
                  <c:v>1.5298507566725519</c:v>
                </c:pt>
                <c:pt idx="210">
                  <c:v>1.4995576820477703</c:v>
                </c:pt>
                <c:pt idx="211">
                  <c:v>1.4698644504901783</c:v>
                </c:pt>
                <c:pt idx="212">
                  <c:v>1.4407591843112351</c:v>
                </c:pt>
                <c:pt idx="213">
                  <c:v>1.4122302410163963</c:v>
                </c:pt>
                <c:pt idx="214">
                  <c:v>1.38426620864795</c:v>
                </c:pt>
                <c:pt idx="215">
                  <c:v>1.3568559012200934</c:v>
                </c:pt>
                <c:pt idx="216">
                  <c:v>1.3299883542443767</c:v>
                </c:pt>
                <c:pt idx="217">
                  <c:v>1.3036528203437736</c:v>
                </c:pt>
                <c:pt idx="218">
                  <c:v>1.2778387649535761</c:v>
                </c:pt>
                <c:pt idx="219">
                  <c:v>1.2525358621074385</c:v>
                </c:pt>
                <c:pt idx="220">
                  <c:v>1.2277339903068436</c:v>
                </c:pt>
                <c:pt idx="221">
                  <c:v>1.2034232284723774</c:v>
                </c:pt>
                <c:pt idx="222">
                  <c:v>1.1795938519751561</c:v>
                </c:pt>
                <c:pt idx="223">
                  <c:v>1.1562363287468536</c:v>
                </c:pt>
                <c:pt idx="224">
                  <c:v>1.1333413154667387</c:v>
                </c:pt>
                <c:pt idx="225">
                  <c:v>1.1108996538242306</c:v>
                </c:pt>
                <c:pt idx="226">
                  <c:v>1.0889023668554441</c:v>
                </c:pt>
                <c:pt idx="227">
                  <c:v>1.0673406553522926</c:v>
                </c:pt>
                <c:pt idx="228">
                  <c:v>1.0462058943426795</c:v>
                </c:pt>
                <c:pt idx="229">
                  <c:v>1.0254896296404021</c:v>
                </c:pt>
                <c:pt idx="230">
                  <c:v>1.0051835744633575</c:v>
                </c:pt>
                <c:pt idx="231">
                  <c:v>0.98527960611872567</c:v>
                </c:pt>
                <c:pt idx="232">
                  <c:v>0.96576976275377768</c:v>
                </c:pt>
                <c:pt idx="233">
                  <c:v>0.94664624017103227</c:v>
                </c:pt>
                <c:pt idx="234">
                  <c:v>0.92790138870647443</c:v>
                </c:pt>
                <c:pt idx="235">
                  <c:v>0.90952771016958156</c:v>
                </c:pt>
                <c:pt idx="236">
                  <c:v>0.89151785484395529</c:v>
                </c:pt>
                <c:pt idx="237">
                  <c:v>0.873864618547329</c:v>
                </c:pt>
                <c:pt idx="238">
                  <c:v>0.85656093974980607</c:v>
                </c:pt>
                <c:pt idx="239">
                  <c:v>0.83959989674914703</c:v>
                </c:pt>
                <c:pt idx="240">
                  <c:v>0.82297470490200297</c:v>
                </c:pt>
                <c:pt idx="241">
                  <c:v>0.80667871390996149</c:v>
                </c:pt>
                <c:pt idx="242">
                  <c:v>0.79070540515934418</c:v>
                </c:pt>
                <c:pt idx="243">
                  <c:v>0.77504838911366924</c:v>
                </c:pt>
                <c:pt idx="244">
                  <c:v>0.75970140275775666</c:v>
                </c:pt>
                <c:pt idx="245">
                  <c:v>0.74465830709243386</c:v>
                </c:pt>
                <c:pt idx="246">
                  <c:v>0.72991308467885829</c:v>
                </c:pt>
                <c:pt idx="247">
                  <c:v>0.7154598372314579</c:v>
                </c:pt>
                <c:pt idx="248">
                  <c:v>0.7012927832585425</c:v>
                </c:pt>
                <c:pt idx="249">
                  <c:v>0.68740625574962477</c:v>
                </c:pt>
                <c:pt idx="250">
                  <c:v>0.67379469990854668</c:v>
                </c:pt>
                <c:pt idx="251">
                  <c:v>0.66045267093148052</c:v>
                </c:pt>
                <c:pt idx="252">
                  <c:v>0.64737483182894051</c:v>
                </c:pt>
                <c:pt idx="253">
                  <c:v>0.63455595129091102</c:v>
                </c:pt>
                <c:pt idx="254">
                  <c:v>0.62199090159425729</c:v>
                </c:pt>
                <c:pt idx="255">
                  <c:v>0.60967465655156328</c:v>
                </c:pt>
                <c:pt idx="256">
                  <c:v>0.59760228950059424</c:v>
                </c:pt>
                <c:pt idx="257">
                  <c:v>0.58576897133356221</c:v>
                </c:pt>
                <c:pt idx="258">
                  <c:v>0.57416996856542024</c:v>
                </c:pt>
                <c:pt idx="259">
                  <c:v>0.56280064144040653</c:v>
                </c:pt>
                <c:pt idx="260">
                  <c:v>0.55165644207607711</c:v>
                </c:pt>
                <c:pt idx="261">
                  <c:v>0.54073291264409595</c:v>
                </c:pt>
                <c:pt idx="262">
                  <c:v>0.53002568358704016</c:v>
                </c:pt>
                <c:pt idx="263">
                  <c:v>0.51953047187052315</c:v>
                </c:pt>
                <c:pt idx="264">
                  <c:v>0.50924307926991907</c:v>
                </c:pt>
                <c:pt idx="265">
                  <c:v>0.49915939069102172</c:v>
                </c:pt>
                <c:pt idx="266">
                  <c:v>0.48927537252394759</c:v>
                </c:pt>
                <c:pt idx="267">
                  <c:v>0.47958707102964215</c:v>
                </c:pt>
                <c:pt idx="268">
                  <c:v>0.47009061075832759</c:v>
                </c:pt>
                <c:pt idx="269">
                  <c:v>0.4607821929992752</c:v>
                </c:pt>
                <c:pt idx="270">
                  <c:v>0.45165809426126657</c:v>
                </c:pt>
                <c:pt idx="271">
                  <c:v>0.44271466478315114</c:v>
                </c:pt>
                <c:pt idx="272">
                  <c:v>0.43394832707388947</c:v>
                </c:pt>
                <c:pt idx="273">
                  <c:v>0.42535557448151251</c:v>
                </c:pt>
                <c:pt idx="274">
                  <c:v>0.41693296979041117</c:v>
                </c:pt>
                <c:pt idx="275">
                  <c:v>0.40867714384640663</c:v>
                </c:pt>
                <c:pt idx="276">
                  <c:v>0.40058479420904169</c:v>
                </c:pt>
                <c:pt idx="277">
                  <c:v>0.3926526838305624</c:v>
                </c:pt>
                <c:pt idx="278">
                  <c:v>0.38487763976105394</c:v>
                </c:pt>
                <c:pt idx="279">
                  <c:v>0.37725655187922053</c:v>
                </c:pt>
                <c:pt idx="280">
                  <c:v>0.36978637164829292</c:v>
                </c:pt>
                <c:pt idx="281">
                  <c:v>0.3624641108965756</c:v>
                </c:pt>
                <c:pt idx="282">
                  <c:v>0.35528684062213617</c:v>
                </c:pt>
                <c:pt idx="283">
                  <c:v>0.34825168982116633</c:v>
                </c:pt>
                <c:pt idx="284">
                  <c:v>0.34135584433954302</c:v>
                </c:pt>
                <c:pt idx="285">
                  <c:v>0.33459654574712722</c:v>
                </c:pt>
                <c:pt idx="286">
                  <c:v>0.32797109023435733</c:v>
                </c:pt>
                <c:pt idx="287">
                  <c:v>0.32147682753068701</c:v>
                </c:pt>
                <c:pt idx="288">
                  <c:v>0.31511115984444416</c:v>
                </c:pt>
                <c:pt idx="289">
                  <c:v>0.30887154082367685</c:v>
                </c:pt>
                <c:pt idx="290">
                  <c:v>0.30275547453758156</c:v>
                </c:pt>
                <c:pt idx="291">
                  <c:v>0.29676051447809443</c:v>
                </c:pt>
                <c:pt idx="292">
                  <c:v>0.29088426258125843</c:v>
                </c:pt>
                <c:pt idx="293">
                  <c:v>0.28512436826796322</c:v>
                </c:pt>
                <c:pt idx="294">
                  <c:v>0.27947852750368435</c:v>
                </c:pt>
                <c:pt idx="295">
                  <c:v>0.27394448187683684</c:v>
                </c:pt>
                <c:pt idx="296">
                  <c:v>0.26852001769538203</c:v>
                </c:pt>
                <c:pt idx="297">
                  <c:v>0.26320296510131985</c:v>
                </c:pt>
                <c:pt idx="298">
                  <c:v>0.25799119720271801</c:v>
                </c:pt>
                <c:pt idx="299">
                  <c:v>0.25288262922292554</c:v>
                </c:pt>
                <c:pt idx="300">
                  <c:v>0.24787521766663584</c:v>
                </c:pt>
                <c:pt idx="301">
                  <c:v>0.24296695950245953</c:v>
                </c:pt>
                <c:pt idx="302">
                  <c:v>0.23815589136168708</c:v>
                </c:pt>
                <c:pt idx="303">
                  <c:v>0.23344008875291331</c:v>
                </c:pt>
                <c:pt idx="304">
                  <c:v>0.22881766529221692</c:v>
                </c:pt>
                <c:pt idx="305">
                  <c:v>0.22428677194858013</c:v>
                </c:pt>
                <c:pt idx="306">
                  <c:v>0.21984559630425313</c:v>
                </c:pt>
                <c:pt idx="307">
                  <c:v>0.21549236182976131</c:v>
                </c:pt>
                <c:pt idx="308">
                  <c:v>0.21122532717327142</c:v>
                </c:pt>
                <c:pt idx="309">
                  <c:v>0.20704278546402605</c:v>
                </c:pt>
                <c:pt idx="310">
                  <c:v>0.2029430636295734</c:v>
                </c:pt>
                <c:pt idx="311">
                  <c:v>0.19892452172651634</c:v>
                </c:pt>
                <c:pt idx="312">
                  <c:v>0.19498555228451206</c:v>
                </c:pt>
                <c:pt idx="313">
                  <c:v>0.19112457966326377</c:v>
                </c:pt>
                <c:pt idx="314">
                  <c:v>0.18734005942224233</c:v>
                </c:pt>
                <c:pt idx="315">
                  <c:v>0.1836304777028907</c:v>
                </c:pt>
                <c:pt idx="316">
                  <c:v>0.1799943506230591</c:v>
                </c:pt>
                <c:pt idx="317">
                  <c:v>0.17643022368343356</c:v>
                </c:pt>
                <c:pt idx="318">
                  <c:v>0.17293667118571557</c:v>
                </c:pt>
                <c:pt idx="319">
                  <c:v>0.16951229566232506</c:v>
                </c:pt>
                <c:pt idx="320">
                  <c:v>0.16615572731739339</c:v>
                </c:pt>
                <c:pt idx="321">
                  <c:v>0.16286562347882808</c:v>
                </c:pt>
                <c:pt idx="322">
                  <c:v>0.15964066806122473</c:v>
                </c:pt>
                <c:pt idx="323">
                  <c:v>0.15647957103941665</c:v>
                </c:pt>
                <c:pt idx="324">
                  <c:v>0.1533810679324463</c:v>
                </c:pt>
                <c:pt idx="325">
                  <c:v>0.15034391929775723</c:v>
                </c:pt>
                <c:pt idx="326">
                  <c:v>0.14736691023539947</c:v>
                </c:pt>
                <c:pt idx="327">
                  <c:v>0.14444884990205434</c:v>
                </c:pt>
                <c:pt idx="328">
                  <c:v>0.14158857103468023</c:v>
                </c:pt>
                <c:pt idx="329">
                  <c:v>0.13878492948359289</c:v>
                </c:pt>
                <c:pt idx="330">
                  <c:v>0.13603680375478927</c:v>
                </c:pt>
                <c:pt idx="331">
                  <c:v>0.13334309456133595</c:v>
                </c:pt>
                <c:pt idx="332">
                  <c:v>0.13070272438363864</c:v>
                </c:pt>
                <c:pt idx="333">
                  <c:v>0.12811463703842113</c:v>
                </c:pt>
                <c:pt idx="334">
                  <c:v>0.12557779725623694</c:v>
                </c:pt>
                <c:pt idx="335">
                  <c:v>0.12309119026734811</c:v>
                </c:pt>
                <c:pt idx="336">
                  <c:v>0.12065382139580404</c:v>
                </c:pt>
                <c:pt idx="337">
                  <c:v>0.11826471566155727</c:v>
                </c:pt>
                <c:pt idx="338">
                  <c:v>0.11592291739045914</c:v>
                </c:pt>
                <c:pt idx="339">
                  <c:v>0.11362748983197658</c:v>
                </c:pt>
                <c:pt idx="340">
                  <c:v>0.11137751478448032</c:v>
                </c:pt>
                <c:pt idx="341">
                  <c:v>0.10917209222795109</c:v>
                </c:pt>
                <c:pt idx="342">
                  <c:v>0.10701033996396044</c:v>
                </c:pt>
                <c:pt idx="343">
                  <c:v>0.10489139326277883</c:v>
                </c:pt>
                <c:pt idx="344">
                  <c:v>0.10281440451747298</c:v>
                </c:pt>
                <c:pt idx="345">
                  <c:v>0.10077854290485104</c:v>
                </c:pt>
                <c:pt idx="346">
                  <c:v>9.8782994053122949E-2</c:v>
                </c:pt>
                <c:pt idx="347">
                  <c:v>9.6826959716140165E-2</c:v>
                </c:pt>
                <c:pt idx="348">
                  <c:v>9.4909657454087276E-2</c:v>
                </c:pt>
                <c:pt idx="349">
                  <c:v>9.3030320320494908E-2</c:v>
                </c:pt>
                <c:pt idx="350">
                  <c:v>9.1188196555451628E-2</c:v>
                </c:pt>
                <c:pt idx="351">
                  <c:v>8.9382549284889271E-2</c:v>
                </c:pt>
                <c:pt idx="352">
                  <c:v>8.7612656225824162E-2</c:v>
                </c:pt>
                <c:pt idx="353">
                  <c:v>8.5877809397433655E-2</c:v>
                </c:pt>
                <c:pt idx="354">
                  <c:v>8.41773148378549E-2</c:v>
                </c:pt>
                <c:pt idx="355">
                  <c:v>8.2510492326590384E-2</c:v>
                </c:pt>
                <c:pt idx="356">
                  <c:v>8.0876675112411145E-2</c:v>
                </c:pt>
                <c:pt idx="357">
                  <c:v>7.9275209646646833E-2</c:v>
                </c:pt>
                <c:pt idx="358">
                  <c:v>7.7705455321758155E-2</c:v>
                </c:pt>
                <c:pt idx="359">
                  <c:v>7.6166784215084729E-2</c:v>
                </c:pt>
                <c:pt idx="360">
                  <c:v>7.4658580837667923E-2</c:v>
                </c:pt>
                <c:pt idx="361">
                  <c:v>7.3180241888047282E-2</c:v>
                </c:pt>
                <c:pt idx="362">
                  <c:v>7.1731176010931347E-2</c:v>
                </c:pt>
                <c:pt idx="363">
                  <c:v>7.0310803560648283E-2</c:v>
                </c:pt>
                <c:pt idx="364">
                  <c:v>6.8918556369279307E-2</c:v>
                </c:pt>
                <c:pt idx="365">
                  <c:v>6.7553877519384437E-2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A-9246-86D2-A08CA1CFA38C}"/>
            </c:ext>
          </c:extLst>
        </c:ser>
        <c:ser>
          <c:idx val="1"/>
          <c:order val="1"/>
          <c:tx>
            <c:v>TCE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Sheet1!$D$12:$D$377</c:f>
              <c:numCache>
                <c:formatCode>General</c:formatCode>
                <c:ptCount val="366"/>
                <c:pt idx="0">
                  <c:v>0</c:v>
                </c:pt>
                <c:pt idx="1">
                  <c:v>1.970232088482561</c:v>
                </c:pt>
                <c:pt idx="2">
                  <c:v>3.8818468308864169</c:v>
                </c:pt>
                <c:pt idx="3">
                  <c:v>5.7361999928519083</c:v>
                </c:pt>
                <c:pt idx="4">
                  <c:v>7.5346185531374772</c:v>
                </c:pt>
                <c:pt idx="5">
                  <c:v>9.2784012929509174</c:v>
                </c:pt>
                <c:pt idx="6">
                  <c:v>10.968819373418228</c:v>
                </c:pt>
                <c:pt idx="7">
                  <c:v>12.607116901428469</c:v>
                </c:pt>
                <c:pt idx="8">
                  <c:v>14.194511484084899</c:v>
                </c:pt>
                <c:pt idx="9">
                  <c:v>15.73219477199126</c:v>
                </c:pt>
                <c:pt idx="10">
                  <c:v>17.221332991595546</c:v>
                </c:pt>
                <c:pt idx="11">
                  <c:v>18.663067466809935</c:v>
                </c:pt>
                <c:pt idx="12">
                  <c:v>20.05851513012081</c:v>
                </c:pt>
                <c:pt idx="13">
                  <c:v>21.408769023399003</c:v>
                </c:pt>
                <c:pt idx="14">
                  <c:v>22.714898788616097</c:v>
                </c:pt>
                <c:pt idx="15">
                  <c:v>23.977951148667984</c:v>
                </c:pt>
                <c:pt idx="16">
                  <c:v>25.198950378504065</c:v>
                </c:pt>
                <c:pt idx="17">
                  <c:v>26.378898766754816</c:v>
                </c:pt>
                <c:pt idx="18">
                  <c:v>27.518777068048195</c:v>
                </c:pt>
                <c:pt idx="19">
                  <c:v>28.619544946201302</c:v>
                </c:pt>
                <c:pt idx="20">
                  <c:v>29.682141408468482</c:v>
                </c:pt>
                <c:pt idx="21">
                  <c:v>30.707485231026055</c:v>
                </c:pt>
                <c:pt idx="22">
                  <c:v>31.696475375867408</c:v>
                </c:pt>
                <c:pt idx="23">
                  <c:v>32.649991399281618</c:v>
                </c:pt>
                <c:pt idx="24">
                  <c:v>33.568893852082525</c:v>
                </c:pt>
                <c:pt idx="25">
                  <c:v>34.454024671754283</c:v>
                </c:pt>
                <c:pt idx="26">
                  <c:v>35.306207566674388</c:v>
                </c:pt>
                <c:pt idx="27">
                  <c:v>36.126248392572691</c:v>
                </c:pt>
                <c:pt idx="28">
                  <c:v>36.914935521382105</c:v>
                </c:pt>
                <c:pt idx="29">
                  <c:v>37.673040202632649</c:v>
                </c:pt>
                <c:pt idx="30">
                  <c:v>38.401316917538296</c:v>
                </c:pt>
                <c:pt idx="31">
                  <c:v>39.100503725922934</c:v>
                </c:pt>
                <c:pt idx="32">
                  <c:v>39.771322606128479</c:v>
                </c:pt>
                <c:pt idx="33">
                  <c:v>40.414479788045398</c:v>
                </c:pt>
                <c:pt idx="34">
                  <c:v>41.030666079404014</c:v>
                </c:pt>
                <c:pt idx="35">
                  <c:v>41.620557185460783</c:v>
                </c:pt>
                <c:pt idx="36">
                  <c:v>42.184814022211853</c:v>
                </c:pt>
                <c:pt idx="37">
                  <c:v>42.724083023264058</c:v>
                </c:pt>
                <c:pt idx="38">
                  <c:v>43.238996440489316</c:v>
                </c:pt>
                <c:pt idx="39">
                  <c:v>43.730172638588229</c:v>
                </c:pt>
                <c:pt idx="40">
                  <c:v>44.198216383683558</c:v>
                </c:pt>
                <c:pt idx="41">
                  <c:v>44.643719126064028</c:v>
                </c:pt>
                <c:pt idx="42">
                  <c:v>45.067259277195404</c:v>
                </c:pt>
                <c:pt idx="43">
                  <c:v>45.469402481113548</c:v>
                </c:pt>
                <c:pt idx="44">
                  <c:v>45.850701880312016</c:v>
                </c:pt>
                <c:pt idx="45">
                  <c:v>46.21169837623485</c:v>
                </c:pt>
                <c:pt idx="46">
                  <c:v>46.552920884482361</c:v>
                </c:pt>
                <c:pt idx="47">
                  <c:v>46.874886584835949</c:v>
                </c:pt>
                <c:pt idx="48">
                  <c:v>47.178101166205764</c:v>
                </c:pt>
                <c:pt idx="49">
                  <c:v>47.463059066603307</c:v>
                </c:pt>
                <c:pt idx="50">
                  <c:v>47.730243708238206</c:v>
                </c:pt>
                <c:pt idx="51">
                  <c:v>47.980127727837527</c:v>
                </c:pt>
                <c:pt idx="52">
                  <c:v>48.213173202282846</c:v>
                </c:pt>
                <c:pt idx="53">
                  <c:v>48.429831869659552</c:v>
                </c:pt>
                <c:pt idx="54">
                  <c:v>48.630545345810106</c:v>
                </c:pt>
                <c:pt idx="55">
                  <c:v>48.815745336481427</c:v>
                </c:pt>
                <c:pt idx="56">
                  <c:v>48.985853845155077</c:v>
                </c:pt>
                <c:pt idx="57">
                  <c:v>49.141283376646655</c:v>
                </c:pt>
                <c:pt idx="58">
                  <c:v>49.282437136559345</c:v>
                </c:pt>
                <c:pt idx="59">
                  <c:v>49.409709226675169</c:v>
                </c:pt>
                <c:pt idx="60">
                  <c:v>49.523484836364858</c:v>
                </c:pt>
                <c:pt idx="61">
                  <c:v>49.624140430097114</c:v>
                </c:pt>
                <c:pt idx="62">
                  <c:v>49.712043931124775</c:v>
                </c:pt>
                <c:pt idx="63">
                  <c:v>49.787554901425359</c:v>
                </c:pt>
                <c:pt idx="64">
                  <c:v>49.851024717970887</c:v>
                </c:pt>
                <c:pt idx="65">
                  <c:v>49.902796745400686</c:v>
                </c:pt>
                <c:pt idx="66">
                  <c:v>49.943206505169769</c:v>
                </c:pt>
                <c:pt idx="67">
                  <c:v>49.972581841243297</c:v>
                </c:pt>
                <c:pt idx="68">
                  <c:v>49.991243082406733</c:v>
                </c:pt>
                <c:pt idx="69">
                  <c:v>49.999503201259799</c:v>
                </c:pt>
                <c:pt idx="70">
                  <c:v>49.997667969960609</c:v>
                </c:pt>
                <c:pt idx="71">
                  <c:v>49.986036112785726</c:v>
                </c:pt>
                <c:pt idx="72">
                  <c:v>49.964899455569984</c:v>
                </c:pt>
                <c:pt idx="73">
                  <c:v>49.934543072088722</c:v>
                </c:pt>
                <c:pt idx="74">
                  <c:v>49.895245427444323</c:v>
                </c:pt>
                <c:pt idx="75">
                  <c:v>49.847278518516966</c:v>
                </c:pt>
                <c:pt idx="76">
                  <c:v>49.790908011538896</c:v>
                </c:pt>
                <c:pt idx="77">
                  <c:v>49.726393376850027</c:v>
                </c:pt>
                <c:pt idx="78">
                  <c:v>49.653988020891759</c:v>
                </c:pt>
                <c:pt idx="79">
                  <c:v>49.573939415494472</c:v>
                </c:pt>
                <c:pt idx="80">
                  <c:v>49.486489224513235</c:v>
                </c:pt>
                <c:pt idx="81">
                  <c:v>49.391873427865285</c:v>
                </c:pt>
                <c:pt idx="82">
                  <c:v>49.290322443021466</c:v>
                </c:pt>
                <c:pt idx="83">
                  <c:v>49.182061244003002</c:v>
                </c:pt>
                <c:pt idx="84">
                  <c:v>49.067309477933946</c:v>
                </c:pt>
                <c:pt idx="85">
                  <c:v>48.946281579198406</c:v>
                </c:pt>
                <c:pt idx="86">
                  <c:v>48.819186881251113</c:v>
                </c:pt>
                <c:pt idx="87">
                  <c:v>48.686229726128431</c:v>
                </c:pt>
                <c:pt idx="88">
                  <c:v>48.547609571706168</c:v>
                </c:pt>
                <c:pt idx="89">
                  <c:v>48.403521096750005</c:v>
                </c:pt>
                <c:pt idx="90">
                  <c:v>48.254154303802508</c:v>
                </c:pt>
                <c:pt idx="91">
                  <c:v>48.099694619951045</c:v>
                </c:pt>
                <c:pt idx="92">
                  <c:v>47.940322995518699</c:v>
                </c:pt>
                <c:pt idx="93">
                  <c:v>47.776216000720751</c:v>
                </c:pt>
                <c:pt idx="94">
                  <c:v>47.607545920327439</c:v>
                </c:pt>
                <c:pt idx="95">
                  <c:v>47.434480846373226</c:v>
                </c:pt>
                <c:pt idx="96">
                  <c:v>47.257184768952371</c:v>
                </c:pt>
                <c:pt idx="97">
                  <c:v>47.075817665139176</c:v>
                </c:pt>
                <c:pt idx="98">
                  <c:v>46.890535586070911</c:v>
                </c:pt>
                <c:pt idx="99">
                  <c:v>46.701490742230575</c:v>
                </c:pt>
                <c:pt idx="100">
                  <c:v>46.508831586965925</c:v>
                </c:pt>
                <c:pt idx="101">
                  <c:v>46.312702898280321</c:v>
                </c:pt>
                <c:pt idx="102">
                  <c:v>46.113245858930469</c:v>
                </c:pt>
                <c:pt idx="103">
                  <c:v>45.910598134865324</c:v>
                </c:pt>
                <c:pt idx="104">
                  <c:v>45.704893952039541</c:v>
                </c:pt>
                <c:pt idx="105">
                  <c:v>45.496264171634678</c:v>
                </c:pt>
                <c:pt idx="106">
                  <c:v>45.284836363720132</c:v>
                </c:pt>
                <c:pt idx="107">
                  <c:v>45.070734879385498</c:v>
                </c:pt>
                <c:pt idx="108">
                  <c:v>44.854080921375321</c:v>
                </c:pt>
                <c:pt idx="109">
                  <c:v>44.634992613256699</c:v>
                </c:pt>
                <c:pt idx="110">
                  <c:v>44.413585067149128</c:v>
                </c:pt>
                <c:pt idx="111">
                  <c:v>44.189970450046218</c:v>
                </c:pt>
                <c:pt idx="112">
                  <c:v>43.964258048757337</c:v>
                </c:pt>
                <c:pt idx="113">
                  <c:v>43.73655433349758</c:v>
                </c:pt>
                <c:pt idx="114">
                  <c:v>43.506963020153279</c:v>
                </c:pt>
                <c:pt idx="115">
                  <c:v>43.27558513124989</c:v>
                </c:pt>
                <c:pt idx="116">
                  <c:v>43.042519055648754</c:v>
                </c:pt>
                <c:pt idx="117">
                  <c:v>42.807860606998403</c:v>
                </c:pt>
                <c:pt idx="118">
                  <c:v>42.571703080965776</c:v>
                </c:pt>
                <c:pt idx="119">
                  <c:v>42.334137311272158</c:v>
                </c:pt>
                <c:pt idx="120">
                  <c:v>42.095251724557926</c:v>
                </c:pt>
                <c:pt idx="121">
                  <c:v>41.85513239410021</c:v>
                </c:pt>
                <c:pt idx="122">
                  <c:v>41.613863092406582</c:v>
                </c:pt>
                <c:pt idx="123">
                  <c:v>41.371525342707635</c:v>
                </c:pt>
                <c:pt idx="124">
                  <c:v>41.128198469370929</c:v>
                </c:pt>
                <c:pt idx="125">
                  <c:v>40.883959647258251</c:v>
                </c:pt>
                <c:pt idx="126">
                  <c:v>40.638883950047585</c:v>
                </c:pt>
                <c:pt idx="127">
                  <c:v>40.393044397540962</c:v>
                </c:pt>
                <c:pt idx="128">
                  <c:v>40.146512001978877</c:v>
                </c:pt>
                <c:pt idx="129">
                  <c:v>39.899355813381376</c:v>
                </c:pt>
                <c:pt idx="130">
                  <c:v>39.651642963935743</c:v>
                </c:pt>
                <c:pt idx="131">
                  <c:v>39.403438711450249</c:v>
                </c:pt>
                <c:pt idx="132">
                  <c:v>39.154806481892855</c:v>
                </c:pt>
                <c:pt idx="133">
                  <c:v>38.905807911033719</c:v>
                </c:pt>
                <c:pt idx="134">
                  <c:v>38.656502885209612</c:v>
                </c:pt>
                <c:pt idx="135">
                  <c:v>38.406949581228346</c:v>
                </c:pt>
                <c:pt idx="136">
                  <c:v>38.157204505430585</c:v>
                </c:pt>
                <c:pt idx="137">
                  <c:v>37.907322531926354</c:v>
                </c:pt>
                <c:pt idx="138">
                  <c:v>37.657356940023149</c:v>
                </c:pt>
                <c:pt idx="139">
                  <c:v>37.407359450861975</c:v>
                </c:pt>
                <c:pt idx="140">
                  <c:v>37.157380263277702</c:v>
                </c:pt>
                <c:pt idx="141">
                  <c:v>36.907468088899549</c:v>
                </c:pt>
                <c:pt idx="142">
                  <c:v>36.657670186507119</c:v>
                </c:pt>
                <c:pt idx="143">
                  <c:v>36.408032395657443</c:v>
                </c:pt>
                <c:pt idx="144">
                  <c:v>36.158599169597608</c:v>
                </c:pt>
                <c:pt idx="145">
                  <c:v>35.909413607478086</c:v>
                </c:pt>
                <c:pt idx="146">
                  <c:v>35.660517485880561</c:v>
                </c:pt>
                <c:pt idx="147">
                  <c:v>35.41195128967469</c:v>
                </c:pt>
                <c:pt idx="148">
                  <c:v>35.163754242217379</c:v>
                </c:pt>
                <c:pt idx="149">
                  <c:v>34.91596433490804</c:v>
                </c:pt>
                <c:pt idx="150">
                  <c:v>34.668618356113178</c:v>
                </c:pt>
                <c:pt idx="151">
                  <c:v>34.421751919473053</c:v>
                </c:pt>
                <c:pt idx="152">
                  <c:v>34.175399491603272</c:v>
                </c:pt>
                <c:pt idx="153">
                  <c:v>33.92959441920371</c:v>
                </c:pt>
                <c:pt idx="154">
                  <c:v>33.684368955586748</c:v>
                </c:pt>
                <c:pt idx="155">
                  <c:v>33.439754286637047</c:v>
                </c:pt>
                <c:pt idx="156">
                  <c:v>33.195780556214373</c:v>
                </c:pt>
                <c:pt idx="157">
                  <c:v>32.95247689101091</c:v>
                </c:pt>
                <c:pt idx="158">
                  <c:v>32.709871424874414</c:v>
                </c:pt>
                <c:pt idx="159">
                  <c:v>32.46799132260805</c:v>
                </c:pt>
                <c:pt idx="160">
                  <c:v>32.226862803257831</c:v>
                </c:pt>
                <c:pt idx="161">
                  <c:v>31.986511162898118</c:v>
                </c:pt>
                <c:pt idx="162">
                  <c:v>31.746960796925514</c:v>
                </c:pt>
                <c:pt idx="163">
                  <c:v>31.508235221871452</c:v>
                </c:pt>
                <c:pt idx="164">
                  <c:v>31.270357096743137</c:v>
                </c:pt>
                <c:pt idx="165">
                  <c:v>31.033348243902818</c:v>
                </c:pt>
                <c:pt idx="166">
                  <c:v>30.797229669494818</c:v>
                </c:pt>
                <c:pt idx="167">
                  <c:v>30.562021583429626</c:v>
                </c:pt>
                <c:pt idx="168">
                  <c:v>30.327743418934283</c:v>
                </c:pt>
                <c:pt idx="169">
                  <c:v>30.094413851677981</c:v>
                </c:pt>
                <c:pt idx="170">
                  <c:v>29.862050818481713</c:v>
                </c:pt>
                <c:pt idx="171">
                  <c:v>29.630671535620458</c:v>
                </c:pt>
                <c:pt idx="172">
                  <c:v>29.400292516726495</c:v>
                </c:pt>
                <c:pt idx="173">
                  <c:v>29.170929590302023</c:v>
                </c:pt>
                <c:pt idx="174">
                  <c:v>28.942597916849156</c:v>
                </c:pt>
                <c:pt idx="175">
                  <c:v>28.715312005625329</c:v>
                </c:pt>
                <c:pt idx="176">
                  <c:v>28.489085731031707</c:v>
                </c:pt>
                <c:pt idx="177">
                  <c:v>28.263932348642477</c:v>
                </c:pt>
                <c:pt idx="178">
                  <c:v>28.039864510882197</c:v>
                </c:pt>
                <c:pt idx="179">
                  <c:v>27.816894282358732</c:v>
                </c:pt>
                <c:pt idx="180">
                  <c:v>27.595033154858797</c:v>
                </c:pt>
                <c:pt idx="181">
                  <c:v>27.374292062013172</c:v>
                </c:pt>
                <c:pt idx="182">
                  <c:v>27.154681393638555</c:v>
                </c:pt>
                <c:pt idx="183">
                  <c:v>26.936211009762559</c:v>
                </c:pt>
                <c:pt idx="184">
                  <c:v>26.718890254338692</c:v>
                </c:pt>
                <c:pt idx="185">
                  <c:v>26.502727968657645</c:v>
                </c:pt>
                <c:pt idx="186">
                  <c:v>26.287732504461239</c:v>
                </c:pt>
                <c:pt idx="187">
                  <c:v>26.073911736765279</c:v>
                </c:pt>
                <c:pt idx="188">
                  <c:v>25.861273076397371</c:v>
                </c:pt>
                <c:pt idx="189">
                  <c:v>25.64982348225557</c:v>
                </c:pt>
                <c:pt idx="190">
                  <c:v>25.439569473293886</c:v>
                </c:pt>
                <c:pt idx="191">
                  <c:v>25.230517140240163</c:v>
                </c:pt>
                <c:pt idx="192">
                  <c:v>25.022672157052046</c:v>
                </c:pt>
                <c:pt idx="193">
                  <c:v>24.816039792116459</c:v>
                </c:pt>
                <c:pt idx="194">
                  <c:v>24.610624919198074</c:v>
                </c:pt>
                <c:pt idx="195">
                  <c:v>24.406432028141836</c:v>
                </c:pt>
                <c:pt idx="196">
                  <c:v>24.203465235334942</c:v>
                </c:pt>
                <c:pt idx="197">
                  <c:v>24.001728293933109</c:v>
                </c:pt>
                <c:pt idx="198">
                  <c:v>23.801224603856237</c:v>
                </c:pt>
                <c:pt idx="199">
                  <c:v>23.601957221558216</c:v>
                </c:pt>
                <c:pt idx="200">
                  <c:v>23.403928869575704</c:v>
                </c:pt>
                <c:pt idx="201">
                  <c:v>23.207141945860414</c:v>
                </c:pt>
                <c:pt idx="202">
                  <c:v>23.011598532899665</c:v>
                </c:pt>
                <c:pt idx="203">
                  <c:v>22.817300406629354</c:v>
                </c:pt>
                <c:pt idx="204">
                  <c:v>22.624249045144126</c:v>
                </c:pt>
                <c:pt idx="205">
                  <c:v>22.432445637208595</c:v>
                </c:pt>
                <c:pt idx="206">
                  <c:v>22.241891090574175</c:v>
                </c:pt>
                <c:pt idx="207">
                  <c:v>22.052586040105414</c:v>
                </c:pt>
                <c:pt idx="208">
                  <c:v>21.864530855719917</c:v>
                </c:pt>
                <c:pt idx="209">
                  <c:v>21.677725650145863</c:v>
                </c:pt>
                <c:pt idx="210">
                  <c:v>21.492170286500841</c:v>
                </c:pt>
                <c:pt idx="211">
                  <c:v>21.307864385695979</c:v>
                </c:pt>
                <c:pt idx="212">
                  <c:v>21.124807333668876</c:v>
                </c:pt>
                <c:pt idx="213">
                  <c:v>20.942998288449139</c:v>
                </c:pt>
                <c:pt idx="214">
                  <c:v>20.762436187059937</c:v>
                </c:pt>
                <c:pt idx="215">
                  <c:v>20.583119752259204</c:v>
                </c:pt>
                <c:pt idx="216">
                  <c:v>20.40504749912375</c:v>
                </c:pt>
                <c:pt idx="217">
                  <c:v>20.228217741479753</c:v>
                </c:pt>
                <c:pt idx="218">
                  <c:v>20.052628598182814</c:v>
                </c:pt>
                <c:pt idx="219">
                  <c:v>19.878277999250901</c:v>
                </c:pt>
                <c:pt idx="220">
                  <c:v>19.705163691853087</c:v>
                </c:pt>
                <c:pt idx="221">
                  <c:v>19.533283246157527</c:v>
                </c:pt>
                <c:pt idx="222">
                  <c:v>19.36263406104128</c:v>
                </c:pt>
                <c:pt idx="223">
                  <c:v>19.193213369665283</c:v>
                </c:pt>
                <c:pt idx="224">
                  <c:v>19.025018244917081</c:v>
                </c:pt>
                <c:pt idx="225">
                  <c:v>18.858045604724406</c:v>
                </c:pt>
                <c:pt idx="226">
                  <c:v>18.692292217242109</c:v>
                </c:pt>
                <c:pt idx="227">
                  <c:v>18.527754705915452</c:v>
                </c:pt>
                <c:pt idx="228">
                  <c:v>18.364429554422131</c:v>
                </c:pt>
                <c:pt idx="229">
                  <c:v>18.202313111495876</c:v>
                </c:pt>
                <c:pt idx="230">
                  <c:v>18.041401595634024</c:v>
                </c:pt>
                <c:pt idx="231">
                  <c:v>17.881691099691682</c:v>
                </c:pt>
                <c:pt idx="232">
                  <c:v>17.723177595364753</c:v>
                </c:pt>
                <c:pt idx="233">
                  <c:v>17.565856937564487</c:v>
                </c:pt>
                <c:pt idx="234">
                  <c:v>17.409724868685661</c:v>
                </c:pt>
                <c:pt idx="235">
                  <c:v>17.25477702277076</c:v>
                </c:pt>
                <c:pt idx="236">
                  <c:v>17.101008929572558</c:v>
                </c:pt>
                <c:pt idx="237">
                  <c:v>16.948416018517037</c:v>
                </c:pt>
                <c:pt idx="238">
                  <c:v>16.796993622569044</c:v>
                </c:pt>
                <c:pt idx="239">
                  <c:v>16.646736982002672</c:v>
                </c:pt>
                <c:pt idx="240">
                  <c:v>16.497641248078494</c:v>
                </c:pt>
                <c:pt idx="241">
                  <c:v>16.349701486629602</c:v>
                </c:pt>
                <c:pt idx="242">
                  <c:v>16.20291268155858</c:v>
                </c:pt>
                <c:pt idx="243">
                  <c:v>16.057269738247172</c:v>
                </c:pt>
                <c:pt idx="244">
                  <c:v>15.912767486880744</c:v>
                </c:pt>
                <c:pt idx="245">
                  <c:v>15.769400685689233</c:v>
                </c:pt>
                <c:pt idx="246">
                  <c:v>15.627164024106529</c:v>
                </c:pt>
                <c:pt idx="247">
                  <c:v>15.486052125850021</c:v>
                </c:pt>
                <c:pt idx="248">
                  <c:v>15.346059551922107</c:v>
                </c:pt>
                <c:pt idx="249">
                  <c:v>15.20718080353528</c:v>
                </c:pt>
                <c:pt idx="250">
                  <c:v>15.069410324962668</c:v>
                </c:pt>
                <c:pt idx="251">
                  <c:v>14.932742506315375</c:v>
                </c:pt>
                <c:pt idx="252">
                  <c:v>14.797171686248607</c:v>
                </c:pt>
                <c:pt idx="253">
                  <c:v>14.66269215459778</c:v>
                </c:pt>
                <c:pt idx="254">
                  <c:v>14.529298154946474</c:v>
                </c:pt>
                <c:pt idx="255">
                  <c:v>14.396983887127499</c:v>
                </c:pt>
                <c:pt idx="256">
                  <c:v>14.265743509658758</c:v>
                </c:pt>
                <c:pt idx="257">
                  <c:v>14.135571142115179</c:v>
                </c:pt>
                <c:pt idx="258">
                  <c:v>14.006460867438255</c:v>
                </c:pt>
                <c:pt idx="259">
                  <c:v>13.878406734184582</c:v>
                </c:pt>
                <c:pt idx="260">
                  <c:v>13.751402758714621</c:v>
                </c:pt>
                <c:pt idx="261">
                  <c:v>13.625442927323228</c:v>
                </c:pt>
                <c:pt idx="262">
                  <c:v>13.500521198313036</c:v>
                </c:pt>
                <c:pt idx="263">
                  <c:v>13.376631504012174</c:v>
                </c:pt>
                <c:pt idx="264">
                  <c:v>13.253767752737373</c:v>
                </c:pt>
                <c:pt idx="265">
                  <c:v>13.131923830703876</c:v>
                </c:pt>
                <c:pt idx="266">
                  <c:v>13.011093603883175</c:v>
                </c:pt>
                <c:pt idx="267">
                  <c:v>12.891270919809914</c:v>
                </c:pt>
                <c:pt idx="268">
                  <c:v>12.772449609338928</c:v>
                </c:pt>
                <c:pt idx="269">
                  <c:v>12.654623488353737</c:v>
                </c:pt>
                <c:pt idx="270">
                  <c:v>12.537786359427418</c:v>
                </c:pt>
                <c:pt idx="271">
                  <c:v>12.421932013437068</c:v>
                </c:pt>
                <c:pt idx="272">
                  <c:v>12.30705423113281</c:v>
                </c:pt>
                <c:pt idx="273">
                  <c:v>12.193146784662479</c:v>
                </c:pt>
                <c:pt idx="274">
                  <c:v>12.080203439052873</c:v>
                </c:pt>
                <c:pt idx="275">
                  <c:v>11.968217953648701</c:v>
                </c:pt>
                <c:pt idx="276">
                  <c:v>11.857184083510056</c:v>
                </c:pt>
                <c:pt idx="277">
                  <c:v>11.747095580769507</c:v>
                </c:pt>
                <c:pt idx="278">
                  <c:v>11.637946195949549</c:v>
                </c:pt>
                <c:pt idx="279">
                  <c:v>11.529729679241584</c:v>
                </c:pt>
                <c:pt idx="280">
                  <c:v>11.422439781747004</c:v>
                </c:pt>
                <c:pt idx="281">
                  <c:v>11.316070256681558</c:v>
                </c:pt>
                <c:pt idx="282">
                  <c:v>11.210614860543602</c:v>
                </c:pt>
                <c:pt idx="283">
                  <c:v>11.106067354247235</c:v>
                </c:pt>
                <c:pt idx="284">
                  <c:v>11.002421504221079</c:v>
                </c:pt>
                <c:pt idx="285">
                  <c:v>10.899671083473438</c:v>
                </c:pt>
                <c:pt idx="286">
                  <c:v>10.797809872624756</c:v>
                </c:pt>
                <c:pt idx="287">
                  <c:v>10.696831660908005</c:v>
                </c:pt>
                <c:pt idx="288">
                  <c:v>10.596730247137856</c:v>
                </c:pt>
                <c:pt idx="289">
                  <c:v>10.497499440649257</c:v>
                </c:pt>
                <c:pt idx="290">
                  <c:v>10.399133062206284</c:v>
                </c:pt>
                <c:pt idx="291">
                  <c:v>10.301624944881782</c:v>
                </c:pt>
                <c:pt idx="292">
                  <c:v>10.204968934908687</c:v>
                </c:pt>
                <c:pt idx="293">
                  <c:v>10.109158892503491</c:v>
                </c:pt>
                <c:pt idx="294">
                  <c:v>10.014188692662705</c:v>
                </c:pt>
                <c:pt idx="295">
                  <c:v>9.9200522259328032</c:v>
                </c:pt>
                <c:pt idx="296">
                  <c:v>9.8267433991544024</c:v>
                </c:pt>
                <c:pt idx="297">
                  <c:v>9.7342561361811821</c:v>
                </c:pt>
                <c:pt idx="298">
                  <c:v>9.6425843785742646</c:v>
                </c:pt>
                <c:pt idx="299">
                  <c:v>9.5517220862725214</c:v>
                </c:pt>
                <c:pt idx="300">
                  <c:v>9.4616632382395185</c:v>
                </c:pt>
                <c:pt idx="301">
                  <c:v>9.3724018330875101</c:v>
                </c:pt>
                <c:pt idx="302">
                  <c:v>9.2839318896792165</c:v>
                </c:pt>
                <c:pt idx="303">
                  <c:v>9.1962474477077265</c:v>
                </c:pt>
                <c:pt idx="304">
                  <c:v>9.10934256825524</c:v>
                </c:pt>
                <c:pt idx="305">
                  <c:v>9.0232113343310214</c:v>
                </c:pt>
                <c:pt idx="306">
                  <c:v>8.9378478513891899</c:v>
                </c:pt>
                <c:pt idx="307">
                  <c:v>8.8532462478267284</c:v>
                </c:pt>
                <c:pt idx="308">
                  <c:v>8.7694006754622986</c:v>
                </c:pt>
                <c:pt idx="309">
                  <c:v>8.6863053099962624</c:v>
                </c:pt>
                <c:pt idx="310">
                  <c:v>8.6039543514524137</c:v>
                </c:pt>
                <c:pt idx="311">
                  <c:v>8.5223420246018744</c:v>
                </c:pt>
                <c:pt idx="312">
                  <c:v>8.4414625793695475</c:v>
                </c:pt>
                <c:pt idx="313">
                  <c:v>8.3613102912236617</c:v>
                </c:pt>
                <c:pt idx="314">
                  <c:v>8.2818794615486944</c:v>
                </c:pt>
                <c:pt idx="315">
                  <c:v>8.203164418002256</c:v>
                </c:pt>
                <c:pt idx="316">
                  <c:v>8.1251595148561577</c:v>
                </c:pt>
                <c:pt idx="317">
                  <c:v>8.0478591333222429</c:v>
                </c:pt>
                <c:pt idx="318">
                  <c:v>7.9712576818632011</c:v>
                </c:pt>
                <c:pt idx="319">
                  <c:v>7.8953495964888987</c:v>
                </c:pt>
                <c:pt idx="320">
                  <c:v>7.8201293410384549</c:v>
                </c:pt>
                <c:pt idx="321">
                  <c:v>7.7455914074485728</c:v>
                </c:pt>
                <c:pt idx="322">
                  <c:v>7.6717303160083299</c:v>
                </c:pt>
                <c:pt idx="323">
                  <c:v>7.5985406156009114</c:v>
                </c:pt>
                <c:pt idx="324">
                  <c:v>7.5260168839325203</c:v>
                </c:pt>
                <c:pt idx="325">
                  <c:v>7.4541537277488867</c:v>
                </c:pt>
                <c:pt idx="326">
                  <c:v>7.3829457830396121</c:v>
                </c:pt>
                <c:pt idx="327">
                  <c:v>7.3123877152307539</c:v>
                </c:pt>
                <c:pt idx="328">
                  <c:v>7.2424742193658798</c:v>
                </c:pt>
                <c:pt idx="329">
                  <c:v>7.173200020275976</c:v>
                </c:pt>
                <c:pt idx="330">
                  <c:v>7.1045598727384203</c:v>
                </c:pt>
                <c:pt idx="331">
                  <c:v>7.0365485616254082</c:v>
                </c:pt>
                <c:pt idx="332">
                  <c:v>6.9691609020420051</c:v>
                </c:pt>
                <c:pt idx="333">
                  <c:v>6.9023917394542167</c:v>
                </c:pt>
                <c:pt idx="334">
                  <c:v>6.8362359498072545</c:v>
                </c:pt>
                <c:pt idx="335">
                  <c:v>6.7706884396343083</c:v>
                </c:pt>
                <c:pt idx="336">
                  <c:v>6.7057441461561043</c:v>
                </c:pt>
                <c:pt idx="337">
                  <c:v>6.6413980373714274</c:v>
                </c:pt>
                <c:pt idx="338">
                  <c:v>6.577645112138951</c:v>
                </c:pt>
                <c:pt idx="339">
                  <c:v>6.5144804002505259</c:v>
                </c:pt>
                <c:pt idx="340">
                  <c:v>6.4518989624962551</c:v>
                </c:pt>
                <c:pt idx="341">
                  <c:v>6.3898958907214842</c:v>
                </c:pt>
                <c:pt idx="342">
                  <c:v>6.3284663078760426</c:v>
                </c:pt>
                <c:pt idx="343">
                  <c:v>6.2676053680558503</c:v>
                </c:pt>
                <c:pt idx="344">
                  <c:v>6.2073082565372077</c:v>
                </c:pt>
                <c:pt idx="345">
                  <c:v>6.1475701898038855</c:v>
                </c:pt>
                <c:pt idx="346">
                  <c:v>6.088386415567296</c:v>
                </c:pt>
                <c:pt idx="347">
                  <c:v>6.0297522127798917</c:v>
                </c:pt>
                <c:pt idx="348">
                  <c:v>5.9716628916420413</c:v>
                </c:pt>
                <c:pt idx="349">
                  <c:v>5.9141137936025068</c:v>
                </c:pt>
                <c:pt idx="350">
                  <c:v>5.857100291352797</c:v>
                </c:pt>
                <c:pt idx="351">
                  <c:v>5.8006177888154831</c:v>
                </c:pt>
                <c:pt idx="352">
                  <c:v>5.744661721126751</c:v>
                </c:pt>
                <c:pt idx="353">
                  <c:v>5.6892275546132822</c:v>
                </c:pt>
                <c:pt idx="354">
                  <c:v>5.6343107867637006</c:v>
                </c:pt>
                <c:pt idx="355">
                  <c:v>5.5799069461947042</c:v>
                </c:pt>
                <c:pt idx="356">
                  <c:v>5.5260115926120781</c:v>
                </c:pt>
                <c:pt idx="357">
                  <c:v>5.4726203167667258</c:v>
                </c:pt>
                <c:pt idx="358">
                  <c:v>5.4197287404058869</c:v>
                </c:pt>
                <c:pt idx="359">
                  <c:v>5.3673325162196877</c:v>
                </c:pt>
                <c:pt idx="360">
                  <c:v>5.3154273277831754</c:v>
                </c:pt>
                <c:pt idx="361">
                  <c:v>5.2640088894939892</c:v>
                </c:pt>
                <c:pt idx="362">
                  <c:v>5.2130729465057719</c:v>
                </c:pt>
                <c:pt idx="363">
                  <c:v>5.1626152746575391</c:v>
                </c:pt>
                <c:pt idx="364">
                  <c:v>5.1126316803990335</c:v>
                </c:pt>
                <c:pt idx="365">
                  <c:v>5.0631180007123007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A-9246-86D2-A08CA1CFA38C}"/>
            </c:ext>
          </c:extLst>
        </c:ser>
        <c:ser>
          <c:idx val="2"/>
          <c:order val="2"/>
          <c:tx>
            <c:v>DCE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Sheet1!$E$12:$E$377</c:f>
              <c:numCache>
                <c:formatCode>General</c:formatCode>
                <c:ptCount val="366"/>
                <c:pt idx="0">
                  <c:v>5.6843418860808016E-16</c:v>
                </c:pt>
                <c:pt idx="1">
                  <c:v>9.5464577144190339E-3</c:v>
                </c:pt>
                <c:pt idx="2">
                  <c:v>3.647214711120654E-2</c:v>
                </c:pt>
                <c:pt idx="3">
                  <c:v>7.8418221168913643E-2</c:v>
                </c:pt>
                <c:pt idx="4">
                  <c:v>0.13328424352820634</c:v>
                </c:pt>
                <c:pt idx="5">
                  <c:v>0.19920100117181533</c:v>
                </c:pt>
                <c:pt idx="6">
                  <c:v>0.27450615461858319</c:v>
                </c:pt>
                <c:pt idx="7">
                  <c:v>0.35772242994823034</c:v>
                </c:pt>
                <c:pt idx="8">
                  <c:v>0.44753808777597626</c:v>
                </c:pt>
                <c:pt idx="9">
                  <c:v>0.54278943188973106</c:v>
                </c:pt>
                <c:pt idx="10">
                  <c:v>0.64244514498199101</c:v>
                </c:pt>
                <c:pt idx="11">
                  <c:v>0.7455922610530139</c:v>
                </c:pt>
                <c:pt idx="12">
                  <c:v>0.85142360389940597</c:v>
                </c:pt>
                <c:pt idx="13">
                  <c:v>0.95922653887365272</c:v>
                </c:pt>
                <c:pt idx="14">
                  <c:v>1.0683729010199465</c:v>
                </c:pt>
                <c:pt idx="15">
                  <c:v>1.1783099769535466</c:v>
                </c:pt>
                <c:pt idx="16">
                  <c:v>1.2885524306267617</c:v>
                </c:pt>
                <c:pt idx="17">
                  <c:v>1.398675074569975</c:v>
                </c:pt>
                <c:pt idx="18">
                  <c:v>1.5083063984489551</c:v>
                </c:pt>
                <c:pt idx="19">
                  <c:v>1.6171227759647928</c:v>
                </c:pt>
                <c:pt idx="20">
                  <c:v>1.7248432793506154</c:v>
                </c:pt>
                <c:pt idx="21">
                  <c:v>1.8312250380905815</c:v>
                </c:pt>
                <c:pt idx="22">
                  <c:v>1.9360590850895083</c:v>
                </c:pt>
                <c:pt idx="23">
                  <c:v>2.0391666394369872</c:v>
                </c:pt>
                <c:pt idx="24">
                  <c:v>2.1403957802087978</c:v>
                </c:pt>
                <c:pt idx="25">
                  <c:v>2.239618470495595</c:v>
                </c:pt>
                <c:pt idx="26">
                  <c:v>2.3367278951013759</c:v>
                </c:pt>
                <c:pt idx="27">
                  <c:v>2.4316360791637783</c:v>
                </c:pt>
                <c:pt idx="28">
                  <c:v>2.5242717583609426</c:v>
                </c:pt>
                <c:pt idx="29">
                  <c:v>2.6145784744269647</c:v>
                </c:pt>
                <c:pt idx="30">
                  <c:v>2.702512872436527</c:v>
                </c:pt>
                <c:pt idx="31">
                  <c:v>2.7880431787727673</c:v>
                </c:pt>
                <c:pt idx="32">
                  <c:v>2.8711478408902757</c:v>
                </c:pt>
                <c:pt idx="33">
                  <c:v>2.9518143119538611</c:v>
                </c:pt>
                <c:pt idx="34">
                  <c:v>3.0300379651975486</c:v>
                </c:pt>
                <c:pt idx="35">
                  <c:v>3.1058211244282297</c:v>
                </c:pt>
                <c:pt idx="36">
                  <c:v>3.1791721985137196</c:v>
                </c:pt>
                <c:pt idx="37">
                  <c:v>3.2501049089629617</c:v>
                </c:pt>
                <c:pt idx="38">
                  <c:v>3.3186376008418579</c:v>
                </c:pt>
                <c:pt idx="39">
                  <c:v>3.3847926282858043</c:v>
                </c:pt>
                <c:pt idx="40">
                  <c:v>3.4485958067813476</c:v>
                </c:pt>
                <c:pt idx="41">
                  <c:v>3.5100759252059759</c:v>
                </c:pt>
                <c:pt idx="42">
                  <c:v>3.5692643113464464</c:v>
                </c:pt>
                <c:pt idx="43">
                  <c:v>3.6261944452713046</c:v>
                </c:pt>
                <c:pt idx="44">
                  <c:v>3.6809016155201153</c:v>
                </c:pt>
                <c:pt idx="45">
                  <c:v>3.7334226135978246</c:v>
                </c:pt>
                <c:pt idx="46">
                  <c:v>3.7837954627335586</c:v>
                </c:pt>
                <c:pt idx="47">
                  <c:v>3.8320591772851471</c:v>
                </c:pt>
                <c:pt idx="48">
                  <c:v>3.8782535495485462</c:v>
                </c:pt>
                <c:pt idx="49">
                  <c:v>3.9224189610699645</c:v>
                </c:pt>
                <c:pt idx="50">
                  <c:v>3.9645962158616488</c:v>
                </c:pt>
                <c:pt idx="51">
                  <c:v>4.0048263931940911</c:v>
                </c:pt>
                <c:pt idx="52">
                  <c:v>4.0431507178806463</c:v>
                </c:pt>
                <c:pt idx="53">
                  <c:v>4.0796104461885454</c:v>
                </c:pt>
                <c:pt idx="54">
                  <c:v>4.1142467657056203</c:v>
                </c:pt>
                <c:pt idx="55">
                  <c:v>4.1471007076668318</c:v>
                </c:pt>
                <c:pt idx="56">
                  <c:v>4.1782130704014921</c:v>
                </c:pt>
                <c:pt idx="57">
                  <c:v>4.2076243527022337</c:v>
                </c:pt>
                <c:pt idx="58">
                  <c:v>4.2353746960426415</c:v>
                </c:pt>
                <c:pt idx="59">
                  <c:v>4.261503834682931</c:v>
                </c:pt>
                <c:pt idx="60">
                  <c:v>4.2860510528039208</c:v>
                </c:pt>
                <c:pt idx="61">
                  <c:v>4.3090551478999055</c:v>
                </c:pt>
                <c:pt idx="62">
                  <c:v>4.3305543997418745</c:v>
                </c:pt>
                <c:pt idx="63">
                  <c:v>4.3505865442950356</c:v>
                </c:pt>
                <c:pt idx="64">
                  <c:v>4.3691887520394532</c:v>
                </c:pt>
                <c:pt idx="65">
                  <c:v>4.3863976102007305</c:v>
                </c:pt>
                <c:pt idx="66">
                  <c:v>4.4022491084497677</c:v>
                </c:pt>
                <c:pt idx="67">
                  <c:v>4.4167786276771537</c:v>
                </c:pt>
                <c:pt idx="68">
                  <c:v>4.4300209314895982</c:v>
                </c:pt>
                <c:pt idx="69">
                  <c:v>4.4420101601131075</c:v>
                </c:pt>
                <c:pt idx="70">
                  <c:v>4.4527798264211276</c:v>
                </c:pt>
                <c:pt idx="71">
                  <c:v>4.4623628138358695</c:v>
                </c:pt>
                <c:pt idx="72">
                  <c:v>4.4707913758778277</c:v>
                </c:pt>
                <c:pt idx="73">
                  <c:v>4.4780971371625649</c:v>
                </c:pt>
                <c:pt idx="74">
                  <c:v>4.4843110956653724</c:v>
                </c:pt>
                <c:pt idx="75">
                  <c:v>4.4894636260936345</c:v>
                </c:pt>
                <c:pt idx="76">
                  <c:v>4.4935844842240105</c:v>
                </c:pt>
                <c:pt idx="77">
                  <c:v>4.4967028120769683</c:v>
                </c:pt>
                <c:pt idx="78">
                  <c:v>4.4988471438150466</c:v>
                </c:pt>
                <c:pt idx="79">
                  <c:v>4.5000454122635336</c:v>
                </c:pt>
                <c:pt idx="80">
                  <c:v>4.5003249559634133</c:v>
                </c:pt>
                <c:pt idx="81">
                  <c:v>4.499712526676249</c:v>
                </c:pt>
                <c:pt idx="82">
                  <c:v>4.498234297269585</c:v>
                </c:pt>
                <c:pt idx="83">
                  <c:v>4.4959158699193642</c:v>
                </c:pt>
                <c:pt idx="84">
                  <c:v>4.4927822845729803</c:v>
                </c:pt>
                <c:pt idx="85">
                  <c:v>4.4888580276228618</c:v>
                </c:pt>
                <c:pt idx="86">
                  <c:v>4.4841670407462715</c:v>
                </c:pt>
                <c:pt idx="87">
                  <c:v>4.4787327298719513</c:v>
                </c:pt>
                <c:pt idx="88">
                  <c:v>4.4725779742388925</c:v>
                </c:pt>
                <c:pt idx="89">
                  <c:v>4.465725135516502</c:v>
                </c:pt>
                <c:pt idx="90">
                  <c:v>4.458196066959073</c:v>
                </c:pt>
                <c:pt idx="91">
                  <c:v>4.4500121225707323</c:v>
                </c:pt>
                <c:pt idx="92">
                  <c:v>4.4411941662598942</c:v>
                </c:pt>
                <c:pt idx="93">
                  <c:v>4.431762580964854</c:v>
                </c:pt>
                <c:pt idx="94">
                  <c:v>4.4217372777344695</c:v>
                </c:pt>
                <c:pt idx="95">
                  <c:v>4.4111377047499065</c:v>
                </c:pt>
                <c:pt idx="96">
                  <c:v>4.3999828562753001</c:v>
                </c:pt>
                <c:pt idx="97">
                  <c:v>4.3882912815267794</c:v>
                </c:pt>
                <c:pt idx="98">
                  <c:v>4.3760810934508036</c:v>
                </c:pt>
                <c:pt idx="99">
                  <c:v>4.363369977404032</c:v>
                </c:pt>
                <c:pt idx="100">
                  <c:v>4.3501751997280982</c:v>
                </c:pt>
                <c:pt idx="101">
                  <c:v>4.336513616213729</c:v>
                </c:pt>
                <c:pt idx="102">
                  <c:v>4.322401680449528</c:v>
                </c:pt>
                <c:pt idx="103">
                  <c:v>4.3078554520515686</c:v>
                </c:pt>
                <c:pt idx="104">
                  <c:v>4.2928906047706672</c:v>
                </c:pt>
                <c:pt idx="105">
                  <c:v>4.277522434474851</c:v>
                </c:pt>
                <c:pt idx="106">
                  <c:v>4.2617658670050904</c:v>
                </c:pt>
                <c:pt idx="107">
                  <c:v>4.2456354659028817</c:v>
                </c:pt>
                <c:pt idx="108">
                  <c:v>4.2291454400086907</c:v>
                </c:pt>
                <c:pt idx="109">
                  <c:v>4.2123096509307016</c:v>
                </c:pt>
                <c:pt idx="110">
                  <c:v>4.1951416203835974</c:v>
                </c:pt>
                <c:pt idx="111">
                  <c:v>4.1776545373974656</c:v>
                </c:pt>
                <c:pt idx="112">
                  <c:v>4.1598612653971347</c:v>
                </c:pt>
                <c:pt idx="113">
                  <c:v>4.1417743491525361</c:v>
                </c:pt>
                <c:pt idx="114">
                  <c:v>4.1234060216008261</c:v>
                </c:pt>
                <c:pt idx="115">
                  <c:v>4.1047682105412262</c:v>
                </c:pt>
                <c:pt idx="116">
                  <c:v>4.0858725452037117</c:v>
                </c:pt>
                <c:pt idx="117">
                  <c:v>4.0667303626927094</c:v>
                </c:pt>
                <c:pt idx="118">
                  <c:v>4.0473527143072161</c:v>
                </c:pt>
                <c:pt idx="119">
                  <c:v>4.0277503717387502</c:v>
                </c:pt>
                <c:pt idx="120">
                  <c:v>4.0079338331486483</c:v>
                </c:pt>
                <c:pt idx="121">
                  <c:v>3.987913329126326</c:v>
                </c:pt>
                <c:pt idx="122">
                  <c:v>3.9676988285301413</c:v>
                </c:pt>
                <c:pt idx="123">
                  <c:v>3.9473000442125437</c:v>
                </c:pt>
                <c:pt idx="124">
                  <c:v>3.9267264386312615</c:v>
                </c:pt>
                <c:pt idx="125">
                  <c:v>3.9059872293482951</c:v>
                </c:pt>
                <c:pt idx="126">
                  <c:v>3.8850913944184624</c:v>
                </c:pt>
                <c:pt idx="127">
                  <c:v>3.8640476776693493</c:v>
                </c:pt>
                <c:pt idx="128">
                  <c:v>3.8428645938744506</c:v>
                </c:pt>
                <c:pt idx="129">
                  <c:v>3.8215504338213013</c:v>
                </c:pt>
                <c:pt idx="130">
                  <c:v>3.8001132692764465</c:v>
                </c:pt>
                <c:pt idx="131">
                  <c:v>3.7785609578490393</c:v>
                </c:pt>
                <c:pt idx="132">
                  <c:v>3.7569011477548941</c:v>
                </c:pt>
                <c:pt idx="133">
                  <c:v>3.7351412824827559</c:v>
                </c:pt>
                <c:pt idx="134">
                  <c:v>3.7132886053646179</c:v>
                </c:pt>
                <c:pt idx="135">
                  <c:v>3.6913501640518156</c:v>
                </c:pt>
                <c:pt idx="136">
                  <c:v>3.6693328148986764</c:v>
                </c:pt>
                <c:pt idx="137">
                  <c:v>3.6472432272554465</c:v>
                </c:pt>
                <c:pt idx="138">
                  <c:v>3.6250878876722155</c:v>
                </c:pt>
                <c:pt idx="139">
                  <c:v>3.6028731040155377</c:v>
                </c:pt>
                <c:pt idx="140">
                  <c:v>3.5806050094994131</c:v>
                </c:pt>
                <c:pt idx="141">
                  <c:v>3.5582895666322911</c:v>
                </c:pt>
                <c:pt idx="142">
                  <c:v>3.5359325710817142</c:v>
                </c:pt>
                <c:pt idx="143">
                  <c:v>3.5135396554582128</c:v>
                </c:pt>
                <c:pt idx="144">
                  <c:v>3.491116293020021</c:v>
                </c:pt>
                <c:pt idx="145">
                  <c:v>3.4686678013001844</c:v>
                </c:pt>
                <c:pt idx="146">
                  <c:v>3.4461993456575684</c:v>
                </c:pt>
                <c:pt idx="147">
                  <c:v>3.4237159427532857</c:v>
                </c:pt>
                <c:pt idx="148">
                  <c:v>3.4012224639540256</c:v>
                </c:pt>
                <c:pt idx="149">
                  <c:v>3.3787236386637267</c:v>
                </c:pt>
                <c:pt idx="150">
                  <c:v>3.356224057585028</c:v>
                </c:pt>
                <c:pt idx="151">
                  <c:v>3.3337281759119088</c:v>
                </c:pt>
                <c:pt idx="152">
                  <c:v>3.3112403164548869</c:v>
                </c:pt>
                <c:pt idx="153">
                  <c:v>3.2887646727001369</c:v>
                </c:pt>
                <c:pt idx="154">
                  <c:v>3.2663053118038472</c:v>
                </c:pt>
                <c:pt idx="155">
                  <c:v>3.2438661775231448</c:v>
                </c:pt>
                <c:pt idx="156">
                  <c:v>3.2214510930848355</c:v>
                </c:pt>
                <c:pt idx="157">
                  <c:v>3.1990637639932467</c:v>
                </c:pt>
                <c:pt idx="158">
                  <c:v>3.1767077807783859</c:v>
                </c:pt>
                <c:pt idx="159">
                  <c:v>3.1543866216856449</c:v>
                </c:pt>
                <c:pt idx="160">
                  <c:v>3.1321036553082138</c:v>
                </c:pt>
                <c:pt idx="161">
                  <c:v>3.1098621431633888</c:v>
                </c:pt>
                <c:pt idx="162">
                  <c:v>3.0876652422139053</c:v>
                </c:pt>
                <c:pt idx="163">
                  <c:v>3.0655160073354253</c:v>
                </c:pt>
                <c:pt idx="164">
                  <c:v>3.043417393731263</c:v>
                </c:pt>
                <c:pt idx="165">
                  <c:v>3.0213722592954486</c:v>
                </c:pt>
                <c:pt idx="166">
                  <c:v>2.9993833669251568</c:v>
                </c:pt>
                <c:pt idx="167">
                  <c:v>2.9774533867835657</c:v>
                </c:pt>
                <c:pt idx="168">
                  <c:v>2.9555848985141391</c:v>
                </c:pt>
                <c:pt idx="169">
                  <c:v>2.9337803934073405</c:v>
                </c:pt>
                <c:pt idx="170">
                  <c:v>2.912042276520745</c:v>
                </c:pt>
                <c:pt idx="171">
                  <c:v>2.890372868753512</c:v>
                </c:pt>
                <c:pt idx="172">
                  <c:v>2.8687744088761522</c:v>
                </c:pt>
                <c:pt idx="173">
                  <c:v>2.8472490555165155</c:v>
                </c:pt>
                <c:pt idx="174">
                  <c:v>2.8257988891028849</c:v>
                </c:pt>
                <c:pt idx="175">
                  <c:v>2.8044259137650744</c:v>
                </c:pt>
                <c:pt idx="176">
                  <c:v>2.7831320591943847</c:v>
                </c:pt>
                <c:pt idx="177">
                  <c:v>2.7619191824632772</c:v>
                </c:pt>
                <c:pt idx="178">
                  <c:v>2.7407890698055803</c:v>
                </c:pt>
                <c:pt idx="179">
                  <c:v>2.7197434383580554</c:v>
                </c:pt>
                <c:pt idx="180">
                  <c:v>2.6987839378641154</c:v>
                </c:pt>
                <c:pt idx="181">
                  <c:v>2.6779121523404799</c:v>
                </c:pt>
                <c:pt idx="182">
                  <c:v>2.6571296017075272</c:v>
                </c:pt>
                <c:pt idx="183">
                  <c:v>2.6364377433840991</c:v>
                </c:pt>
                <c:pt idx="184">
                  <c:v>2.6158379738474991</c:v>
                </c:pt>
                <c:pt idx="185">
                  <c:v>2.5953316301593885</c:v>
                </c:pt>
                <c:pt idx="186">
                  <c:v>2.5749199914583047</c:v>
                </c:pt>
                <c:pt idx="187">
                  <c:v>2.5546042804194826</c:v>
                </c:pt>
                <c:pt idx="188">
                  <c:v>2.5343856646826675</c:v>
                </c:pt>
                <c:pt idx="189">
                  <c:v>2.514265258248559</c:v>
                </c:pt>
                <c:pt idx="190">
                  <c:v>2.4942441228445817</c:v>
                </c:pt>
                <c:pt idx="191">
                  <c:v>2.4743232692605712</c:v>
                </c:pt>
                <c:pt idx="192">
                  <c:v>2.4545036586550335</c:v>
                </c:pt>
                <c:pt idx="193">
                  <c:v>2.434786203832576</c:v>
                </c:pt>
                <c:pt idx="194">
                  <c:v>2.4151717704931217</c:v>
                </c:pt>
                <c:pt idx="195">
                  <c:v>2.3956611784534751</c:v>
                </c:pt>
                <c:pt idx="196">
                  <c:v>2.3762552028418331</c:v>
                </c:pt>
                <c:pt idx="197">
                  <c:v>2.3569545752658021</c:v>
                </c:pt>
                <c:pt idx="198">
                  <c:v>2.3377599849544626</c:v>
                </c:pt>
                <c:pt idx="199">
                  <c:v>2.3186720798750424</c:v>
                </c:pt>
                <c:pt idx="200">
                  <c:v>2.2996914678247093</c:v>
                </c:pt>
                <c:pt idx="201">
                  <c:v>2.280818717498013</c:v>
                </c:pt>
                <c:pt idx="202">
                  <c:v>2.2620543595304925</c:v>
                </c:pt>
                <c:pt idx="203">
                  <c:v>2.243398887518925</c:v>
                </c:pt>
                <c:pt idx="204">
                  <c:v>2.2248527590187384</c:v>
                </c:pt>
                <c:pt idx="205">
                  <c:v>2.2064163965190309</c:v>
                </c:pt>
                <c:pt idx="206">
                  <c:v>2.1880901883956936</c:v>
                </c:pt>
                <c:pt idx="207">
                  <c:v>2.1698744898430848</c:v>
                </c:pt>
                <c:pt idx="208">
                  <c:v>2.1517696237847015</c:v>
                </c:pt>
                <c:pt idx="209">
                  <c:v>2.1337758817633072</c:v>
                </c:pt>
                <c:pt idx="210">
                  <c:v>2.115893524810919</c:v>
                </c:pt>
                <c:pt idx="211">
                  <c:v>2.0981227842991075</c:v>
                </c:pt>
                <c:pt idx="212">
                  <c:v>2.0804638627700078</c:v>
                </c:pt>
                <c:pt idx="213">
                  <c:v>2.062916934748448</c:v>
                </c:pt>
                <c:pt idx="214">
                  <c:v>2.0454821475355969</c:v>
                </c:pt>
                <c:pt idx="215">
                  <c:v>2.0281596219845226</c:v>
                </c:pt>
                <c:pt idx="216">
                  <c:v>2.0109494532580361</c:v>
                </c:pt>
                <c:pt idx="217">
                  <c:v>1.9938517115692074</c:v>
                </c:pt>
                <c:pt idx="218">
                  <c:v>1.9768664429048999</c:v>
                </c:pt>
                <c:pt idx="219">
                  <c:v>1.9599936697327074</c:v>
                </c:pt>
                <c:pt idx="220">
                  <c:v>1.9432333916916193</c:v>
                </c:pt>
                <c:pt idx="221">
                  <c:v>1.9265855862667856</c:v>
                </c:pt>
                <c:pt idx="222">
                  <c:v>1.9100502094486895</c:v>
                </c:pt>
                <c:pt idx="223">
                  <c:v>1.8936271963770888</c:v>
                </c:pt>
                <c:pt idx="224">
                  <c:v>1.8773164619700162</c:v>
                </c:pt>
                <c:pt idx="225">
                  <c:v>1.8611179015381965</c:v>
                </c:pt>
                <c:pt idx="226">
                  <c:v>1.8450313913851455</c:v>
                </c:pt>
                <c:pt idx="227">
                  <c:v>1.8290567893932963</c:v>
                </c:pt>
                <c:pt idx="228">
                  <c:v>1.8131939355964204</c:v>
                </c:pt>
                <c:pt idx="229">
                  <c:v>1.7974426527386558</c:v>
                </c:pt>
                <c:pt idx="230">
                  <c:v>1.7818027468204136</c:v>
                </c:pt>
                <c:pt idx="231">
                  <c:v>1.7662740076314558</c:v>
                </c:pt>
                <c:pt idx="232">
                  <c:v>1.7508562092714064</c:v>
                </c:pt>
                <c:pt idx="233">
                  <c:v>1.7355491106579737</c:v>
                </c:pt>
                <c:pt idx="234">
                  <c:v>1.7203524560231467</c:v>
                </c:pt>
                <c:pt idx="235">
                  <c:v>1.7052659753976094</c:v>
                </c:pt>
                <c:pt idx="236">
                  <c:v>1.6902893850836516</c:v>
                </c:pt>
                <c:pt idx="237">
                  <c:v>1.6754223881167933</c:v>
                </c:pt>
                <c:pt idx="238">
                  <c:v>1.6606646747163922</c:v>
                </c:pt>
                <c:pt idx="239">
                  <c:v>1.6460159227254483</c:v>
                </c:pt>
                <c:pt idx="240">
                  <c:v>1.63147579803986</c:v>
                </c:pt>
                <c:pt idx="241">
                  <c:v>1.6170439550273343</c:v>
                </c:pt>
                <c:pt idx="242">
                  <c:v>1.6027200369362025</c:v>
                </c:pt>
                <c:pt idx="243">
                  <c:v>1.588503676294329</c:v>
                </c:pt>
                <c:pt idx="244">
                  <c:v>1.5743944952983591</c:v>
                </c:pt>
                <c:pt idx="245">
                  <c:v>1.5603921061934822</c:v>
                </c:pt>
                <c:pt idx="246">
                  <c:v>1.5464961116439451</c:v>
                </c:pt>
                <c:pt idx="247">
                  <c:v>1.5327061050944937</c:v>
                </c:pt>
                <c:pt idx="248">
                  <c:v>1.5190216711229554</c:v>
                </c:pt>
                <c:pt idx="249">
                  <c:v>1.5054423857841424</c:v>
                </c:pt>
                <c:pt idx="250">
                  <c:v>1.4919678169452766</c:v>
                </c:pt>
                <c:pt idx="251">
                  <c:v>1.4785975246131073</c:v>
                </c:pt>
                <c:pt idx="252">
                  <c:v>1.4653310612529173</c:v>
                </c:pt>
                <c:pt idx="253">
                  <c:v>1.4521679720995788</c:v>
                </c:pt>
                <c:pt idx="254">
                  <c:v>1.4391077954608511</c:v>
                </c:pt>
                <c:pt idx="255">
                  <c:v>1.4261500630130659</c:v>
                </c:pt>
                <c:pt idx="256">
                  <c:v>1.4132943000893943</c:v>
                </c:pt>
                <c:pt idx="257">
                  <c:v>1.400540025960834</c:v>
                </c:pt>
                <c:pt idx="258">
                  <c:v>1.3878867541100892</c:v>
                </c:pt>
                <c:pt idx="259">
                  <c:v>1.3753339924985017</c:v>
                </c:pt>
                <c:pt idx="260">
                  <c:v>1.3628812438261704</c:v>
                </c:pt>
                <c:pt idx="261">
                  <c:v>1.3505280057854316</c:v>
                </c:pt>
                <c:pt idx="262">
                  <c:v>1.3382737713078239</c:v>
                </c:pt>
                <c:pt idx="263">
                  <c:v>1.3261180288047008</c:v>
                </c:pt>
                <c:pt idx="264">
                  <c:v>1.3140602624016153</c:v>
                </c:pt>
                <c:pt idx="265">
                  <c:v>1.3020999521666292</c:v>
                </c:pt>
                <c:pt idx="266">
                  <c:v>1.2902365743326656</c:v>
                </c:pt>
                <c:pt idx="267">
                  <c:v>1.2784696015140566</c:v>
                </c:pt>
                <c:pt idx="268">
                  <c:v>1.2667985029173907</c:v>
                </c:pt>
                <c:pt idx="269">
                  <c:v>1.2552227445468145</c:v>
                </c:pt>
                <c:pt idx="270">
                  <c:v>1.2437417894038831</c:v>
                </c:pt>
                <c:pt idx="271">
                  <c:v>1.2323550976821103</c:v>
                </c:pt>
                <c:pt idx="272">
                  <c:v>1.2210621269563087</c:v>
                </c:pt>
                <c:pt idx="273">
                  <c:v>1.2098623323668607</c:v>
                </c:pt>
                <c:pt idx="274">
                  <c:v>1.1987551667990142</c:v>
                </c:pt>
                <c:pt idx="275">
                  <c:v>1.1877400810573342</c:v>
                </c:pt>
                <c:pt idx="276">
                  <c:v>1.1768165240353945</c:v>
                </c:pt>
                <c:pt idx="277">
                  <c:v>1.1659839428808458</c:v>
                </c:pt>
                <c:pt idx="278">
                  <c:v>1.1552417831559367</c:v>
                </c:pt>
                <c:pt idx="279">
                  <c:v>1.1445894889936132</c:v>
                </c:pt>
                <c:pt idx="280">
                  <c:v>1.1340265032492765</c:v>
                </c:pt>
                <c:pt idx="281">
                  <c:v>1.1235522676483156</c:v>
                </c:pt>
                <c:pt idx="282">
                  <c:v>1.1131662229294987</c:v>
                </c:pt>
                <c:pt idx="283">
                  <c:v>1.1028678089843205</c:v>
                </c:pt>
                <c:pt idx="284">
                  <c:v>1.0926564649924004</c:v>
                </c:pt>
                <c:pt idx="285">
                  <c:v>1.082531629553017</c:v>
                </c:pt>
                <c:pt idx="286">
                  <c:v>1.0724927408128715</c:v>
                </c:pt>
                <c:pt idx="287">
                  <c:v>1.062539236590162</c:v>
                </c:pt>
                <c:pt idx="288">
                  <c:v>1.052670554495059</c:v>
                </c:pt>
                <c:pt idx="289">
                  <c:v>1.0428861320466565</c:v>
                </c:pt>
                <c:pt idx="290">
                  <c:v>1.033185406786491</c:v>
                </c:pt>
                <c:pt idx="291">
                  <c:v>1.023567816388693</c:v>
                </c:pt>
                <c:pt idx="292">
                  <c:v>1.0140327987668658</c:v>
                </c:pt>
                <c:pt idx="293">
                  <c:v>1.0045797921777502</c:v>
                </c:pt>
                <c:pt idx="294">
                  <c:v>0.99520823532176428</c:v>
                </c:pt>
                <c:pt idx="295">
                  <c:v>0.98591756744047954</c:v>
                </c:pt>
                <c:pt idx="296">
                  <c:v>0.97670722841111446</c:v>
                </c:pt>
                <c:pt idx="297">
                  <c:v>0.96757665883810318</c:v>
                </c:pt>
                <c:pt idx="298">
                  <c:v>0.95852530014182347</c:v>
                </c:pt>
                <c:pt idx="299">
                  <c:v>0.94955259464453212</c:v>
                </c:pt>
                <c:pt idx="300">
                  <c:v>0.94065798565359249</c:v>
                </c:pt>
                <c:pt idx="301">
                  <c:v>0.9318409175420389</c:v>
                </c:pt>
                <c:pt idx="302">
                  <c:v>0.92310083582655922</c:v>
                </c:pt>
                <c:pt idx="303">
                  <c:v>0.91443718724293765</c:v>
                </c:pt>
                <c:pt idx="304">
                  <c:v>0.90584941981903688</c:v>
                </c:pt>
                <c:pt idx="305">
                  <c:v>0.89733698294536202</c:v>
                </c:pt>
                <c:pt idx="306">
                  <c:v>0.88889932744327438</c:v>
                </c:pt>
                <c:pt idx="307">
                  <c:v>0.88053590563090511</c:v>
                </c:pt>
                <c:pt idx="308">
                  <c:v>0.87224617138682803</c:v>
                </c:pt>
                <c:pt idx="309">
                  <c:v>0.86402958021154064</c:v>
                </c:pt>
                <c:pt idx="310">
                  <c:v>0.8558855892868098</c:v>
                </c:pt>
                <c:pt idx="311">
                  <c:v>0.84781365753293458</c:v>
                </c:pt>
                <c:pt idx="312">
                  <c:v>0.83981324566396842</c:v>
                </c:pt>
                <c:pt idx="313">
                  <c:v>0.83188381624096264</c:v>
                </c:pt>
                <c:pt idx="314">
                  <c:v>0.82402483372326629</c:v>
                </c:pt>
                <c:pt idx="315">
                  <c:v>0.81623576451794111</c:v>
                </c:pt>
                <c:pt idx="316">
                  <c:v>0.80851607702732753</c:v>
                </c:pt>
                <c:pt idx="317">
                  <c:v>0.80086524169481621</c:v>
                </c:pt>
                <c:pt idx="318">
                  <c:v>0.79328273104886127</c:v>
                </c:pt>
                <c:pt idx="319">
                  <c:v>0.78576801974528376</c:v>
                </c:pt>
                <c:pt idx="320">
                  <c:v>0.77832058460790454</c:v>
                </c:pt>
                <c:pt idx="321">
                  <c:v>0.77093990466755102</c:v>
                </c:pt>
                <c:pt idx="322">
                  <c:v>0.76362546119947328</c:v>
                </c:pt>
                <c:pt idx="323">
                  <c:v>0.7563767377592161</c:v>
                </c:pt>
                <c:pt idx="324">
                  <c:v>0.7491932202169761</c:v>
                </c:pt>
                <c:pt idx="325">
                  <c:v>0.74207439679049492</c:v>
                </c:pt>
                <c:pt idx="326">
                  <c:v>0.73501975807650854</c:v>
                </c:pt>
                <c:pt idx="327">
                  <c:v>0.72802879708080814</c:v>
                </c:pt>
                <c:pt idx="328">
                  <c:v>0.72110100924692888</c:v>
                </c:pt>
                <c:pt idx="329">
                  <c:v>0.71423589248351815</c:v>
                </c:pt>
                <c:pt idx="330">
                  <c:v>0.70743294719040262</c:v>
                </c:pt>
                <c:pt idx="331">
                  <c:v>0.70069167628340046</c:v>
                </c:pt>
                <c:pt idx="332">
                  <c:v>0.69401158521789774</c:v>
                </c:pt>
                <c:pt idx="333">
                  <c:v>0.68739218201123498</c:v>
                </c:pt>
                <c:pt idx="334">
                  <c:v>0.68083297726392034</c:v>
                </c:pt>
                <c:pt idx="335">
                  <c:v>0.67433348417971228</c:v>
                </c:pt>
                <c:pt idx="336">
                  <c:v>0.66789321858459272</c:v>
                </c:pt>
                <c:pt idx="337">
                  <c:v>0.66151169894466377</c:v>
                </c:pt>
                <c:pt idx="338">
                  <c:v>0.65518844638299611</c:v>
                </c:pt>
                <c:pt idx="339">
                  <c:v>0.64892298469545329</c:v>
                </c:pt>
                <c:pt idx="340">
                  <c:v>0.64271484036552606</c:v>
                </c:pt>
                <c:pt idx="341">
                  <c:v>0.63656354257819414</c:v>
                </c:pt>
                <c:pt idx="342">
                  <c:v>0.63046862323284969</c:v>
                </c:pt>
                <c:pt idx="343">
                  <c:v>0.62442961695530108</c:v>
                </c:pt>
                <c:pt idx="344">
                  <c:v>0.61844606110888811</c:v>
                </c:pt>
                <c:pt idx="345">
                  <c:v>0.61251749580472525</c:v>
                </c:pt>
                <c:pt idx="346">
                  <c:v>0.6066434639111048</c:v>
                </c:pt>
                <c:pt idx="347">
                  <c:v>0.60082351106207499</c:v>
                </c:pt>
                <c:pt idx="348">
                  <c:v>0.59505718566522436</c:v>
                </c:pt>
                <c:pt idx="349">
                  <c:v>0.58934403890868425</c:v>
                </c:pt>
                <c:pt idx="350">
                  <c:v>0.58368362476738078</c:v>
                </c:pt>
                <c:pt idx="351">
                  <c:v>0.57807550000855079</c:v>
                </c:pt>
                <c:pt idx="352">
                  <c:v>0.57251922419654566</c:v>
                </c:pt>
                <c:pt idx="353">
                  <c:v>0.56701435969694081</c:v>
                </c:pt>
                <c:pt idx="354">
                  <c:v>0.56156047167997325</c:v>
                </c:pt>
                <c:pt idx="355">
                  <c:v>0.55615712812332396</c:v>
                </c:pt>
                <c:pt idx="356">
                  <c:v>0.55080389981426547</c:v>
                </c:pt>
                <c:pt idx="357">
                  <c:v>0.54550036035119154</c:v>
                </c:pt>
                <c:pt idx="358">
                  <c:v>0.54024608614454961</c:v>
                </c:pt>
                <c:pt idx="359">
                  <c:v>0.53504065641718912</c:v>
                </c:pt>
                <c:pt idx="360">
                  <c:v>0.52988365320414721</c:v>
                </c:pt>
                <c:pt idx="361">
                  <c:v>0.52477466135188666</c:v>
                </c:pt>
                <c:pt idx="362">
                  <c:v>0.51971326851700095</c:v>
                </c:pt>
                <c:pt idx="363">
                  <c:v>0.51469906516440622</c:v>
                </c:pt>
                <c:pt idx="364">
                  <c:v>0.5097316445650304</c:v>
                </c:pt>
                <c:pt idx="365">
                  <c:v>0.50481060279302148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A-9246-86D2-A08CA1CFA38C}"/>
            </c:ext>
          </c:extLst>
        </c:ser>
        <c:ser>
          <c:idx val="3"/>
          <c:order val="3"/>
          <c:tx>
            <c:v>VC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Sheet1!$F$12:$F$377</c:f>
              <c:numCache>
                <c:formatCode>General</c:formatCode>
                <c:ptCount val="366"/>
                <c:pt idx="0">
                  <c:v>-3.2014213502407076E-14</c:v>
                </c:pt>
                <c:pt idx="1">
                  <c:v>3.5394490219914587E-4</c:v>
                </c:pt>
                <c:pt idx="2">
                  <c:v>2.7343338398364723E-3</c:v>
                </c:pt>
                <c:pt idx="3">
                  <c:v>8.9147731177261456E-3</c:v>
                </c:pt>
                <c:pt idx="4">
                  <c:v>2.0420577502917151E-2</c:v>
                </c:pt>
                <c:pt idx="5">
                  <c:v>3.8556141336727891E-2</c:v>
                </c:pt>
                <c:pt idx="6">
                  <c:v>6.4429426161306036E-2</c:v>
                </c:pt>
                <c:pt idx="7">
                  <c:v>9.8973865885961285E-2</c:v>
                </c:pt>
                <c:pt idx="8">
                  <c:v>0.14296795915057592</c:v>
                </c:pt>
                <c:pt idx="9">
                  <c:v>0.1970527904386967</c:v>
                </c:pt>
                <c:pt idx="10">
                  <c:v>0.26174769632163952</c:v>
                </c:pt>
                <c:pt idx="11">
                  <c:v>0.33746427065922907</c:v>
                </c:pt>
                <c:pt idx="12">
                  <c:v>0.42451888238323449</c:v>
                </c:pt>
                <c:pt idx="13">
                  <c:v>0.52314386139037528</c:v>
                </c:pt>
                <c:pt idx="14">
                  <c:v>0.63349749185905391</c:v>
                </c:pt>
                <c:pt idx="15">
                  <c:v>0.75567293778083411</c:v>
                </c:pt>
                <c:pt idx="16">
                  <c:v>0.88970621248747783</c:v>
                </c:pt>
                <c:pt idx="17">
                  <c:v>1.0355832922993533</c:v>
                </c:pt>
                <c:pt idx="18">
                  <c:v>1.1932464639799452</c:v>
                </c:pt>
                <c:pt idx="19">
                  <c:v>1.3625999863289457</c:v>
                </c:pt>
                <c:pt idx="20">
                  <c:v>1.5435151378673968</c:v>
                </c:pt>
                <c:pt idx="21">
                  <c:v>1.7358347150636357</c:v>
                </c:pt>
                <c:pt idx="22">
                  <c:v>1.9393770388245088</c:v>
                </c:pt>
                <c:pt idx="23">
                  <c:v>2.1539395209540046</c:v>
                </c:pt>
                <c:pt idx="24">
                  <c:v>2.3793018368864756</c:v>
                </c:pt>
                <c:pt idx="25">
                  <c:v>2.6152287461671633</c:v>
                </c:pt>
                <c:pt idx="26">
                  <c:v>2.8614725978247457</c:v>
                </c:pt>
                <c:pt idx="27">
                  <c:v>3.1177755539020655</c:v>
                </c:pt>
                <c:pt idx="28">
                  <c:v>3.3838715609359107</c:v>
                </c:pt>
                <c:pt idx="29">
                  <c:v>3.6594880960662284</c:v>
                </c:pt>
                <c:pt idx="30">
                  <c:v>3.9443477116664147</c:v>
                </c:pt>
                <c:pt idx="31">
                  <c:v>4.238169399889153</c:v>
                </c:pt>
                <c:pt idx="32">
                  <c:v>4.5406697962867435</c:v>
                </c:pt>
                <c:pt idx="33">
                  <c:v>4.851564239658881</c:v>
                </c:pt>
                <c:pt idx="34">
                  <c:v>5.1705677034878699</c:v>
                </c:pt>
                <c:pt idx="35">
                  <c:v>5.4973956127133601</c:v>
                </c:pt>
                <c:pt idx="36">
                  <c:v>5.8317645581572819</c:v>
                </c:pt>
                <c:pt idx="37">
                  <c:v>6.1733929196215209</c:v>
                </c:pt>
                <c:pt idx="38">
                  <c:v>6.5220014075242201</c:v>
                </c:pt>
                <c:pt idx="39">
                  <c:v>6.8773135319058918</c:v>
                </c:pt>
                <c:pt idx="40">
                  <c:v>7.2390560067103786</c:v>
                </c:pt>
                <c:pt idx="41">
                  <c:v>7.6069590964144638</c:v>
                </c:pt>
                <c:pt idx="42">
                  <c:v>7.9807569113362584</c:v>
                </c:pt>
                <c:pt idx="43">
                  <c:v>8.360187657287705</c:v>
                </c:pt>
                <c:pt idx="44">
                  <c:v>8.7449938446386639</c:v>
                </c:pt>
                <c:pt idx="45">
                  <c:v>9.1349224613261324</c:v>
                </c:pt>
                <c:pt idx="46">
                  <c:v>9.529725113864238</c:v>
                </c:pt>
                <c:pt idx="47">
                  <c:v>9.9291581399814994</c:v>
                </c:pt>
                <c:pt idx="48">
                  <c:v>10.332982696128051</c:v>
                </c:pt>
                <c:pt idx="49">
                  <c:v>10.740964822752865</c:v>
                </c:pt>
                <c:pt idx="50">
                  <c:v>11.152875489941609</c:v>
                </c:pt>
                <c:pt idx="51">
                  <c:v>11.568490625731673</c:v>
                </c:pt>
                <c:pt idx="52">
                  <c:v>11.987591129173348</c:v>
                </c:pt>
                <c:pt idx="53">
                  <c:v>12.409962869985847</c:v>
                </c:pt>
                <c:pt idx="54">
                  <c:v>12.83539667645789</c:v>
                </c:pt>
                <c:pt idx="55">
                  <c:v>13.263688313066607</c:v>
                </c:pt>
                <c:pt idx="56">
                  <c:v>13.694638449129904</c:v>
                </c:pt>
                <c:pt idx="57">
                  <c:v>14.128052619664528</c:v>
                </c:pt>
                <c:pt idx="58">
                  <c:v>14.56374117949572</c:v>
                </c:pt>
                <c:pt idx="59">
                  <c:v>15.00151925155113</c:v>
                </c:pt>
                <c:pt idx="60">
                  <c:v>15.441206670168683</c:v>
                </c:pt>
                <c:pt idx="61">
                  <c:v>15.882627920157566</c:v>
                </c:pt>
                <c:pt idx="62">
                  <c:v>16.325612072270982</c:v>
                </c:pt>
                <c:pt idx="63">
                  <c:v>16.76999271567415</c:v>
                </c:pt>
                <c:pt idx="64">
                  <c:v>17.215607887928282</c:v>
                </c:pt>
                <c:pt idx="65">
                  <c:v>17.662300002950964</c:v>
                </c:pt>
                <c:pt idx="66">
                  <c:v>18.109915777362673</c:v>
                </c:pt>
                <c:pt idx="67">
                  <c:v>18.558306155580865</c:v>
                </c:pt>
                <c:pt idx="68">
                  <c:v>19.007326233983449</c:v>
                </c:pt>
                <c:pt idx="69">
                  <c:v>19.456835184423621</c:v>
                </c:pt>
                <c:pt idx="70">
                  <c:v>19.906696177347463</c:v>
                </c:pt>
                <c:pt idx="71">
                  <c:v>20.356776304733316</c:v>
                </c:pt>
                <c:pt idx="72">
                  <c:v>20.806946503047342</c:v>
                </c:pt>
                <c:pt idx="73">
                  <c:v>21.257081476384531</c:v>
                </c:pt>
                <c:pt idx="74">
                  <c:v>21.707059619944346</c:v>
                </c:pt>
                <c:pt idx="75">
                  <c:v>22.156762943970044</c:v>
                </c:pt>
                <c:pt idx="76">
                  <c:v>22.606076998265205</c:v>
                </c:pt>
                <c:pt idx="77">
                  <c:v>23.054890797384576</c:v>
                </c:pt>
                <c:pt idx="78">
                  <c:v>23.503096746583758</c:v>
                </c:pt>
                <c:pt idx="79">
                  <c:v>23.950590568600227</c:v>
                </c:pt>
                <c:pt idx="80">
                  <c:v>24.39727123132716</c:v>
                </c:pt>
                <c:pt idx="81">
                  <c:v>24.843040876432315</c:v>
                </c:pt>
                <c:pt idx="82">
                  <c:v>25.287804748965844</c:v>
                </c:pt>
                <c:pt idx="83">
                  <c:v>25.731471127993249</c:v>
                </c:pt>
                <c:pt idx="84">
                  <c:v>26.173951258283111</c:v>
                </c:pt>
                <c:pt idx="85">
                  <c:v>26.615159283073101</c:v>
                </c:pt>
                <c:pt idx="86">
                  <c:v>27.055012177933445</c:v>
                </c:pt>
                <c:pt idx="87">
                  <c:v>27.493429685740811</c:v>
                </c:pt>
                <c:pt idx="88">
                  <c:v>27.930334252772958</c:v>
                </c:pt>
                <c:pt idx="89">
                  <c:v>28.365650965930303</c:v>
                </c:pt>
                <c:pt idx="90">
                  <c:v>28.799307491087077</c:v>
                </c:pt>
                <c:pt idx="91">
                  <c:v>29.23123401257256</c:v>
                </c:pt>
                <c:pt idx="92">
                  <c:v>29.661363173779893</c:v>
                </c:pt>
                <c:pt idx="93">
                  <c:v>30.089630018898088</c:v>
                </c:pt>
                <c:pt idx="94">
                  <c:v>30.515971935760998</c:v>
                </c:pt>
                <c:pt idx="95">
                  <c:v>30.940328599805241</c:v>
                </c:pt>
                <c:pt idx="96">
                  <c:v>31.362641919127594</c:v>
                </c:pt>
                <c:pt idx="97">
                  <c:v>31.78285598063157</c:v>
                </c:pt>
                <c:pt idx="98">
                  <c:v>32.2009169972509</c:v>
                </c:pt>
                <c:pt idx="99">
                  <c:v>32.616773256238325</c:v>
                </c:pt>
                <c:pt idx="100">
                  <c:v>33.030375068505229</c:v>
                </c:pt>
                <c:pt idx="101">
                  <c:v>33.441674718999252</c:v>
                </c:pt>
                <c:pt idx="102">
                  <c:v>33.850626418104568</c:v>
                </c:pt>
                <c:pt idx="103">
                  <c:v>34.257186254050247</c:v>
                </c:pt>
                <c:pt idx="104">
                  <c:v>34.661312146311325</c:v>
                </c:pt>
                <c:pt idx="105">
                  <c:v>35.062963799987308</c:v>
                </c:pt>
                <c:pt idx="106">
                  <c:v>35.46210266114165</c:v>
                </c:pt>
                <c:pt idx="107">
                  <c:v>35.858691873087068</c:v>
                </c:pt>
                <c:pt idx="108">
                  <c:v>36.252696233600091</c:v>
                </c:pt>
                <c:pt idx="109">
                  <c:v>36.644082153048899</c:v>
                </c:pt>
                <c:pt idx="110">
                  <c:v>37.032817613418771</c:v>
                </c:pt>
                <c:pt idx="111">
                  <c:v>37.418872128218332</c:v>
                </c:pt>
                <c:pt idx="112">
                  <c:v>37.802216703251091</c:v>
                </c:pt>
                <c:pt idx="113">
                  <c:v>38.182823798236349</c:v>
                </c:pt>
                <c:pt idx="114">
                  <c:v>38.56066728926335</c:v>
                </c:pt>
                <c:pt idx="115">
                  <c:v>38.93572243206313</c:v>
                </c:pt>
                <c:pt idx="116">
                  <c:v>39.307965826082572</c:v>
                </c:pt>
                <c:pt idx="117">
                  <c:v>39.677375379345357</c:v>
                </c:pt>
                <c:pt idx="118">
                  <c:v>40.043930274083834</c:v>
                </c:pt>
                <c:pt idx="119">
                  <c:v>40.40761093312814</c:v>
                </c:pt>
                <c:pt idx="120">
                  <c:v>40.768398987036292</c:v>
                </c:pt>
                <c:pt idx="121">
                  <c:v>41.12627724195147</c:v>
                </c:pt>
                <c:pt idx="122">
                  <c:v>41.481229648171968</c:v>
                </c:pt>
                <c:pt idx="123">
                  <c:v>41.833241269419041</c:v>
                </c:pt>
                <c:pt idx="124">
                  <c:v>42.182298252789366</c:v>
                </c:pt>
                <c:pt idx="125">
                  <c:v>42.528387799377739</c:v>
                </c:pt>
                <c:pt idx="126">
                  <c:v>42.871498135556784</c:v>
                </c:pt>
                <c:pt idx="127">
                  <c:v>43.211618484900242</c:v>
                </c:pt>
                <c:pt idx="128">
                  <c:v>43.548739040736479</c:v>
                </c:pt>
                <c:pt idx="129">
                  <c:v>43.882850939319752</c:v>
                </c:pt>
                <c:pt idx="130">
                  <c:v>44.213946233606244</c:v>
                </c:pt>
                <c:pt idx="131">
                  <c:v>44.542017867622455</c:v>
                </c:pt>
                <c:pt idx="132">
                  <c:v>44.867059651413825</c:v>
                </c:pt>
                <c:pt idx="133">
                  <c:v>45.189066236561558</c:v>
                </c:pt>
                <c:pt idx="134">
                  <c:v>45.508033092255864</c:v>
                </c:pt>
                <c:pt idx="135">
                  <c:v>45.823956481913903</c:v>
                </c:pt>
                <c:pt idx="136">
                  <c:v>46.136833440331472</c:v>
                </c:pt>
                <c:pt idx="137">
                  <c:v>46.446661751356828</c:v>
                </c:pt>
                <c:pt idx="138">
                  <c:v>46.753439926076062</c:v>
                </c:pt>
                <c:pt idx="139">
                  <c:v>47.057167181499253</c:v>
                </c:pt>
                <c:pt idx="140">
                  <c:v>47.357843419736838</c:v>
                </c:pt>
                <c:pt idx="141">
                  <c:v>47.655469207655756</c:v>
                </c:pt>
                <c:pt idx="142">
                  <c:v>47.950045757005796</c:v>
                </c:pt>
                <c:pt idx="143">
                  <c:v>48.241574905005493</c:v>
                </c:pt>
                <c:pt idx="144">
                  <c:v>48.530059095378505</c:v>
                </c:pt>
                <c:pt idx="145">
                  <c:v>48.815501359830662</c:v>
                </c:pt>
                <c:pt idx="146">
                  <c:v>49.097905299958271</c:v>
                </c:pt>
                <c:pt idx="147">
                  <c:v>49.377275069579028</c:v>
                </c:pt>
                <c:pt idx="148">
                  <c:v>49.653615357475708</c:v>
                </c:pt>
                <c:pt idx="149">
                  <c:v>49.926931370544871</c:v>
                </c:pt>
                <c:pt idx="150">
                  <c:v>50.19722881734122</c:v>
                </c:pt>
                <c:pt idx="151">
                  <c:v>50.4645138920094</c:v>
                </c:pt>
                <c:pt idx="152">
                  <c:v>50.728793258595267</c:v>
                </c:pt>
                <c:pt idx="153">
                  <c:v>50.990074035727986</c:v>
                </c:pt>
                <c:pt idx="154">
                  <c:v>51.248363781665574</c:v>
                </c:pt>
                <c:pt idx="155">
                  <c:v>51.503670479695764</c:v>
                </c:pt>
                <c:pt idx="156">
                  <c:v>51.756002523884703</c:v>
                </c:pt>
                <c:pt idx="157">
                  <c:v>52.005368705165921</c:v>
                </c:pt>
                <c:pt idx="158">
                  <c:v>52.251778197762597</c:v>
                </c:pt>
                <c:pt idx="159">
                  <c:v>52.495240545935481</c:v>
                </c:pt>
                <c:pt idx="160">
                  <c:v>52.735765651049824</c:v>
                </c:pt>
                <c:pt idx="161">
                  <c:v>52.973363758954271</c:v>
                </c:pt>
                <c:pt idx="162">
                  <c:v>53.208045447665121</c:v>
                </c:pt>
                <c:pt idx="163">
                  <c:v>53.439821615349288</c:v>
                </c:pt>
                <c:pt idx="164">
                  <c:v>53.668703468599389</c:v>
                </c:pt>
                <c:pt idx="165">
                  <c:v>53.894702510994961</c:v>
                </c:pt>
                <c:pt idx="166">
                  <c:v>54.11783053194322</c:v>
                </c:pt>
                <c:pt idx="167">
                  <c:v>54.338099595793665</c:v>
                </c:pt>
                <c:pt idx="168">
                  <c:v>54.555522031220292</c:v>
                </c:pt>
                <c:pt idx="169">
                  <c:v>54.770110420865848</c:v>
                </c:pt>
                <c:pt idx="170">
                  <c:v>54.981877591242089</c:v>
                </c:pt>
                <c:pt idx="171">
                  <c:v>55.190836602881006</c:v>
                </c:pt>
                <c:pt idx="172">
                  <c:v>55.397000740730881</c:v>
                </c:pt>
                <c:pt idx="173">
                  <c:v>55.600383504792482</c:v>
                </c:pt>
                <c:pt idx="174">
                  <c:v>55.80099860098958</c:v>
                </c:pt>
                <c:pt idx="175">
                  <c:v>55.998859932269049</c:v>
                </c:pt>
                <c:pt idx="176">
                  <c:v>56.193981589925443</c:v>
                </c:pt>
                <c:pt idx="177">
                  <c:v>56.386377845144914</c:v>
                </c:pt>
                <c:pt idx="178">
                  <c:v>56.576063140763964</c:v>
                </c:pt>
                <c:pt idx="179">
                  <c:v>56.763052083238072</c:v>
                </c:pt>
                <c:pt idx="180">
                  <c:v>56.947359434815638</c:v>
                </c:pt>
                <c:pt idx="181">
                  <c:v>57.129000105912937</c:v>
                </c:pt>
                <c:pt idx="182">
                  <c:v>57.307989147685113</c:v>
                </c:pt>
                <c:pt idx="183">
                  <c:v>57.48434174478961</c:v>
                </c:pt>
                <c:pt idx="184">
                  <c:v>57.658073208336937</c:v>
                </c:pt>
                <c:pt idx="185">
                  <c:v>57.829198969025676</c:v>
                </c:pt>
                <c:pt idx="186">
                  <c:v>57.997734570456316</c:v>
                </c:pt>
                <c:pt idx="187">
                  <c:v>58.163695662621294</c:v>
                </c:pt>
                <c:pt idx="188">
                  <c:v>58.327097995566305</c:v>
                </c:pt>
                <c:pt idx="189">
                  <c:v>58.487957413219675</c:v>
                </c:pt>
                <c:pt idx="190">
                  <c:v>58.646289847385624</c:v>
                </c:pt>
                <c:pt idx="191">
                  <c:v>58.802111311898116</c:v>
                </c:pt>
                <c:pt idx="192">
                  <c:v>58.955437896931542</c:v>
                </c:pt>
                <c:pt idx="193">
                  <c:v>59.106285763464562</c:v>
                </c:pt>
                <c:pt idx="194">
                  <c:v>59.254671137894036</c:v>
                </c:pt>
                <c:pt idx="195">
                  <c:v>59.400610306795322</c:v>
                </c:pt>
                <c:pt idx="196">
                  <c:v>59.544119611825863</c:v>
                </c:pt>
                <c:pt idx="197">
                  <c:v>59.68521544476873</c:v>
                </c:pt>
                <c:pt idx="198">
                  <c:v>59.823914242712974</c:v>
                </c:pt>
                <c:pt idx="199">
                  <c:v>59.96023248336779</c:v>
                </c:pt>
                <c:pt idx="200">
                  <c:v>60.094186680507242</c:v>
                </c:pt>
                <c:pt idx="201">
                  <c:v>60.225793379542921</c:v>
                </c:pt>
                <c:pt idx="202">
                  <c:v>60.355069153221173</c:v>
                </c:pt>
                <c:pt idx="203">
                  <c:v>60.482030597442574</c:v>
                </c:pt>
                <c:pt idx="204">
                  <c:v>60.606694327200479</c:v>
                </c:pt>
                <c:pt idx="205">
                  <c:v>60.729076972636079</c:v>
                </c:pt>
                <c:pt idx="206">
                  <c:v>60.849195175207193</c:v>
                </c:pt>
                <c:pt idx="207">
                  <c:v>60.967065583968591</c:v>
                </c:pt>
                <c:pt idx="208">
                  <c:v>61.082704851960479</c:v>
                </c:pt>
                <c:pt idx="209">
                  <c:v>61.196129632703474</c:v>
                </c:pt>
                <c:pt idx="210">
                  <c:v>61.307356576797339</c:v>
                </c:pt>
                <c:pt idx="211">
                  <c:v>61.41640232862072</c:v>
                </c:pt>
                <c:pt idx="212">
                  <c:v>61.523283523130196</c:v>
                </c:pt>
                <c:pt idx="213">
                  <c:v>61.628016782755715</c:v>
                </c:pt>
                <c:pt idx="214">
                  <c:v>61.730618714390729</c:v>
                </c:pt>
                <c:pt idx="215">
                  <c:v>61.831105906474207</c:v>
                </c:pt>
                <c:pt idx="216">
                  <c:v>61.929494926163215</c:v>
                </c:pt>
                <c:pt idx="217">
                  <c:v>62.025802316592902</c:v>
                </c:pt>
                <c:pt idx="218">
                  <c:v>62.120044594222925</c:v>
                </c:pt>
                <c:pt idx="219">
                  <c:v>62.21223824626739</c:v>
                </c:pt>
                <c:pt idx="220">
                  <c:v>62.302399728206922</c:v>
                </c:pt>
                <c:pt idx="221">
                  <c:v>62.390545461380611</c:v>
                </c:pt>
                <c:pt idx="222">
                  <c:v>62.476691830656208</c:v>
                </c:pt>
                <c:pt idx="223">
                  <c:v>62.560855182176375</c:v>
                </c:pt>
                <c:pt idx="224">
                  <c:v>62.643051821179526</c:v>
                </c:pt>
                <c:pt idx="225">
                  <c:v>62.723298009893234</c:v>
                </c:pt>
                <c:pt idx="226">
                  <c:v>62.801609965498784</c:v>
                </c:pt>
                <c:pt idx="227">
                  <c:v>62.878003858164575</c:v>
                </c:pt>
                <c:pt idx="228">
                  <c:v>62.952495809147585</c:v>
                </c:pt>
                <c:pt idx="229">
                  <c:v>63.025101888960386</c:v>
                </c:pt>
                <c:pt idx="230">
                  <c:v>63.095838115602746</c:v>
                </c:pt>
                <c:pt idx="231">
                  <c:v>63.164720452856059</c:v>
                </c:pt>
                <c:pt idx="232">
                  <c:v>63.231764808638893</c:v>
                </c:pt>
                <c:pt idx="233">
                  <c:v>63.296987033422546</c:v>
                </c:pt>
                <c:pt idx="234">
                  <c:v>63.360402918704835</c:v>
                </c:pt>
                <c:pt idx="235">
                  <c:v>63.422028195540861</c:v>
                </c:pt>
                <c:pt idx="236">
                  <c:v>63.481878533129219</c:v>
                </c:pt>
                <c:pt idx="237">
                  <c:v>63.539969537452542</c:v>
                </c:pt>
                <c:pt idx="238">
                  <c:v>63.59631674997074</c:v>
                </c:pt>
                <c:pt idx="239">
                  <c:v>63.650935646365816</c:v>
                </c:pt>
                <c:pt idx="240">
                  <c:v>63.703841635336929</c:v>
                </c:pt>
                <c:pt idx="241">
                  <c:v>63.755050057444535</c:v>
                </c:pt>
                <c:pt idx="242">
                  <c:v>63.804576184002194</c:v>
                </c:pt>
                <c:pt idx="243">
                  <c:v>63.852435216015046</c:v>
                </c:pt>
                <c:pt idx="244">
                  <c:v>63.898642283163703</c:v>
                </c:pt>
                <c:pt idx="245">
                  <c:v>63.94321244283244</c:v>
                </c:pt>
                <c:pt idx="246">
                  <c:v>63.986160679180479</c:v>
                </c:pt>
                <c:pt idx="247">
                  <c:v>64.027501902255409</c:v>
                </c:pt>
                <c:pt idx="248">
                  <c:v>64.067250947147599</c:v>
                </c:pt>
                <c:pt idx="249">
                  <c:v>64.105422573184597</c:v>
                </c:pt>
                <c:pt idx="250">
                  <c:v>64.142031463164315</c:v>
                </c:pt>
                <c:pt idx="251">
                  <c:v>64.177092222626314</c:v>
                </c:pt>
                <c:pt idx="252">
                  <c:v>64.210619379160036</c:v>
                </c:pt>
                <c:pt idx="253">
                  <c:v>64.242627381748903</c:v>
                </c:pt>
                <c:pt idx="254">
                  <c:v>64.273130600149614</c:v>
                </c:pt>
                <c:pt idx="255">
                  <c:v>64.30214332430549</c:v>
                </c:pt>
                <c:pt idx="256">
                  <c:v>64.329679763793195</c:v>
                </c:pt>
                <c:pt idx="257">
                  <c:v>64.355754047301716</c:v>
                </c:pt>
                <c:pt idx="258">
                  <c:v>64.380380222142932</c:v>
                </c:pt>
                <c:pt idx="259">
                  <c:v>64.403572253792845</c:v>
                </c:pt>
                <c:pt idx="260">
                  <c:v>64.42534402546282</c:v>
                </c:pt>
                <c:pt idx="261">
                  <c:v>64.445709337699526</c:v>
                </c:pt>
                <c:pt idx="262">
                  <c:v>64.464681908013745</c:v>
                </c:pt>
                <c:pt idx="263">
                  <c:v>64.482275370536158</c:v>
                </c:pt>
                <c:pt idx="264">
                  <c:v>64.498503275700287</c:v>
                </c:pt>
                <c:pt idx="265">
                  <c:v>64.5133790899513</c:v>
                </c:pt>
                <c:pt idx="266">
                  <c:v>64.526916195480212</c:v>
                </c:pt>
                <c:pt idx="267">
                  <c:v>64.539127889982765</c:v>
                </c:pt>
                <c:pt idx="268">
                  <c:v>64.550027386442224</c:v>
                </c:pt>
                <c:pt idx="269">
                  <c:v>64.559627812935545</c:v>
                </c:pt>
                <c:pt idx="270">
                  <c:v>64.567942212461972</c:v>
                </c:pt>
                <c:pt idx="271">
                  <c:v>64.574983542794072</c:v>
                </c:pt>
                <c:pt idx="272">
                  <c:v>64.580764676349659</c:v>
                </c:pt>
                <c:pt idx="273">
                  <c:v>64.585298400084795</c:v>
                </c:pt>
                <c:pt idx="274">
                  <c:v>64.588597415407065</c:v>
                </c:pt>
                <c:pt idx="275">
                  <c:v>64.590674338108087</c:v>
                </c:pt>
                <c:pt idx="276">
                  <c:v>64.591541698315524</c:v>
                </c:pt>
                <c:pt idx="277">
                  <c:v>64.591211940463168</c:v>
                </c:pt>
                <c:pt idx="278">
                  <c:v>64.589697423279262</c:v>
                </c:pt>
                <c:pt idx="279">
                  <c:v>64.587010419792165</c:v>
                </c:pt>
                <c:pt idx="280">
                  <c:v>64.583163117352797</c:v>
                </c:pt>
                <c:pt idx="281">
                  <c:v>64.578167617673643</c:v>
                </c:pt>
                <c:pt idx="282">
                  <c:v>64.572035936883623</c:v>
                </c:pt>
                <c:pt idx="283">
                  <c:v>64.56478000559828</c:v>
                </c:pt>
                <c:pt idx="284">
                  <c:v>64.556411669005087</c:v>
                </c:pt>
                <c:pt idx="285">
                  <c:v>64.546942686963149</c:v>
                </c:pt>
                <c:pt idx="286">
                  <c:v>64.536384734116893</c:v>
                </c:pt>
                <c:pt idx="287">
                  <c:v>64.52474940002368</c:v>
                </c:pt>
                <c:pt idx="288">
                  <c:v>64.512048189293992</c:v>
                </c:pt>
                <c:pt idx="289">
                  <c:v>64.4982925217451</c:v>
                </c:pt>
                <c:pt idx="290">
                  <c:v>64.483493732566558</c:v>
                </c:pt>
                <c:pt idx="291">
                  <c:v>64.467663072497913</c:v>
                </c:pt>
                <c:pt idx="292">
                  <c:v>64.450811708017852</c:v>
                </c:pt>
                <c:pt idx="293">
                  <c:v>64.432950721544671</c:v>
                </c:pt>
                <c:pt idx="294">
                  <c:v>64.414091111647409</c:v>
                </c:pt>
                <c:pt idx="295">
                  <c:v>64.394243793267648</c:v>
                </c:pt>
                <c:pt idx="296">
                  <c:v>64.373419597951056</c:v>
                </c:pt>
                <c:pt idx="297">
                  <c:v>64.351629274089206</c:v>
                </c:pt>
                <c:pt idx="298">
                  <c:v>64.328883487170316</c:v>
                </c:pt>
                <c:pt idx="299">
                  <c:v>64.305192820039451</c:v>
                </c:pt>
                <c:pt idx="300">
                  <c:v>64.28056777316722</c:v>
                </c:pt>
                <c:pt idx="301">
                  <c:v>64.255018764927186</c:v>
                </c:pt>
                <c:pt idx="302">
                  <c:v>64.228556131881192</c:v>
                </c:pt>
                <c:pt idx="303">
                  <c:v>64.201190129072785</c:v>
                </c:pt>
                <c:pt idx="304">
                  <c:v>64.172930930328036</c:v>
                </c:pt>
                <c:pt idx="305">
                  <c:v>64.143788628563655</c:v>
                </c:pt>
                <c:pt idx="306">
                  <c:v>64.113773236102233</c:v>
                </c:pt>
                <c:pt idx="307">
                  <c:v>64.08289468499413</c:v>
                </c:pt>
                <c:pt idx="308">
                  <c:v>64.051162827345834</c:v>
                </c:pt>
                <c:pt idx="309">
                  <c:v>64.018587435654581</c:v>
                </c:pt>
                <c:pt idx="310">
                  <c:v>63.985178203148941</c:v>
                </c:pt>
                <c:pt idx="311">
                  <c:v>63.950944744135079</c:v>
                </c:pt>
                <c:pt idx="312">
                  <c:v>63.915896594348602</c:v>
                </c:pt>
                <c:pt idx="313">
                  <c:v>63.880043211311552</c:v>
                </c:pt>
                <c:pt idx="314">
                  <c:v>63.843393974694521</c:v>
                </c:pt>
                <c:pt idx="315">
                  <c:v>63.805958186683469</c:v>
                </c:pt>
                <c:pt idx="316">
                  <c:v>63.767745072351282</c:v>
                </c:pt>
                <c:pt idx="317">
                  <c:v>63.728763780033617</c:v>
                </c:pt>
                <c:pt idx="318">
                  <c:v>63.6890233817089</c:v>
                </c:pt>
                <c:pt idx="319">
                  <c:v>63.648532873382422</c:v>
                </c:pt>
                <c:pt idx="320">
                  <c:v>63.607301175474106</c:v>
                </c:pt>
                <c:pt idx="321">
                  <c:v>63.565337133209994</c:v>
                </c:pt>
                <c:pt idx="322">
                  <c:v>63.522649517016958</c:v>
                </c:pt>
                <c:pt idx="323">
                  <c:v>63.479247022920951</c:v>
                </c:pt>
                <c:pt idx="324">
                  <c:v>63.435138272947974</c:v>
                </c:pt>
                <c:pt idx="325">
                  <c:v>63.390331815528228</c:v>
                </c:pt>
                <c:pt idx="326">
                  <c:v>63.344836125902816</c:v>
                </c:pt>
                <c:pt idx="327">
                  <c:v>63.298659606533036</c:v>
                </c:pt>
                <c:pt idx="328">
                  <c:v>63.251810587512217</c:v>
                </c:pt>
                <c:pt idx="329">
                  <c:v>63.204297326979592</c:v>
                </c:pt>
                <c:pt idx="330">
                  <c:v>63.156128011536524</c:v>
                </c:pt>
                <c:pt idx="331">
                  <c:v>63.107310756664432</c:v>
                </c:pt>
                <c:pt idx="332">
                  <c:v>63.057853607144814</c:v>
                </c:pt>
                <c:pt idx="333">
                  <c:v>63.007764537480661</c:v>
                </c:pt>
                <c:pt idx="334">
                  <c:v>62.957051452319803</c:v>
                </c:pt>
                <c:pt idx="335">
                  <c:v>62.90572218687921</c:v>
                </c:pt>
                <c:pt idx="336">
                  <c:v>62.853784507371053</c:v>
                </c:pt>
                <c:pt idx="337">
                  <c:v>62.801246111429563</c:v>
                </c:pt>
                <c:pt idx="338">
                  <c:v>62.74811462853922</c:v>
                </c:pt>
                <c:pt idx="339">
                  <c:v>62.694397620463732</c:v>
                </c:pt>
                <c:pt idx="340">
                  <c:v>62.640102581675826</c:v>
                </c:pt>
                <c:pt idx="341">
                  <c:v>62.585236939787954</c:v>
                </c:pt>
                <c:pt idx="342">
                  <c:v>62.529808055983239</c:v>
                </c:pt>
                <c:pt idx="343">
                  <c:v>62.473823225447397</c:v>
                </c:pt>
                <c:pt idx="344">
                  <c:v>62.417289677800682</c:v>
                </c:pt>
                <c:pt idx="345">
                  <c:v>62.3602145775303</c:v>
                </c:pt>
                <c:pt idx="346">
                  <c:v>62.302605024423073</c:v>
                </c:pt>
                <c:pt idx="347">
                  <c:v>62.244468053998105</c:v>
                </c:pt>
                <c:pt idx="348">
                  <c:v>62.185810637939603</c:v>
                </c:pt>
                <c:pt idx="349">
                  <c:v>62.126639684529593</c:v>
                </c:pt>
                <c:pt idx="350">
                  <c:v>62.066962039080508</c:v>
                </c:pt>
                <c:pt idx="351">
                  <c:v>62.006784484367493</c:v>
                </c:pt>
                <c:pt idx="352">
                  <c:v>61.946113741060579</c:v>
                </c:pt>
                <c:pt idx="353">
                  <c:v>61.88495646815624</c:v>
                </c:pt>
                <c:pt idx="354">
                  <c:v>61.823319263408756</c:v>
                </c:pt>
                <c:pt idx="355">
                  <c:v>61.761208663760897</c:v>
                </c:pt>
                <c:pt idx="356">
                  <c:v>61.698631145774044</c:v>
                </c:pt>
                <c:pt idx="357">
                  <c:v>61.635593126057692</c:v>
                </c:pt>
                <c:pt idx="358">
                  <c:v>61.572100961698162</c:v>
                </c:pt>
                <c:pt idx="359">
                  <c:v>61.50816095068663</c:v>
                </c:pt>
                <c:pt idx="360">
                  <c:v>61.443779332346217</c:v>
                </c:pt>
                <c:pt idx="361">
                  <c:v>61.378962287758164</c:v>
                </c:pt>
                <c:pt idx="362">
                  <c:v>61.313715940187173</c:v>
                </c:pt>
                <c:pt idx="363">
                  <c:v>61.248046355505551</c:v>
                </c:pt>
                <c:pt idx="364">
                  <c:v>61.181959542616404</c:v>
                </c:pt>
                <c:pt idx="365">
                  <c:v>61.115461453875625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A-9246-86D2-A08CA1CFA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71215"/>
        <c:axId val="275663791"/>
      </c:lineChart>
      <c:catAx>
        <c:axId val="27567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63791"/>
        <c:crosses val="autoZero"/>
        <c:auto val="1"/>
        <c:lblAlgn val="ctr"/>
        <c:lblOffset val="100"/>
        <c:tickLblSkip val="30"/>
        <c:noMultiLvlLbl val="0"/>
      </c:catAx>
      <c:valAx>
        <c:axId val="2756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5</xdr:row>
      <xdr:rowOff>38100</xdr:rowOff>
    </xdr:from>
    <xdr:to>
      <xdr:col>25</xdr:col>
      <xdr:colOff>571500</xdr:colOff>
      <xdr:row>30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FDE19F-0E4F-8A44-9FA6-5AC2211F4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E6A6-2F24-6B4A-B9D7-2BB0BAEB1C4F}">
  <dimension ref="B2:N377"/>
  <sheetViews>
    <sheetView tabSelected="1" workbookViewId="0">
      <selection activeCell="D6" sqref="D6"/>
    </sheetView>
  </sheetViews>
  <sheetFormatPr baseColWidth="10" defaultRowHeight="16" x14ac:dyDescent="0.2"/>
  <cols>
    <col min="5" max="5" width="12.1640625" bestFit="1" customWidth="1"/>
    <col min="6" max="6" width="12.83203125" bestFit="1" customWidth="1"/>
    <col min="8" max="8" width="11.6640625" customWidth="1"/>
    <col min="10" max="10" width="10.33203125" customWidth="1"/>
  </cols>
  <sheetData>
    <row r="2" spans="2:14" x14ac:dyDescent="0.2">
      <c r="B2" s="1"/>
      <c r="H2" s="2" t="s">
        <v>0</v>
      </c>
      <c r="I2" s="3" t="s">
        <v>10</v>
      </c>
      <c r="J2" s="4" t="s">
        <v>11</v>
      </c>
      <c r="K2" s="4"/>
      <c r="L2" s="4"/>
      <c r="M2" s="5"/>
    </row>
    <row r="3" spans="2:14" x14ac:dyDescent="0.2">
      <c r="H3" s="6" t="s">
        <v>1</v>
      </c>
      <c r="I3">
        <v>0.02</v>
      </c>
      <c r="J3" t="s">
        <v>5</v>
      </c>
      <c r="K3" t="s">
        <v>6</v>
      </c>
      <c r="L3">
        <v>100</v>
      </c>
      <c r="M3" s="7" t="s">
        <v>7</v>
      </c>
    </row>
    <row r="4" spans="2:14" x14ac:dyDescent="0.2">
      <c r="H4" s="6" t="s">
        <v>2</v>
      </c>
      <c r="I4">
        <v>0.01</v>
      </c>
      <c r="J4" t="s">
        <v>5</v>
      </c>
      <c r="K4" t="s">
        <v>15</v>
      </c>
      <c r="L4">
        <v>0</v>
      </c>
      <c r="M4" s="7" t="s">
        <v>7</v>
      </c>
    </row>
    <row r="5" spans="2:14" x14ac:dyDescent="0.2">
      <c r="H5" s="6" t="s">
        <v>3</v>
      </c>
      <c r="I5">
        <v>0.11</v>
      </c>
      <c r="J5" t="s">
        <v>5</v>
      </c>
      <c r="K5" t="s">
        <v>16</v>
      </c>
      <c r="L5">
        <v>0</v>
      </c>
      <c r="M5" s="7" t="s">
        <v>7</v>
      </c>
    </row>
    <row r="6" spans="2:14" x14ac:dyDescent="0.2">
      <c r="H6" s="6" t="s">
        <v>4</v>
      </c>
      <c r="I6">
        <v>2E-3</v>
      </c>
      <c r="J6" t="s">
        <v>5</v>
      </c>
      <c r="K6" t="s">
        <v>17</v>
      </c>
      <c r="L6">
        <v>0</v>
      </c>
      <c r="M6" s="7" t="s">
        <v>7</v>
      </c>
    </row>
    <row r="7" spans="2:14" x14ac:dyDescent="0.2">
      <c r="H7" s="8" t="s">
        <v>8</v>
      </c>
      <c r="I7" s="9">
        <v>1</v>
      </c>
      <c r="J7" s="9" t="s">
        <v>9</v>
      </c>
      <c r="K7" s="9"/>
      <c r="L7" s="9"/>
      <c r="M7" s="10"/>
    </row>
    <row r="10" spans="2:14" x14ac:dyDescent="0.2">
      <c r="B10" s="13"/>
      <c r="C10" s="11" t="s">
        <v>22</v>
      </c>
      <c r="D10" s="4"/>
      <c r="E10" s="4"/>
      <c r="F10" s="5"/>
      <c r="G10" s="2" t="s">
        <v>25</v>
      </c>
      <c r="H10" s="4"/>
      <c r="I10" s="4"/>
      <c r="J10" s="4"/>
      <c r="K10" s="4"/>
      <c r="L10" s="4"/>
      <c r="M10" s="4"/>
      <c r="N10" s="5"/>
    </row>
    <row r="11" spans="2:14" x14ac:dyDescent="0.2">
      <c r="B11" s="14" t="s">
        <v>12</v>
      </c>
      <c r="C11" s="12" t="s">
        <v>13</v>
      </c>
      <c r="D11" s="12" t="s">
        <v>14</v>
      </c>
      <c r="E11" s="12" t="s">
        <v>18</v>
      </c>
      <c r="F11" s="7" t="s">
        <v>19</v>
      </c>
      <c r="G11" s="17" t="s">
        <v>20</v>
      </c>
      <c r="H11" s="12" t="s">
        <v>13</v>
      </c>
      <c r="I11" s="18" t="s">
        <v>21</v>
      </c>
      <c r="J11" s="12" t="s">
        <v>14</v>
      </c>
      <c r="K11" s="18" t="s">
        <v>23</v>
      </c>
      <c r="L11" s="12" t="s">
        <v>18</v>
      </c>
      <c r="M11" s="18" t="s">
        <v>24</v>
      </c>
      <c r="N11" s="7" t="s">
        <v>19</v>
      </c>
    </row>
    <row r="12" spans="2:14" x14ac:dyDescent="0.2">
      <c r="B12" s="15">
        <v>0</v>
      </c>
      <c r="C12" s="12">
        <f t="shared" ref="C12:C75" si="0">$L$3*EXP(-$I$3*B12)</f>
        <v>100</v>
      </c>
      <c r="D12" s="12">
        <f>$I$3*$L$3*(EXP(-$I$3*$B12)/($I$4-$I$3) + EXP(-$I$4*$B12)/($I$3-$I$4))</f>
        <v>0</v>
      </c>
      <c r="E12" s="12">
        <f>$I$3*$I$4*$L$3*(EXP(-$I$3*$B12)/(($I$3-$I$4)*($I$3-$I$5)) + EXP(-$I$4*$B12)/(($I$4-$I$3)*($I$4-$I$5)) + EXP(-$I$5*$B12)/(($I$5-$I$3)*($I$5-$I$4)))</f>
        <v>5.6843418860808016E-16</v>
      </c>
      <c r="F12" s="7">
        <f>-1*$I$3*$I$4*$I$5*$L$3*(EXP(-$I$3*B12)/(($I$3-$I$4)*($I$3-$I$5)*($I$3-$I$6)) + EXP(-$I$4*B12)/(($I$4-$I$3)*($I$4-$I$5)*($I$4-$I$6)) + EXP(-$I$5*B12)/(($I$5-$I$3)*($I$5-$I$4)*($I$5-$I$6)) + EXP(-$I$6*B12)/(($I$6-$I$3)*($I$6-$I$4)*($I$6-$I$5)))</f>
        <v>-3.2014213502407076E-14</v>
      </c>
      <c r="G12" s="17">
        <f>(-$I$3*$H12)*$I$7</f>
        <v>-2</v>
      </c>
      <c r="H12" s="12">
        <f>L3</f>
        <v>100</v>
      </c>
      <c r="I12" s="18">
        <f>($I$3*$H12-$I$4*$J12)*$I$7</f>
        <v>2</v>
      </c>
      <c r="J12" s="12">
        <f>L4</f>
        <v>0</v>
      </c>
      <c r="K12" s="18">
        <f>($I$4*$J12-$I$5*$L12)*$I$7</f>
        <v>0</v>
      </c>
      <c r="L12" s="12">
        <f>L5</f>
        <v>0</v>
      </c>
      <c r="M12" s="18">
        <f>($I$5*$L12-$I$6*$N12)*$I$7</f>
        <v>0</v>
      </c>
      <c r="N12" s="7">
        <f>L6</f>
        <v>0</v>
      </c>
    </row>
    <row r="13" spans="2:14" x14ac:dyDescent="0.2">
      <c r="B13" s="15">
        <f t="shared" ref="B13:B76" si="1">B12+$I$7</f>
        <v>1</v>
      </c>
      <c r="C13" s="12">
        <f t="shared" si="0"/>
        <v>98.019867330675524</v>
      </c>
      <c r="D13" s="12">
        <f t="shared" ref="D13:D76" si="2">$I$3*$L$3*(EXP(-$I$3*$B13)/($I$4-$I$3) + EXP(-$I$4*$B13)/($I$3-$I$4))</f>
        <v>1.970232088482561</v>
      </c>
      <c r="E13" s="12">
        <f t="shared" ref="E13:E76" si="3">$I$3*$I$4*$L$3*(EXP(-$I$3*$B13)/(($I$3-$I$4)*($I$3-$I$5)) + EXP(-$I$4*$B13)/(($I$4-$I$3)*($I$4-$I$5)) + EXP(-$I$5*$B13)/(($I$5-$I$3)*($I$5-$I$4)))</f>
        <v>9.5464577144190339E-3</v>
      </c>
      <c r="F13" s="7">
        <f t="shared" ref="F13:F76" si="4">-1*$I$3*$I$4*$I$5*$L$3*(EXP(-$I$3*B13)/(($I$3-$I$4)*($I$3-$I$5)*($I$3-$I$6)) + EXP(-$I$4*B13)/(($I$4-$I$3)*($I$4-$I$5)*($I$4-$I$6)) + EXP(-$I$5*B13)/(($I$5-$I$3)*($I$5-$I$4)*($I$5-$I$6)) + EXP(-$I$6*B13)/(($I$6-$I$3)*($I$6-$I$4)*($I$6-$I$5)))</f>
        <v>3.5394490219914587E-4</v>
      </c>
      <c r="G13" s="17">
        <f>(-$I$3*$H13)*$I$7</f>
        <v>-1.96</v>
      </c>
      <c r="H13" s="12">
        <f>$G12+$H12</f>
        <v>98</v>
      </c>
      <c r="I13" s="18">
        <f>($I$3*$H13-$I$4*$J13)*$I$7</f>
        <v>1.94</v>
      </c>
      <c r="J13" s="12">
        <f>I12+J12</f>
        <v>2</v>
      </c>
      <c r="K13" s="18">
        <f t="shared" ref="K13:K76" si="5">($I$4*$J13-$I$5*$L13)*$I$7</f>
        <v>0.02</v>
      </c>
      <c r="L13" s="12">
        <f>K12+L12</f>
        <v>0</v>
      </c>
      <c r="M13" s="18">
        <f>($I$5*$L13-$I$6*$N13)*$I$7</f>
        <v>0</v>
      </c>
      <c r="N13" s="7">
        <f>M12+N12</f>
        <v>0</v>
      </c>
    </row>
    <row r="14" spans="2:14" x14ac:dyDescent="0.2">
      <c r="B14" s="15">
        <f t="shared" si="1"/>
        <v>2</v>
      </c>
      <c r="C14" s="12">
        <f t="shared" si="0"/>
        <v>96.078943915232315</v>
      </c>
      <c r="D14" s="12">
        <f t="shared" si="2"/>
        <v>3.8818468308864169</v>
      </c>
      <c r="E14" s="12">
        <f t="shared" si="3"/>
        <v>3.647214711120654E-2</v>
      </c>
      <c r="F14" s="7">
        <f t="shared" si="4"/>
        <v>2.7343338398364723E-3</v>
      </c>
      <c r="G14" s="17">
        <f t="shared" ref="G14:G77" si="6">(-$I$3*$H14)*$I$7</f>
        <v>-1.9208000000000001</v>
      </c>
      <c r="H14" s="12">
        <f t="shared" ref="H14:H77" si="7">$G13+$H13</f>
        <v>96.04</v>
      </c>
      <c r="I14" s="18">
        <f t="shared" ref="I14:I77" si="8">($I$3*$H14-$I$4*$J14)*$I$7</f>
        <v>1.8814</v>
      </c>
      <c r="J14" s="12">
        <f t="shared" ref="J14:J77" si="9">I13+J13</f>
        <v>3.94</v>
      </c>
      <c r="K14" s="18">
        <f t="shared" si="5"/>
        <v>3.7199999999999997E-2</v>
      </c>
      <c r="L14" s="12">
        <f t="shared" ref="L14:L77" si="10">K13+L13</f>
        <v>0.02</v>
      </c>
      <c r="M14" s="18">
        <f t="shared" ref="M14:M77" si="11">($I$5*$L14-$I$6*$N14)*$I$7</f>
        <v>2.2000000000000001E-3</v>
      </c>
      <c r="N14" s="7">
        <f t="shared" ref="N14:N77" si="12">M13+N13</f>
        <v>0</v>
      </c>
    </row>
    <row r="15" spans="2:14" x14ac:dyDescent="0.2">
      <c r="B15" s="15">
        <f t="shared" si="1"/>
        <v>3</v>
      </c>
      <c r="C15" s="12">
        <f t="shared" si="0"/>
        <v>94.176453358424865</v>
      </c>
      <c r="D15" s="12">
        <f t="shared" si="2"/>
        <v>5.7361999928519083</v>
      </c>
      <c r="E15" s="12">
        <f t="shared" si="3"/>
        <v>7.8418221168913643E-2</v>
      </c>
      <c r="F15" s="7">
        <f t="shared" si="4"/>
        <v>8.9147731177261456E-3</v>
      </c>
      <c r="G15" s="17">
        <f t="shared" si="6"/>
        <v>-1.8823840000000001</v>
      </c>
      <c r="H15" s="12">
        <f t="shared" si="7"/>
        <v>94.119200000000006</v>
      </c>
      <c r="I15" s="18">
        <f t="shared" si="8"/>
        <v>1.8241700000000001</v>
      </c>
      <c r="J15" s="12">
        <f t="shared" si="9"/>
        <v>5.8213999999999997</v>
      </c>
      <c r="K15" s="18">
        <f t="shared" si="5"/>
        <v>5.1921999999999996E-2</v>
      </c>
      <c r="L15" s="12">
        <f t="shared" si="10"/>
        <v>5.7200000000000001E-2</v>
      </c>
      <c r="M15" s="18">
        <f t="shared" si="11"/>
        <v>6.2876E-3</v>
      </c>
      <c r="N15" s="7">
        <f t="shared" si="12"/>
        <v>2.2000000000000001E-3</v>
      </c>
    </row>
    <row r="16" spans="2:14" x14ac:dyDescent="0.2">
      <c r="B16" s="15">
        <f t="shared" si="1"/>
        <v>4</v>
      </c>
      <c r="C16" s="12">
        <f t="shared" si="0"/>
        <v>92.311634638663577</v>
      </c>
      <c r="D16" s="12">
        <f t="shared" si="2"/>
        <v>7.5346185531374772</v>
      </c>
      <c r="E16" s="12">
        <f t="shared" si="3"/>
        <v>0.13328424352820634</v>
      </c>
      <c r="F16" s="7">
        <f t="shared" si="4"/>
        <v>2.0420577502917151E-2</v>
      </c>
      <c r="G16" s="17">
        <f t="shared" si="6"/>
        <v>-1.8447363200000002</v>
      </c>
      <c r="H16" s="12">
        <f t="shared" si="7"/>
        <v>92.236816000000005</v>
      </c>
      <c r="I16" s="18">
        <f t="shared" si="8"/>
        <v>1.7682806200000003</v>
      </c>
      <c r="J16" s="12">
        <f t="shared" si="9"/>
        <v>7.6455699999999993</v>
      </c>
      <c r="K16" s="18">
        <f t="shared" si="5"/>
        <v>6.4452280000000001E-2</v>
      </c>
      <c r="L16" s="12">
        <f t="shared" si="10"/>
        <v>0.109122</v>
      </c>
      <c r="M16" s="18">
        <f t="shared" si="11"/>
        <v>1.1986444799999999E-2</v>
      </c>
      <c r="N16" s="7">
        <f t="shared" si="12"/>
        <v>8.4875999999999997E-3</v>
      </c>
    </row>
    <row r="17" spans="2:14" x14ac:dyDescent="0.2">
      <c r="B17" s="15">
        <f t="shared" si="1"/>
        <v>5</v>
      </c>
      <c r="C17" s="12">
        <f t="shared" si="0"/>
        <v>90.483741803595947</v>
      </c>
      <c r="D17" s="12">
        <f t="shared" si="2"/>
        <v>9.2784012929509174</v>
      </c>
      <c r="E17" s="12">
        <f t="shared" si="3"/>
        <v>0.19920100117181533</v>
      </c>
      <c r="F17" s="7">
        <f t="shared" si="4"/>
        <v>3.8556141336727891E-2</v>
      </c>
      <c r="G17" s="17">
        <f t="shared" si="6"/>
        <v>-1.8078415936000003</v>
      </c>
      <c r="H17" s="12">
        <f t="shared" si="7"/>
        <v>90.392079680000009</v>
      </c>
      <c r="I17" s="18">
        <f t="shared" si="8"/>
        <v>1.7137030874000003</v>
      </c>
      <c r="J17" s="12">
        <f t="shared" si="9"/>
        <v>9.4138506199999998</v>
      </c>
      <c r="K17" s="18">
        <f t="shared" si="5"/>
        <v>7.5045335399999996E-2</v>
      </c>
      <c r="L17" s="12">
        <f t="shared" si="10"/>
        <v>0.17357428</v>
      </c>
      <c r="M17" s="18">
        <f t="shared" si="11"/>
        <v>1.90522227104E-2</v>
      </c>
      <c r="N17" s="7">
        <f t="shared" si="12"/>
        <v>2.0474044800000001E-2</v>
      </c>
    </row>
    <row r="18" spans="2:14" x14ac:dyDescent="0.2">
      <c r="B18" s="15">
        <f t="shared" si="1"/>
        <v>6</v>
      </c>
      <c r="C18" s="12">
        <f t="shared" si="0"/>
        <v>88.692043671715751</v>
      </c>
      <c r="D18" s="12">
        <f t="shared" si="2"/>
        <v>10.968819373418228</v>
      </c>
      <c r="E18" s="12">
        <f t="shared" si="3"/>
        <v>0.27450615461858319</v>
      </c>
      <c r="F18" s="7">
        <f t="shared" si="4"/>
        <v>6.4429426161306036E-2</v>
      </c>
      <c r="G18" s="17">
        <f t="shared" si="6"/>
        <v>-1.7716847617280003</v>
      </c>
      <c r="H18" s="12">
        <f t="shared" si="7"/>
        <v>88.584238086400006</v>
      </c>
      <c r="I18" s="18">
        <f t="shared" si="8"/>
        <v>1.6604092246540003</v>
      </c>
      <c r="J18" s="12">
        <f t="shared" si="9"/>
        <v>11.127553707400001</v>
      </c>
      <c r="K18" s="18">
        <f t="shared" si="5"/>
        <v>8.3927379380000014E-2</v>
      </c>
      <c r="L18" s="12">
        <f t="shared" si="10"/>
        <v>0.24861961539999999</v>
      </c>
      <c r="M18" s="18">
        <f t="shared" si="11"/>
        <v>2.7269105158979196E-2</v>
      </c>
      <c r="N18" s="7">
        <f t="shared" si="12"/>
        <v>3.9526267510400004E-2</v>
      </c>
    </row>
    <row r="19" spans="2:14" x14ac:dyDescent="0.2">
      <c r="B19" s="15">
        <f t="shared" si="1"/>
        <v>7</v>
      </c>
      <c r="C19" s="12">
        <f t="shared" si="0"/>
        <v>86.935823539880587</v>
      </c>
      <c r="D19" s="12">
        <f t="shared" si="2"/>
        <v>12.607116901428469</v>
      </c>
      <c r="E19" s="12">
        <f t="shared" si="3"/>
        <v>0.35772242994823034</v>
      </c>
      <c r="F19" s="7">
        <f t="shared" si="4"/>
        <v>9.8973865885961285E-2</v>
      </c>
      <c r="G19" s="17">
        <f t="shared" si="6"/>
        <v>-1.7362510664934403</v>
      </c>
      <c r="H19" s="12">
        <f t="shared" si="7"/>
        <v>86.81255332467201</v>
      </c>
      <c r="I19" s="18">
        <f t="shared" si="8"/>
        <v>1.6083714371729003</v>
      </c>
      <c r="J19" s="12">
        <f t="shared" si="9"/>
        <v>12.787962932054</v>
      </c>
      <c r="K19" s="18">
        <f t="shared" si="5"/>
        <v>9.1299459894740004E-2</v>
      </c>
      <c r="L19" s="12">
        <f t="shared" si="10"/>
        <v>0.33254699477999999</v>
      </c>
      <c r="M19" s="18">
        <f t="shared" si="11"/>
        <v>3.6446578680461243E-2</v>
      </c>
      <c r="N19" s="7">
        <f t="shared" si="12"/>
        <v>6.6795372669379197E-2</v>
      </c>
    </row>
    <row r="20" spans="2:14" x14ac:dyDescent="0.2">
      <c r="B20" s="15">
        <f t="shared" si="1"/>
        <v>8</v>
      </c>
      <c r="C20" s="12">
        <f t="shared" si="0"/>
        <v>85.214378896621128</v>
      </c>
      <c r="D20" s="12">
        <f t="shared" si="2"/>
        <v>14.194511484084899</v>
      </c>
      <c r="E20" s="12">
        <f t="shared" si="3"/>
        <v>0.44753808777597626</v>
      </c>
      <c r="F20" s="7">
        <f t="shared" si="4"/>
        <v>0.14296795915057592</v>
      </c>
      <c r="G20" s="17">
        <f t="shared" si="6"/>
        <v>-1.7015260451635714</v>
      </c>
      <c r="H20" s="12">
        <f t="shared" si="7"/>
        <v>85.076302258178572</v>
      </c>
      <c r="I20" s="18">
        <f t="shared" si="8"/>
        <v>1.5575627014713025</v>
      </c>
      <c r="J20" s="12">
        <f t="shared" si="9"/>
        <v>14.396334369226901</v>
      </c>
      <c r="K20" s="18">
        <f t="shared" si="5"/>
        <v>9.7340233678047616E-2</v>
      </c>
      <c r="L20" s="12">
        <f t="shared" si="10"/>
        <v>0.42384645467474003</v>
      </c>
      <c r="M20" s="18">
        <f t="shared" si="11"/>
        <v>4.6416626111521725E-2</v>
      </c>
      <c r="N20" s="7">
        <f t="shared" si="12"/>
        <v>0.10324195134984043</v>
      </c>
    </row>
    <row r="21" spans="2:14" x14ac:dyDescent="0.2">
      <c r="B21" s="15">
        <f t="shared" si="1"/>
        <v>9</v>
      </c>
      <c r="C21" s="12">
        <f t="shared" si="0"/>
        <v>83.527021141127193</v>
      </c>
      <c r="D21" s="12">
        <f t="shared" si="2"/>
        <v>15.73219477199126</v>
      </c>
      <c r="E21" s="12">
        <f t="shared" si="3"/>
        <v>0.54278943188973106</v>
      </c>
      <c r="F21" s="7">
        <f t="shared" si="4"/>
        <v>0.1970527904386967</v>
      </c>
      <c r="G21" s="17">
        <f t="shared" si="6"/>
        <v>-1.6674955242603</v>
      </c>
      <c r="H21" s="12">
        <f t="shared" si="7"/>
        <v>83.374776213014997</v>
      </c>
      <c r="I21" s="18">
        <f t="shared" si="8"/>
        <v>1.5079565535533179</v>
      </c>
      <c r="J21" s="12">
        <f t="shared" si="9"/>
        <v>15.953897070698204</v>
      </c>
      <c r="K21" s="18">
        <f t="shared" si="5"/>
        <v>0.10220843498817542</v>
      </c>
      <c r="L21" s="12">
        <f t="shared" si="10"/>
        <v>0.52118668835278759</v>
      </c>
      <c r="M21" s="18">
        <f t="shared" si="11"/>
        <v>5.7031218563883906E-2</v>
      </c>
      <c r="N21" s="7">
        <f t="shared" si="12"/>
        <v>0.14965857746136216</v>
      </c>
    </row>
    <row r="22" spans="2:14" x14ac:dyDescent="0.2">
      <c r="B22" s="15">
        <f t="shared" si="1"/>
        <v>10</v>
      </c>
      <c r="C22" s="12">
        <f t="shared" si="0"/>
        <v>81.873075307798189</v>
      </c>
      <c r="D22" s="12">
        <f t="shared" si="2"/>
        <v>17.221332991595546</v>
      </c>
      <c r="E22" s="12">
        <f t="shared" si="3"/>
        <v>0.64244514498199101</v>
      </c>
      <c r="F22" s="7">
        <f t="shared" si="4"/>
        <v>0.26174769632163952</v>
      </c>
      <c r="G22" s="17">
        <f t="shared" si="6"/>
        <v>-1.6341456137750938</v>
      </c>
      <c r="H22" s="12">
        <f t="shared" si="7"/>
        <v>81.707280688754693</v>
      </c>
      <c r="I22" s="18">
        <f t="shared" si="8"/>
        <v>1.4595270775325786</v>
      </c>
      <c r="J22" s="12">
        <f t="shared" si="9"/>
        <v>17.461853624251521</v>
      </c>
      <c r="K22" s="18">
        <f t="shared" si="5"/>
        <v>0.10604507267500929</v>
      </c>
      <c r="L22" s="12">
        <f t="shared" si="10"/>
        <v>0.62339512334096303</v>
      </c>
      <c r="M22" s="18">
        <f t="shared" si="11"/>
        <v>6.8160083975455435E-2</v>
      </c>
      <c r="N22" s="7">
        <f t="shared" si="12"/>
        <v>0.20668979602524606</v>
      </c>
    </row>
    <row r="23" spans="2:14" x14ac:dyDescent="0.2">
      <c r="B23" s="15">
        <f t="shared" si="1"/>
        <v>11</v>
      </c>
      <c r="C23" s="12">
        <f t="shared" si="0"/>
        <v>80.251879796247849</v>
      </c>
      <c r="D23" s="12">
        <f t="shared" si="2"/>
        <v>18.663067466809935</v>
      </c>
      <c r="E23" s="12">
        <f t="shared" si="3"/>
        <v>0.7455922610530139</v>
      </c>
      <c r="F23" s="7">
        <f t="shared" si="4"/>
        <v>0.33746427065922907</v>
      </c>
      <c r="G23" s="17">
        <f t="shared" si="6"/>
        <v>-1.6014627014995921</v>
      </c>
      <c r="H23" s="12">
        <f t="shared" si="7"/>
        <v>80.073135074979604</v>
      </c>
      <c r="I23" s="18">
        <f t="shared" si="8"/>
        <v>1.4122488944817511</v>
      </c>
      <c r="J23" s="12">
        <f t="shared" si="9"/>
        <v>18.921380701784098</v>
      </c>
      <c r="K23" s="18">
        <f t="shared" si="5"/>
        <v>0.10897538545608404</v>
      </c>
      <c r="L23" s="12">
        <f t="shared" si="10"/>
        <v>0.72944019601597232</v>
      </c>
      <c r="M23" s="18">
        <f t="shared" si="11"/>
        <v>7.9688721801755541E-2</v>
      </c>
      <c r="N23" s="7">
        <f t="shared" si="12"/>
        <v>0.27484988000070149</v>
      </c>
    </row>
    <row r="24" spans="2:14" x14ac:dyDescent="0.2">
      <c r="B24" s="15">
        <f t="shared" si="1"/>
        <v>12</v>
      </c>
      <c r="C24" s="12">
        <f t="shared" si="0"/>
        <v>78.662786106655346</v>
      </c>
      <c r="D24" s="12">
        <f t="shared" si="2"/>
        <v>20.05851513012081</v>
      </c>
      <c r="E24" s="12">
        <f t="shared" si="3"/>
        <v>0.85142360389940597</v>
      </c>
      <c r="F24" s="7">
        <f t="shared" si="4"/>
        <v>0.42451888238323449</v>
      </c>
      <c r="G24" s="17">
        <f t="shared" si="6"/>
        <v>-1.5694334474696003</v>
      </c>
      <c r="H24" s="12">
        <f t="shared" si="7"/>
        <v>78.471672373480018</v>
      </c>
      <c r="I24" s="18">
        <f t="shared" si="8"/>
        <v>1.3660971515069418</v>
      </c>
      <c r="J24" s="12">
        <f t="shared" si="9"/>
        <v>20.333629596265851</v>
      </c>
      <c r="K24" s="18">
        <f t="shared" si="5"/>
        <v>0.1111105820007323</v>
      </c>
      <c r="L24" s="12">
        <f t="shared" si="10"/>
        <v>0.83841558147205641</v>
      </c>
      <c r="M24" s="18">
        <f t="shared" si="11"/>
        <v>9.1516636758321293E-2</v>
      </c>
      <c r="N24" s="7">
        <f t="shared" si="12"/>
        <v>0.354538601802457</v>
      </c>
    </row>
    <row r="25" spans="2:14" x14ac:dyDescent="0.2">
      <c r="B25" s="15">
        <f t="shared" si="1"/>
        <v>13</v>
      </c>
      <c r="C25" s="12">
        <f t="shared" si="0"/>
        <v>77.10515858035663</v>
      </c>
      <c r="D25" s="12">
        <f t="shared" si="2"/>
        <v>21.408769023399003</v>
      </c>
      <c r="E25" s="12">
        <f t="shared" si="3"/>
        <v>0.95922653887365272</v>
      </c>
      <c r="F25" s="7">
        <f t="shared" si="4"/>
        <v>0.52314386139037528</v>
      </c>
      <c r="G25" s="17">
        <f t="shared" si="6"/>
        <v>-1.5380447785202083</v>
      </c>
      <c r="H25" s="12">
        <f t="shared" si="7"/>
        <v>76.902238926010412</v>
      </c>
      <c r="I25" s="18">
        <f t="shared" si="8"/>
        <v>1.3210475110424804</v>
      </c>
      <c r="J25" s="12">
        <f t="shared" si="9"/>
        <v>21.699726747772793</v>
      </c>
      <c r="K25" s="18">
        <f t="shared" si="5"/>
        <v>0.11254938949572117</v>
      </c>
      <c r="L25" s="12">
        <f t="shared" si="10"/>
        <v>0.94952616347278873</v>
      </c>
      <c r="M25" s="18">
        <f t="shared" si="11"/>
        <v>0.10355576750488521</v>
      </c>
      <c r="N25" s="7">
        <f t="shared" si="12"/>
        <v>0.44605523856077828</v>
      </c>
    </row>
    <row r="26" spans="2:14" x14ac:dyDescent="0.2">
      <c r="B26" s="15">
        <f t="shared" si="1"/>
        <v>14</v>
      </c>
      <c r="C26" s="12">
        <f t="shared" si="0"/>
        <v>75.578374145572553</v>
      </c>
      <c r="D26" s="12">
        <f t="shared" si="2"/>
        <v>22.714898788616097</v>
      </c>
      <c r="E26" s="12">
        <f t="shared" si="3"/>
        <v>1.0683729010199465</v>
      </c>
      <c r="F26" s="7">
        <f t="shared" si="4"/>
        <v>0.63349749185905391</v>
      </c>
      <c r="G26" s="17">
        <f t="shared" si="6"/>
        <v>-1.5072838829498043</v>
      </c>
      <c r="H26" s="12">
        <f t="shared" si="7"/>
        <v>75.36419414749021</v>
      </c>
      <c r="I26" s="18">
        <f t="shared" si="8"/>
        <v>1.2770761403616515</v>
      </c>
      <c r="J26" s="12">
        <f t="shared" si="9"/>
        <v>23.020774258815273</v>
      </c>
      <c r="K26" s="18">
        <f t="shared" si="5"/>
        <v>0.11337943176161665</v>
      </c>
      <c r="L26" s="12">
        <f t="shared" si="10"/>
        <v>1.06207555296851</v>
      </c>
      <c r="M26" s="18">
        <f t="shared" si="11"/>
        <v>0.11572908881440477</v>
      </c>
      <c r="N26" s="7">
        <f t="shared" si="12"/>
        <v>0.54961100606566349</v>
      </c>
    </row>
    <row r="27" spans="2:14" x14ac:dyDescent="0.2">
      <c r="B27" s="15">
        <f t="shared" si="1"/>
        <v>15</v>
      </c>
      <c r="C27" s="12">
        <f t="shared" si="0"/>
        <v>74.081822068171789</v>
      </c>
      <c r="D27" s="12">
        <f t="shared" si="2"/>
        <v>23.977951148667984</v>
      </c>
      <c r="E27" s="12">
        <f t="shared" si="3"/>
        <v>1.1783099769535466</v>
      </c>
      <c r="F27" s="7">
        <f t="shared" si="4"/>
        <v>0.75567293778083411</v>
      </c>
      <c r="G27" s="17">
        <f t="shared" si="6"/>
        <v>-1.4771382052908082</v>
      </c>
      <c r="H27" s="12">
        <f t="shared" si="7"/>
        <v>73.856910264540403</v>
      </c>
      <c r="I27" s="18">
        <f t="shared" si="8"/>
        <v>1.2341597012990388</v>
      </c>
      <c r="J27" s="12">
        <f t="shared" si="9"/>
        <v>24.297850399176923</v>
      </c>
      <c r="K27" s="18">
        <f t="shared" si="5"/>
        <v>0.11367845567145532</v>
      </c>
      <c r="L27" s="12">
        <f t="shared" si="10"/>
        <v>1.1754549847301266</v>
      </c>
      <c r="M27" s="18">
        <f t="shared" si="11"/>
        <v>0.12796936813055379</v>
      </c>
      <c r="N27" s="7">
        <f t="shared" si="12"/>
        <v>0.66534009488006829</v>
      </c>
    </row>
    <row r="28" spans="2:14" x14ac:dyDescent="0.2">
      <c r="B28" s="15">
        <f t="shared" si="1"/>
        <v>16</v>
      </c>
      <c r="C28" s="12">
        <f t="shared" si="0"/>
        <v>72.614903707369095</v>
      </c>
      <c r="D28" s="12">
        <f t="shared" si="2"/>
        <v>25.198950378504065</v>
      </c>
      <c r="E28" s="12">
        <f t="shared" si="3"/>
        <v>1.2885524306267617</v>
      </c>
      <c r="F28" s="7">
        <f t="shared" si="4"/>
        <v>0.88970621248747783</v>
      </c>
      <c r="G28" s="17">
        <f t="shared" si="6"/>
        <v>-1.4475954411849918</v>
      </c>
      <c r="H28" s="12">
        <f t="shared" si="7"/>
        <v>72.379772059249589</v>
      </c>
      <c r="I28" s="18">
        <f t="shared" si="8"/>
        <v>1.1922753401802322</v>
      </c>
      <c r="J28" s="12">
        <f t="shared" si="9"/>
        <v>25.532010100475961</v>
      </c>
      <c r="K28" s="18">
        <f t="shared" si="5"/>
        <v>0.11351542256058558</v>
      </c>
      <c r="L28" s="12">
        <f t="shared" si="10"/>
        <v>1.289133440401582</v>
      </c>
      <c r="M28" s="18">
        <f t="shared" si="11"/>
        <v>0.14021805951815278</v>
      </c>
      <c r="N28" s="7">
        <f t="shared" si="12"/>
        <v>0.79330946301062211</v>
      </c>
    </row>
    <row r="29" spans="2:14" x14ac:dyDescent="0.2">
      <c r="B29" s="15">
        <f t="shared" si="1"/>
        <v>17</v>
      </c>
      <c r="C29" s="12">
        <f t="shared" si="0"/>
        <v>71.17703227626096</v>
      </c>
      <c r="D29" s="12">
        <f t="shared" si="2"/>
        <v>26.378898766754816</v>
      </c>
      <c r="E29" s="12">
        <f t="shared" si="3"/>
        <v>1.398675074569975</v>
      </c>
      <c r="F29" s="7">
        <f t="shared" si="4"/>
        <v>1.0355832922993533</v>
      </c>
      <c r="G29" s="17">
        <f t="shared" si="6"/>
        <v>-1.418643532361292</v>
      </c>
      <c r="H29" s="12">
        <f t="shared" si="7"/>
        <v>70.932176618064602</v>
      </c>
      <c r="I29" s="18">
        <f t="shared" si="8"/>
        <v>1.1514006779547301</v>
      </c>
      <c r="J29" s="12">
        <f t="shared" si="9"/>
        <v>26.724285440656192</v>
      </c>
      <c r="K29" s="18">
        <f t="shared" si="5"/>
        <v>0.11295147948072348</v>
      </c>
      <c r="L29" s="12">
        <f t="shared" si="10"/>
        <v>1.4026488629621676</v>
      </c>
      <c r="M29" s="18">
        <f t="shared" si="11"/>
        <v>0.1524243198807809</v>
      </c>
      <c r="N29" s="7">
        <f t="shared" si="12"/>
        <v>0.93352752252877491</v>
      </c>
    </row>
    <row r="30" spans="2:14" x14ac:dyDescent="0.2">
      <c r="B30" s="15">
        <f t="shared" si="1"/>
        <v>18</v>
      </c>
      <c r="C30" s="12">
        <f t="shared" si="0"/>
        <v>69.76763260710311</v>
      </c>
      <c r="D30" s="12">
        <f t="shared" si="2"/>
        <v>27.518777068048195</v>
      </c>
      <c r="E30" s="12">
        <f t="shared" si="3"/>
        <v>1.5083063984489551</v>
      </c>
      <c r="F30" s="7">
        <f t="shared" si="4"/>
        <v>1.1932464639799452</v>
      </c>
      <c r="G30" s="17">
        <f t="shared" si="6"/>
        <v>-1.3902706617140663</v>
      </c>
      <c r="H30" s="12">
        <f t="shared" si="7"/>
        <v>69.513533085703315</v>
      </c>
      <c r="I30" s="18">
        <f t="shared" si="8"/>
        <v>1.1115138005279572</v>
      </c>
      <c r="J30" s="12">
        <f t="shared" si="9"/>
        <v>27.875686118610922</v>
      </c>
      <c r="K30" s="18">
        <f t="shared" si="5"/>
        <v>0.1120408235173912</v>
      </c>
      <c r="L30" s="12">
        <f t="shared" si="10"/>
        <v>1.515600342442891</v>
      </c>
      <c r="M30" s="18">
        <f t="shared" si="11"/>
        <v>0.16454413398389889</v>
      </c>
      <c r="N30" s="7">
        <f t="shared" si="12"/>
        <v>1.0859518424095558</v>
      </c>
    </row>
    <row r="31" spans="2:14" x14ac:dyDescent="0.2">
      <c r="B31" s="15">
        <f t="shared" si="1"/>
        <v>19</v>
      </c>
      <c r="C31" s="12">
        <f t="shared" si="0"/>
        <v>68.38614092123558</v>
      </c>
      <c r="D31" s="12">
        <f t="shared" si="2"/>
        <v>28.619544946201302</v>
      </c>
      <c r="E31" s="12">
        <f t="shared" si="3"/>
        <v>1.6171227759647928</v>
      </c>
      <c r="F31" s="7">
        <f t="shared" si="4"/>
        <v>1.3625999863289457</v>
      </c>
      <c r="G31" s="17">
        <f t="shared" si="6"/>
        <v>-1.362465248479785</v>
      </c>
      <c r="H31" s="12">
        <f t="shared" si="7"/>
        <v>68.123262423989246</v>
      </c>
      <c r="I31" s="18">
        <f t="shared" si="8"/>
        <v>1.0725932492883961</v>
      </c>
      <c r="J31" s="12">
        <f t="shared" si="9"/>
        <v>28.987199919138881</v>
      </c>
      <c r="K31" s="18">
        <f t="shared" si="5"/>
        <v>0.11083147093575782</v>
      </c>
      <c r="L31" s="12">
        <f t="shared" si="10"/>
        <v>1.6276411659602821</v>
      </c>
      <c r="M31" s="18">
        <f t="shared" si="11"/>
        <v>0.17653953630284411</v>
      </c>
      <c r="N31" s="7">
        <f t="shared" si="12"/>
        <v>1.2504959763934547</v>
      </c>
    </row>
    <row r="32" spans="2:14" x14ac:dyDescent="0.2">
      <c r="B32" s="15">
        <f t="shared" si="1"/>
        <v>20</v>
      </c>
      <c r="C32" s="12">
        <f t="shared" si="0"/>
        <v>67.032004603563934</v>
      </c>
      <c r="D32" s="12">
        <f t="shared" si="2"/>
        <v>29.682141408468482</v>
      </c>
      <c r="E32" s="12">
        <f t="shared" si="3"/>
        <v>1.7248432793506154</v>
      </c>
      <c r="F32" s="7">
        <f t="shared" si="4"/>
        <v>1.5435151378673968</v>
      </c>
      <c r="G32" s="17">
        <f t="shared" si="6"/>
        <v>-1.3352159435101894</v>
      </c>
      <c r="H32" s="12">
        <f t="shared" si="7"/>
        <v>66.760797175509467</v>
      </c>
      <c r="I32" s="18">
        <f t="shared" si="8"/>
        <v>1.0346180118259165</v>
      </c>
      <c r="J32" s="12">
        <f t="shared" si="9"/>
        <v>30.059793168427277</v>
      </c>
      <c r="K32" s="18">
        <f t="shared" si="5"/>
        <v>0.1093659416257084</v>
      </c>
      <c r="L32" s="12">
        <f t="shared" si="10"/>
        <v>1.7384726368960399</v>
      </c>
      <c r="M32" s="18">
        <f t="shared" si="11"/>
        <v>0.1883779190331718</v>
      </c>
      <c r="N32" s="7">
        <f t="shared" si="12"/>
        <v>1.4270355126962988</v>
      </c>
    </row>
    <row r="33" spans="2:14" x14ac:dyDescent="0.2">
      <c r="B33" s="15">
        <f t="shared" si="1"/>
        <v>21</v>
      </c>
      <c r="C33" s="12">
        <f t="shared" si="0"/>
        <v>65.704681981505672</v>
      </c>
      <c r="D33" s="12">
        <f t="shared" si="2"/>
        <v>30.707485231026055</v>
      </c>
      <c r="E33" s="12">
        <f t="shared" si="3"/>
        <v>1.8312250380905815</v>
      </c>
      <c r="F33" s="7">
        <f t="shared" si="4"/>
        <v>1.7358347150636357</v>
      </c>
      <c r="G33" s="17">
        <f t="shared" si="6"/>
        <v>-1.3085116246399855</v>
      </c>
      <c r="H33" s="12">
        <f t="shared" si="7"/>
        <v>65.425581231999274</v>
      </c>
      <c r="I33" s="18">
        <f t="shared" si="8"/>
        <v>0.99756751283745349</v>
      </c>
      <c r="J33" s="12">
        <f t="shared" si="9"/>
        <v>31.094411180253193</v>
      </c>
      <c r="K33" s="18">
        <f t="shared" si="5"/>
        <v>0.10768186816513964</v>
      </c>
      <c r="L33" s="12">
        <f t="shared" si="10"/>
        <v>1.8478385785217484</v>
      </c>
      <c r="M33" s="18">
        <f t="shared" si="11"/>
        <v>0.20003141677393338</v>
      </c>
      <c r="N33" s="7">
        <f t="shared" si="12"/>
        <v>1.6154134317294706</v>
      </c>
    </row>
    <row r="34" spans="2:14" x14ac:dyDescent="0.2">
      <c r="B34" s="15">
        <f t="shared" si="1"/>
        <v>22</v>
      </c>
      <c r="C34" s="12">
        <f t="shared" si="0"/>
        <v>64.403642108314145</v>
      </c>
      <c r="D34" s="12">
        <f t="shared" si="2"/>
        <v>31.696475375867408</v>
      </c>
      <c r="E34" s="12">
        <f t="shared" si="3"/>
        <v>1.9360590850895083</v>
      </c>
      <c r="F34" s="7">
        <f t="shared" si="4"/>
        <v>1.9393770388245088</v>
      </c>
      <c r="G34" s="17">
        <f t="shared" si="6"/>
        <v>-1.2823413921471858</v>
      </c>
      <c r="H34" s="12">
        <f t="shared" si="7"/>
        <v>64.117069607359284</v>
      </c>
      <c r="I34" s="18">
        <f t="shared" si="8"/>
        <v>0.9614216052162794</v>
      </c>
      <c r="J34" s="12">
        <f t="shared" si="9"/>
        <v>32.091978693090645</v>
      </c>
      <c r="K34" s="18">
        <f t="shared" si="5"/>
        <v>0.10581253779534877</v>
      </c>
      <c r="L34" s="12">
        <f t="shared" si="10"/>
        <v>1.9555204466868881</v>
      </c>
      <c r="M34" s="18">
        <f t="shared" si="11"/>
        <v>0.21147635943855086</v>
      </c>
      <c r="N34" s="7">
        <f t="shared" si="12"/>
        <v>1.815444848503404</v>
      </c>
    </row>
    <row r="35" spans="2:14" x14ac:dyDescent="0.2">
      <c r="B35" s="15">
        <f t="shared" si="1"/>
        <v>23</v>
      </c>
      <c r="C35" s="12">
        <f t="shared" si="0"/>
        <v>63.128364550692595</v>
      </c>
      <c r="D35" s="12">
        <f t="shared" si="2"/>
        <v>32.649991399281618</v>
      </c>
      <c r="E35" s="12">
        <f t="shared" si="3"/>
        <v>2.0391666394369872</v>
      </c>
      <c r="F35" s="7">
        <f t="shared" si="4"/>
        <v>2.1539395209540046</v>
      </c>
      <c r="G35" s="17">
        <f t="shared" si="6"/>
        <v>-1.256694564304242</v>
      </c>
      <c r="H35" s="12">
        <f t="shared" si="7"/>
        <v>62.834728215212095</v>
      </c>
      <c r="I35" s="18">
        <f t="shared" si="8"/>
        <v>0.92616056132117275</v>
      </c>
      <c r="J35" s="12">
        <f t="shared" si="9"/>
        <v>33.053400298306926</v>
      </c>
      <c r="K35" s="18">
        <f t="shared" si="5"/>
        <v>0.10378737469002325</v>
      </c>
      <c r="L35" s="12">
        <f t="shared" si="10"/>
        <v>2.0613329844822368</v>
      </c>
      <c r="M35" s="18">
        <f t="shared" si="11"/>
        <v>0.22269278587716212</v>
      </c>
      <c r="N35" s="7">
        <f t="shared" si="12"/>
        <v>2.026921207941955</v>
      </c>
    </row>
    <row r="36" spans="2:14" x14ac:dyDescent="0.2">
      <c r="B36" s="15">
        <f t="shared" si="1"/>
        <v>24</v>
      </c>
      <c r="C36" s="12">
        <f t="shared" si="0"/>
        <v>61.878339180614084</v>
      </c>
      <c r="D36" s="12">
        <f t="shared" si="2"/>
        <v>33.568893852082525</v>
      </c>
      <c r="E36" s="12">
        <f t="shared" si="3"/>
        <v>2.1403957802087978</v>
      </c>
      <c r="F36" s="7">
        <f t="shared" si="4"/>
        <v>2.3793018368864756</v>
      </c>
      <c r="G36" s="17">
        <f t="shared" si="6"/>
        <v>-1.2315606730181572</v>
      </c>
      <c r="H36" s="12">
        <f t="shared" si="7"/>
        <v>61.578033650907855</v>
      </c>
      <c r="I36" s="18">
        <f t="shared" si="8"/>
        <v>0.8917650644218762</v>
      </c>
      <c r="J36" s="12">
        <f t="shared" si="9"/>
        <v>33.979560859628101</v>
      </c>
      <c r="K36" s="18">
        <f t="shared" si="5"/>
        <v>0.10163236908733242</v>
      </c>
      <c r="L36" s="12">
        <f t="shared" si="10"/>
        <v>2.1651203591722599</v>
      </c>
      <c r="M36" s="18">
        <f t="shared" si="11"/>
        <v>0.23366401152131033</v>
      </c>
      <c r="N36" s="7">
        <f t="shared" si="12"/>
        <v>2.2496139938191169</v>
      </c>
    </row>
    <row r="37" spans="2:14" x14ac:dyDescent="0.2">
      <c r="B37" s="15">
        <f t="shared" si="1"/>
        <v>25</v>
      </c>
      <c r="C37" s="12">
        <f t="shared" si="0"/>
        <v>60.653065971263345</v>
      </c>
      <c r="D37" s="12">
        <f t="shared" si="2"/>
        <v>34.454024671754283</v>
      </c>
      <c r="E37" s="12">
        <f t="shared" si="3"/>
        <v>2.239618470495595</v>
      </c>
      <c r="F37" s="7">
        <f t="shared" si="4"/>
        <v>2.6152287461671633</v>
      </c>
      <c r="G37" s="17">
        <f t="shared" si="6"/>
        <v>-1.206929459557794</v>
      </c>
      <c r="H37" s="12">
        <f t="shared" si="7"/>
        <v>60.346472977889697</v>
      </c>
      <c r="I37" s="18">
        <f t="shared" si="8"/>
        <v>0.85821620031729418</v>
      </c>
      <c r="J37" s="12">
        <f t="shared" si="9"/>
        <v>34.871325924049977</v>
      </c>
      <c r="K37" s="18">
        <f t="shared" si="5"/>
        <v>9.9370459131944616E-2</v>
      </c>
      <c r="L37" s="12">
        <f t="shared" si="10"/>
        <v>2.2667527282595925</v>
      </c>
      <c r="M37" s="18">
        <f t="shared" si="11"/>
        <v>0.24437624409787431</v>
      </c>
      <c r="N37" s="7">
        <f t="shared" si="12"/>
        <v>2.4832780053404271</v>
      </c>
    </row>
    <row r="38" spans="2:14" x14ac:dyDescent="0.2">
      <c r="B38" s="15">
        <f t="shared" si="1"/>
        <v>26</v>
      </c>
      <c r="C38" s="12">
        <f t="shared" si="0"/>
        <v>59.452054797019436</v>
      </c>
      <c r="D38" s="12">
        <f t="shared" si="2"/>
        <v>35.306207566674388</v>
      </c>
      <c r="E38" s="12">
        <f t="shared" si="3"/>
        <v>2.3367278951013759</v>
      </c>
      <c r="F38" s="7">
        <f t="shared" si="4"/>
        <v>2.8614725978247457</v>
      </c>
      <c r="G38" s="17">
        <f t="shared" si="6"/>
        <v>-1.1827908703666381</v>
      </c>
      <c r="H38" s="12">
        <f t="shared" si="7"/>
        <v>59.139543518331905</v>
      </c>
      <c r="I38" s="18">
        <f t="shared" si="8"/>
        <v>0.82549544912296535</v>
      </c>
      <c r="J38" s="12">
        <f t="shared" si="9"/>
        <v>35.729542124367271</v>
      </c>
      <c r="K38" s="18">
        <f t="shared" si="5"/>
        <v>9.7021870630603635E-2</v>
      </c>
      <c r="L38" s="12">
        <f t="shared" si="10"/>
        <v>2.3661231873915369</v>
      </c>
      <c r="M38" s="18">
        <f t="shared" si="11"/>
        <v>0.25481824211419246</v>
      </c>
      <c r="N38" s="7">
        <f t="shared" si="12"/>
        <v>2.7276542494383014</v>
      </c>
    </row>
    <row r="39" spans="2:14" x14ac:dyDescent="0.2">
      <c r="B39" s="15">
        <f t="shared" si="1"/>
        <v>27</v>
      </c>
      <c r="C39" s="12">
        <f t="shared" si="0"/>
        <v>58.274825237398964</v>
      </c>
      <c r="D39" s="12">
        <f t="shared" si="2"/>
        <v>36.126248392572691</v>
      </c>
      <c r="E39" s="12">
        <f t="shared" si="3"/>
        <v>2.4316360791637783</v>
      </c>
      <c r="F39" s="7">
        <f t="shared" si="4"/>
        <v>3.1177755539020655</v>
      </c>
      <c r="G39" s="17">
        <f t="shared" si="6"/>
        <v>-1.1591350529593054</v>
      </c>
      <c r="H39" s="12">
        <f t="shared" si="7"/>
        <v>57.956752647965267</v>
      </c>
      <c r="I39" s="18">
        <f t="shared" si="8"/>
        <v>0.79358467722440307</v>
      </c>
      <c r="J39" s="12">
        <f t="shared" si="9"/>
        <v>36.555037573490239</v>
      </c>
      <c r="K39" s="18">
        <f t="shared" si="5"/>
        <v>9.4604419352466884E-2</v>
      </c>
      <c r="L39" s="12">
        <f t="shared" si="10"/>
        <v>2.4631450580221408</v>
      </c>
      <c r="M39" s="18">
        <f t="shared" si="11"/>
        <v>0.2649810113993305</v>
      </c>
      <c r="N39" s="7">
        <f t="shared" si="12"/>
        <v>2.9824724915524938</v>
      </c>
    </row>
    <row r="40" spans="2:14" x14ac:dyDescent="0.2">
      <c r="B40" s="15">
        <f t="shared" si="1"/>
        <v>28</v>
      </c>
      <c r="C40" s="12">
        <f t="shared" si="0"/>
        <v>57.120906384881486</v>
      </c>
      <c r="D40" s="12">
        <f t="shared" si="2"/>
        <v>36.914935521382105</v>
      </c>
      <c r="E40" s="12">
        <f t="shared" si="3"/>
        <v>2.5242717583609426</v>
      </c>
      <c r="F40" s="7">
        <f t="shared" si="4"/>
        <v>3.3838715609359107</v>
      </c>
      <c r="G40" s="17">
        <f t="shared" si="6"/>
        <v>-1.1359523519001191</v>
      </c>
      <c r="H40" s="12">
        <f t="shared" si="7"/>
        <v>56.79761759500596</v>
      </c>
      <c r="I40" s="18">
        <f t="shared" si="8"/>
        <v>0.76246612939297265</v>
      </c>
      <c r="J40" s="12">
        <f t="shared" si="9"/>
        <v>37.348622250714641</v>
      </c>
      <c r="K40" s="18">
        <f t="shared" si="5"/>
        <v>9.213377999593958E-2</v>
      </c>
      <c r="L40" s="12">
        <f t="shared" si="10"/>
        <v>2.5577494773746077</v>
      </c>
      <c r="M40" s="18">
        <f t="shared" si="11"/>
        <v>0.27485753550530317</v>
      </c>
      <c r="N40" s="7">
        <f t="shared" si="12"/>
        <v>3.2474535029518243</v>
      </c>
    </row>
    <row r="41" spans="2:14" x14ac:dyDescent="0.2">
      <c r="B41" s="15">
        <f t="shared" si="1"/>
        <v>29</v>
      </c>
      <c r="C41" s="12">
        <f t="shared" si="0"/>
        <v>55.989836656540206</v>
      </c>
      <c r="D41" s="12">
        <f t="shared" si="2"/>
        <v>37.673040202632649</v>
      </c>
      <c r="E41" s="12">
        <f t="shared" si="3"/>
        <v>2.6145784744269647</v>
      </c>
      <c r="F41" s="7">
        <f t="shared" si="4"/>
        <v>3.6594880960662284</v>
      </c>
      <c r="G41" s="17">
        <f t="shared" si="6"/>
        <v>-1.1132333048621168</v>
      </c>
      <c r="H41" s="12">
        <f t="shared" si="7"/>
        <v>55.661665243105844</v>
      </c>
      <c r="I41" s="18">
        <f t="shared" si="8"/>
        <v>0.73212242106104064</v>
      </c>
      <c r="J41" s="12">
        <f t="shared" si="9"/>
        <v>38.111088380107617</v>
      </c>
      <c r="K41" s="18">
        <f t="shared" si="5"/>
        <v>8.9623725490315997E-2</v>
      </c>
      <c r="L41" s="12">
        <f t="shared" si="10"/>
        <v>2.6498832573705471</v>
      </c>
      <c r="M41" s="18">
        <f t="shared" si="11"/>
        <v>0.28444253623384591</v>
      </c>
      <c r="N41" s="7">
        <f t="shared" si="12"/>
        <v>3.5223110384571275</v>
      </c>
    </row>
    <row r="42" spans="2:14" x14ac:dyDescent="0.2">
      <c r="B42" s="15">
        <f t="shared" si="1"/>
        <v>30</v>
      </c>
      <c r="C42" s="12">
        <f t="shared" si="0"/>
        <v>54.881163609402641</v>
      </c>
      <c r="D42" s="12">
        <f t="shared" si="2"/>
        <v>38.401316917538296</v>
      </c>
      <c r="E42" s="12">
        <f t="shared" si="3"/>
        <v>2.702512872436527</v>
      </c>
      <c r="F42" s="7">
        <f t="shared" si="4"/>
        <v>3.9443477116664147</v>
      </c>
      <c r="G42" s="17">
        <f t="shared" si="6"/>
        <v>-1.0909686387648747</v>
      </c>
      <c r="H42" s="12">
        <f t="shared" si="7"/>
        <v>54.548431938243731</v>
      </c>
      <c r="I42" s="18">
        <f t="shared" si="8"/>
        <v>0.70253653075318812</v>
      </c>
      <c r="J42" s="12">
        <f t="shared" si="9"/>
        <v>38.843210801168659</v>
      </c>
      <c r="K42" s="18">
        <f t="shared" si="5"/>
        <v>8.708633989699166E-2</v>
      </c>
      <c r="L42" s="12">
        <f t="shared" si="10"/>
        <v>2.7395069828608629</v>
      </c>
      <c r="M42" s="18">
        <f t="shared" si="11"/>
        <v>0.29373226096531296</v>
      </c>
      <c r="N42" s="7">
        <f t="shared" si="12"/>
        <v>3.8067535746909735</v>
      </c>
    </row>
    <row r="43" spans="2:14" x14ac:dyDescent="0.2">
      <c r="B43" s="15">
        <f t="shared" si="1"/>
        <v>31</v>
      </c>
      <c r="C43" s="12">
        <f t="shared" si="0"/>
        <v>53.794443759467448</v>
      </c>
      <c r="D43" s="12">
        <f t="shared" si="2"/>
        <v>39.100503725922934</v>
      </c>
      <c r="E43" s="12">
        <f t="shared" si="3"/>
        <v>2.7880431787727673</v>
      </c>
      <c r="F43" s="7">
        <f t="shared" si="4"/>
        <v>4.238169399889153</v>
      </c>
      <c r="G43" s="17">
        <f t="shared" si="6"/>
        <v>-1.0691492659895772</v>
      </c>
      <c r="H43" s="12">
        <f t="shared" si="7"/>
        <v>53.457463299478853</v>
      </c>
      <c r="I43" s="18">
        <f t="shared" si="8"/>
        <v>0.67369179267035872</v>
      </c>
      <c r="J43" s="12">
        <f t="shared" si="9"/>
        <v>39.545747331921845</v>
      </c>
      <c r="K43" s="18">
        <f t="shared" si="5"/>
        <v>8.453220781585441E-2</v>
      </c>
      <c r="L43" s="12">
        <f t="shared" si="10"/>
        <v>2.8265933227578546</v>
      </c>
      <c r="M43" s="18">
        <f t="shared" si="11"/>
        <v>0.30272429383205146</v>
      </c>
      <c r="N43" s="7">
        <f t="shared" si="12"/>
        <v>4.1004858356562863</v>
      </c>
    </row>
    <row r="44" spans="2:14" x14ac:dyDescent="0.2">
      <c r="B44" s="15">
        <f t="shared" si="1"/>
        <v>32</v>
      </c>
      <c r="C44" s="12">
        <f t="shared" si="0"/>
        <v>52.729242404304856</v>
      </c>
      <c r="D44" s="12">
        <f t="shared" si="2"/>
        <v>39.771322606128479</v>
      </c>
      <c r="E44" s="12">
        <f t="shared" si="3"/>
        <v>2.8711478408902757</v>
      </c>
      <c r="F44" s="7">
        <f t="shared" si="4"/>
        <v>4.5406697962867435</v>
      </c>
      <c r="G44" s="17">
        <f t="shared" si="6"/>
        <v>-1.0477662806697854</v>
      </c>
      <c r="H44" s="12">
        <f t="shared" si="7"/>
        <v>52.388314033489273</v>
      </c>
      <c r="I44" s="18">
        <f t="shared" si="8"/>
        <v>0.64557188942386334</v>
      </c>
      <c r="J44" s="12">
        <f t="shared" si="9"/>
        <v>40.219439124592206</v>
      </c>
      <c r="K44" s="18">
        <f t="shared" si="5"/>
        <v>8.1970582882814058E-2</v>
      </c>
      <c r="L44" s="12">
        <f t="shared" si="10"/>
        <v>2.9111255305737092</v>
      </c>
      <c r="M44" s="18">
        <f t="shared" si="11"/>
        <v>0.31141738810413133</v>
      </c>
      <c r="N44" s="7">
        <f t="shared" si="12"/>
        <v>4.4032101294883379</v>
      </c>
    </row>
    <row r="45" spans="2:14" x14ac:dyDescent="0.2">
      <c r="B45" s="15">
        <f t="shared" si="1"/>
        <v>33</v>
      </c>
      <c r="C45" s="12">
        <f t="shared" si="0"/>
        <v>51.685133449169918</v>
      </c>
      <c r="D45" s="12">
        <f t="shared" si="2"/>
        <v>40.414479788045398</v>
      </c>
      <c r="E45" s="12">
        <f t="shared" si="3"/>
        <v>2.9518143119538611</v>
      </c>
      <c r="F45" s="7">
        <f t="shared" si="4"/>
        <v>4.851564239658881</v>
      </c>
      <c r="G45" s="17">
        <f t="shared" si="6"/>
        <v>-1.0268109550563898</v>
      </c>
      <c r="H45" s="12">
        <f t="shared" si="7"/>
        <v>51.340547752819489</v>
      </c>
      <c r="I45" s="18">
        <f t="shared" si="8"/>
        <v>0.61816084491622902</v>
      </c>
      <c r="J45" s="12">
        <f t="shared" si="9"/>
        <v>40.865011014016069</v>
      </c>
      <c r="K45" s="18">
        <f t="shared" si="5"/>
        <v>7.9409537659943186E-2</v>
      </c>
      <c r="L45" s="12">
        <f t="shared" si="10"/>
        <v>2.9930961134565233</v>
      </c>
      <c r="M45" s="18">
        <f t="shared" si="11"/>
        <v>0.31981131744503261</v>
      </c>
      <c r="N45" s="7">
        <f t="shared" si="12"/>
        <v>4.7146275175924695</v>
      </c>
    </row>
    <row r="46" spans="2:14" x14ac:dyDescent="0.2">
      <c r="B46" s="15">
        <f t="shared" si="1"/>
        <v>34</v>
      </c>
      <c r="C46" s="12">
        <f t="shared" si="0"/>
        <v>50.661699236558952</v>
      </c>
      <c r="D46" s="12">
        <f t="shared" si="2"/>
        <v>41.030666079404014</v>
      </c>
      <c r="E46" s="12">
        <f t="shared" si="3"/>
        <v>3.0300379651975486</v>
      </c>
      <c r="F46" s="7">
        <f t="shared" si="4"/>
        <v>5.1705677034878699</v>
      </c>
      <c r="G46" s="17">
        <f t="shared" si="6"/>
        <v>-1.006274735955262</v>
      </c>
      <c r="H46" s="12">
        <f t="shared" si="7"/>
        <v>50.313736797763099</v>
      </c>
      <c r="I46" s="18">
        <f t="shared" si="8"/>
        <v>0.59144301736593907</v>
      </c>
      <c r="J46" s="12">
        <f t="shared" si="9"/>
        <v>41.483171858932295</v>
      </c>
      <c r="K46" s="18">
        <f t="shared" si="5"/>
        <v>7.6856096966511633E-2</v>
      </c>
      <c r="L46" s="12">
        <f t="shared" si="10"/>
        <v>3.0725056511164666</v>
      </c>
      <c r="M46" s="18">
        <f t="shared" si="11"/>
        <v>0.32790674395273628</v>
      </c>
      <c r="N46" s="7">
        <f t="shared" si="12"/>
        <v>5.034438835037502</v>
      </c>
    </row>
    <row r="47" spans="2:14" x14ac:dyDescent="0.2">
      <c r="B47" s="15">
        <f t="shared" si="1"/>
        <v>35</v>
      </c>
      <c r="C47" s="12">
        <f t="shared" si="0"/>
        <v>49.658530379140949</v>
      </c>
      <c r="D47" s="12">
        <f t="shared" si="2"/>
        <v>41.620557185460783</v>
      </c>
      <c r="E47" s="12">
        <f t="shared" si="3"/>
        <v>3.1058211244282297</v>
      </c>
      <c r="F47" s="7">
        <f t="shared" si="4"/>
        <v>5.4973956127133601</v>
      </c>
      <c r="G47" s="17">
        <f t="shared" si="6"/>
        <v>-0.98614924123615677</v>
      </c>
      <c r="H47" s="12">
        <f t="shared" si="7"/>
        <v>49.30746206180784</v>
      </c>
      <c r="I47" s="18">
        <f t="shared" si="8"/>
        <v>0.56540309247317444</v>
      </c>
      <c r="J47" s="12">
        <f t="shared" si="9"/>
        <v>42.074614876298234</v>
      </c>
      <c r="K47" s="18">
        <f t="shared" si="5"/>
        <v>7.4316356473854761E-2</v>
      </c>
      <c r="L47" s="12">
        <f t="shared" si="10"/>
        <v>3.1493617480829781</v>
      </c>
      <c r="M47" s="18">
        <f t="shared" si="11"/>
        <v>0.3357051011311471</v>
      </c>
      <c r="N47" s="7">
        <f t="shared" si="12"/>
        <v>5.3623455789902383</v>
      </c>
    </row>
    <row r="48" spans="2:14" x14ac:dyDescent="0.2">
      <c r="B48" s="15">
        <f t="shared" si="1"/>
        <v>36</v>
      </c>
      <c r="C48" s="12">
        <f t="shared" si="0"/>
        <v>48.675225595997169</v>
      </c>
      <c r="D48" s="12">
        <f t="shared" si="2"/>
        <v>42.184814022211853</v>
      </c>
      <c r="E48" s="12">
        <f t="shared" si="3"/>
        <v>3.1791721985137196</v>
      </c>
      <c r="F48" s="7">
        <f t="shared" si="4"/>
        <v>5.8317645581572819</v>
      </c>
      <c r="G48" s="17">
        <f t="shared" si="6"/>
        <v>-0.96642625641143376</v>
      </c>
      <c r="H48" s="12">
        <f t="shared" si="7"/>
        <v>48.321312820571684</v>
      </c>
      <c r="I48" s="18">
        <f t="shared" si="8"/>
        <v>0.54002607672371972</v>
      </c>
      <c r="J48" s="12">
        <f t="shared" si="9"/>
        <v>42.64001796877141</v>
      </c>
      <c r="K48" s="18">
        <f t="shared" si="5"/>
        <v>7.1795588186462478E-2</v>
      </c>
      <c r="L48" s="12">
        <f t="shared" si="10"/>
        <v>3.223678104556833</v>
      </c>
      <c r="M48" s="18">
        <f t="shared" si="11"/>
        <v>0.34320849014100885</v>
      </c>
      <c r="N48" s="7">
        <f t="shared" si="12"/>
        <v>5.6980506801213853</v>
      </c>
    </row>
    <row r="49" spans="2:14" x14ac:dyDescent="0.2">
      <c r="B49" s="15">
        <f t="shared" si="1"/>
        <v>37</v>
      </c>
      <c r="C49" s="12">
        <f t="shared" si="0"/>
        <v>47.711391552103436</v>
      </c>
      <c r="D49" s="12">
        <f t="shared" si="2"/>
        <v>42.724083023264058</v>
      </c>
      <c r="E49" s="12">
        <f t="shared" si="3"/>
        <v>3.2501049089629617</v>
      </c>
      <c r="F49" s="7">
        <f t="shared" si="4"/>
        <v>6.1733929196215209</v>
      </c>
      <c r="G49" s="17">
        <f t="shared" si="6"/>
        <v>-0.94709773128320507</v>
      </c>
      <c r="H49" s="12">
        <f t="shared" si="7"/>
        <v>47.354886564160253</v>
      </c>
      <c r="I49" s="18">
        <f t="shared" si="8"/>
        <v>0.51529729082825382</v>
      </c>
      <c r="J49" s="12">
        <f t="shared" si="9"/>
        <v>43.18004404549513</v>
      </c>
      <c r="K49" s="18">
        <f t="shared" si="5"/>
        <v>6.929833425318882E-2</v>
      </c>
      <c r="L49" s="12">
        <f t="shared" si="10"/>
        <v>3.2954736927432955</v>
      </c>
      <c r="M49" s="18">
        <f t="shared" si="11"/>
        <v>0.35041958786123772</v>
      </c>
      <c r="N49" s="7">
        <f t="shared" si="12"/>
        <v>6.0412591702623946</v>
      </c>
    </row>
    <row r="50" spans="2:14" x14ac:dyDescent="0.2">
      <c r="B50" s="15">
        <f t="shared" si="1"/>
        <v>38</v>
      </c>
      <c r="C50" s="12">
        <f t="shared" si="0"/>
        <v>46.766642700990921</v>
      </c>
      <c r="D50" s="12">
        <f t="shared" si="2"/>
        <v>43.238996440489316</v>
      </c>
      <c r="E50" s="12">
        <f t="shared" si="3"/>
        <v>3.3186376008418579</v>
      </c>
      <c r="F50" s="7">
        <f t="shared" si="4"/>
        <v>6.5220014075242201</v>
      </c>
      <c r="G50" s="17">
        <f t="shared" si="6"/>
        <v>-0.9281557766575409</v>
      </c>
      <c r="H50" s="12">
        <f t="shared" si="7"/>
        <v>46.407788832877046</v>
      </c>
      <c r="I50" s="18">
        <f t="shared" si="8"/>
        <v>0.49120236329430711</v>
      </c>
      <c r="J50" s="12">
        <f t="shared" si="9"/>
        <v>43.695341336323381</v>
      </c>
      <c r="K50" s="18">
        <f t="shared" si="5"/>
        <v>6.6828490393620488E-2</v>
      </c>
      <c r="L50" s="12">
        <f t="shared" si="10"/>
        <v>3.3647720269964845</v>
      </c>
      <c r="M50" s="18">
        <f t="shared" si="11"/>
        <v>0.35734156545336604</v>
      </c>
      <c r="N50" s="7">
        <f t="shared" si="12"/>
        <v>6.3916787581236321</v>
      </c>
    </row>
    <row r="51" spans="2:14" x14ac:dyDescent="0.2">
      <c r="B51" s="15">
        <f t="shared" si="1"/>
        <v>39</v>
      </c>
      <c r="C51" s="12">
        <f t="shared" si="0"/>
        <v>45.840601130522352</v>
      </c>
      <c r="D51" s="12">
        <f t="shared" si="2"/>
        <v>43.730172638588229</v>
      </c>
      <c r="E51" s="12">
        <f t="shared" si="3"/>
        <v>3.3847926282858043</v>
      </c>
      <c r="F51" s="7">
        <f t="shared" si="4"/>
        <v>6.8773135319058918</v>
      </c>
      <c r="G51" s="17">
        <f t="shared" si="6"/>
        <v>-0.90959266112439008</v>
      </c>
      <c r="H51" s="12">
        <f t="shared" si="7"/>
        <v>45.479633056219505</v>
      </c>
      <c r="I51" s="18">
        <f t="shared" si="8"/>
        <v>0.46772722412821321</v>
      </c>
      <c r="J51" s="12">
        <f t="shared" si="9"/>
        <v>44.186543699617687</v>
      </c>
      <c r="K51" s="18">
        <f t="shared" si="5"/>
        <v>6.4389380083265335E-2</v>
      </c>
      <c r="L51" s="12">
        <f t="shared" si="10"/>
        <v>3.431600517390105</v>
      </c>
      <c r="M51" s="18">
        <f t="shared" si="11"/>
        <v>0.36397801626575754</v>
      </c>
      <c r="N51" s="7">
        <f t="shared" si="12"/>
        <v>6.7490203235769979</v>
      </c>
    </row>
    <row r="52" spans="2:14" x14ac:dyDescent="0.2">
      <c r="B52" s="15">
        <f t="shared" si="1"/>
        <v>40</v>
      </c>
      <c r="C52" s="12">
        <f t="shared" si="0"/>
        <v>44.932896411722155</v>
      </c>
      <c r="D52" s="12">
        <f t="shared" si="2"/>
        <v>44.198216383683558</v>
      </c>
      <c r="E52" s="12">
        <f t="shared" si="3"/>
        <v>3.4485958067813476</v>
      </c>
      <c r="F52" s="7">
        <f t="shared" si="4"/>
        <v>7.2390560067103786</v>
      </c>
      <c r="G52" s="17">
        <f t="shared" si="6"/>
        <v>-0.89140080790190224</v>
      </c>
      <c r="H52" s="12">
        <f t="shared" si="7"/>
        <v>44.570040395095113</v>
      </c>
      <c r="I52" s="18">
        <f t="shared" si="8"/>
        <v>0.44485809866444326</v>
      </c>
      <c r="J52" s="12">
        <f t="shared" si="9"/>
        <v>44.654270923745898</v>
      </c>
      <c r="K52" s="18">
        <f t="shared" si="5"/>
        <v>6.1983820515388255E-2</v>
      </c>
      <c r="L52" s="12">
        <f t="shared" si="10"/>
        <v>3.4959898974733701</v>
      </c>
      <c r="M52" s="18">
        <f t="shared" si="11"/>
        <v>0.37033289204238523</v>
      </c>
      <c r="N52" s="7">
        <f t="shared" si="12"/>
        <v>7.1129983398427559</v>
      </c>
    </row>
    <row r="53" spans="2:14" x14ac:dyDescent="0.2">
      <c r="B53" s="15">
        <f t="shared" si="1"/>
        <v>41</v>
      </c>
      <c r="C53" s="12">
        <f t="shared" si="0"/>
        <v>44.043165450599922</v>
      </c>
      <c r="D53" s="12">
        <f t="shared" si="2"/>
        <v>44.643719126064028</v>
      </c>
      <c r="E53" s="12">
        <f t="shared" si="3"/>
        <v>3.5100759252059759</v>
      </c>
      <c r="F53" s="7">
        <f t="shared" si="4"/>
        <v>7.6069590964144638</v>
      </c>
      <c r="G53" s="17">
        <f t="shared" si="6"/>
        <v>-0.87357279174386426</v>
      </c>
      <c r="H53" s="12">
        <f t="shared" si="7"/>
        <v>43.67863958719321</v>
      </c>
      <c r="I53" s="18">
        <f t="shared" si="8"/>
        <v>0.42258150151976087</v>
      </c>
      <c r="J53" s="12">
        <f t="shared" si="9"/>
        <v>45.099129022410338</v>
      </c>
      <c r="K53" s="18">
        <f t="shared" si="5"/>
        <v>5.9614181245339959E-2</v>
      </c>
      <c r="L53" s="12">
        <f t="shared" si="10"/>
        <v>3.5579737179887583</v>
      </c>
      <c r="M53" s="18">
        <f t="shared" si="11"/>
        <v>0.37641044651499317</v>
      </c>
      <c r="N53" s="7">
        <f t="shared" si="12"/>
        <v>7.483331231885141</v>
      </c>
    </row>
    <row r="54" spans="2:14" x14ac:dyDescent="0.2">
      <c r="B54" s="15">
        <f t="shared" si="1"/>
        <v>42</v>
      </c>
      <c r="C54" s="12">
        <f t="shared" si="0"/>
        <v>43.17105234290797</v>
      </c>
      <c r="D54" s="12">
        <f t="shared" si="2"/>
        <v>45.067259277195404</v>
      </c>
      <c r="E54" s="12">
        <f t="shared" si="3"/>
        <v>3.5692643113464464</v>
      </c>
      <c r="F54" s="7">
        <f t="shared" si="4"/>
        <v>7.9807569113362584</v>
      </c>
      <c r="G54" s="17">
        <f t="shared" si="6"/>
        <v>-0.85610133590898696</v>
      </c>
      <c r="H54" s="12">
        <f t="shared" si="7"/>
        <v>42.805066795449349</v>
      </c>
      <c r="I54" s="18">
        <f t="shared" si="8"/>
        <v>0.40088423066968598</v>
      </c>
      <c r="J54" s="12">
        <f t="shared" si="9"/>
        <v>45.521710523930096</v>
      </c>
      <c r="K54" s="18">
        <f t="shared" si="5"/>
        <v>5.7282436323550179E-2</v>
      </c>
      <c r="L54" s="12">
        <f t="shared" si="10"/>
        <v>3.6175878992340982</v>
      </c>
      <c r="M54" s="18">
        <f t="shared" si="11"/>
        <v>0.38221518555895051</v>
      </c>
      <c r="N54" s="7">
        <f t="shared" si="12"/>
        <v>7.8597416784001339</v>
      </c>
    </row>
    <row r="55" spans="2:14" x14ac:dyDescent="0.2">
      <c r="B55" s="15">
        <f t="shared" si="1"/>
        <v>43</v>
      </c>
      <c r="C55" s="12">
        <f t="shared" si="0"/>
        <v>42.31620823177488</v>
      </c>
      <c r="D55" s="12">
        <f t="shared" si="2"/>
        <v>45.469402481113548</v>
      </c>
      <c r="E55" s="12">
        <f t="shared" si="3"/>
        <v>3.6261944452713046</v>
      </c>
      <c r="F55" s="7">
        <f t="shared" si="4"/>
        <v>8.360187657287705</v>
      </c>
      <c r="G55" s="17">
        <f t="shared" si="6"/>
        <v>-0.83897930919080721</v>
      </c>
      <c r="H55" s="12">
        <f t="shared" si="7"/>
        <v>41.948965459540361</v>
      </c>
      <c r="I55" s="18">
        <f t="shared" si="8"/>
        <v>0.37975336164480933</v>
      </c>
      <c r="J55" s="12">
        <f t="shared" si="9"/>
        <v>45.922594754599785</v>
      </c>
      <c r="K55" s="18">
        <f t="shared" si="5"/>
        <v>5.4990210634656589E-2</v>
      </c>
      <c r="L55" s="12">
        <f t="shared" si="10"/>
        <v>3.6748703355576482</v>
      </c>
      <c r="M55" s="18">
        <f t="shared" si="11"/>
        <v>0.38775182318342311</v>
      </c>
      <c r="N55" s="7">
        <f t="shared" si="12"/>
        <v>8.2419568639590839</v>
      </c>
    </row>
    <row r="56" spans="2:14" x14ac:dyDescent="0.2">
      <c r="B56" s="15">
        <f t="shared" si="1"/>
        <v>44</v>
      </c>
      <c r="C56" s="12">
        <f t="shared" si="0"/>
        <v>41.478291168158137</v>
      </c>
      <c r="D56" s="12">
        <f t="shared" si="2"/>
        <v>45.850701880312016</v>
      </c>
      <c r="E56" s="12">
        <f t="shared" si="3"/>
        <v>3.6809016155201153</v>
      </c>
      <c r="F56" s="7">
        <f t="shared" si="4"/>
        <v>8.7449938446386639</v>
      </c>
      <c r="G56" s="17">
        <f t="shared" si="6"/>
        <v>-0.82219972300699118</v>
      </c>
      <c r="H56" s="12">
        <f t="shared" si="7"/>
        <v>41.109986150349556</v>
      </c>
      <c r="I56" s="18">
        <f t="shared" si="8"/>
        <v>0.35917624184454522</v>
      </c>
      <c r="J56" s="12">
        <f t="shared" si="9"/>
        <v>46.302348116244595</v>
      </c>
      <c r="K56" s="18">
        <f t="shared" si="5"/>
        <v>5.2738821081292464E-2</v>
      </c>
      <c r="L56" s="12">
        <f t="shared" si="10"/>
        <v>3.7298605461923047</v>
      </c>
      <c r="M56" s="18">
        <f t="shared" si="11"/>
        <v>0.39302524270686851</v>
      </c>
      <c r="N56" s="7">
        <f t="shared" si="12"/>
        <v>8.6297086871425073</v>
      </c>
    </row>
    <row r="57" spans="2:14" x14ac:dyDescent="0.2">
      <c r="B57" s="15">
        <f t="shared" si="1"/>
        <v>45</v>
      </c>
      <c r="C57" s="12">
        <f t="shared" si="0"/>
        <v>40.656965974059908</v>
      </c>
      <c r="D57" s="12">
        <f t="shared" si="2"/>
        <v>46.21169837623485</v>
      </c>
      <c r="E57" s="12">
        <f t="shared" si="3"/>
        <v>3.7334226135978246</v>
      </c>
      <c r="F57" s="7">
        <f t="shared" si="4"/>
        <v>9.1349224613261324</v>
      </c>
      <c r="G57" s="17">
        <f t="shared" si="6"/>
        <v>-0.8057557285468514</v>
      </c>
      <c r="H57" s="12">
        <f t="shared" si="7"/>
        <v>40.287786427342567</v>
      </c>
      <c r="I57" s="18">
        <f t="shared" si="8"/>
        <v>0.33914048496596</v>
      </c>
      <c r="J57" s="12">
        <f t="shared" si="9"/>
        <v>46.661524358089139</v>
      </c>
      <c r="K57" s="18">
        <f t="shared" si="5"/>
        <v>5.0529313180795732E-2</v>
      </c>
      <c r="L57" s="12">
        <f t="shared" si="10"/>
        <v>3.7825993672735971</v>
      </c>
      <c r="M57" s="18">
        <f t="shared" si="11"/>
        <v>0.39804046254039693</v>
      </c>
      <c r="N57" s="7">
        <f t="shared" si="12"/>
        <v>9.0227339298493749</v>
      </c>
    </row>
    <row r="58" spans="2:14" x14ac:dyDescent="0.2">
      <c r="B58" s="15">
        <f t="shared" si="1"/>
        <v>46</v>
      </c>
      <c r="C58" s="12">
        <f t="shared" si="0"/>
        <v>39.851904108451414</v>
      </c>
      <c r="D58" s="12">
        <f t="shared" si="2"/>
        <v>46.552920884482361</v>
      </c>
      <c r="E58" s="12">
        <f t="shared" si="3"/>
        <v>3.7837954627335586</v>
      </c>
      <c r="F58" s="7">
        <f t="shared" si="4"/>
        <v>9.529725113864238</v>
      </c>
      <c r="G58" s="17">
        <f t="shared" si="6"/>
        <v>-0.78964061397591434</v>
      </c>
      <c r="H58" s="12">
        <f t="shared" si="7"/>
        <v>39.482030698795718</v>
      </c>
      <c r="I58" s="18">
        <f t="shared" si="8"/>
        <v>0.31963396554536333</v>
      </c>
      <c r="J58" s="12">
        <f t="shared" si="9"/>
        <v>47.000664843055098</v>
      </c>
      <c r="K58" s="18">
        <f t="shared" si="5"/>
        <v>4.8362493580567822E-2</v>
      </c>
      <c r="L58" s="12">
        <f t="shared" si="10"/>
        <v>3.8331286804543927</v>
      </c>
      <c r="M58" s="18">
        <f t="shared" si="11"/>
        <v>0.40280260606520363</v>
      </c>
      <c r="N58" s="7">
        <f t="shared" si="12"/>
        <v>9.420774392389772</v>
      </c>
    </row>
    <row r="59" spans="2:14" x14ac:dyDescent="0.2">
      <c r="B59" s="15">
        <f t="shared" si="1"/>
        <v>47</v>
      </c>
      <c r="C59" s="12">
        <f t="shared" si="0"/>
        <v>39.062783535852105</v>
      </c>
      <c r="D59" s="12">
        <f t="shared" si="2"/>
        <v>46.874886584835949</v>
      </c>
      <c r="E59" s="12">
        <f t="shared" si="3"/>
        <v>3.8320591772851471</v>
      </c>
      <c r="F59" s="7">
        <f t="shared" si="4"/>
        <v>9.9291581399814994</v>
      </c>
      <c r="G59" s="17">
        <f t="shared" si="6"/>
        <v>-0.77384780169639611</v>
      </c>
      <c r="H59" s="12">
        <f t="shared" si="7"/>
        <v>38.692390084819806</v>
      </c>
      <c r="I59" s="18">
        <f t="shared" si="8"/>
        <v>0.30064481361039147</v>
      </c>
      <c r="J59" s="12">
        <f t="shared" si="9"/>
        <v>47.320298808600462</v>
      </c>
      <c r="K59" s="18">
        <f t="shared" si="5"/>
        <v>4.6238958942158959E-2</v>
      </c>
      <c r="L59" s="12">
        <f t="shared" si="10"/>
        <v>3.8814911740349607</v>
      </c>
      <c r="M59" s="18">
        <f t="shared" si="11"/>
        <v>0.40731687514693571</v>
      </c>
      <c r="N59" s="7">
        <f t="shared" si="12"/>
        <v>9.8235769984549748</v>
      </c>
    </row>
    <row r="60" spans="2:14" x14ac:dyDescent="0.2">
      <c r="B60" s="15">
        <f t="shared" si="1"/>
        <v>48</v>
      </c>
      <c r="C60" s="12">
        <f t="shared" si="0"/>
        <v>38.289288597511209</v>
      </c>
      <c r="D60" s="12">
        <f t="shared" si="2"/>
        <v>47.178101166205764</v>
      </c>
      <c r="E60" s="12">
        <f t="shared" si="3"/>
        <v>3.8782535495485462</v>
      </c>
      <c r="F60" s="7">
        <f t="shared" si="4"/>
        <v>10.332982696128051</v>
      </c>
      <c r="G60" s="17">
        <f t="shared" si="6"/>
        <v>-0.75837084566246815</v>
      </c>
      <c r="H60" s="12">
        <f t="shared" si="7"/>
        <v>37.918542283123408</v>
      </c>
      <c r="I60" s="18">
        <f t="shared" si="8"/>
        <v>0.28216140944035961</v>
      </c>
      <c r="J60" s="12">
        <f t="shared" si="9"/>
        <v>47.620943622210852</v>
      </c>
      <c r="K60" s="18">
        <f t="shared" si="5"/>
        <v>4.4159121594625372E-2</v>
      </c>
      <c r="L60" s="12">
        <f t="shared" si="10"/>
        <v>3.9277301329771195</v>
      </c>
      <c r="M60" s="18">
        <f t="shared" si="11"/>
        <v>0.41158852688027936</v>
      </c>
      <c r="N60" s="7">
        <f t="shared" si="12"/>
        <v>10.230893873601911</v>
      </c>
    </row>
    <row r="61" spans="2:14" x14ac:dyDescent="0.2">
      <c r="B61" s="15">
        <f t="shared" si="1"/>
        <v>49</v>
      </c>
      <c r="C61" s="12">
        <f t="shared" si="0"/>
        <v>37.531109885139955</v>
      </c>
      <c r="D61" s="12">
        <f t="shared" si="2"/>
        <v>47.463059066603307</v>
      </c>
      <c r="E61" s="12">
        <f t="shared" si="3"/>
        <v>3.9224189610699645</v>
      </c>
      <c r="F61" s="7">
        <f t="shared" si="4"/>
        <v>10.740964822752865</v>
      </c>
      <c r="G61" s="17">
        <f t="shared" si="6"/>
        <v>-0.74320342874921874</v>
      </c>
      <c r="H61" s="12">
        <f t="shared" si="7"/>
        <v>37.160171437460939</v>
      </c>
      <c r="I61" s="18">
        <f t="shared" si="8"/>
        <v>0.26417237843270658</v>
      </c>
      <c r="J61" s="12">
        <f t="shared" si="9"/>
        <v>47.903105031651215</v>
      </c>
      <c r="K61" s="18">
        <f t="shared" si="5"/>
        <v>4.2123232313620196E-2</v>
      </c>
      <c r="L61" s="12">
        <f t="shared" si="10"/>
        <v>3.971889254571745</v>
      </c>
      <c r="M61" s="18">
        <f t="shared" si="11"/>
        <v>0.4156228532019276</v>
      </c>
      <c r="N61" s="7">
        <f t="shared" si="12"/>
        <v>10.642482400482191</v>
      </c>
    </row>
    <row r="62" spans="2:14" x14ac:dyDescent="0.2">
      <c r="B62" s="15">
        <f t="shared" si="1"/>
        <v>50</v>
      </c>
      <c r="C62" s="12">
        <f t="shared" si="0"/>
        <v>36.787944117144235</v>
      </c>
      <c r="D62" s="12">
        <f t="shared" si="2"/>
        <v>47.730243708238206</v>
      </c>
      <c r="E62" s="12">
        <f t="shared" si="3"/>
        <v>3.9645962158616488</v>
      </c>
      <c r="F62" s="7">
        <f t="shared" si="4"/>
        <v>11.152875489941609</v>
      </c>
      <c r="G62" s="17">
        <f t="shared" si="6"/>
        <v>-0.7283393601742344</v>
      </c>
      <c r="H62" s="12">
        <f t="shared" si="7"/>
        <v>36.41696800871172</v>
      </c>
      <c r="I62" s="18">
        <f t="shared" si="8"/>
        <v>0.2466665860733952</v>
      </c>
      <c r="J62" s="12">
        <f t="shared" si="9"/>
        <v>48.167277410083919</v>
      </c>
      <c r="K62" s="18">
        <f t="shared" si="5"/>
        <v>4.0131400543449047E-2</v>
      </c>
      <c r="L62" s="12">
        <f t="shared" si="10"/>
        <v>4.014012486885365</v>
      </c>
      <c r="M62" s="18">
        <f t="shared" si="11"/>
        <v>0.41942516305002192</v>
      </c>
      <c r="N62" s="7">
        <f t="shared" si="12"/>
        <v>11.058105253684118</v>
      </c>
    </row>
    <row r="63" spans="2:14" x14ac:dyDescent="0.2">
      <c r="B63" s="15">
        <f t="shared" si="1"/>
        <v>51</v>
      </c>
      <c r="C63" s="12">
        <f t="shared" si="0"/>
        <v>36.059494017307827</v>
      </c>
      <c r="D63" s="12">
        <f t="shared" si="2"/>
        <v>47.980127727837527</v>
      </c>
      <c r="E63" s="12">
        <f t="shared" si="3"/>
        <v>4.0048263931940911</v>
      </c>
      <c r="F63" s="7">
        <f t="shared" si="4"/>
        <v>11.568490625731673</v>
      </c>
      <c r="G63" s="17">
        <f t="shared" si="6"/>
        <v>-0.71377257297074981</v>
      </c>
      <c r="H63" s="12">
        <f t="shared" si="7"/>
        <v>35.688628648537488</v>
      </c>
      <c r="I63" s="18">
        <f t="shared" si="8"/>
        <v>0.22963313300917665</v>
      </c>
      <c r="J63" s="12">
        <f t="shared" si="9"/>
        <v>48.413943996157315</v>
      </c>
      <c r="K63" s="18">
        <f t="shared" si="5"/>
        <v>3.818361234440365E-2</v>
      </c>
      <c r="L63" s="12">
        <f t="shared" si="10"/>
        <v>4.0541438874288138</v>
      </c>
      <c r="M63" s="18">
        <f t="shared" si="11"/>
        <v>0.42300076678370124</v>
      </c>
      <c r="N63" s="7">
        <f t="shared" si="12"/>
        <v>11.47753041673414</v>
      </c>
    </row>
    <row r="64" spans="2:14" x14ac:dyDescent="0.2">
      <c r="B64" s="15">
        <f t="shared" si="1"/>
        <v>52</v>
      </c>
      <c r="C64" s="12">
        <f t="shared" si="0"/>
        <v>35.345468195878013</v>
      </c>
      <c r="D64" s="12">
        <f t="shared" si="2"/>
        <v>48.213173202282846</v>
      </c>
      <c r="E64" s="12">
        <f t="shared" si="3"/>
        <v>4.0431507178806463</v>
      </c>
      <c r="F64" s="7">
        <f t="shared" si="4"/>
        <v>11.987591129173348</v>
      </c>
      <c r="G64" s="17">
        <f t="shared" si="6"/>
        <v>-0.69949712151133481</v>
      </c>
      <c r="H64" s="12">
        <f t="shared" si="7"/>
        <v>34.974856075566741</v>
      </c>
      <c r="I64" s="18">
        <f t="shared" si="8"/>
        <v>0.21306135021966993</v>
      </c>
      <c r="J64" s="12">
        <f t="shared" si="9"/>
        <v>48.643577129166488</v>
      </c>
      <c r="K64" s="18">
        <f t="shared" si="5"/>
        <v>3.6279746316610961E-2</v>
      </c>
      <c r="L64" s="12">
        <f t="shared" si="10"/>
        <v>4.0923274997732175</v>
      </c>
      <c r="M64" s="18">
        <f t="shared" si="11"/>
        <v>0.42635496260801825</v>
      </c>
      <c r="N64" s="7">
        <f t="shared" si="12"/>
        <v>11.900531183517842</v>
      </c>
    </row>
    <row r="65" spans="2:14" x14ac:dyDescent="0.2">
      <c r="B65" s="15">
        <f t="shared" si="1"/>
        <v>53</v>
      </c>
      <c r="C65" s="12">
        <f t="shared" si="0"/>
        <v>34.64558103300574</v>
      </c>
      <c r="D65" s="12">
        <f t="shared" si="2"/>
        <v>48.429831869659552</v>
      </c>
      <c r="E65" s="12">
        <f t="shared" si="3"/>
        <v>4.0796104461885454</v>
      </c>
      <c r="F65" s="7">
        <f t="shared" si="4"/>
        <v>12.409962869985847</v>
      </c>
      <c r="G65" s="17">
        <f t="shared" si="6"/>
        <v>-0.68550717908110814</v>
      </c>
      <c r="H65" s="12">
        <f t="shared" si="7"/>
        <v>34.275358954055406</v>
      </c>
      <c r="I65" s="18">
        <f t="shared" si="8"/>
        <v>0.19694079428724659</v>
      </c>
      <c r="J65" s="12">
        <f t="shared" si="9"/>
        <v>48.856638479386156</v>
      </c>
      <c r="K65" s="18">
        <f t="shared" si="5"/>
        <v>3.441958772398046E-2</v>
      </c>
      <c r="L65" s="12">
        <f t="shared" si="10"/>
        <v>4.1286072460898282</v>
      </c>
      <c r="M65" s="18">
        <f t="shared" si="11"/>
        <v>0.42949302477762935</v>
      </c>
      <c r="N65" s="7">
        <f t="shared" si="12"/>
        <v>12.32688614612586</v>
      </c>
    </row>
    <row r="66" spans="2:14" x14ac:dyDescent="0.2">
      <c r="B66" s="15">
        <f t="shared" si="1"/>
        <v>54</v>
      </c>
      <c r="C66" s="12">
        <f t="shared" si="0"/>
        <v>33.959552564493912</v>
      </c>
      <c r="D66" s="12">
        <f t="shared" si="2"/>
        <v>48.630545345810106</v>
      </c>
      <c r="E66" s="12">
        <f t="shared" si="3"/>
        <v>4.1142467657056203</v>
      </c>
      <c r="F66" s="7">
        <f t="shared" si="4"/>
        <v>12.83539667645789</v>
      </c>
      <c r="G66" s="17">
        <f t="shared" si="6"/>
        <v>-0.67179703549948599</v>
      </c>
      <c r="H66" s="12">
        <f t="shared" si="7"/>
        <v>33.589851774974299</v>
      </c>
      <c r="I66" s="18">
        <f t="shared" si="8"/>
        <v>0.18126124276275196</v>
      </c>
      <c r="J66" s="12">
        <f t="shared" si="9"/>
        <v>49.0535792736734</v>
      </c>
      <c r="K66" s="18">
        <f t="shared" si="5"/>
        <v>3.2602841017215112E-2</v>
      </c>
      <c r="L66" s="12">
        <f t="shared" si="10"/>
        <v>4.1630268338138086</v>
      </c>
      <c r="M66" s="18">
        <f t="shared" si="11"/>
        <v>0.43242019337771193</v>
      </c>
      <c r="N66" s="7">
        <f t="shared" si="12"/>
        <v>12.756379170903489</v>
      </c>
    </row>
    <row r="67" spans="2:14" x14ac:dyDescent="0.2">
      <c r="B67" s="15">
        <f t="shared" si="1"/>
        <v>55</v>
      </c>
      <c r="C67" s="12">
        <f t="shared" si="0"/>
        <v>33.287108369807953</v>
      </c>
      <c r="D67" s="12">
        <f t="shared" si="2"/>
        <v>48.815745336481427</v>
      </c>
      <c r="E67" s="12">
        <f t="shared" si="3"/>
        <v>4.1471007076668318</v>
      </c>
      <c r="F67" s="7">
        <f t="shared" si="4"/>
        <v>13.263688313066607</v>
      </c>
      <c r="G67" s="17">
        <f t="shared" si="6"/>
        <v>-0.65836109478949623</v>
      </c>
      <c r="H67" s="12">
        <f t="shared" si="7"/>
        <v>32.918054739474812</v>
      </c>
      <c r="I67" s="18">
        <f t="shared" si="8"/>
        <v>0.16601268962513471</v>
      </c>
      <c r="J67" s="12">
        <f t="shared" si="9"/>
        <v>49.234840516436151</v>
      </c>
      <c r="K67" s="18">
        <f t="shared" si="5"/>
        <v>3.0829140932948917E-2</v>
      </c>
      <c r="L67" s="12">
        <f t="shared" si="10"/>
        <v>4.1956296748310233</v>
      </c>
      <c r="M67" s="18">
        <f t="shared" si="11"/>
        <v>0.43514166550285022</v>
      </c>
      <c r="N67" s="7">
        <f t="shared" si="12"/>
        <v>13.188799364281202</v>
      </c>
    </row>
    <row r="68" spans="2:14" x14ac:dyDescent="0.2">
      <c r="B68" s="15">
        <f t="shared" si="1"/>
        <v>56</v>
      </c>
      <c r="C68" s="12">
        <f t="shared" si="0"/>
        <v>32.627979462303948</v>
      </c>
      <c r="D68" s="12">
        <f t="shared" si="2"/>
        <v>48.985853845155077</v>
      </c>
      <c r="E68" s="12">
        <f t="shared" si="3"/>
        <v>4.1782130704014921</v>
      </c>
      <c r="F68" s="7">
        <f t="shared" si="4"/>
        <v>13.694638449129904</v>
      </c>
      <c r="G68" s="17">
        <f t="shared" si="6"/>
        <v>-0.64519387289370633</v>
      </c>
      <c r="H68" s="12">
        <f t="shared" si="7"/>
        <v>32.259693644685314</v>
      </c>
      <c r="I68" s="18">
        <f t="shared" si="8"/>
        <v>0.15118534083309348</v>
      </c>
      <c r="J68" s="12">
        <f t="shared" si="9"/>
        <v>49.400853206061285</v>
      </c>
      <c r="K68" s="18">
        <f t="shared" si="5"/>
        <v>2.9098062326575913E-2</v>
      </c>
      <c r="L68" s="12">
        <f t="shared" si="10"/>
        <v>4.226458815763972</v>
      </c>
      <c r="M68" s="18">
        <f t="shared" si="11"/>
        <v>0.43766258767446881</v>
      </c>
      <c r="N68" s="7">
        <f t="shared" si="12"/>
        <v>13.623941029784053</v>
      </c>
    </row>
    <row r="69" spans="2:14" x14ac:dyDescent="0.2">
      <c r="B69" s="15">
        <f t="shared" si="1"/>
        <v>57</v>
      </c>
      <c r="C69" s="12">
        <f t="shared" si="0"/>
        <v>31.981902181630385</v>
      </c>
      <c r="D69" s="12">
        <f t="shared" si="2"/>
        <v>49.141283376646655</v>
      </c>
      <c r="E69" s="12">
        <f t="shared" si="3"/>
        <v>4.2076243527022337</v>
      </c>
      <c r="F69" s="7">
        <f t="shared" si="4"/>
        <v>14.128052619664528</v>
      </c>
      <c r="G69" s="17">
        <f t="shared" si="6"/>
        <v>-0.6322899954358322</v>
      </c>
      <c r="H69" s="12">
        <f t="shared" si="7"/>
        <v>31.614499771791607</v>
      </c>
      <c r="I69" s="18">
        <f t="shared" si="8"/>
        <v>0.13676960996688836</v>
      </c>
      <c r="J69" s="12">
        <f t="shared" si="9"/>
        <v>49.55203854689438</v>
      </c>
      <c r="K69" s="18">
        <f t="shared" si="5"/>
        <v>2.7409128878983557E-2</v>
      </c>
      <c r="L69" s="12">
        <f t="shared" si="10"/>
        <v>4.2555568780905482</v>
      </c>
      <c r="M69" s="18">
        <f t="shared" si="11"/>
        <v>0.43998804935504321</v>
      </c>
      <c r="N69" s="7">
        <f t="shared" si="12"/>
        <v>14.061603617458521</v>
      </c>
    </row>
    <row r="70" spans="2:14" x14ac:dyDescent="0.2">
      <c r="B70" s="15">
        <f t="shared" si="1"/>
        <v>58</v>
      </c>
      <c r="C70" s="12">
        <f t="shared" si="0"/>
        <v>31.348618088260533</v>
      </c>
      <c r="D70" s="12">
        <f t="shared" si="2"/>
        <v>49.282437136559345</v>
      </c>
      <c r="E70" s="12">
        <f t="shared" si="3"/>
        <v>4.2353746960426415</v>
      </c>
      <c r="F70" s="7">
        <f t="shared" si="4"/>
        <v>14.56374117949572</v>
      </c>
      <c r="G70" s="17">
        <f t="shared" si="6"/>
        <v>-0.61964419552711547</v>
      </c>
      <c r="H70" s="12">
        <f t="shared" si="7"/>
        <v>30.982209776355774</v>
      </c>
      <c r="I70" s="18">
        <f t="shared" si="8"/>
        <v>0.12275611395850278</v>
      </c>
      <c r="J70" s="12">
        <f t="shared" si="9"/>
        <v>49.688808156861271</v>
      </c>
      <c r="K70" s="18">
        <f t="shared" si="5"/>
        <v>2.5761820801964208E-2</v>
      </c>
      <c r="L70" s="12">
        <f t="shared" si="10"/>
        <v>4.2829660069695317</v>
      </c>
      <c r="M70" s="18">
        <f t="shared" si="11"/>
        <v>0.44212307743302137</v>
      </c>
      <c r="N70" s="7">
        <f t="shared" si="12"/>
        <v>14.501591666813564</v>
      </c>
    </row>
    <row r="71" spans="2:14" x14ac:dyDescent="0.2">
      <c r="B71" s="15">
        <f t="shared" si="1"/>
        <v>59</v>
      </c>
      <c r="C71" s="12">
        <f t="shared" si="0"/>
        <v>30.727873860113124</v>
      </c>
      <c r="D71" s="12">
        <f t="shared" si="2"/>
        <v>49.409709226675169</v>
      </c>
      <c r="E71" s="12">
        <f t="shared" si="3"/>
        <v>4.261503834682931</v>
      </c>
      <c r="F71" s="7">
        <f t="shared" si="4"/>
        <v>15.00151925155113</v>
      </c>
      <c r="G71" s="17">
        <f t="shared" si="6"/>
        <v>-0.6072513116165732</v>
      </c>
      <c r="H71" s="12">
        <f t="shared" si="7"/>
        <v>30.362565580828658</v>
      </c>
      <c r="I71" s="18">
        <f t="shared" si="8"/>
        <v>0.10913566890837545</v>
      </c>
      <c r="J71" s="12">
        <f t="shared" si="9"/>
        <v>49.811564270819773</v>
      </c>
      <c r="K71" s="18">
        <f t="shared" si="5"/>
        <v>2.4155581653333202E-2</v>
      </c>
      <c r="L71" s="12">
        <f t="shared" si="10"/>
        <v>4.308727827771496</v>
      </c>
      <c r="M71" s="18">
        <f t="shared" si="11"/>
        <v>0.44407263156637139</v>
      </c>
      <c r="N71" s="7">
        <f t="shared" si="12"/>
        <v>14.943714744246584</v>
      </c>
    </row>
    <row r="72" spans="2:14" x14ac:dyDescent="0.2">
      <c r="B72" s="15">
        <f t="shared" si="1"/>
        <v>60</v>
      </c>
      <c r="C72" s="12">
        <f t="shared" si="0"/>
        <v>30.119421191220212</v>
      </c>
      <c r="D72" s="12">
        <f t="shared" si="2"/>
        <v>49.523484836364858</v>
      </c>
      <c r="E72" s="12">
        <f t="shared" si="3"/>
        <v>4.2860510528039208</v>
      </c>
      <c r="F72" s="7">
        <f t="shared" si="4"/>
        <v>15.441206670168683</v>
      </c>
      <c r="G72" s="17">
        <f t="shared" si="6"/>
        <v>-0.59510628538424171</v>
      </c>
      <c r="H72" s="12">
        <f t="shared" si="7"/>
        <v>29.755314269212086</v>
      </c>
      <c r="I72" s="18">
        <f t="shared" si="8"/>
        <v>9.5899285986960237E-2</v>
      </c>
      <c r="J72" s="12">
        <f t="shared" si="9"/>
        <v>49.920699939728145</v>
      </c>
      <c r="K72" s="18">
        <f t="shared" si="5"/>
        <v>2.2589824360550292E-2</v>
      </c>
      <c r="L72" s="12">
        <f t="shared" si="10"/>
        <v>4.332883409424829</v>
      </c>
      <c r="M72" s="18">
        <f t="shared" si="11"/>
        <v>0.44584160028510528</v>
      </c>
      <c r="N72" s="7">
        <f t="shared" si="12"/>
        <v>15.387787375812955</v>
      </c>
    </row>
    <row r="73" spans="2:14" x14ac:dyDescent="0.2">
      <c r="B73" s="15">
        <f t="shared" si="1"/>
        <v>61</v>
      </c>
      <c r="C73" s="12">
        <f t="shared" si="0"/>
        <v>29.52301669240142</v>
      </c>
      <c r="D73" s="12">
        <f t="shared" si="2"/>
        <v>49.624140430097114</v>
      </c>
      <c r="E73" s="12">
        <f t="shared" si="3"/>
        <v>4.3090551478999055</v>
      </c>
      <c r="F73" s="7">
        <f t="shared" si="4"/>
        <v>15.882627920157566</v>
      </c>
      <c r="G73" s="17">
        <f t="shared" si="6"/>
        <v>-0.58320415967655692</v>
      </c>
      <c r="H73" s="12">
        <f t="shared" si="7"/>
        <v>29.160207983827846</v>
      </c>
      <c r="I73" s="18">
        <f t="shared" si="8"/>
        <v>8.3038167419405839E-2</v>
      </c>
      <c r="J73" s="12">
        <f t="shared" si="9"/>
        <v>50.016599225715105</v>
      </c>
      <c r="K73" s="18">
        <f t="shared" si="5"/>
        <v>2.1063936540759332E-2</v>
      </c>
      <c r="L73" s="12">
        <f t="shared" si="10"/>
        <v>4.3554732337853794</v>
      </c>
      <c r="M73" s="18">
        <f t="shared" si="11"/>
        <v>0.44743479776419565</v>
      </c>
      <c r="N73" s="7">
        <f t="shared" si="12"/>
        <v>15.83362897609806</v>
      </c>
    </row>
    <row r="74" spans="2:14" x14ac:dyDescent="0.2">
      <c r="B74" s="15">
        <f t="shared" si="1"/>
        <v>62</v>
      </c>
      <c r="C74" s="12">
        <f t="shared" si="0"/>
        <v>28.938421793905061</v>
      </c>
      <c r="D74" s="12">
        <f t="shared" si="2"/>
        <v>49.712043931124775</v>
      </c>
      <c r="E74" s="12">
        <f t="shared" si="3"/>
        <v>4.3305543997418745</v>
      </c>
      <c r="F74" s="7">
        <f t="shared" si="4"/>
        <v>16.325612072270982</v>
      </c>
      <c r="G74" s="17">
        <f t="shared" si="6"/>
        <v>-0.57154007648302574</v>
      </c>
      <c r="H74" s="12">
        <f t="shared" si="7"/>
        <v>28.577003824151287</v>
      </c>
      <c r="I74" s="18">
        <f t="shared" si="8"/>
        <v>7.0543702551680632E-2</v>
      </c>
      <c r="J74" s="12">
        <f t="shared" si="9"/>
        <v>50.099637393134508</v>
      </c>
      <c r="K74" s="18">
        <f t="shared" si="5"/>
        <v>1.9577285195469807E-2</v>
      </c>
      <c r="L74" s="12">
        <f t="shared" si="10"/>
        <v>4.3765371703261389</v>
      </c>
      <c r="M74" s="18">
        <f t="shared" si="11"/>
        <v>0.44885696118815077</v>
      </c>
      <c r="N74" s="7">
        <f t="shared" si="12"/>
        <v>16.281063773862257</v>
      </c>
    </row>
    <row r="75" spans="2:14" x14ac:dyDescent="0.2">
      <c r="B75" s="15">
        <f t="shared" si="1"/>
        <v>63</v>
      </c>
      <c r="C75" s="12">
        <f t="shared" si="0"/>
        <v>28.365402649977039</v>
      </c>
      <c r="D75" s="12">
        <f t="shared" si="2"/>
        <v>49.787554901425359</v>
      </c>
      <c r="E75" s="12">
        <f t="shared" si="3"/>
        <v>4.3505865442950356</v>
      </c>
      <c r="F75" s="7">
        <f t="shared" si="4"/>
        <v>16.76999271567415</v>
      </c>
      <c r="G75" s="17">
        <f t="shared" si="6"/>
        <v>-0.56010927495336527</v>
      </c>
      <c r="H75" s="12">
        <f t="shared" si="7"/>
        <v>28.005463747668262</v>
      </c>
      <c r="I75" s="18">
        <f t="shared" si="8"/>
        <v>5.8407463996503317E-2</v>
      </c>
      <c r="J75" s="12">
        <f t="shared" si="9"/>
        <v>50.170181095686189</v>
      </c>
      <c r="K75" s="18">
        <f t="shared" si="5"/>
        <v>1.8129220849484984E-2</v>
      </c>
      <c r="L75" s="12">
        <f t="shared" si="10"/>
        <v>4.3961144555216087</v>
      </c>
      <c r="M75" s="18">
        <f t="shared" si="11"/>
        <v>0.45011274863727613</v>
      </c>
      <c r="N75" s="7">
        <f t="shared" si="12"/>
        <v>16.72992073505041</v>
      </c>
    </row>
    <row r="76" spans="2:14" x14ac:dyDescent="0.2">
      <c r="B76" s="15">
        <f t="shared" si="1"/>
        <v>64</v>
      </c>
      <c r="C76" s="12">
        <f t="shared" ref="C76:C139" si="13">$L$3*EXP(-$I$3*B76)</f>
        <v>27.803730045319412</v>
      </c>
      <c r="D76" s="12">
        <f t="shared" si="2"/>
        <v>49.851024717970887</v>
      </c>
      <c r="E76" s="12">
        <f t="shared" si="3"/>
        <v>4.3691887520394532</v>
      </c>
      <c r="F76" s="7">
        <f t="shared" si="4"/>
        <v>17.215607887928282</v>
      </c>
      <c r="G76" s="17">
        <f t="shared" si="6"/>
        <v>-0.54890708945429789</v>
      </c>
      <c r="H76" s="12">
        <f t="shared" si="7"/>
        <v>27.445354472714897</v>
      </c>
      <c r="I76" s="18">
        <f t="shared" si="8"/>
        <v>4.6621203857470928E-2</v>
      </c>
      <c r="J76" s="12">
        <f t="shared" si="9"/>
        <v>50.228588559682692</v>
      </c>
      <c r="K76" s="18">
        <f t="shared" si="5"/>
        <v>1.671908119600668E-2</v>
      </c>
      <c r="L76" s="12">
        <f t="shared" si="10"/>
        <v>4.4142436763710933</v>
      </c>
      <c r="M76" s="18">
        <f t="shared" si="11"/>
        <v>0.45120673743344492</v>
      </c>
      <c r="N76" s="7">
        <f t="shared" si="12"/>
        <v>17.180033483687687</v>
      </c>
    </row>
    <row r="77" spans="2:14" x14ac:dyDescent="0.2">
      <c r="B77" s="15">
        <f t="shared" ref="B77:B140" si="14">B76+$I$7</f>
        <v>65</v>
      </c>
      <c r="C77" s="12">
        <f t="shared" si="13"/>
        <v>27.253179303401261</v>
      </c>
      <c r="D77" s="12">
        <f t="shared" ref="D77:D140" si="15">$I$3*$L$3*(EXP(-$I$3*$B77)/($I$4-$I$3) + EXP(-$I$4*$B77)/($I$3-$I$4))</f>
        <v>49.902796745400686</v>
      </c>
      <c r="E77" s="12">
        <f t="shared" ref="E77:E140" si="16">$I$3*$I$4*$L$3*(EXP(-$I$3*$B77)/(($I$3-$I$4)*($I$3-$I$5)) + EXP(-$I$4*$B77)/(($I$4-$I$3)*($I$4-$I$5)) + EXP(-$I$5*$B77)/(($I$5-$I$3)*($I$5-$I$4)))</f>
        <v>4.3863976102007305</v>
      </c>
      <c r="F77" s="7">
        <f t="shared" ref="F77:F140" si="17">-1*$I$3*$I$4*$I$5*$L$3*(EXP(-$I$3*B77)/(($I$3-$I$4)*($I$3-$I$5)*($I$3-$I$6)) + EXP(-$I$4*B77)/(($I$4-$I$3)*($I$4-$I$5)*($I$4-$I$6)) + EXP(-$I$5*B77)/(($I$5-$I$3)*($I$5-$I$4)*($I$5-$I$6)) + EXP(-$I$6*B77)/(($I$6-$I$3)*($I$6-$I$4)*($I$6-$I$5)))</f>
        <v>17.662300002950964</v>
      </c>
      <c r="G77" s="17">
        <f t="shared" si="6"/>
        <v>-0.53792894766521204</v>
      </c>
      <c r="H77" s="12">
        <f t="shared" si="7"/>
        <v>26.8964473832606</v>
      </c>
      <c r="I77" s="18">
        <f t="shared" si="8"/>
        <v>3.5176850029810414E-2</v>
      </c>
      <c r="J77" s="12">
        <f t="shared" si="9"/>
        <v>50.275209763540161</v>
      </c>
      <c r="K77" s="18">
        <f t="shared" ref="K77:K140" si="18">($I$4*$J77-$I$5*$L77)*$I$7</f>
        <v>1.5346194303020644E-2</v>
      </c>
      <c r="L77" s="12">
        <f t="shared" si="10"/>
        <v>4.4309627575670998</v>
      </c>
      <c r="M77" s="18">
        <f t="shared" si="11"/>
        <v>0.4521434228901387</v>
      </c>
      <c r="N77" s="7">
        <f t="shared" si="12"/>
        <v>17.631240221121132</v>
      </c>
    </row>
    <row r="78" spans="2:14" x14ac:dyDescent="0.2">
      <c r="B78" s="15">
        <f t="shared" si="14"/>
        <v>66</v>
      </c>
      <c r="C78" s="12">
        <f t="shared" si="13"/>
        <v>26.713530196585033</v>
      </c>
      <c r="D78" s="12">
        <f t="shared" si="15"/>
        <v>49.943206505169769</v>
      </c>
      <c r="E78" s="12">
        <f t="shared" si="16"/>
        <v>4.4022491084497677</v>
      </c>
      <c r="F78" s="7">
        <f t="shared" si="17"/>
        <v>18.109915777362673</v>
      </c>
      <c r="G78" s="17">
        <f t="shared" ref="G78:G141" si="19">(-$I$3*$H78)*$I$7</f>
        <v>-0.52717036871190781</v>
      </c>
      <c r="H78" s="12">
        <f t="shared" ref="H78:H141" si="20">$G77+$H77</f>
        <v>26.358518435595389</v>
      </c>
      <c r="I78" s="18">
        <f t="shared" ref="I78:I141" si="21">($I$3*$H78-$I$4*$J78)*$I$7</f>
        <v>2.4066502576208015E-2</v>
      </c>
      <c r="J78" s="12">
        <f t="shared" ref="J78:J141" si="22">I77+J77</f>
        <v>50.310386613569975</v>
      </c>
      <c r="K78" s="18">
        <f t="shared" si="18"/>
        <v>1.4009881429986548E-2</v>
      </c>
      <c r="L78" s="12">
        <f t="shared" ref="L78:L141" si="23">K77+L77</f>
        <v>4.4463089518701207</v>
      </c>
      <c r="M78" s="18">
        <f t="shared" ref="M78:M141" si="24">($I$5*$L78-$I$6*$N78)*$I$7</f>
        <v>0.45292721741769071</v>
      </c>
      <c r="N78" s="7">
        <f t="shared" ref="N78:N141" si="25">M77+N77</f>
        <v>18.083383644011271</v>
      </c>
    </row>
    <row r="79" spans="2:14" x14ac:dyDescent="0.2">
      <c r="B79" s="15">
        <f t="shared" si="14"/>
        <v>67</v>
      </c>
      <c r="C79" s="12">
        <f t="shared" si="13"/>
        <v>26.1845668580326</v>
      </c>
      <c r="D79" s="12">
        <f t="shared" si="15"/>
        <v>49.972581841243297</v>
      </c>
      <c r="E79" s="12">
        <f t="shared" si="16"/>
        <v>4.4167786276771537</v>
      </c>
      <c r="F79" s="7">
        <f t="shared" si="17"/>
        <v>18.558306155580865</v>
      </c>
      <c r="G79" s="17">
        <f t="shared" si="19"/>
        <v>-0.51662696133766961</v>
      </c>
      <c r="H79" s="12">
        <f t="shared" si="20"/>
        <v>25.831348066883482</v>
      </c>
      <c r="I79" s="18">
        <f t="shared" si="21"/>
        <v>1.3282430176207782E-2</v>
      </c>
      <c r="J79" s="12">
        <f t="shared" si="22"/>
        <v>50.334453116146186</v>
      </c>
      <c r="K79" s="18">
        <f t="shared" si="18"/>
        <v>1.2709459498450038E-2</v>
      </c>
      <c r="L79" s="12">
        <f t="shared" si="23"/>
        <v>4.4603188333001071</v>
      </c>
      <c r="M79" s="18">
        <f t="shared" si="24"/>
        <v>0.45356244994015388</v>
      </c>
      <c r="N79" s="7">
        <f t="shared" si="25"/>
        <v>18.536310861428962</v>
      </c>
    </row>
    <row r="80" spans="2:14" x14ac:dyDescent="0.2">
      <c r="B80" s="15">
        <f t="shared" si="14"/>
        <v>68</v>
      </c>
      <c r="C80" s="12">
        <f t="shared" si="13"/>
        <v>25.66607769535559</v>
      </c>
      <c r="D80" s="12">
        <f t="shared" si="15"/>
        <v>49.991243082406733</v>
      </c>
      <c r="E80" s="12">
        <f t="shared" si="16"/>
        <v>4.4300209314895982</v>
      </c>
      <c r="F80" s="7">
        <f t="shared" si="17"/>
        <v>19.007326233983449</v>
      </c>
      <c r="G80" s="17">
        <f t="shared" si="19"/>
        <v>-0.50629442211091624</v>
      </c>
      <c r="H80" s="12">
        <f t="shared" si="20"/>
        <v>25.314721105545811</v>
      </c>
      <c r="I80" s="18">
        <f t="shared" si="21"/>
        <v>2.8170666476922124E-3</v>
      </c>
      <c r="J80" s="12">
        <f t="shared" si="22"/>
        <v>50.347735546322397</v>
      </c>
      <c r="K80" s="18">
        <f t="shared" si="18"/>
        <v>1.1444243255382736E-2</v>
      </c>
      <c r="L80" s="12">
        <f t="shared" si="23"/>
        <v>4.4730282927985572</v>
      </c>
      <c r="M80" s="18">
        <f t="shared" si="24"/>
        <v>0.45405336558510306</v>
      </c>
      <c r="N80" s="7">
        <f t="shared" si="25"/>
        <v>18.989873311369116</v>
      </c>
    </row>
    <row r="81" spans="2:14" x14ac:dyDescent="0.2">
      <c r="B81" s="15">
        <f t="shared" si="14"/>
        <v>69</v>
      </c>
      <c r="C81" s="12">
        <f t="shared" si="13"/>
        <v>25.157855305975644</v>
      </c>
      <c r="D81" s="12">
        <f t="shared" si="15"/>
        <v>49.999503201259799</v>
      </c>
      <c r="E81" s="12">
        <f t="shared" si="16"/>
        <v>4.4420101601131075</v>
      </c>
      <c r="F81" s="7">
        <f t="shared" si="17"/>
        <v>19.456835184423621</v>
      </c>
      <c r="G81" s="17">
        <f t="shared" si="19"/>
        <v>-0.4961685336686979</v>
      </c>
      <c r="H81" s="12">
        <f t="shared" si="20"/>
        <v>24.808426683434895</v>
      </c>
      <c r="I81" s="18">
        <f t="shared" si="21"/>
        <v>-7.3369924610030002E-3</v>
      </c>
      <c r="J81" s="12">
        <f t="shared" si="22"/>
        <v>50.350552612970091</v>
      </c>
      <c r="K81" s="18">
        <f t="shared" si="18"/>
        <v>1.0213547163767489E-2</v>
      </c>
      <c r="L81" s="12">
        <f t="shared" si="23"/>
        <v>4.4844725360539401</v>
      </c>
      <c r="M81" s="18">
        <f t="shared" si="24"/>
        <v>0.45440412561202498</v>
      </c>
      <c r="N81" s="7">
        <f t="shared" si="25"/>
        <v>19.44392667695422</v>
      </c>
    </row>
    <row r="82" spans="2:14" x14ac:dyDescent="0.2">
      <c r="B82" s="15">
        <f t="shared" si="14"/>
        <v>70</v>
      </c>
      <c r="C82" s="12">
        <f t="shared" si="13"/>
        <v>24.659696394160644</v>
      </c>
      <c r="D82" s="12">
        <f t="shared" si="15"/>
        <v>49.997667969960609</v>
      </c>
      <c r="E82" s="12">
        <f t="shared" si="16"/>
        <v>4.4527798264211276</v>
      </c>
      <c r="F82" s="7">
        <f t="shared" si="17"/>
        <v>19.906696177347463</v>
      </c>
      <c r="G82" s="17">
        <f t="shared" si="19"/>
        <v>-0.48624516299532394</v>
      </c>
      <c r="H82" s="12">
        <f t="shared" si="20"/>
        <v>24.312258149766198</v>
      </c>
      <c r="I82" s="18">
        <f t="shared" si="21"/>
        <v>-1.718699320976691E-2</v>
      </c>
      <c r="J82" s="12">
        <f t="shared" si="22"/>
        <v>50.343215620509085</v>
      </c>
      <c r="K82" s="18">
        <f t="shared" si="18"/>
        <v>9.0166870511429464E-3</v>
      </c>
      <c r="L82" s="12">
        <f t="shared" si="23"/>
        <v>4.494686083217708</v>
      </c>
      <c r="M82" s="18">
        <f t="shared" si="24"/>
        <v>0.4546188075488154</v>
      </c>
      <c r="N82" s="7">
        <f t="shared" si="25"/>
        <v>19.898330802566246</v>
      </c>
    </row>
    <row r="83" spans="2:14" x14ac:dyDescent="0.2">
      <c r="B83" s="15">
        <f t="shared" si="14"/>
        <v>71</v>
      </c>
      <c r="C83" s="12">
        <f t="shared" si="13"/>
        <v>24.171401689703647</v>
      </c>
      <c r="D83" s="12">
        <f t="shared" si="15"/>
        <v>49.986036112785726</v>
      </c>
      <c r="E83" s="12">
        <f t="shared" si="16"/>
        <v>4.4623628138358695</v>
      </c>
      <c r="F83" s="7">
        <f t="shared" si="17"/>
        <v>20.356776304733316</v>
      </c>
      <c r="G83" s="17">
        <f t="shared" si="19"/>
        <v>-0.47652025973541745</v>
      </c>
      <c r="H83" s="12">
        <f t="shared" si="20"/>
        <v>23.826012986770873</v>
      </c>
      <c r="I83" s="18">
        <f t="shared" si="21"/>
        <v>-2.6740026537575678E-2</v>
      </c>
      <c r="J83" s="12">
        <f t="shared" si="22"/>
        <v>50.326028627299316</v>
      </c>
      <c r="K83" s="18">
        <f t="shared" si="18"/>
        <v>7.8529815434195127E-3</v>
      </c>
      <c r="L83" s="12">
        <f t="shared" si="23"/>
        <v>4.503702770268851</v>
      </c>
      <c r="M83" s="18">
        <f t="shared" si="24"/>
        <v>0.45470140550934351</v>
      </c>
      <c r="N83" s="7">
        <f t="shared" si="25"/>
        <v>20.352949610115061</v>
      </c>
    </row>
    <row r="84" spans="2:14" x14ac:dyDescent="0.2">
      <c r="B84" s="15">
        <f t="shared" si="14"/>
        <v>72</v>
      </c>
      <c r="C84" s="12">
        <f t="shared" si="13"/>
        <v>23.692775868212177</v>
      </c>
      <c r="D84" s="12">
        <f t="shared" si="15"/>
        <v>49.964899455569984</v>
      </c>
      <c r="E84" s="12">
        <f t="shared" si="16"/>
        <v>4.4707913758778277</v>
      </c>
      <c r="F84" s="7">
        <f t="shared" si="17"/>
        <v>20.806946503047342</v>
      </c>
      <c r="G84" s="17">
        <f t="shared" si="19"/>
        <v>-0.46698985454070918</v>
      </c>
      <c r="H84" s="12">
        <f t="shared" si="20"/>
        <v>23.349492727035457</v>
      </c>
      <c r="I84" s="18">
        <f t="shared" si="21"/>
        <v>-3.6003031466908197E-2</v>
      </c>
      <c r="J84" s="12">
        <f t="shared" si="22"/>
        <v>50.299288600761741</v>
      </c>
      <c r="K84" s="18">
        <f t="shared" si="18"/>
        <v>6.7217533082676306E-3</v>
      </c>
      <c r="L84" s="12">
        <f t="shared" si="23"/>
        <v>4.5115557518122706</v>
      </c>
      <c r="M84" s="18">
        <f t="shared" si="24"/>
        <v>0.45465583066810095</v>
      </c>
      <c r="N84" s="7">
        <f t="shared" si="25"/>
        <v>20.807651015624405</v>
      </c>
    </row>
    <row r="85" spans="2:14" x14ac:dyDescent="0.2">
      <c r="B85" s="15">
        <f t="shared" si="14"/>
        <v>73</v>
      </c>
      <c r="C85" s="12">
        <f t="shared" si="13"/>
        <v>23.223627472975885</v>
      </c>
      <c r="D85" s="12">
        <f t="shared" si="15"/>
        <v>49.934543072088722</v>
      </c>
      <c r="E85" s="12">
        <f t="shared" si="16"/>
        <v>4.4780971371625649</v>
      </c>
      <c r="F85" s="7">
        <f t="shared" si="17"/>
        <v>21.257081476384531</v>
      </c>
      <c r="G85" s="17">
        <f t="shared" si="19"/>
        <v>-0.45765005744989495</v>
      </c>
      <c r="H85" s="12">
        <f t="shared" si="20"/>
        <v>22.882502872494747</v>
      </c>
      <c r="I85" s="18">
        <f t="shared" si="21"/>
        <v>-4.4982798243053401E-2</v>
      </c>
      <c r="J85" s="12">
        <f t="shared" si="22"/>
        <v>50.263285569294837</v>
      </c>
      <c r="K85" s="18">
        <f t="shared" si="18"/>
        <v>5.6223301296891015E-3</v>
      </c>
      <c r="L85" s="12">
        <f t="shared" si="23"/>
        <v>4.5182775051205386</v>
      </c>
      <c r="M85" s="18">
        <f t="shared" si="24"/>
        <v>0.45448591187067422</v>
      </c>
      <c r="N85" s="7">
        <f t="shared" si="25"/>
        <v>21.262306846292507</v>
      </c>
    </row>
    <row r="86" spans="2:14" x14ac:dyDescent="0.2">
      <c r="B86" s="15">
        <f t="shared" si="14"/>
        <v>74</v>
      </c>
      <c r="C86" s="12">
        <f t="shared" si="13"/>
        <v>22.763768838381274</v>
      </c>
      <c r="D86" s="12">
        <f t="shared" si="15"/>
        <v>49.895245427444323</v>
      </c>
      <c r="E86" s="12">
        <f t="shared" si="16"/>
        <v>4.4843110956653724</v>
      </c>
      <c r="F86" s="7">
        <f t="shared" si="17"/>
        <v>21.707059619944346</v>
      </c>
      <c r="G86" s="17">
        <f t="shared" si="19"/>
        <v>-0.44849705630089703</v>
      </c>
      <c r="H86" s="12">
        <f t="shared" si="20"/>
        <v>22.424852815044851</v>
      </c>
      <c r="I86" s="18">
        <f t="shared" si="21"/>
        <v>-5.3685971409620781E-2</v>
      </c>
      <c r="J86" s="12">
        <f t="shared" si="22"/>
        <v>50.218302771051782</v>
      </c>
      <c r="K86" s="18">
        <f t="shared" si="18"/>
        <v>4.5540458329927924E-3</v>
      </c>
      <c r="L86" s="12">
        <f t="shared" si="23"/>
        <v>4.5238998352502273</v>
      </c>
      <c r="M86" s="18">
        <f t="shared" si="24"/>
        <v>0.45419539636119866</v>
      </c>
      <c r="N86" s="7">
        <f t="shared" si="25"/>
        <v>21.71679275816318</v>
      </c>
    </row>
    <row r="87" spans="2:14" x14ac:dyDescent="0.2">
      <c r="B87" s="15">
        <f t="shared" si="14"/>
        <v>75</v>
      </c>
      <c r="C87" s="12">
        <f t="shared" si="13"/>
        <v>22.313016014842983</v>
      </c>
      <c r="D87" s="12">
        <f t="shared" si="15"/>
        <v>49.847278518516966</v>
      </c>
      <c r="E87" s="12">
        <f t="shared" si="16"/>
        <v>4.4894636260936345</v>
      </c>
      <c r="F87" s="7">
        <f t="shared" si="17"/>
        <v>22.156762943970044</v>
      </c>
      <c r="G87" s="17">
        <f t="shared" si="19"/>
        <v>-0.43952711517487908</v>
      </c>
      <c r="H87" s="12">
        <f t="shared" si="20"/>
        <v>21.976355758743953</v>
      </c>
      <c r="I87" s="18">
        <f t="shared" si="21"/>
        <v>-6.2119052821542509E-2</v>
      </c>
      <c r="J87" s="12">
        <f t="shared" si="22"/>
        <v>50.164616799642161</v>
      </c>
      <c r="K87" s="18">
        <f t="shared" si="18"/>
        <v>3.5162410772673347E-3</v>
      </c>
      <c r="L87" s="12">
        <f t="shared" si="23"/>
        <v>4.5284538810832204</v>
      </c>
      <c r="M87" s="18">
        <f t="shared" si="24"/>
        <v>0.45378795061010546</v>
      </c>
      <c r="N87" s="7">
        <f t="shared" si="25"/>
        <v>22.17098815452438</v>
      </c>
    </row>
    <row r="88" spans="2:14" x14ac:dyDescent="0.2">
      <c r="B88" s="15">
        <f t="shared" si="14"/>
        <v>76</v>
      </c>
      <c r="C88" s="12">
        <f t="shared" si="13"/>
        <v>21.871188695221473</v>
      </c>
      <c r="D88" s="12">
        <f t="shared" si="15"/>
        <v>49.790908011538896</v>
      </c>
      <c r="E88" s="12">
        <f t="shared" si="16"/>
        <v>4.4935844842240105</v>
      </c>
      <c r="F88" s="7">
        <f t="shared" si="17"/>
        <v>22.606076998265205</v>
      </c>
      <c r="G88" s="17">
        <f t="shared" si="19"/>
        <v>-0.43073657287138145</v>
      </c>
      <c r="H88" s="12">
        <f t="shared" si="20"/>
        <v>21.536828643569073</v>
      </c>
      <c r="I88" s="18">
        <f t="shared" si="21"/>
        <v>-7.0288404596824727E-2</v>
      </c>
      <c r="J88" s="12">
        <f t="shared" si="22"/>
        <v>50.102497746820617</v>
      </c>
      <c r="K88" s="18">
        <f t="shared" si="18"/>
        <v>2.5082640305525428E-3</v>
      </c>
      <c r="L88" s="12">
        <f t="shared" si="23"/>
        <v>4.5319701221604873</v>
      </c>
      <c r="M88" s="18">
        <f t="shared" si="24"/>
        <v>0.45326716122738464</v>
      </c>
      <c r="N88" s="7">
        <f t="shared" si="25"/>
        <v>22.624776105134487</v>
      </c>
    </row>
    <row r="89" spans="2:14" x14ac:dyDescent="0.2">
      <c r="B89" s="15">
        <f t="shared" si="14"/>
        <v>77</v>
      </c>
      <c r="C89" s="12">
        <f t="shared" si="13"/>
        <v>21.438110142697795</v>
      </c>
      <c r="D89" s="12">
        <f t="shared" si="15"/>
        <v>49.726393376850027</v>
      </c>
      <c r="E89" s="12">
        <f t="shared" si="16"/>
        <v>4.4967028120769683</v>
      </c>
      <c r="F89" s="7">
        <f t="shared" si="17"/>
        <v>23.054890797384576</v>
      </c>
      <c r="G89" s="17">
        <f t="shared" si="19"/>
        <v>-0.42212184141395381</v>
      </c>
      <c r="H89" s="12">
        <f t="shared" si="20"/>
        <v>21.106092070697692</v>
      </c>
      <c r="I89" s="18">
        <f t="shared" si="21"/>
        <v>-7.8200252008284177E-2</v>
      </c>
      <c r="J89" s="12">
        <f t="shared" si="22"/>
        <v>50.032209342223794</v>
      </c>
      <c r="K89" s="18">
        <f t="shared" si="18"/>
        <v>1.5294709412235763E-3</v>
      </c>
      <c r="L89" s="12">
        <f t="shared" si="23"/>
        <v>4.53447838619104</v>
      </c>
      <c r="M89" s="18">
        <f t="shared" si="24"/>
        <v>0.45263653594829067</v>
      </c>
      <c r="N89" s="7">
        <f t="shared" si="25"/>
        <v>23.07804326636187</v>
      </c>
    </row>
    <row r="90" spans="2:14" x14ac:dyDescent="0.2">
      <c r="B90" s="15">
        <f t="shared" si="14"/>
        <v>78</v>
      </c>
      <c r="C90" s="12">
        <f t="shared" si="13"/>
        <v>21.013607120076472</v>
      </c>
      <c r="D90" s="12">
        <f t="shared" si="15"/>
        <v>49.653988020891759</v>
      </c>
      <c r="E90" s="12">
        <f t="shared" si="16"/>
        <v>4.4988471438150466</v>
      </c>
      <c r="F90" s="7">
        <f t="shared" si="17"/>
        <v>23.503096746583758</v>
      </c>
      <c r="G90" s="17">
        <f t="shared" si="19"/>
        <v>-0.41367940458567476</v>
      </c>
      <c r="H90" s="12">
        <f t="shared" si="20"/>
        <v>20.683970229283737</v>
      </c>
      <c r="I90" s="18">
        <f t="shared" si="21"/>
        <v>-8.5860686316480306E-2</v>
      </c>
      <c r="J90" s="12">
        <f t="shared" si="22"/>
        <v>49.954009090215507</v>
      </c>
      <c r="K90" s="18">
        <f t="shared" si="18"/>
        <v>5.7922661760606564E-4</v>
      </c>
      <c r="L90" s="12">
        <f t="shared" si="23"/>
        <v>4.5360078571322635</v>
      </c>
      <c r="M90" s="18">
        <f t="shared" si="24"/>
        <v>0.45189950467992868</v>
      </c>
      <c r="N90" s="7">
        <f t="shared" si="25"/>
        <v>23.530679802310161</v>
      </c>
    </row>
    <row r="91" spans="2:14" x14ac:dyDescent="0.2">
      <c r="B91" s="15">
        <f t="shared" si="14"/>
        <v>79</v>
      </c>
      <c r="C91" s="12">
        <f t="shared" si="13"/>
        <v>20.597509820488344</v>
      </c>
      <c r="D91" s="12">
        <f t="shared" si="15"/>
        <v>49.573939415494472</v>
      </c>
      <c r="E91" s="12">
        <f t="shared" si="16"/>
        <v>4.5000454122635336</v>
      </c>
      <c r="F91" s="7">
        <f t="shared" si="17"/>
        <v>23.950590568600227</v>
      </c>
      <c r="G91" s="17">
        <f t="shared" si="19"/>
        <v>-0.40540581649396124</v>
      </c>
      <c r="H91" s="12">
        <f t="shared" si="20"/>
        <v>20.270290824698062</v>
      </c>
      <c r="I91" s="18">
        <f t="shared" si="21"/>
        <v>-9.3275667545029028E-2</v>
      </c>
      <c r="J91" s="12">
        <f t="shared" si="22"/>
        <v>49.868148403899028</v>
      </c>
      <c r="K91" s="18">
        <f t="shared" si="18"/>
        <v>-3.4309517349534469E-4</v>
      </c>
      <c r="L91" s="12">
        <f t="shared" si="23"/>
        <v>4.5365870837498692</v>
      </c>
      <c r="M91" s="18">
        <f t="shared" si="24"/>
        <v>0.45105942059850546</v>
      </c>
      <c r="N91" s="7">
        <f t="shared" si="25"/>
        <v>23.98257930699009</v>
      </c>
    </row>
    <row r="92" spans="2:14" x14ac:dyDescent="0.2">
      <c r="B92" s="15">
        <f t="shared" si="14"/>
        <v>80</v>
      </c>
      <c r="C92" s="12">
        <f t="shared" si="13"/>
        <v>20.189651799465537</v>
      </c>
      <c r="D92" s="12">
        <f t="shared" si="15"/>
        <v>49.486489224513235</v>
      </c>
      <c r="E92" s="12">
        <f t="shared" si="16"/>
        <v>4.5003249559634133</v>
      </c>
      <c r="F92" s="7">
        <f t="shared" si="17"/>
        <v>24.39727123132716</v>
      </c>
      <c r="G92" s="17">
        <f t="shared" si="19"/>
        <v>-0.39729770016408206</v>
      </c>
      <c r="H92" s="12">
        <f t="shared" si="20"/>
        <v>19.864885008204102</v>
      </c>
      <c r="I92" s="18">
        <f t="shared" si="21"/>
        <v>-0.10045102719945792</v>
      </c>
      <c r="J92" s="12">
        <f t="shared" si="22"/>
        <v>49.774872736353998</v>
      </c>
      <c r="K92" s="18">
        <f t="shared" si="18"/>
        <v>-1.2381113798611287E-3</v>
      </c>
      <c r="L92" s="12">
        <f t="shared" si="23"/>
        <v>4.5362439885763735</v>
      </c>
      <c r="M92" s="18">
        <f t="shared" si="24"/>
        <v>0.45011956128822395</v>
      </c>
      <c r="N92" s="7">
        <f t="shared" si="25"/>
        <v>24.433638727588594</v>
      </c>
    </row>
    <row r="93" spans="2:14" x14ac:dyDescent="0.2">
      <c r="B93" s="15">
        <f t="shared" si="14"/>
        <v>81</v>
      </c>
      <c r="C93" s="12">
        <f t="shared" si="13"/>
        <v>19.789869908361464</v>
      </c>
      <c r="D93" s="12">
        <f t="shared" si="15"/>
        <v>49.391873427865285</v>
      </c>
      <c r="E93" s="12">
        <f t="shared" si="16"/>
        <v>4.499712526676249</v>
      </c>
      <c r="F93" s="7">
        <f t="shared" si="17"/>
        <v>24.843040876432315</v>
      </c>
      <c r="G93" s="17">
        <f t="shared" si="19"/>
        <v>-0.38935174616080043</v>
      </c>
      <c r="H93" s="12">
        <f t="shared" si="20"/>
        <v>19.46758730804002</v>
      </c>
      <c r="I93" s="18">
        <f t="shared" si="21"/>
        <v>-0.107392470930745</v>
      </c>
      <c r="J93" s="12">
        <f t="shared" si="22"/>
        <v>49.674421709154544</v>
      </c>
      <c r="K93" s="18">
        <f t="shared" si="18"/>
        <v>-2.1064294000709971E-3</v>
      </c>
      <c r="L93" s="12">
        <f t="shared" si="23"/>
        <v>4.5350058771965127</v>
      </c>
      <c r="M93" s="18">
        <f t="shared" si="24"/>
        <v>0.44908312991386279</v>
      </c>
      <c r="N93" s="7">
        <f t="shared" si="25"/>
        <v>24.88375828887682</v>
      </c>
    </row>
    <row r="94" spans="2:14" x14ac:dyDescent="0.2">
      <c r="B94" s="15">
        <f t="shared" si="14"/>
        <v>82</v>
      </c>
      <c r="C94" s="12">
        <f t="shared" si="13"/>
        <v>19.398004229089189</v>
      </c>
      <c r="D94" s="12">
        <f t="shared" si="15"/>
        <v>49.290322443021466</v>
      </c>
      <c r="E94" s="12">
        <f t="shared" si="16"/>
        <v>4.498234297269585</v>
      </c>
      <c r="F94" s="7">
        <f t="shared" si="17"/>
        <v>25.287804748965844</v>
      </c>
      <c r="G94" s="17">
        <f t="shared" si="19"/>
        <v>-0.3815647112375844</v>
      </c>
      <c r="H94" s="12">
        <f t="shared" si="20"/>
        <v>19.078235561879218</v>
      </c>
      <c r="I94" s="18">
        <f t="shared" si="21"/>
        <v>-0.11410558114465358</v>
      </c>
      <c r="J94" s="12">
        <f t="shared" si="22"/>
        <v>49.567029238223796</v>
      </c>
      <c r="K94" s="18">
        <f t="shared" si="18"/>
        <v>-2.9486468753706641E-3</v>
      </c>
      <c r="L94" s="12">
        <f t="shared" si="23"/>
        <v>4.5328994477964422</v>
      </c>
      <c r="M94" s="18">
        <f t="shared" si="24"/>
        <v>0.44795325642002726</v>
      </c>
      <c r="N94" s="7">
        <f t="shared" si="25"/>
        <v>25.332841418790682</v>
      </c>
    </row>
    <row r="95" spans="2:14" x14ac:dyDescent="0.2">
      <c r="B95" s="15">
        <f t="shared" si="14"/>
        <v>83</v>
      </c>
      <c r="C95" s="12">
        <f t="shared" si="13"/>
        <v>19.013898010152051</v>
      </c>
      <c r="D95" s="12">
        <f t="shared" si="15"/>
        <v>49.182061244003002</v>
      </c>
      <c r="E95" s="12">
        <f t="shared" si="16"/>
        <v>4.4959158699193642</v>
      </c>
      <c r="F95" s="7">
        <f t="shared" si="17"/>
        <v>25.731471127993249</v>
      </c>
      <c r="G95" s="17">
        <f t="shared" si="19"/>
        <v>-0.37393341701283273</v>
      </c>
      <c r="H95" s="12">
        <f t="shared" si="20"/>
        <v>18.696670850641635</v>
      </c>
      <c r="I95" s="18">
        <f t="shared" si="21"/>
        <v>-0.12059581955795867</v>
      </c>
      <c r="J95" s="12">
        <f t="shared" si="22"/>
        <v>49.45292365707914</v>
      </c>
      <c r="K95" s="18">
        <f t="shared" si="18"/>
        <v>-3.7653515305264285E-3</v>
      </c>
      <c r="L95" s="12">
        <f t="shared" si="23"/>
        <v>4.5299508009210712</v>
      </c>
      <c r="M95" s="18">
        <f t="shared" si="24"/>
        <v>0.44673299875089639</v>
      </c>
      <c r="N95" s="7">
        <f t="shared" si="25"/>
        <v>25.780794675210711</v>
      </c>
    </row>
    <row r="96" spans="2:14" x14ac:dyDescent="0.2">
      <c r="B96" s="15">
        <f t="shared" si="14"/>
        <v>84</v>
      </c>
      <c r="C96" s="12">
        <f t="shared" si="13"/>
        <v>18.637397603940997</v>
      </c>
      <c r="D96" s="12">
        <f t="shared" si="15"/>
        <v>49.067309477933946</v>
      </c>
      <c r="E96" s="12">
        <f t="shared" si="16"/>
        <v>4.4927822845729803</v>
      </c>
      <c r="F96" s="7">
        <f t="shared" si="17"/>
        <v>26.173951258283111</v>
      </c>
      <c r="G96" s="17">
        <f t="shared" si="19"/>
        <v>-0.36645474867257605</v>
      </c>
      <c r="H96" s="12">
        <f t="shared" si="20"/>
        <v>18.322737433628802</v>
      </c>
      <c r="I96" s="18">
        <f t="shared" si="21"/>
        <v>-0.12686852970263579</v>
      </c>
      <c r="J96" s="12">
        <f t="shared" si="22"/>
        <v>49.332327837521184</v>
      </c>
      <c r="K96" s="18">
        <f t="shared" si="18"/>
        <v>-4.5571210577481369E-3</v>
      </c>
      <c r="L96" s="12">
        <f t="shared" si="23"/>
        <v>4.5261854493905451</v>
      </c>
      <c r="M96" s="18">
        <f t="shared" si="24"/>
        <v>0.44542534408503676</v>
      </c>
      <c r="N96" s="7">
        <f t="shared" si="25"/>
        <v>26.227527673961607</v>
      </c>
    </row>
    <row r="97" spans="2:14" x14ac:dyDescent="0.2">
      <c r="B97" s="15">
        <f t="shared" si="14"/>
        <v>85</v>
      </c>
      <c r="C97" s="12">
        <f t="shared" si="13"/>
        <v>18.268352405273465</v>
      </c>
      <c r="D97" s="12">
        <f t="shared" si="15"/>
        <v>48.946281579198406</v>
      </c>
      <c r="E97" s="12">
        <f t="shared" si="16"/>
        <v>4.4888580276228618</v>
      </c>
      <c r="F97" s="7">
        <f t="shared" si="17"/>
        <v>26.615159283073101</v>
      </c>
      <c r="G97" s="17">
        <f t="shared" si="19"/>
        <v>-0.35912565369912453</v>
      </c>
      <c r="H97" s="12">
        <f t="shared" si="20"/>
        <v>17.956282684956225</v>
      </c>
      <c r="I97" s="18">
        <f t="shared" si="21"/>
        <v>-0.13292893937906097</v>
      </c>
      <c r="J97" s="12">
        <f t="shared" si="22"/>
        <v>49.20545930781855</v>
      </c>
      <c r="K97" s="18">
        <f t="shared" si="18"/>
        <v>-5.3245230384221798E-3</v>
      </c>
      <c r="L97" s="12">
        <f t="shared" si="23"/>
        <v>4.5216283283327972</v>
      </c>
      <c r="M97" s="18">
        <f t="shared" si="24"/>
        <v>0.44403321008051438</v>
      </c>
      <c r="N97" s="7">
        <f t="shared" si="25"/>
        <v>26.672953018046645</v>
      </c>
    </row>
    <row r="98" spans="2:14" x14ac:dyDescent="0.2">
      <c r="B98" s="15">
        <f t="shared" si="14"/>
        <v>86</v>
      </c>
      <c r="C98" s="12">
        <f t="shared" si="13"/>
        <v>17.906614791149323</v>
      </c>
      <c r="D98" s="12">
        <f t="shared" si="15"/>
        <v>48.819186881251113</v>
      </c>
      <c r="E98" s="12">
        <f t="shared" si="16"/>
        <v>4.4841670407462715</v>
      </c>
      <c r="F98" s="7">
        <f t="shared" si="17"/>
        <v>27.055012177933445</v>
      </c>
      <c r="G98" s="17">
        <f t="shared" si="19"/>
        <v>-0.35194314062514204</v>
      </c>
      <c r="H98" s="12">
        <f t="shared" si="20"/>
        <v>17.597157031257101</v>
      </c>
      <c r="I98" s="18">
        <f t="shared" si="21"/>
        <v>-0.13878216305925284</v>
      </c>
      <c r="J98" s="12">
        <f t="shared" si="22"/>
        <v>49.072530368439487</v>
      </c>
      <c r="K98" s="18">
        <f t="shared" si="18"/>
        <v>-6.0681148979863653E-3</v>
      </c>
      <c r="L98" s="12">
        <f t="shared" si="23"/>
        <v>4.5163038052943749</v>
      </c>
      <c r="M98" s="18">
        <f t="shared" si="24"/>
        <v>0.44255944612612691</v>
      </c>
      <c r="N98" s="7">
        <f t="shared" si="25"/>
        <v>27.116986228127161</v>
      </c>
    </row>
    <row r="99" spans="2:14" x14ac:dyDescent="0.2">
      <c r="B99" s="15">
        <f t="shared" si="14"/>
        <v>87</v>
      </c>
      <c r="C99" s="12">
        <f t="shared" si="13"/>
        <v>17.552040061699685</v>
      </c>
      <c r="D99" s="12">
        <f t="shared" si="15"/>
        <v>48.686229726128431</v>
      </c>
      <c r="E99" s="12">
        <f t="shared" si="16"/>
        <v>4.4787327298719513</v>
      </c>
      <c r="F99" s="7">
        <f t="shared" si="17"/>
        <v>27.493429685740811</v>
      </c>
      <c r="G99" s="17">
        <f t="shared" si="19"/>
        <v>-0.34490427781263916</v>
      </c>
      <c r="H99" s="12">
        <f t="shared" si="20"/>
        <v>17.245213890631959</v>
      </c>
      <c r="I99" s="18">
        <f t="shared" si="21"/>
        <v>-0.14443320424116318</v>
      </c>
      <c r="J99" s="12">
        <f t="shared" si="22"/>
        <v>48.933748205380233</v>
      </c>
      <c r="K99" s="18">
        <f t="shared" si="18"/>
        <v>-6.7884438898004329E-3</v>
      </c>
      <c r="L99" s="12">
        <f t="shared" si="23"/>
        <v>4.5102356903963887</v>
      </c>
      <c r="M99" s="18">
        <f t="shared" si="24"/>
        <v>0.44100683459509621</v>
      </c>
      <c r="N99" s="7">
        <f t="shared" si="25"/>
        <v>27.559545674253286</v>
      </c>
    </row>
    <row r="100" spans="2:14" x14ac:dyDescent="0.2">
      <c r="B100" s="15">
        <f t="shared" si="14"/>
        <v>88</v>
      </c>
      <c r="C100" s="12">
        <f t="shared" si="13"/>
        <v>17.204486382305053</v>
      </c>
      <c r="D100" s="12">
        <f t="shared" si="15"/>
        <v>48.547609571706168</v>
      </c>
      <c r="E100" s="12">
        <f t="shared" si="16"/>
        <v>4.4725779742388925</v>
      </c>
      <c r="F100" s="7">
        <f t="shared" si="17"/>
        <v>27.930334252772958</v>
      </c>
      <c r="G100" s="17">
        <f t="shared" si="19"/>
        <v>-0.3380061922563864</v>
      </c>
      <c r="H100" s="12">
        <f t="shared" si="20"/>
        <v>16.900309612819321</v>
      </c>
      <c r="I100" s="18">
        <f t="shared" si="21"/>
        <v>-0.14988695775500432</v>
      </c>
      <c r="J100" s="12">
        <f t="shared" si="22"/>
        <v>48.789315001139073</v>
      </c>
      <c r="K100" s="18">
        <f t="shared" si="18"/>
        <v>-7.4860471043339816E-3</v>
      </c>
      <c r="L100" s="12">
        <f t="shared" si="23"/>
        <v>4.503447246506588</v>
      </c>
      <c r="M100" s="18">
        <f t="shared" si="24"/>
        <v>0.43937809209802792</v>
      </c>
      <c r="N100" s="7">
        <f t="shared" si="25"/>
        <v>28.000552508848383</v>
      </c>
    </row>
    <row r="101" spans="2:14" x14ac:dyDescent="0.2">
      <c r="B101" s="15">
        <f t="shared" si="14"/>
        <v>89</v>
      </c>
      <c r="C101" s="12">
        <f t="shared" si="13"/>
        <v>16.863814726859548</v>
      </c>
      <c r="D101" s="12">
        <f t="shared" si="15"/>
        <v>48.403521096750005</v>
      </c>
      <c r="E101" s="12">
        <f t="shared" si="16"/>
        <v>4.465725135516502</v>
      </c>
      <c r="F101" s="7">
        <f t="shared" si="17"/>
        <v>28.365650965930303</v>
      </c>
      <c r="G101" s="17">
        <f t="shared" si="19"/>
        <v>-0.3312460684112587</v>
      </c>
      <c r="H101" s="12">
        <f t="shared" si="20"/>
        <v>16.562303420562934</v>
      </c>
      <c r="I101" s="18">
        <f t="shared" si="21"/>
        <v>-0.15514821202258205</v>
      </c>
      <c r="J101" s="12">
        <f t="shared" si="22"/>
        <v>48.639428043384072</v>
      </c>
      <c r="K101" s="18">
        <f t="shared" si="18"/>
        <v>-8.1614515004072019E-3</v>
      </c>
      <c r="L101" s="12">
        <f t="shared" si="23"/>
        <v>4.4959611994022541</v>
      </c>
      <c r="M101" s="18">
        <f t="shared" si="24"/>
        <v>0.43767587073235514</v>
      </c>
      <c r="N101" s="7">
        <f t="shared" si="25"/>
        <v>28.439930600946411</v>
      </c>
    </row>
    <row r="102" spans="2:14" x14ac:dyDescent="0.2">
      <c r="B102" s="15">
        <f t="shared" si="14"/>
        <v>90</v>
      </c>
      <c r="C102" s="12">
        <f t="shared" si="13"/>
        <v>16.529888822158654</v>
      </c>
      <c r="D102" s="12">
        <f t="shared" si="15"/>
        <v>48.254154303802508</v>
      </c>
      <c r="E102" s="12">
        <f t="shared" si="16"/>
        <v>4.458196066959073</v>
      </c>
      <c r="F102" s="7">
        <f t="shared" si="17"/>
        <v>28.799307491087077</v>
      </c>
      <c r="G102" s="17">
        <f t="shared" si="19"/>
        <v>-0.32462114704303352</v>
      </c>
      <c r="H102" s="12">
        <f t="shared" si="20"/>
        <v>16.231057352151677</v>
      </c>
      <c r="I102" s="18">
        <f t="shared" si="21"/>
        <v>-0.16022165127058141</v>
      </c>
      <c r="J102" s="12">
        <f t="shared" si="22"/>
        <v>48.484279831361491</v>
      </c>
      <c r="K102" s="18">
        <f t="shared" si="18"/>
        <v>-8.8151739555882291E-3</v>
      </c>
      <c r="L102" s="12">
        <f t="shared" si="23"/>
        <v>4.487799747901847</v>
      </c>
      <c r="M102" s="18">
        <f t="shared" si="24"/>
        <v>0.4359027593258456</v>
      </c>
      <c r="N102" s="7">
        <f t="shared" si="25"/>
        <v>28.877606471678767</v>
      </c>
    </row>
    <row r="103" spans="2:14" x14ac:dyDescent="0.2">
      <c r="B103" s="15">
        <f t="shared" si="14"/>
        <v>91</v>
      </c>
      <c r="C103" s="12">
        <f t="shared" si="13"/>
        <v>16.202575093388074</v>
      </c>
      <c r="D103" s="12">
        <f t="shared" si="15"/>
        <v>48.099694619951045</v>
      </c>
      <c r="E103" s="12">
        <f t="shared" si="16"/>
        <v>4.4500121225707323</v>
      </c>
      <c r="F103" s="7">
        <f t="shared" si="17"/>
        <v>29.23123401257256</v>
      </c>
      <c r="G103" s="17">
        <f t="shared" si="19"/>
        <v>-0.31812872410217286</v>
      </c>
      <c r="H103" s="12">
        <f t="shared" si="20"/>
        <v>15.906436205108642</v>
      </c>
      <c r="I103" s="18">
        <f t="shared" si="21"/>
        <v>-0.16511185769873626</v>
      </c>
      <c r="J103" s="12">
        <f t="shared" si="22"/>
        <v>48.324058180090908</v>
      </c>
      <c r="K103" s="18">
        <f t="shared" si="18"/>
        <v>-9.447721333179393E-3</v>
      </c>
      <c r="L103" s="12">
        <f t="shared" si="23"/>
        <v>4.478984573946259</v>
      </c>
      <c r="M103" s="18">
        <f t="shared" si="24"/>
        <v>0.43406128467207927</v>
      </c>
      <c r="N103" s="7">
        <f t="shared" si="25"/>
        <v>29.313509231004613</v>
      </c>
    </row>
    <row r="104" spans="2:14" x14ac:dyDescent="0.2">
      <c r="B104" s="15">
        <f t="shared" si="14"/>
        <v>92</v>
      </c>
      <c r="C104" s="12">
        <f t="shared" si="13"/>
        <v>15.881742610692068</v>
      </c>
      <c r="D104" s="12">
        <f t="shared" si="15"/>
        <v>47.940322995518699</v>
      </c>
      <c r="E104" s="12">
        <f t="shared" si="16"/>
        <v>4.4411941662598942</v>
      </c>
      <c r="F104" s="7">
        <f t="shared" si="17"/>
        <v>29.661363173779893</v>
      </c>
      <c r="G104" s="17">
        <f t="shared" si="19"/>
        <v>-0.31176614962012938</v>
      </c>
      <c r="H104" s="12">
        <f t="shared" si="20"/>
        <v>15.588307481006469</v>
      </c>
      <c r="I104" s="18">
        <f t="shared" si="21"/>
        <v>-0.16982331360379238</v>
      </c>
      <c r="J104" s="12">
        <f t="shared" si="22"/>
        <v>48.158946322392175</v>
      </c>
      <c r="K104" s="18">
        <f t="shared" si="18"/>
        <v>-1.0059590563516962E-2</v>
      </c>
      <c r="L104" s="12">
        <f t="shared" si="23"/>
        <v>4.4695368526130794</v>
      </c>
      <c r="M104" s="18">
        <f t="shared" si="24"/>
        <v>0.43215391275608533</v>
      </c>
      <c r="N104" s="7">
        <f t="shared" si="25"/>
        <v>29.747570515676692</v>
      </c>
    </row>
    <row r="105" spans="2:14" x14ac:dyDescent="0.2">
      <c r="B105" s="15">
        <f t="shared" si="14"/>
        <v>93</v>
      </c>
      <c r="C105" s="12">
        <f t="shared" si="13"/>
        <v>15.56726303679973</v>
      </c>
      <c r="D105" s="12">
        <f t="shared" si="15"/>
        <v>47.776216000720751</v>
      </c>
      <c r="E105" s="12">
        <f t="shared" si="16"/>
        <v>4.431762580964854</v>
      </c>
      <c r="F105" s="7">
        <f t="shared" si="17"/>
        <v>30.089630018898088</v>
      </c>
      <c r="G105" s="17">
        <f t="shared" si="19"/>
        <v>-0.30553082662772679</v>
      </c>
      <c r="H105" s="12">
        <f t="shared" si="20"/>
        <v>15.276541331386339</v>
      </c>
      <c r="I105" s="18">
        <f t="shared" si="21"/>
        <v>-0.17436040346015702</v>
      </c>
      <c r="J105" s="12">
        <f t="shared" si="22"/>
        <v>47.989123008788383</v>
      </c>
      <c r="K105" s="18">
        <f t="shared" si="18"/>
        <v>-1.0651268737568054E-2</v>
      </c>
      <c r="L105" s="12">
        <f t="shared" si="23"/>
        <v>4.4594772620495622</v>
      </c>
      <c r="M105" s="18">
        <f t="shared" si="24"/>
        <v>0.43018304996858631</v>
      </c>
      <c r="N105" s="7">
        <f t="shared" si="25"/>
        <v>30.179724428432777</v>
      </c>
    </row>
    <row r="106" spans="2:14" x14ac:dyDescent="0.2">
      <c r="B106" s="15">
        <f t="shared" si="14"/>
        <v>94</v>
      </c>
      <c r="C106" s="12">
        <f t="shared" si="13"/>
        <v>15.259010575688386</v>
      </c>
      <c r="D106" s="12">
        <f t="shared" si="15"/>
        <v>47.607545920327439</v>
      </c>
      <c r="E106" s="12">
        <f t="shared" si="16"/>
        <v>4.4217372777344695</v>
      </c>
      <c r="F106" s="7">
        <f t="shared" si="17"/>
        <v>30.515971935760998</v>
      </c>
      <c r="G106" s="17">
        <f t="shared" si="19"/>
        <v>-0.29942021009517222</v>
      </c>
      <c r="H106" s="12">
        <f t="shared" si="20"/>
        <v>14.971010504758612</v>
      </c>
      <c r="I106" s="18">
        <f t="shared" si="21"/>
        <v>-0.17872741595811004</v>
      </c>
      <c r="J106" s="12">
        <f t="shared" si="22"/>
        <v>47.814762605328227</v>
      </c>
      <c r="K106" s="18">
        <f t="shared" si="18"/>
        <v>-1.1223233211037076E-2</v>
      </c>
      <c r="L106" s="12">
        <f t="shared" si="23"/>
        <v>4.4488259933119938</v>
      </c>
      <c r="M106" s="18">
        <f t="shared" si="24"/>
        <v>0.4281510443075166</v>
      </c>
      <c r="N106" s="7">
        <f t="shared" si="25"/>
        <v>30.609907478401365</v>
      </c>
    </row>
    <row r="107" spans="2:14" x14ac:dyDescent="0.2">
      <c r="B107" s="15">
        <f t="shared" si="14"/>
        <v>95</v>
      </c>
      <c r="C107" s="12">
        <f t="shared" si="13"/>
        <v>14.956861922263503</v>
      </c>
      <c r="D107" s="12">
        <f t="shared" si="15"/>
        <v>47.434480846373226</v>
      </c>
      <c r="E107" s="12">
        <f t="shared" si="16"/>
        <v>4.4111377047499065</v>
      </c>
      <c r="F107" s="7">
        <f t="shared" si="17"/>
        <v>30.940328599805241</v>
      </c>
      <c r="G107" s="17">
        <f t="shared" si="19"/>
        <v>-0.29343180589326878</v>
      </c>
      <c r="H107" s="12">
        <f t="shared" si="20"/>
        <v>14.671590294663439</v>
      </c>
      <c r="I107" s="18">
        <f t="shared" si="21"/>
        <v>-0.1829285460004324</v>
      </c>
      <c r="J107" s="12">
        <f t="shared" si="22"/>
        <v>47.636035189370119</v>
      </c>
      <c r="K107" s="18">
        <f t="shared" si="18"/>
        <v>-1.1775951717404032E-2</v>
      </c>
      <c r="L107" s="12">
        <f t="shared" si="23"/>
        <v>4.4376027601009564</v>
      </c>
      <c r="M107" s="18">
        <f t="shared" si="24"/>
        <v>0.42606018656568745</v>
      </c>
      <c r="N107" s="7">
        <f t="shared" si="25"/>
        <v>31.03805852270888</v>
      </c>
    </row>
    <row r="108" spans="2:14" x14ac:dyDescent="0.2">
      <c r="B108" s="15">
        <f t="shared" si="14"/>
        <v>96</v>
      </c>
      <c r="C108" s="12">
        <f t="shared" si="13"/>
        <v>14.660696213035015</v>
      </c>
      <c r="D108" s="12">
        <f t="shared" si="15"/>
        <v>47.257184768952371</v>
      </c>
      <c r="E108" s="12">
        <f t="shared" si="16"/>
        <v>4.3999828562753001</v>
      </c>
      <c r="F108" s="7">
        <f t="shared" si="17"/>
        <v>31.362641919127594</v>
      </c>
      <c r="G108" s="17">
        <f t="shared" si="19"/>
        <v>-0.28756316977540342</v>
      </c>
      <c r="H108" s="12">
        <f t="shared" si="20"/>
        <v>14.37815848877017</v>
      </c>
      <c r="I108" s="18">
        <f t="shared" si="21"/>
        <v>-0.18696789665829344</v>
      </c>
      <c r="J108" s="12">
        <f t="shared" si="22"/>
        <v>47.453106643369686</v>
      </c>
      <c r="K108" s="18">
        <f t="shared" si="18"/>
        <v>-1.2309882488493962E-2</v>
      </c>
      <c r="L108" s="12">
        <f t="shared" si="23"/>
        <v>4.4258268083835528</v>
      </c>
      <c r="M108" s="18">
        <f t="shared" si="24"/>
        <v>0.42391271150364168</v>
      </c>
      <c r="N108" s="7">
        <f t="shared" si="25"/>
        <v>31.464118709274569</v>
      </c>
    </row>
    <row r="109" spans="2:14" x14ac:dyDescent="0.2">
      <c r="B109" s="15">
        <f t="shared" si="14"/>
        <v>97</v>
      </c>
      <c r="C109" s="12">
        <f t="shared" si="13"/>
        <v>14.370394977770292</v>
      </c>
      <c r="D109" s="12">
        <f t="shared" si="15"/>
        <v>47.075817665139176</v>
      </c>
      <c r="E109" s="12">
        <f t="shared" si="16"/>
        <v>4.3882912815267794</v>
      </c>
      <c r="F109" s="7">
        <f t="shared" si="17"/>
        <v>31.78285598063157</v>
      </c>
      <c r="G109" s="17">
        <f t="shared" si="19"/>
        <v>-0.28181190637989534</v>
      </c>
      <c r="H109" s="12">
        <f t="shared" si="20"/>
        <v>14.090595318994767</v>
      </c>
      <c r="I109" s="18">
        <f t="shared" si="21"/>
        <v>-0.19084948108721861</v>
      </c>
      <c r="J109" s="12">
        <f t="shared" si="22"/>
        <v>47.266138746711391</v>
      </c>
      <c r="K109" s="18">
        <f t="shared" si="18"/>
        <v>-1.2825474381342516E-2</v>
      </c>
      <c r="L109" s="12">
        <f t="shared" si="23"/>
        <v>4.4135169258950588</v>
      </c>
      <c r="M109" s="18">
        <f t="shared" si="24"/>
        <v>0.42171079900690001</v>
      </c>
      <c r="N109" s="7">
        <f t="shared" si="25"/>
        <v>31.888031420778212</v>
      </c>
    </row>
    <row r="110" spans="2:14" x14ac:dyDescent="0.2">
      <c r="B110" s="15">
        <f t="shared" si="14"/>
        <v>98</v>
      </c>
      <c r="C110" s="12">
        <f t="shared" si="13"/>
        <v>14.0858420921045</v>
      </c>
      <c r="D110" s="12">
        <f t="shared" si="15"/>
        <v>46.890535586070911</v>
      </c>
      <c r="E110" s="12">
        <f t="shared" si="16"/>
        <v>4.3760810934508036</v>
      </c>
      <c r="F110" s="7">
        <f t="shared" si="17"/>
        <v>32.2009169972509</v>
      </c>
      <c r="G110" s="17">
        <f t="shared" si="19"/>
        <v>-0.27617566825229745</v>
      </c>
      <c r="H110" s="12">
        <f t="shared" si="20"/>
        <v>13.808783412614872</v>
      </c>
      <c r="I110" s="18">
        <f t="shared" si="21"/>
        <v>-0.19457722440394426</v>
      </c>
      <c r="J110" s="12">
        <f t="shared" si="22"/>
        <v>47.075289265624171</v>
      </c>
      <c r="K110" s="18">
        <f t="shared" si="18"/>
        <v>-1.332316701026709E-2</v>
      </c>
      <c r="L110" s="12">
        <f t="shared" si="23"/>
        <v>4.4006914515137163</v>
      </c>
      <c r="M110" s="18">
        <f t="shared" si="24"/>
        <v>0.41945657522693858</v>
      </c>
      <c r="N110" s="7">
        <f t="shared" si="25"/>
        <v>32.309742219785115</v>
      </c>
    </row>
    <row r="111" spans="2:14" x14ac:dyDescent="0.2">
      <c r="B111" s="15">
        <f t="shared" si="14"/>
        <v>99</v>
      </c>
      <c r="C111" s="12">
        <f t="shared" si="13"/>
        <v>13.806923731089283</v>
      </c>
      <c r="D111" s="12">
        <f t="shared" si="15"/>
        <v>46.701490742230575</v>
      </c>
      <c r="E111" s="12">
        <f t="shared" si="16"/>
        <v>4.363369977404032</v>
      </c>
      <c r="F111" s="7">
        <f t="shared" si="17"/>
        <v>32.616773256238325</v>
      </c>
      <c r="G111" s="17">
        <f t="shared" si="19"/>
        <v>-0.27065215488725147</v>
      </c>
      <c r="H111" s="12">
        <f t="shared" si="20"/>
        <v>13.532607744362574</v>
      </c>
      <c r="I111" s="18">
        <f t="shared" si="21"/>
        <v>-0.19815496552495082</v>
      </c>
      <c r="J111" s="12">
        <f t="shared" si="22"/>
        <v>46.880712041220228</v>
      </c>
      <c r="K111" s="18">
        <f t="shared" si="18"/>
        <v>-1.3803390883177169E-2</v>
      </c>
      <c r="L111" s="12">
        <f t="shared" si="23"/>
        <v>4.3873682845034496</v>
      </c>
      <c r="M111" s="18">
        <f t="shared" si="24"/>
        <v>0.41715211370535538</v>
      </c>
      <c r="N111" s="7">
        <f t="shared" si="25"/>
        <v>32.729198795012053</v>
      </c>
    </row>
    <row r="112" spans="2:14" x14ac:dyDescent="0.2">
      <c r="B112" s="15">
        <f t="shared" si="14"/>
        <v>100</v>
      </c>
      <c r="C112" s="12">
        <f t="shared" si="13"/>
        <v>13.533528323661271</v>
      </c>
      <c r="D112" s="12">
        <f t="shared" si="15"/>
        <v>46.508831586965925</v>
      </c>
      <c r="E112" s="12">
        <f t="shared" si="16"/>
        <v>4.3501751997280982</v>
      </c>
      <c r="F112" s="7">
        <f t="shared" si="17"/>
        <v>33.030375068505229</v>
      </c>
      <c r="G112" s="17">
        <f t="shared" si="19"/>
        <v>-0.26523911178950643</v>
      </c>
      <c r="H112" s="12">
        <f t="shared" si="20"/>
        <v>13.261955589475322</v>
      </c>
      <c r="I112" s="18">
        <f t="shared" si="21"/>
        <v>-0.20158645896744637</v>
      </c>
      <c r="J112" s="12">
        <f t="shared" si="22"/>
        <v>46.682557075695279</v>
      </c>
      <c r="K112" s="18">
        <f t="shared" si="18"/>
        <v>-1.4266567541277198E-2</v>
      </c>
      <c r="L112" s="12">
        <f t="shared" si="23"/>
        <v>4.3735648936202729</v>
      </c>
      <c r="M112" s="18">
        <f t="shared" si="24"/>
        <v>0.4147994364807952</v>
      </c>
      <c r="N112" s="7">
        <f t="shared" si="25"/>
        <v>33.146350908717409</v>
      </c>
    </row>
    <row r="113" spans="2:14" x14ac:dyDescent="0.2">
      <c r="B113" s="15">
        <f t="shared" si="14"/>
        <v>101</v>
      </c>
      <c r="C113" s="12">
        <f t="shared" si="13"/>
        <v>13.265546508012172</v>
      </c>
      <c r="D113" s="12">
        <f t="shared" si="15"/>
        <v>46.312702898280321</v>
      </c>
      <c r="E113" s="12">
        <f t="shared" si="16"/>
        <v>4.336513616213729</v>
      </c>
      <c r="F113" s="7">
        <f t="shared" si="17"/>
        <v>33.441674718999252</v>
      </c>
      <c r="G113" s="17">
        <f t="shared" si="19"/>
        <v>-0.25993432955371631</v>
      </c>
      <c r="H113" s="12">
        <f t="shared" si="20"/>
        <v>12.996716477685816</v>
      </c>
      <c r="I113" s="18">
        <f t="shared" si="21"/>
        <v>-0.20487537661356198</v>
      </c>
      <c r="J113" s="12">
        <f t="shared" si="22"/>
        <v>46.480970616727831</v>
      </c>
      <c r="K113" s="18">
        <f t="shared" si="18"/>
        <v>-1.4713109701411264E-2</v>
      </c>
      <c r="L113" s="12">
        <f t="shared" si="23"/>
        <v>4.3592983260789957</v>
      </c>
      <c r="M113" s="18">
        <f t="shared" si="24"/>
        <v>0.41240051517829313</v>
      </c>
      <c r="N113" s="7">
        <f t="shared" si="25"/>
        <v>33.561150345198207</v>
      </c>
    </row>
    <row r="114" spans="2:14" x14ac:dyDescent="0.2">
      <c r="B114" s="15">
        <f t="shared" si="14"/>
        <v>102</v>
      </c>
      <c r="C114" s="12">
        <f t="shared" si="13"/>
        <v>13.002871087842591</v>
      </c>
      <c r="D114" s="12">
        <f t="shared" si="15"/>
        <v>46.113245858930469</v>
      </c>
      <c r="E114" s="12">
        <f t="shared" si="16"/>
        <v>4.322401680449528</v>
      </c>
      <c r="F114" s="7">
        <f t="shared" si="17"/>
        <v>33.850626418104568</v>
      </c>
      <c r="G114" s="17">
        <f t="shared" si="19"/>
        <v>-0.25473564296264195</v>
      </c>
      <c r="H114" s="12">
        <f t="shared" si="20"/>
        <v>12.736782148132098</v>
      </c>
      <c r="I114" s="18">
        <f t="shared" si="21"/>
        <v>-0.20802530943850073</v>
      </c>
      <c r="J114" s="12">
        <f t="shared" si="22"/>
        <v>46.276095240114266</v>
      </c>
      <c r="K114" s="18">
        <f t="shared" si="18"/>
        <v>-1.5143421400391655E-2</v>
      </c>
      <c r="L114" s="12">
        <f t="shared" si="23"/>
        <v>4.3445852163775847</v>
      </c>
      <c r="M114" s="18">
        <f t="shared" si="24"/>
        <v>0.40995727208078137</v>
      </c>
      <c r="N114" s="7">
        <f t="shared" si="25"/>
        <v>33.973550860376498</v>
      </c>
    </row>
    <row r="115" spans="2:14" x14ac:dyDescent="0.2">
      <c r="B115" s="15">
        <f t="shared" si="14"/>
        <v>103</v>
      </c>
      <c r="C115" s="12">
        <f t="shared" si="13"/>
        <v>12.745396989482074</v>
      </c>
      <c r="D115" s="12">
        <f t="shared" si="15"/>
        <v>45.910598134865324</v>
      </c>
      <c r="E115" s="12">
        <f t="shared" si="16"/>
        <v>4.3078554520515686</v>
      </c>
      <c r="F115" s="7">
        <f t="shared" si="17"/>
        <v>34.257186254050247</v>
      </c>
      <c r="G115" s="17">
        <f t="shared" si="19"/>
        <v>-0.24964093010338914</v>
      </c>
      <c r="H115" s="12">
        <f t="shared" si="20"/>
        <v>12.482046505169457</v>
      </c>
      <c r="I115" s="18">
        <f t="shared" si="21"/>
        <v>-0.2110397692033685</v>
      </c>
      <c r="J115" s="12">
        <f t="shared" si="22"/>
        <v>46.068069930675762</v>
      </c>
      <c r="K115" s="18">
        <f t="shared" si="18"/>
        <v>-1.555789814073355E-2</v>
      </c>
      <c r="L115" s="12">
        <f t="shared" si="23"/>
        <v>4.3294417949771926</v>
      </c>
      <c r="M115" s="18">
        <f t="shared" si="24"/>
        <v>0.40747158118257665</v>
      </c>
      <c r="N115" s="7">
        <f t="shared" si="25"/>
        <v>34.38350813245728</v>
      </c>
    </row>
    <row r="116" spans="2:14" x14ac:dyDescent="0.2">
      <c r="B116" s="15">
        <f t="shared" si="14"/>
        <v>104</v>
      </c>
      <c r="C116" s="12">
        <f t="shared" si="13"/>
        <v>12.493021219858241</v>
      </c>
      <c r="D116" s="12">
        <f t="shared" si="15"/>
        <v>45.704893952039541</v>
      </c>
      <c r="E116" s="12">
        <f t="shared" si="16"/>
        <v>4.2928906047706672</v>
      </c>
      <c r="F116" s="7">
        <f t="shared" si="17"/>
        <v>34.661312146311325</v>
      </c>
      <c r="G116" s="17">
        <f t="shared" si="19"/>
        <v>-0.24464811150132135</v>
      </c>
      <c r="H116" s="12">
        <f t="shared" si="20"/>
        <v>12.232405575066068</v>
      </c>
      <c r="I116" s="18">
        <f t="shared" si="21"/>
        <v>-0.2139221901134026</v>
      </c>
      <c r="J116" s="12">
        <f t="shared" si="22"/>
        <v>45.857030161472395</v>
      </c>
      <c r="K116" s="18">
        <f t="shared" si="18"/>
        <v>-1.5956927037286517E-2</v>
      </c>
      <c r="L116" s="12">
        <f t="shared" si="23"/>
        <v>4.313883896836459</v>
      </c>
      <c r="M116" s="18">
        <f t="shared" si="24"/>
        <v>0.40494526922473073</v>
      </c>
      <c r="N116" s="7">
        <f t="shared" si="25"/>
        <v>34.790979713639857</v>
      </c>
    </row>
    <row r="117" spans="2:14" x14ac:dyDescent="0.2">
      <c r="B117" s="15">
        <f t="shared" si="14"/>
        <v>105</v>
      </c>
      <c r="C117" s="12">
        <f t="shared" si="13"/>
        <v>12.245642825298191</v>
      </c>
      <c r="D117" s="12">
        <f t="shared" si="15"/>
        <v>45.496264171634678</v>
      </c>
      <c r="E117" s="12">
        <f t="shared" si="16"/>
        <v>4.277522434474851</v>
      </c>
      <c r="F117" s="7">
        <f t="shared" si="17"/>
        <v>35.062963799987308</v>
      </c>
      <c r="G117" s="17">
        <f t="shared" si="19"/>
        <v>-0.23975514927129493</v>
      </c>
      <c r="H117" s="12">
        <f t="shared" si="20"/>
        <v>11.987757463564746</v>
      </c>
      <c r="I117" s="18">
        <f t="shared" si="21"/>
        <v>-0.21667593044229499</v>
      </c>
      <c r="J117" s="12">
        <f t="shared" si="22"/>
        <v>45.643107971358994</v>
      </c>
      <c r="K117" s="18">
        <f t="shared" si="18"/>
        <v>-1.6340886964319068E-2</v>
      </c>
      <c r="L117" s="12">
        <f t="shared" si="23"/>
        <v>4.2979269697991729</v>
      </c>
      <c r="M117" s="18">
        <f t="shared" si="24"/>
        <v>0.40238011671217983</v>
      </c>
      <c r="N117" s="7">
        <f t="shared" si="25"/>
        <v>35.195924982864589</v>
      </c>
    </row>
    <row r="118" spans="2:14" x14ac:dyDescent="0.2">
      <c r="B118" s="15">
        <f t="shared" si="14"/>
        <v>106</v>
      </c>
      <c r="C118" s="12">
        <f t="shared" si="13"/>
        <v>12.003162851145673</v>
      </c>
      <c r="D118" s="12">
        <f t="shared" si="15"/>
        <v>45.284836363720132</v>
      </c>
      <c r="E118" s="12">
        <f t="shared" si="16"/>
        <v>4.2617658670050904</v>
      </c>
      <c r="F118" s="7">
        <f t="shared" si="17"/>
        <v>35.46210266114165</v>
      </c>
      <c r="G118" s="17">
        <f t="shared" si="19"/>
        <v>-0.23496004628586903</v>
      </c>
      <c r="H118" s="12">
        <f t="shared" si="20"/>
        <v>11.748002314293451</v>
      </c>
      <c r="I118" s="18">
        <f t="shared" si="21"/>
        <v>-0.219304274123298</v>
      </c>
      <c r="J118" s="12">
        <f t="shared" si="22"/>
        <v>45.426432040916701</v>
      </c>
      <c r="K118" s="18">
        <f t="shared" si="18"/>
        <v>-1.6710148702666849E-2</v>
      </c>
      <c r="L118" s="12">
        <f t="shared" si="23"/>
        <v>4.2815860828348535</v>
      </c>
      <c r="M118" s="18">
        <f t="shared" si="24"/>
        <v>0.39977785891268036</v>
      </c>
      <c r="N118" s="7">
        <f t="shared" si="25"/>
        <v>35.59830509957677</v>
      </c>
    </row>
    <row r="119" spans="2:14" x14ac:dyDescent="0.2">
      <c r="B119" s="15">
        <f t="shared" si="14"/>
        <v>107</v>
      </c>
      <c r="C119" s="12">
        <f t="shared" si="13"/>
        <v>11.765484302177919</v>
      </c>
      <c r="D119" s="12">
        <f t="shared" si="15"/>
        <v>45.070734879385498</v>
      </c>
      <c r="E119" s="12">
        <f t="shared" si="16"/>
        <v>4.2456354659028817</v>
      </c>
      <c r="F119" s="7">
        <f t="shared" si="17"/>
        <v>35.858691873087068</v>
      </c>
      <c r="G119" s="17">
        <f t="shared" si="19"/>
        <v>-0.23026084536015165</v>
      </c>
      <c r="H119" s="12">
        <f t="shared" si="20"/>
        <v>11.513042268007583</v>
      </c>
      <c r="I119" s="18">
        <f t="shared" si="21"/>
        <v>-0.22181043230778244</v>
      </c>
      <c r="J119" s="12">
        <f t="shared" si="22"/>
        <v>45.207127766793405</v>
      </c>
      <c r="K119" s="18">
        <f t="shared" si="18"/>
        <v>-1.7065075086606429E-2</v>
      </c>
      <c r="L119" s="12">
        <f t="shared" si="23"/>
        <v>4.2648759341321867</v>
      </c>
      <c r="M119" s="18">
        <f t="shared" si="24"/>
        <v>0.39714018683756164</v>
      </c>
      <c r="N119" s="7">
        <f t="shared" si="25"/>
        <v>35.998082958489448</v>
      </c>
    </row>
    <row r="120" spans="2:14" x14ac:dyDescent="0.2">
      <c r="B120" s="15">
        <f t="shared" si="14"/>
        <v>108</v>
      </c>
      <c r="C120" s="12">
        <f t="shared" si="13"/>
        <v>11.532512103806251</v>
      </c>
      <c r="D120" s="12">
        <f t="shared" si="15"/>
        <v>44.854080921375321</v>
      </c>
      <c r="E120" s="12">
        <f t="shared" si="16"/>
        <v>4.2291454400086907</v>
      </c>
      <c r="F120" s="7">
        <f t="shared" si="17"/>
        <v>36.252696233600091</v>
      </c>
      <c r="G120" s="17">
        <f t="shared" si="19"/>
        <v>-0.22565562845294865</v>
      </c>
      <c r="H120" s="12">
        <f t="shared" si="20"/>
        <v>11.282781422647432</v>
      </c>
      <c r="I120" s="18">
        <f t="shared" si="21"/>
        <v>-0.2241975448919076</v>
      </c>
      <c r="J120" s="12">
        <f t="shared" si="22"/>
        <v>44.985317334485622</v>
      </c>
      <c r="K120" s="18">
        <f t="shared" si="18"/>
        <v>-1.7406021150157547E-2</v>
      </c>
      <c r="L120" s="12">
        <f t="shared" si="23"/>
        <v>4.2478108590455799</v>
      </c>
      <c r="M120" s="18">
        <f t="shared" si="24"/>
        <v>0.39446874820435979</v>
      </c>
      <c r="N120" s="7">
        <f t="shared" si="25"/>
        <v>36.395223145327009</v>
      </c>
    </row>
    <row r="121" spans="2:14" x14ac:dyDescent="0.2">
      <c r="B121" s="15">
        <f t="shared" si="14"/>
        <v>109</v>
      </c>
      <c r="C121" s="12">
        <f t="shared" si="13"/>
        <v>11.304153064044984</v>
      </c>
      <c r="D121" s="12">
        <f t="shared" si="15"/>
        <v>44.634992613256699</v>
      </c>
      <c r="E121" s="12">
        <f t="shared" si="16"/>
        <v>4.2123096509307016</v>
      </c>
      <c r="F121" s="7">
        <f t="shared" si="17"/>
        <v>36.644082153048899</v>
      </c>
      <c r="G121" s="17">
        <f t="shared" si="19"/>
        <v>-0.22114251588388967</v>
      </c>
      <c r="H121" s="12">
        <f t="shared" si="20"/>
        <v>11.057125794194484</v>
      </c>
      <c r="I121" s="18">
        <f t="shared" si="21"/>
        <v>-0.22646868201204751</v>
      </c>
      <c r="J121" s="12">
        <f t="shared" si="22"/>
        <v>44.761119789593714</v>
      </c>
      <c r="K121" s="18">
        <f t="shared" si="18"/>
        <v>-1.7733334272559298E-2</v>
      </c>
      <c r="L121" s="12">
        <f t="shared" si="23"/>
        <v>4.2304048378954224</v>
      </c>
      <c r="M121" s="18">
        <f t="shared" si="24"/>
        <v>0.39176514838143373</v>
      </c>
      <c r="N121" s="7">
        <f t="shared" si="25"/>
        <v>36.789691893531369</v>
      </c>
    </row>
    <row r="122" spans="2:14" x14ac:dyDescent="0.2">
      <c r="B122" s="15">
        <f t="shared" si="14"/>
        <v>110</v>
      </c>
      <c r="C122" s="12">
        <f t="shared" si="13"/>
        <v>11.080315836233387</v>
      </c>
      <c r="D122" s="12">
        <f t="shared" si="15"/>
        <v>44.413585067149128</v>
      </c>
      <c r="E122" s="12">
        <f t="shared" si="16"/>
        <v>4.1951416203835974</v>
      </c>
      <c r="F122" s="7">
        <f t="shared" si="17"/>
        <v>37.032817613418771</v>
      </c>
      <c r="G122" s="17">
        <f t="shared" si="19"/>
        <v>-0.21671966556621189</v>
      </c>
      <c r="H122" s="12">
        <f t="shared" si="20"/>
        <v>10.835983278310595</v>
      </c>
      <c r="I122" s="18">
        <f t="shared" si="21"/>
        <v>-0.2286268455096048</v>
      </c>
      <c r="J122" s="12">
        <f t="shared" si="22"/>
        <v>44.534651107581666</v>
      </c>
      <c r="K122" s="18">
        <f t="shared" si="18"/>
        <v>-1.8047354322698217E-2</v>
      </c>
      <c r="L122" s="12">
        <f t="shared" si="23"/>
        <v>4.2126715036228628</v>
      </c>
      <c r="M122" s="18">
        <f t="shared" si="24"/>
        <v>0.38903095131468929</v>
      </c>
      <c r="N122" s="7">
        <f t="shared" si="25"/>
        <v>37.1814570419128</v>
      </c>
    </row>
    <row r="123" spans="2:14" x14ac:dyDescent="0.2">
      <c r="B123" s="15">
        <f t="shared" si="14"/>
        <v>111</v>
      </c>
      <c r="C123" s="12">
        <f t="shared" si="13"/>
        <v>10.860910882495796</v>
      </c>
      <c r="D123" s="12">
        <f t="shared" si="15"/>
        <v>44.189970450046218</v>
      </c>
      <c r="E123" s="12">
        <f t="shared" si="16"/>
        <v>4.1776545373974656</v>
      </c>
      <c r="F123" s="7">
        <f t="shared" si="17"/>
        <v>37.418872128218332</v>
      </c>
      <c r="G123" s="17">
        <f t="shared" si="19"/>
        <v>-0.21238527225488768</v>
      </c>
      <c r="H123" s="12">
        <f t="shared" si="20"/>
        <v>10.619263612744383</v>
      </c>
      <c r="I123" s="18">
        <f t="shared" si="21"/>
        <v>-0.23067497036583295</v>
      </c>
      <c r="J123" s="12">
        <f t="shared" si="22"/>
        <v>44.306024262072064</v>
      </c>
      <c r="K123" s="18">
        <f t="shared" si="18"/>
        <v>-1.8348413802297459E-2</v>
      </c>
      <c r="L123" s="12">
        <f t="shared" si="23"/>
        <v>4.1946241493001644</v>
      </c>
      <c r="M123" s="18">
        <f t="shared" si="24"/>
        <v>0.38626768043656312</v>
      </c>
      <c r="N123" s="7">
        <f t="shared" si="25"/>
        <v>37.570487993227488</v>
      </c>
    </row>
    <row r="124" spans="2:14" x14ac:dyDescent="0.2">
      <c r="B124" s="15">
        <f t="shared" si="14"/>
        <v>112</v>
      </c>
      <c r="C124" s="12">
        <f t="shared" si="13"/>
        <v>10.645850437925281</v>
      </c>
      <c r="D124" s="12">
        <f t="shared" si="15"/>
        <v>43.964258048757337</v>
      </c>
      <c r="E124" s="12">
        <f t="shared" si="16"/>
        <v>4.1598612653971347</v>
      </c>
      <c r="F124" s="7">
        <f t="shared" si="17"/>
        <v>37.802216703251091</v>
      </c>
      <c r="G124" s="17">
        <f t="shared" si="19"/>
        <v>-0.2081375668097899</v>
      </c>
      <c r="H124" s="12">
        <f t="shared" si="20"/>
        <v>10.406878340489495</v>
      </c>
      <c r="I124" s="18">
        <f t="shared" si="21"/>
        <v>-0.23261592610727244</v>
      </c>
      <c r="J124" s="12">
        <f t="shared" si="22"/>
        <v>44.075349291706232</v>
      </c>
      <c r="K124" s="18">
        <f t="shared" si="18"/>
        <v>-1.8636837987702992E-2</v>
      </c>
      <c r="L124" s="12">
        <f t="shared" si="23"/>
        <v>4.1762757354978666</v>
      </c>
      <c r="M124" s="18">
        <f t="shared" si="24"/>
        <v>0.38347681955743723</v>
      </c>
      <c r="N124" s="7">
        <f t="shared" si="25"/>
        <v>37.956755673664048</v>
      </c>
    </row>
    <row r="125" spans="2:14" x14ac:dyDescent="0.2">
      <c r="B125" s="15">
        <f t="shared" si="14"/>
        <v>113</v>
      </c>
      <c r="C125" s="12">
        <f t="shared" si="13"/>
        <v>10.435048475476499</v>
      </c>
      <c r="D125" s="12">
        <f t="shared" si="15"/>
        <v>43.73655433349758</v>
      </c>
      <c r="E125" s="12">
        <f t="shared" si="16"/>
        <v>4.1417743491525361</v>
      </c>
      <c r="F125" s="7">
        <f t="shared" si="17"/>
        <v>38.182823798236349</v>
      </c>
      <c r="G125" s="17">
        <f t="shared" si="19"/>
        <v>-0.20397481547359411</v>
      </c>
      <c r="H125" s="12">
        <f t="shared" si="20"/>
        <v>10.198740773679706</v>
      </c>
      <c r="I125" s="18">
        <f t="shared" si="21"/>
        <v>-0.23445251818239551</v>
      </c>
      <c r="J125" s="12">
        <f t="shared" si="22"/>
        <v>43.84273336559896</v>
      </c>
      <c r="K125" s="18">
        <f t="shared" si="18"/>
        <v>-1.8912945070128362E-2</v>
      </c>
      <c r="L125" s="12">
        <f t="shared" si="23"/>
        <v>4.1576388975101635</v>
      </c>
      <c r="M125" s="18">
        <f t="shared" si="24"/>
        <v>0.380659813739675</v>
      </c>
      <c r="N125" s="7">
        <f t="shared" si="25"/>
        <v>38.340232493221485</v>
      </c>
    </row>
    <row r="126" spans="2:14" x14ac:dyDescent="0.2">
      <c r="B126" s="15">
        <f t="shared" si="14"/>
        <v>114</v>
      </c>
      <c r="C126" s="12">
        <f t="shared" si="13"/>
        <v>10.228420671553744</v>
      </c>
      <c r="D126" s="12">
        <f t="shared" si="15"/>
        <v>43.506963020153279</v>
      </c>
      <c r="E126" s="12">
        <f t="shared" si="16"/>
        <v>4.1234060216008261</v>
      </c>
      <c r="F126" s="7">
        <f t="shared" si="17"/>
        <v>38.56066728926335</v>
      </c>
      <c r="G126" s="17">
        <f t="shared" si="19"/>
        <v>-0.19989531916412223</v>
      </c>
      <c r="H126" s="12">
        <f t="shared" si="20"/>
        <v>9.994765958206111</v>
      </c>
      <c r="I126" s="18">
        <f t="shared" si="21"/>
        <v>-0.23618748931004346</v>
      </c>
      <c r="J126" s="12">
        <f t="shared" si="22"/>
        <v>43.608280847416566</v>
      </c>
      <c r="K126" s="18">
        <f t="shared" si="18"/>
        <v>-1.9177046294238165E-2</v>
      </c>
      <c r="L126" s="12">
        <f t="shared" si="23"/>
        <v>4.1387259524400353</v>
      </c>
      <c r="M126" s="18">
        <f t="shared" si="24"/>
        <v>0.37781807015448154</v>
      </c>
      <c r="N126" s="7">
        <f t="shared" si="25"/>
        <v>38.720892306961161</v>
      </c>
    </row>
    <row r="127" spans="2:14" x14ac:dyDescent="0.2">
      <c r="B127" s="15">
        <f t="shared" si="14"/>
        <v>115</v>
      </c>
      <c r="C127" s="12">
        <f t="shared" si="13"/>
        <v>10.025884372280371</v>
      </c>
      <c r="D127" s="12">
        <f t="shared" si="15"/>
        <v>43.27558513124989</v>
      </c>
      <c r="E127" s="12">
        <f t="shared" si="16"/>
        <v>4.1047682105412262</v>
      </c>
      <c r="F127" s="7">
        <f t="shared" si="17"/>
        <v>38.93572243206313</v>
      </c>
      <c r="G127" s="17">
        <f t="shared" si="19"/>
        <v>-0.19589741278083977</v>
      </c>
      <c r="H127" s="12">
        <f t="shared" si="20"/>
        <v>9.7948706390419886</v>
      </c>
      <c r="I127" s="18">
        <f t="shared" si="21"/>
        <v>-0.23782352080022551</v>
      </c>
      <c r="J127" s="12">
        <f t="shared" si="22"/>
        <v>43.372093358106525</v>
      </c>
      <c r="K127" s="18">
        <f t="shared" si="18"/>
        <v>-1.9429446094972436E-2</v>
      </c>
      <c r="L127" s="12">
        <f t="shared" si="23"/>
        <v>4.1195489061457975</v>
      </c>
      <c r="M127" s="18">
        <f t="shared" si="24"/>
        <v>0.37495295892180641</v>
      </c>
      <c r="N127" s="7">
        <f t="shared" si="25"/>
        <v>39.098710377115644</v>
      </c>
    </row>
    <row r="128" spans="2:14" x14ac:dyDescent="0.2">
      <c r="B128" s="15">
        <f t="shared" si="14"/>
        <v>116</v>
      </c>
      <c r="C128" s="12">
        <f t="shared" si="13"/>
        <v>9.8273585604361546</v>
      </c>
      <c r="D128" s="12">
        <f t="shared" si="15"/>
        <v>43.042519055648754</v>
      </c>
      <c r="E128" s="12">
        <f t="shared" si="16"/>
        <v>4.0858725452037117</v>
      </c>
      <c r="F128" s="7">
        <f t="shared" si="17"/>
        <v>39.307965826082572</v>
      </c>
      <c r="G128" s="17">
        <f t="shared" si="19"/>
        <v>-0.19197946452522299</v>
      </c>
      <c r="H128" s="12">
        <f t="shared" si="20"/>
        <v>9.5989732262611493</v>
      </c>
      <c r="I128" s="18">
        <f t="shared" si="21"/>
        <v>-0.23936323384784</v>
      </c>
      <c r="J128" s="12">
        <f t="shared" si="22"/>
        <v>43.134269837306299</v>
      </c>
      <c r="K128" s="18">
        <f t="shared" si="18"/>
        <v>-1.9670442232527785E-2</v>
      </c>
      <c r="L128" s="12">
        <f t="shared" si="23"/>
        <v>4.1001194600508253</v>
      </c>
      <c r="M128" s="18">
        <f t="shared" si="24"/>
        <v>0.3720658139335159</v>
      </c>
      <c r="N128" s="7">
        <f t="shared" si="25"/>
        <v>39.473663336037454</v>
      </c>
    </row>
    <row r="129" spans="2:14" x14ac:dyDescent="0.2">
      <c r="B129" s="15">
        <f t="shared" si="14"/>
        <v>117</v>
      </c>
      <c r="C129" s="12">
        <f t="shared" si="13"/>
        <v>9.632763823049304</v>
      </c>
      <c r="D129" s="12">
        <f t="shared" si="15"/>
        <v>42.807860606998403</v>
      </c>
      <c r="E129" s="12">
        <f t="shared" si="16"/>
        <v>4.0667303626927094</v>
      </c>
      <c r="F129" s="7">
        <f t="shared" si="17"/>
        <v>39.677375379345357</v>
      </c>
      <c r="G129" s="17">
        <f t="shared" si="19"/>
        <v>-0.18813987523471853</v>
      </c>
      <c r="H129" s="12">
        <f t="shared" si="20"/>
        <v>9.4069937617359258</v>
      </c>
      <c r="I129" s="18">
        <f t="shared" si="21"/>
        <v>-0.24080919079986607</v>
      </c>
      <c r="J129" s="12">
        <f t="shared" si="22"/>
        <v>42.894906603458459</v>
      </c>
      <c r="K129" s="18">
        <f t="shared" si="18"/>
        <v>-1.9900325925428175E-2</v>
      </c>
      <c r="L129" s="12">
        <f t="shared" si="23"/>
        <v>4.0804490178182977</v>
      </c>
      <c r="M129" s="18">
        <f t="shared" si="24"/>
        <v>0.36915793366007082</v>
      </c>
      <c r="N129" s="7">
        <f t="shared" si="25"/>
        <v>39.845729149970971</v>
      </c>
    </row>
    <row r="130" spans="2:14" x14ac:dyDescent="0.2">
      <c r="B130" s="15">
        <f t="shared" si="14"/>
        <v>118</v>
      </c>
      <c r="C130" s="12">
        <f t="shared" si="13"/>
        <v>9.4420223196302349</v>
      </c>
      <c r="D130" s="12">
        <f t="shared" si="15"/>
        <v>42.571703080965776</v>
      </c>
      <c r="E130" s="12">
        <f t="shared" si="16"/>
        <v>4.0473527143072161</v>
      </c>
      <c r="F130" s="7">
        <f t="shared" si="17"/>
        <v>40.043930274083834</v>
      </c>
      <c r="G130" s="17">
        <f t="shared" si="19"/>
        <v>-0.18437707773002415</v>
      </c>
      <c r="H130" s="12">
        <f t="shared" si="20"/>
        <v>9.2188538865012077</v>
      </c>
      <c r="I130" s="18">
        <f t="shared" si="21"/>
        <v>-0.24216389639656177</v>
      </c>
      <c r="J130" s="12">
        <f t="shared" si="22"/>
        <v>42.654097412658594</v>
      </c>
      <c r="K130" s="18">
        <f t="shared" si="18"/>
        <v>-2.0119381981629769E-2</v>
      </c>
      <c r="L130" s="12">
        <f t="shared" si="23"/>
        <v>4.0605486918928699</v>
      </c>
      <c r="M130" s="18">
        <f t="shared" si="24"/>
        <v>0.36623058194095359</v>
      </c>
      <c r="N130" s="7">
        <f t="shared" si="25"/>
        <v>40.214887083631041</v>
      </c>
    </row>
    <row r="131" spans="2:14" x14ac:dyDescent="0.2">
      <c r="B131" s="15">
        <f t="shared" si="14"/>
        <v>119</v>
      </c>
      <c r="C131" s="12">
        <f t="shared" si="13"/>
        <v>9.2550577510343288</v>
      </c>
      <c r="D131" s="12">
        <f t="shared" si="15"/>
        <v>42.334137311272158</v>
      </c>
      <c r="E131" s="12">
        <f t="shared" si="16"/>
        <v>4.0277503717387502</v>
      </c>
      <c r="F131" s="7">
        <f t="shared" si="17"/>
        <v>40.40761093312814</v>
      </c>
      <c r="G131" s="17">
        <f t="shared" si="19"/>
        <v>-0.18068953617542366</v>
      </c>
      <c r="H131" s="12">
        <f t="shared" si="20"/>
        <v>9.0344768087711831</v>
      </c>
      <c r="I131" s="18">
        <f t="shared" si="21"/>
        <v>-0.24342979898719669</v>
      </c>
      <c r="J131" s="12">
        <f t="shared" si="22"/>
        <v>42.411933516262032</v>
      </c>
      <c r="K131" s="18">
        <f t="shared" si="18"/>
        <v>-2.0327888927616111E-2</v>
      </c>
      <c r="L131" s="12">
        <f t="shared" si="23"/>
        <v>4.0404293099112403</v>
      </c>
      <c r="M131" s="18">
        <f t="shared" si="24"/>
        <v>0.36328498875909249</v>
      </c>
      <c r="N131" s="7">
        <f t="shared" si="25"/>
        <v>40.581117665571995</v>
      </c>
    </row>
    <row r="132" spans="2:14" x14ac:dyDescent="0.2">
      <c r="B132" s="15">
        <f t="shared" si="14"/>
        <v>120</v>
      </c>
      <c r="C132" s="12">
        <f t="shared" si="13"/>
        <v>9.071795328941251</v>
      </c>
      <c r="D132" s="12">
        <f t="shared" si="15"/>
        <v>42.095251724557926</v>
      </c>
      <c r="E132" s="12">
        <f t="shared" si="16"/>
        <v>4.0079338331486483</v>
      </c>
      <c r="F132" s="7">
        <f t="shared" si="17"/>
        <v>40.768398987036292</v>
      </c>
      <c r="G132" s="17">
        <f t="shared" si="19"/>
        <v>-0.17707574545191521</v>
      </c>
      <c r="H132" s="12">
        <f t="shared" si="20"/>
        <v>8.8537872725957598</v>
      </c>
      <c r="I132" s="18">
        <f t="shared" si="21"/>
        <v>-0.24460929172083321</v>
      </c>
      <c r="J132" s="12">
        <f t="shared" si="22"/>
        <v>42.168503717274838</v>
      </c>
      <c r="K132" s="18">
        <f t="shared" si="18"/>
        <v>-2.0526119135450271E-2</v>
      </c>
      <c r="L132" s="12">
        <f t="shared" si="23"/>
        <v>4.0201014209836243</v>
      </c>
      <c r="M132" s="18">
        <f t="shared" si="24"/>
        <v>0.36032235099953652</v>
      </c>
      <c r="N132" s="7">
        <f t="shared" si="25"/>
        <v>40.944402654331086</v>
      </c>
    </row>
    <row r="133" spans="2:14" x14ac:dyDescent="0.2">
      <c r="B133" s="15">
        <f t="shared" si="14"/>
        <v>121</v>
      </c>
      <c r="C133" s="12">
        <f t="shared" si="13"/>
        <v>8.8921617459386351</v>
      </c>
      <c r="D133" s="12">
        <f t="shared" si="15"/>
        <v>41.85513239410021</v>
      </c>
      <c r="E133" s="12">
        <f t="shared" si="16"/>
        <v>3.987913329126326</v>
      </c>
      <c r="F133" s="7">
        <f t="shared" si="17"/>
        <v>41.12627724195147</v>
      </c>
      <c r="G133" s="17">
        <f t="shared" si="19"/>
        <v>-0.17353423054287689</v>
      </c>
      <c r="H133" s="12">
        <f t="shared" si="20"/>
        <v>8.6767115271438442</v>
      </c>
      <c r="I133" s="18">
        <f t="shared" si="21"/>
        <v>-0.24570471371266314</v>
      </c>
      <c r="J133" s="12">
        <f t="shared" si="22"/>
        <v>41.923894425554003</v>
      </c>
      <c r="K133" s="18">
        <f t="shared" si="18"/>
        <v>-2.0714338947759092E-2</v>
      </c>
      <c r="L133" s="12">
        <f t="shared" si="23"/>
        <v>3.9995753018481741</v>
      </c>
      <c r="M133" s="18">
        <f t="shared" si="24"/>
        <v>0.35734383319263785</v>
      </c>
      <c r="N133" s="7">
        <f t="shared" si="25"/>
        <v>41.304725005330624</v>
      </c>
    </row>
    <row r="134" spans="2:14" x14ac:dyDescent="0.2">
      <c r="B134" s="15">
        <f t="shared" si="14"/>
        <v>122</v>
      </c>
      <c r="C134" s="12">
        <f t="shared" si="13"/>
        <v>8.7160851461981306</v>
      </c>
      <c r="D134" s="12">
        <f t="shared" si="15"/>
        <v>41.613863092406582</v>
      </c>
      <c r="E134" s="12">
        <f t="shared" si="16"/>
        <v>3.9676988285301413</v>
      </c>
      <c r="F134" s="7">
        <f t="shared" si="17"/>
        <v>41.481229648171968</v>
      </c>
      <c r="G134" s="17">
        <f t="shared" si="19"/>
        <v>-0.17006354593201933</v>
      </c>
      <c r="H134" s="12">
        <f t="shared" si="20"/>
        <v>8.5031772966009669</v>
      </c>
      <c r="I134" s="18">
        <f t="shared" si="21"/>
        <v>-0.24671835118639407</v>
      </c>
      <c r="J134" s="12">
        <f t="shared" si="22"/>
        <v>41.678189711841341</v>
      </c>
      <c r="K134" s="18">
        <f t="shared" si="18"/>
        <v>-2.0892808800632268E-2</v>
      </c>
      <c r="L134" s="12">
        <f t="shared" si="23"/>
        <v>3.978860962900415</v>
      </c>
      <c r="M134" s="18">
        <f t="shared" si="24"/>
        <v>0.35435056824199918</v>
      </c>
      <c r="N134" s="7">
        <f t="shared" si="25"/>
        <v>41.662068838523261</v>
      </c>
    </row>
    <row r="135" spans="2:14" x14ac:dyDescent="0.2">
      <c r="B135" s="15">
        <f t="shared" si="14"/>
        <v>123</v>
      </c>
      <c r="C135" s="12">
        <f t="shared" si="13"/>
        <v>8.5434950967321228</v>
      </c>
      <c r="D135" s="12">
        <f t="shared" si="15"/>
        <v>41.371525342707635</v>
      </c>
      <c r="E135" s="12">
        <f t="shared" si="16"/>
        <v>3.9473000442125437</v>
      </c>
      <c r="F135" s="7">
        <f t="shared" si="17"/>
        <v>41.833241269419041</v>
      </c>
      <c r="G135" s="17">
        <f t="shared" si="19"/>
        <v>-0.16666227501337896</v>
      </c>
      <c r="H135" s="12">
        <f t="shared" si="20"/>
        <v>8.3331137506689483</v>
      </c>
      <c r="I135" s="18">
        <f t="shared" si="21"/>
        <v>-0.24765243859317052</v>
      </c>
      <c r="J135" s="12">
        <f t="shared" si="22"/>
        <v>41.431471360654946</v>
      </c>
      <c r="K135" s="18">
        <f t="shared" si="18"/>
        <v>-2.1061783344426654E-2</v>
      </c>
      <c r="L135" s="12">
        <f t="shared" si="23"/>
        <v>3.9579681540997829</v>
      </c>
      <c r="M135" s="18">
        <f t="shared" si="24"/>
        <v>0.35134365813744561</v>
      </c>
      <c r="N135" s="7">
        <f t="shared" si="25"/>
        <v>42.016419406765259</v>
      </c>
    </row>
    <row r="136" spans="2:14" x14ac:dyDescent="0.2">
      <c r="B136" s="15">
        <f t="shared" si="14"/>
        <v>124</v>
      </c>
      <c r="C136" s="12">
        <f t="shared" si="13"/>
        <v>8.3743225592195962</v>
      </c>
      <c r="D136" s="12">
        <f t="shared" si="15"/>
        <v>41.128198469370929</v>
      </c>
      <c r="E136" s="12">
        <f t="shared" si="16"/>
        <v>3.9267264386312615</v>
      </c>
      <c r="F136" s="7">
        <f t="shared" si="17"/>
        <v>42.182298252789366</v>
      </c>
      <c r="G136" s="17">
        <f t="shared" si="19"/>
        <v>-0.16332902951311137</v>
      </c>
      <c r="H136" s="12">
        <f t="shared" si="20"/>
        <v>8.1664514756555686</v>
      </c>
      <c r="I136" s="18">
        <f t="shared" si="21"/>
        <v>-0.24850915970750639</v>
      </c>
      <c r="J136" s="12">
        <f t="shared" si="22"/>
        <v>41.183818922061775</v>
      </c>
      <c r="K136" s="18">
        <f t="shared" si="18"/>
        <v>-2.1221511562471429E-2</v>
      </c>
      <c r="L136" s="12">
        <f t="shared" si="23"/>
        <v>3.9369063707553562</v>
      </c>
      <c r="M136" s="18">
        <f t="shared" si="24"/>
        <v>0.3483241746532838</v>
      </c>
      <c r="N136" s="7">
        <f t="shared" si="25"/>
        <v>42.367763064902704</v>
      </c>
    </row>
    <row r="137" spans="2:14" x14ac:dyDescent="0.2">
      <c r="B137" s="15">
        <f t="shared" si="14"/>
        <v>125</v>
      </c>
      <c r="C137" s="12">
        <f t="shared" si="13"/>
        <v>8.2084998623898802</v>
      </c>
      <c r="D137" s="12">
        <f t="shared" si="15"/>
        <v>40.883959647258251</v>
      </c>
      <c r="E137" s="12">
        <f t="shared" si="16"/>
        <v>3.9059872293482951</v>
      </c>
      <c r="F137" s="7">
        <f t="shared" si="17"/>
        <v>42.528387799377739</v>
      </c>
      <c r="G137" s="17">
        <f t="shared" si="19"/>
        <v>-0.16006244892284915</v>
      </c>
      <c r="H137" s="12">
        <f t="shared" si="20"/>
        <v>8.0031224461424575</v>
      </c>
      <c r="I137" s="18">
        <f t="shared" si="21"/>
        <v>-0.24929064870069351</v>
      </c>
      <c r="J137" s="12">
        <f t="shared" si="22"/>
        <v>40.935309762354265</v>
      </c>
      <c r="K137" s="18">
        <f t="shared" si="18"/>
        <v>-2.1372236887674645E-2</v>
      </c>
      <c r="L137" s="12">
        <f t="shared" si="23"/>
        <v>3.9156848591928846</v>
      </c>
      <c r="M137" s="18">
        <f t="shared" si="24"/>
        <v>0.34529316003210531</v>
      </c>
      <c r="N137" s="7">
        <f t="shared" si="25"/>
        <v>42.716087239555989</v>
      </c>
    </row>
    <row r="138" spans="2:14" x14ac:dyDescent="0.2">
      <c r="B138" s="15">
        <f t="shared" si="14"/>
        <v>126</v>
      </c>
      <c r="C138" s="12">
        <f t="shared" si="13"/>
        <v>8.0459606749532444</v>
      </c>
      <c r="D138" s="12">
        <f t="shared" si="15"/>
        <v>40.638883950047585</v>
      </c>
      <c r="E138" s="12">
        <f t="shared" si="16"/>
        <v>3.8850913944184624</v>
      </c>
      <c r="F138" s="7">
        <f t="shared" si="17"/>
        <v>42.871498135556784</v>
      </c>
      <c r="G138" s="17">
        <f t="shared" si="19"/>
        <v>-0.15686119994439218</v>
      </c>
      <c r="H138" s="12">
        <f t="shared" si="20"/>
        <v>7.8430599972196084</v>
      </c>
      <c r="I138" s="18">
        <f t="shared" si="21"/>
        <v>-0.24999899119214353</v>
      </c>
      <c r="J138" s="12">
        <f t="shared" si="22"/>
        <v>40.686019113653572</v>
      </c>
      <c r="K138" s="18">
        <f t="shared" si="18"/>
        <v>-2.1514197317037353E-2</v>
      </c>
      <c r="L138" s="12">
        <f t="shared" si="23"/>
        <v>3.8943126223052098</v>
      </c>
      <c r="M138" s="18">
        <f t="shared" si="24"/>
        <v>0.34225162765439687</v>
      </c>
      <c r="N138" s="7">
        <f t="shared" si="25"/>
        <v>43.061380399588096</v>
      </c>
    </row>
    <row r="139" spans="2:14" x14ac:dyDescent="0.2">
      <c r="B139" s="15">
        <f t="shared" si="14"/>
        <v>127</v>
      </c>
      <c r="C139" s="12">
        <f t="shared" si="13"/>
        <v>7.8866399790674944</v>
      </c>
      <c r="D139" s="12">
        <f t="shared" si="15"/>
        <v>40.393044397540962</v>
      </c>
      <c r="E139" s="12">
        <f t="shared" si="16"/>
        <v>3.8640476776693493</v>
      </c>
      <c r="F139" s="7">
        <f t="shared" si="17"/>
        <v>43.211618484900242</v>
      </c>
      <c r="G139" s="17">
        <f t="shared" si="19"/>
        <v>-0.15372397594550433</v>
      </c>
      <c r="H139" s="12">
        <f t="shared" si="20"/>
        <v>7.6861987972752166</v>
      </c>
      <c r="I139" s="18">
        <f t="shared" si="21"/>
        <v>-0.25063622527911</v>
      </c>
      <c r="J139" s="12">
        <f t="shared" si="22"/>
        <v>40.436020122461429</v>
      </c>
      <c r="K139" s="18">
        <f t="shared" si="18"/>
        <v>-2.1647625524084668E-2</v>
      </c>
      <c r="L139" s="12">
        <f t="shared" si="23"/>
        <v>3.8727984249881726</v>
      </c>
      <c r="M139" s="18">
        <f t="shared" si="24"/>
        <v>0.33920056269421395</v>
      </c>
      <c r="N139" s="7">
        <f t="shared" si="25"/>
        <v>43.403632027242494</v>
      </c>
    </row>
    <row r="140" spans="2:14" x14ac:dyDescent="0.2">
      <c r="B140" s="15">
        <f t="shared" si="14"/>
        <v>128</v>
      </c>
      <c r="C140" s="12">
        <f t="shared" ref="C140:C203" si="26">$L$3*EXP(-$I$3*B140)</f>
        <v>7.7304740443299744</v>
      </c>
      <c r="D140" s="12">
        <f t="shared" si="15"/>
        <v>40.146512001978877</v>
      </c>
      <c r="E140" s="12">
        <f t="shared" si="16"/>
        <v>3.8428645938744506</v>
      </c>
      <c r="F140" s="7">
        <f t="shared" si="17"/>
        <v>43.548739040736479</v>
      </c>
      <c r="G140" s="17">
        <f t="shared" si="19"/>
        <v>-0.15064949642659425</v>
      </c>
      <c r="H140" s="12">
        <f t="shared" si="20"/>
        <v>7.5324748213297124</v>
      </c>
      <c r="I140" s="18">
        <f t="shared" si="21"/>
        <v>-0.25120434254522894</v>
      </c>
      <c r="J140" s="12">
        <f t="shared" si="22"/>
        <v>40.185383897182319</v>
      </c>
      <c r="K140" s="18">
        <f t="shared" si="18"/>
        <v>-2.1772748969226485E-2</v>
      </c>
      <c r="L140" s="12">
        <f t="shared" si="23"/>
        <v>3.8511507994640879</v>
      </c>
      <c r="M140" s="18">
        <f t="shared" si="24"/>
        <v>0.33614092276117624</v>
      </c>
      <c r="N140" s="7">
        <f t="shared" si="25"/>
        <v>43.742832589936711</v>
      </c>
    </row>
    <row r="141" spans="2:14" x14ac:dyDescent="0.2">
      <c r="B141" s="15">
        <f t="shared" ref="B141:B204" si="27">B140+$I$7</f>
        <v>129</v>
      </c>
      <c r="C141" s="12">
        <f t="shared" si="26"/>
        <v>7.5774004022845478</v>
      </c>
      <c r="D141" s="12">
        <f t="shared" ref="D141:D204" si="28">$I$3*$L$3*(EXP(-$I$3*$B141)/($I$4-$I$3) + EXP(-$I$4*$B141)/($I$3-$I$4))</f>
        <v>39.899355813381376</v>
      </c>
      <c r="E141" s="12">
        <f t="shared" ref="E141:E204" si="29">$I$3*$I$4*$L$3*(EXP(-$I$3*$B141)/(($I$3-$I$4)*($I$3-$I$5)) + EXP(-$I$4*$B141)/(($I$4-$I$3)*($I$4-$I$5)) + EXP(-$I$5*$B141)/(($I$5-$I$3)*($I$5-$I$4)))</f>
        <v>3.8215504338213013</v>
      </c>
      <c r="F141" s="7">
        <f t="shared" ref="F141:F204" si="30">-1*$I$3*$I$4*$I$5*$L$3*(EXP(-$I$3*B141)/(($I$3-$I$4)*($I$3-$I$5)*($I$3-$I$6)) + EXP(-$I$4*B141)/(($I$4-$I$3)*($I$4-$I$5)*($I$4-$I$6)) + EXP(-$I$5*B141)/(($I$5-$I$3)*($I$5-$I$4)*($I$5-$I$6)) + EXP(-$I$6*B141)/(($I$6-$I$3)*($I$6-$I$4)*($I$6-$I$5)))</f>
        <v>43.882850939319752</v>
      </c>
      <c r="G141" s="17">
        <f t="shared" si="19"/>
        <v>-0.14763650649806237</v>
      </c>
      <c r="H141" s="12">
        <f t="shared" si="20"/>
        <v>7.3818253249031178</v>
      </c>
      <c r="I141" s="18">
        <f t="shared" si="21"/>
        <v>-0.25170528904830852</v>
      </c>
      <c r="J141" s="12">
        <f t="shared" si="22"/>
        <v>39.93417955463709</v>
      </c>
      <c r="K141" s="18">
        <f t="shared" ref="K141:K204" si="31">($I$4*$J141-$I$5*$L141)*$I$7</f>
        <v>-2.1889790008063847E-2</v>
      </c>
      <c r="L141" s="12">
        <f t="shared" si="23"/>
        <v>3.8293780504948614</v>
      </c>
      <c r="M141" s="18">
        <f t="shared" si="24"/>
        <v>0.33307363852903898</v>
      </c>
      <c r="N141" s="7">
        <f t="shared" si="25"/>
        <v>44.078973512697885</v>
      </c>
    </row>
    <row r="142" spans="2:14" x14ac:dyDescent="0.2">
      <c r="B142" s="15">
        <f t="shared" si="27"/>
        <v>130</v>
      </c>
      <c r="C142" s="12">
        <f t="shared" si="26"/>
        <v>7.4273578214333877</v>
      </c>
      <c r="D142" s="12">
        <f t="shared" si="28"/>
        <v>39.651642963935743</v>
      </c>
      <c r="E142" s="12">
        <f t="shared" si="29"/>
        <v>3.8001132692764465</v>
      </c>
      <c r="F142" s="7">
        <f t="shared" si="30"/>
        <v>44.213946233606244</v>
      </c>
      <c r="G142" s="17">
        <f t="shared" ref="G142:G205" si="32">(-$I$3*$H142)*$I$7</f>
        <v>-0.14468377636810112</v>
      </c>
      <c r="H142" s="12">
        <f t="shared" ref="H142:H205" si="33">$G141+$H141</f>
        <v>7.2341888184050553</v>
      </c>
      <c r="I142" s="18">
        <f t="shared" ref="I142:I205" si="34">($I$3*$H142-$I$4*$J142)*$I$7</f>
        <v>-0.25214096628778671</v>
      </c>
      <c r="J142" s="12">
        <f t="shared" ref="J142:J205" si="35">I141+J141</f>
        <v>39.68247426558878</v>
      </c>
      <c r="K142" s="18">
        <f t="shared" si="31"/>
        <v>-2.1998965997659936E-2</v>
      </c>
      <c r="L142" s="12">
        <f t="shared" ref="L142:L205" si="36">K141+L141</f>
        <v>3.8074882604867977</v>
      </c>
      <c r="M142" s="18">
        <f t="shared" ref="M142:M205" si="37">($I$5*$L142-$I$6*$N142)*$I$7</f>
        <v>0.32999961435109387</v>
      </c>
      <c r="N142" s="7">
        <f t="shared" ref="N142:N205" si="38">M141+N141</f>
        <v>44.412047151226922</v>
      </c>
    </row>
    <row r="143" spans="2:14" x14ac:dyDescent="0.2">
      <c r="B143" s="15">
        <f t="shared" si="27"/>
        <v>131</v>
      </c>
      <c r="C143" s="12">
        <f t="shared" si="26"/>
        <v>7.2802862827435586</v>
      </c>
      <c r="D143" s="12">
        <f t="shared" si="28"/>
        <v>39.403438711450249</v>
      </c>
      <c r="E143" s="12">
        <f t="shared" si="29"/>
        <v>3.7785609578490393</v>
      </c>
      <c r="F143" s="7">
        <f t="shared" si="30"/>
        <v>44.542017867622455</v>
      </c>
      <c r="G143" s="17">
        <f t="shared" si="32"/>
        <v>-0.14179010084073909</v>
      </c>
      <c r="H143" s="12">
        <f t="shared" si="33"/>
        <v>7.0895050420369543</v>
      </c>
      <c r="I143" s="18">
        <f t="shared" si="34"/>
        <v>-0.25251323215227084</v>
      </c>
      <c r="J143" s="12">
        <f t="shared" si="35"/>
        <v>39.43033329930099</v>
      </c>
      <c r="K143" s="18">
        <f t="shared" si="31"/>
        <v>-2.2100489400795231E-2</v>
      </c>
      <c r="L143" s="12">
        <f t="shared" si="36"/>
        <v>3.7854892944891376</v>
      </c>
      <c r="M143" s="18">
        <f t="shared" si="37"/>
        <v>0.32691972886264908</v>
      </c>
      <c r="N143" s="7">
        <f t="shared" si="38"/>
        <v>44.742046765578017</v>
      </c>
    </row>
    <row r="144" spans="2:14" x14ac:dyDescent="0.2">
      <c r="B144" s="15">
        <f t="shared" si="27"/>
        <v>132</v>
      </c>
      <c r="C144" s="12">
        <f t="shared" si="26"/>
        <v>7.1361269556386056</v>
      </c>
      <c r="D144" s="12">
        <f t="shared" si="28"/>
        <v>39.154806481892855</v>
      </c>
      <c r="E144" s="12">
        <f t="shared" si="29"/>
        <v>3.7569011477548941</v>
      </c>
      <c r="F144" s="7">
        <f t="shared" si="30"/>
        <v>44.867059651413825</v>
      </c>
      <c r="G144" s="17">
        <f t="shared" si="32"/>
        <v>-0.13895429882392432</v>
      </c>
      <c r="H144" s="12">
        <f t="shared" si="33"/>
        <v>6.9477149411962156</v>
      </c>
      <c r="I144" s="18">
        <f t="shared" si="34"/>
        <v>-0.25282390184756287</v>
      </c>
      <c r="J144" s="12">
        <f t="shared" si="35"/>
        <v>39.177820067148723</v>
      </c>
      <c r="K144" s="18">
        <f t="shared" si="31"/>
        <v>-2.2194567888230488E-2</v>
      </c>
      <c r="L144" s="12">
        <f t="shared" si="36"/>
        <v>3.7633888050883426</v>
      </c>
      <c r="M144" s="18">
        <f t="shared" si="37"/>
        <v>0.32383483557083637</v>
      </c>
      <c r="N144" s="7">
        <f t="shared" si="38"/>
        <v>45.068966494440666</v>
      </c>
    </row>
    <row r="145" spans="2:14" x14ac:dyDescent="0.2">
      <c r="B145" s="15">
        <f t="shared" si="27"/>
        <v>133</v>
      </c>
      <c r="C145" s="12">
        <f t="shared" si="26"/>
        <v>6.9948221744655354</v>
      </c>
      <c r="D145" s="12">
        <f t="shared" si="28"/>
        <v>38.905807911033719</v>
      </c>
      <c r="E145" s="12">
        <f t="shared" si="29"/>
        <v>3.7351412824827559</v>
      </c>
      <c r="F145" s="7">
        <f t="shared" si="30"/>
        <v>45.189066236561558</v>
      </c>
      <c r="G145" s="17">
        <f t="shared" si="32"/>
        <v>-0.13617521284744583</v>
      </c>
      <c r="H145" s="12">
        <f t="shared" si="33"/>
        <v>6.8087606423722908</v>
      </c>
      <c r="I145" s="18">
        <f t="shared" si="34"/>
        <v>-0.2530747488055658</v>
      </c>
      <c r="J145" s="12">
        <f t="shared" si="35"/>
        <v>38.92499616530116</v>
      </c>
      <c r="K145" s="18">
        <f t="shared" si="31"/>
        <v>-2.2281404439000729E-2</v>
      </c>
      <c r="L145" s="12">
        <f t="shared" si="36"/>
        <v>3.7411942372001121</v>
      </c>
      <c r="M145" s="18">
        <f t="shared" si="37"/>
        <v>0.32074576343198935</v>
      </c>
      <c r="N145" s="7">
        <f t="shared" si="38"/>
        <v>45.392801330011501</v>
      </c>
    </row>
    <row r="146" spans="2:14" x14ac:dyDescent="0.2">
      <c r="B146" s="15">
        <f t="shared" si="27"/>
        <v>134</v>
      </c>
      <c r="C146" s="12">
        <f t="shared" si="26"/>
        <v>6.8563154154277912</v>
      </c>
      <c r="D146" s="12">
        <f t="shared" si="28"/>
        <v>38.656502885209612</v>
      </c>
      <c r="E146" s="12">
        <f t="shared" si="29"/>
        <v>3.7132886053646179</v>
      </c>
      <c r="F146" s="7">
        <f t="shared" si="30"/>
        <v>45.508033092255864</v>
      </c>
      <c r="G146" s="17">
        <f t="shared" si="32"/>
        <v>-0.1334517085904969</v>
      </c>
      <c r="H146" s="12">
        <f t="shared" si="33"/>
        <v>6.6725854295248448</v>
      </c>
      <c r="I146" s="18">
        <f t="shared" si="34"/>
        <v>-0.25326750557445898</v>
      </c>
      <c r="J146" s="12">
        <f t="shared" si="35"/>
        <v>38.671921416495593</v>
      </c>
      <c r="K146" s="18">
        <f t="shared" si="31"/>
        <v>-2.23611974387663E-2</v>
      </c>
      <c r="L146" s="12">
        <f t="shared" si="36"/>
        <v>3.7189128327611112</v>
      </c>
      <c r="M146" s="18">
        <f t="shared" si="37"/>
        <v>0.31765331741683522</v>
      </c>
      <c r="N146" s="7">
        <f t="shared" si="38"/>
        <v>45.713547093443488</v>
      </c>
    </row>
    <row r="147" spans="2:14" x14ac:dyDescent="0.2">
      <c r="B147" s="15">
        <f t="shared" si="27"/>
        <v>135</v>
      </c>
      <c r="C147" s="12">
        <f t="shared" si="26"/>
        <v>6.7205512739749755</v>
      </c>
      <c r="D147" s="12">
        <f t="shared" si="28"/>
        <v>38.406949581228346</v>
      </c>
      <c r="E147" s="12">
        <f t="shared" si="29"/>
        <v>3.6913501640518156</v>
      </c>
      <c r="F147" s="7">
        <f t="shared" si="30"/>
        <v>45.823956481913903</v>
      </c>
      <c r="G147" s="17">
        <f t="shared" si="32"/>
        <v>-0.13078267441868696</v>
      </c>
      <c r="H147" s="12">
        <f t="shared" si="33"/>
        <v>6.5391337209343483</v>
      </c>
      <c r="I147" s="18">
        <f t="shared" si="34"/>
        <v>-0.25340386469052439</v>
      </c>
      <c r="J147" s="12">
        <f t="shared" si="35"/>
        <v>38.418653910921137</v>
      </c>
      <c r="K147" s="18">
        <f t="shared" si="31"/>
        <v>-2.2434140776246558E-2</v>
      </c>
      <c r="L147" s="12">
        <f t="shared" si="36"/>
        <v>3.6965516353223449</v>
      </c>
      <c r="M147" s="18">
        <f t="shared" si="37"/>
        <v>0.31455827906373723</v>
      </c>
      <c r="N147" s="7">
        <f t="shared" si="38"/>
        <v>46.031200410860322</v>
      </c>
    </row>
    <row r="148" spans="2:14" x14ac:dyDescent="0.2">
      <c r="B148" s="15">
        <f t="shared" si="27"/>
        <v>136</v>
      </c>
      <c r="C148" s="12">
        <f t="shared" si="26"/>
        <v>6.5874754426402946</v>
      </c>
      <c r="D148" s="12">
        <f t="shared" si="28"/>
        <v>38.157204505430585</v>
      </c>
      <c r="E148" s="12">
        <f t="shared" si="29"/>
        <v>3.6693328148986764</v>
      </c>
      <c r="F148" s="7">
        <f t="shared" si="30"/>
        <v>46.136833440331472</v>
      </c>
      <c r="G148" s="17">
        <f t="shared" si="32"/>
        <v>-0.12816702093031324</v>
      </c>
      <c r="H148" s="12">
        <f t="shared" si="33"/>
        <v>6.4083510465156612</v>
      </c>
      <c r="I148" s="18">
        <f t="shared" si="34"/>
        <v>-0.25348547953199291</v>
      </c>
      <c r="J148" s="12">
        <f t="shared" si="35"/>
        <v>38.165250046230611</v>
      </c>
      <c r="K148" s="18">
        <f t="shared" si="31"/>
        <v>-2.2500423937764635E-2</v>
      </c>
      <c r="L148" s="12">
        <f t="shared" si="36"/>
        <v>3.6741174945460982</v>
      </c>
      <c r="M148" s="18">
        <f t="shared" si="37"/>
        <v>0.31146140702022262</v>
      </c>
      <c r="N148" s="7">
        <f t="shared" si="38"/>
        <v>46.345758689924061</v>
      </c>
    </row>
    <row r="149" spans="2:14" x14ac:dyDescent="0.2">
      <c r="B149" s="15">
        <f t="shared" si="27"/>
        <v>137</v>
      </c>
      <c r="C149" s="12">
        <f t="shared" si="26"/>
        <v>6.4570346893168473</v>
      </c>
      <c r="D149" s="12">
        <f t="shared" si="28"/>
        <v>37.907322531926354</v>
      </c>
      <c r="E149" s="12">
        <f t="shared" si="29"/>
        <v>3.6472432272554465</v>
      </c>
      <c r="F149" s="7">
        <f t="shared" si="30"/>
        <v>46.446661751356828</v>
      </c>
      <c r="G149" s="17">
        <f t="shared" si="32"/>
        <v>-0.12560368051170698</v>
      </c>
      <c r="H149" s="12">
        <f t="shared" si="33"/>
        <v>6.2801840255853483</v>
      </c>
      <c r="I149" s="18">
        <f t="shared" si="34"/>
        <v>-0.25351396515527913</v>
      </c>
      <c r="J149" s="12">
        <f t="shared" si="35"/>
        <v>37.911764566698615</v>
      </c>
      <c r="K149" s="18">
        <f t="shared" si="31"/>
        <v>-2.2560232099930522E-2</v>
      </c>
      <c r="L149" s="12">
        <f t="shared" si="36"/>
        <v>3.6516170706083333</v>
      </c>
      <c r="M149" s="18">
        <f t="shared" si="37"/>
        <v>0.30836343757302809</v>
      </c>
      <c r="N149" s="7">
        <f t="shared" si="38"/>
        <v>46.657220096944286</v>
      </c>
    </row>
    <row r="150" spans="2:14" x14ac:dyDescent="0.2">
      <c r="B150" s="15">
        <f t="shared" si="27"/>
        <v>138</v>
      </c>
      <c r="C150" s="12">
        <f t="shared" si="26"/>
        <v>6.3291768359640708</v>
      </c>
      <c r="D150" s="12">
        <f t="shared" si="28"/>
        <v>37.657356940023149</v>
      </c>
      <c r="E150" s="12">
        <f t="shared" si="29"/>
        <v>3.6250878876722155</v>
      </c>
      <c r="F150" s="7">
        <f t="shared" si="30"/>
        <v>46.753439926076062</v>
      </c>
      <c r="G150" s="17">
        <f t="shared" si="32"/>
        <v>-0.12309160690147282</v>
      </c>
      <c r="H150" s="12">
        <f t="shared" si="33"/>
        <v>6.1545803450736409</v>
      </c>
      <c r="I150" s="18">
        <f t="shared" si="34"/>
        <v>-0.25349089911396055</v>
      </c>
      <c r="J150" s="12">
        <f t="shared" si="35"/>
        <v>37.658250601543337</v>
      </c>
      <c r="K150" s="18">
        <f t="shared" si="31"/>
        <v>-2.2613746220490949E-2</v>
      </c>
      <c r="L150" s="12">
        <f t="shared" si="36"/>
        <v>3.6290568385084025</v>
      </c>
      <c r="M150" s="18">
        <f t="shared" si="37"/>
        <v>0.30526508516688966</v>
      </c>
      <c r="N150" s="7">
        <f t="shared" si="38"/>
        <v>46.965583534517314</v>
      </c>
    </row>
    <row r="151" spans="2:14" x14ac:dyDescent="0.2">
      <c r="B151" s="15">
        <f t="shared" si="27"/>
        <v>139</v>
      </c>
      <c r="C151" s="12">
        <f t="shared" si="26"/>
        <v>6.203850737735829</v>
      </c>
      <c r="D151" s="12">
        <f t="shared" si="28"/>
        <v>37.407359450861975</v>
      </c>
      <c r="E151" s="12">
        <f t="shared" si="29"/>
        <v>3.6028731040155377</v>
      </c>
      <c r="F151" s="7">
        <f t="shared" si="30"/>
        <v>47.057167181499253</v>
      </c>
      <c r="G151" s="17">
        <f t="shared" si="32"/>
        <v>-0.12062977476344337</v>
      </c>
      <c r="H151" s="12">
        <f t="shared" si="33"/>
        <v>6.0314887381721682</v>
      </c>
      <c r="I151" s="18">
        <f t="shared" si="34"/>
        <v>-0.25341782226085036</v>
      </c>
      <c r="J151" s="12">
        <f t="shared" si="35"/>
        <v>37.404759702429374</v>
      </c>
      <c r="K151" s="18">
        <f t="shared" si="31"/>
        <v>-2.2661143127376548E-2</v>
      </c>
      <c r="L151" s="12">
        <f t="shared" si="36"/>
        <v>3.6064430922879116</v>
      </c>
      <c r="M151" s="18">
        <f t="shared" si="37"/>
        <v>0.3021670429123019</v>
      </c>
      <c r="N151" s="7">
        <f t="shared" si="38"/>
        <v>47.270848619684202</v>
      </c>
    </row>
    <row r="152" spans="2:14" x14ac:dyDescent="0.2">
      <c r="B152" s="15">
        <f t="shared" si="27"/>
        <v>140</v>
      </c>
      <c r="C152" s="12">
        <f t="shared" si="26"/>
        <v>6.0810062625217949</v>
      </c>
      <c r="D152" s="12">
        <f t="shared" si="28"/>
        <v>37.157380263277702</v>
      </c>
      <c r="E152" s="12">
        <f t="shared" si="29"/>
        <v>3.5806050094994131</v>
      </c>
      <c r="F152" s="7">
        <f t="shared" si="30"/>
        <v>47.357843419736838</v>
      </c>
      <c r="G152" s="17">
        <f t="shared" si="32"/>
        <v>-0.11821717926817449</v>
      </c>
      <c r="H152" s="12">
        <f t="shared" si="33"/>
        <v>5.9108589634087245</v>
      </c>
      <c r="I152" s="18">
        <f t="shared" si="34"/>
        <v>-0.25329623953351077</v>
      </c>
      <c r="J152" s="12">
        <f t="shared" si="35"/>
        <v>37.151341880168523</v>
      </c>
      <c r="K152" s="18">
        <f t="shared" si="31"/>
        <v>-2.2702595605973597E-2</v>
      </c>
      <c r="L152" s="12">
        <f t="shared" si="36"/>
        <v>3.5837819491605352</v>
      </c>
      <c r="M152" s="18">
        <f t="shared" si="37"/>
        <v>0.29906998308246585</v>
      </c>
      <c r="N152" s="7">
        <f t="shared" si="38"/>
        <v>47.573015662596504</v>
      </c>
    </row>
    <row r="153" spans="2:14" x14ac:dyDescent="0.2">
      <c r="B153" s="15">
        <f t="shared" si="27"/>
        <v>141</v>
      </c>
      <c r="C153" s="12">
        <f t="shared" si="26"/>
        <v>5.960594270893937</v>
      </c>
      <c r="D153" s="12">
        <f t="shared" si="28"/>
        <v>36.907468088899549</v>
      </c>
      <c r="E153" s="12">
        <f t="shared" si="29"/>
        <v>3.5582895666322911</v>
      </c>
      <c r="F153" s="7">
        <f t="shared" si="30"/>
        <v>47.655469207655756</v>
      </c>
      <c r="G153" s="17">
        <f t="shared" si="32"/>
        <v>-0.11585283568281102</v>
      </c>
      <c r="H153" s="12">
        <f t="shared" si="33"/>
        <v>5.7926417841405504</v>
      </c>
      <c r="I153" s="18">
        <f t="shared" si="34"/>
        <v>-0.25312762072353912</v>
      </c>
      <c r="J153" s="12">
        <f t="shared" si="35"/>
        <v>36.898045640635011</v>
      </c>
      <c r="K153" s="18">
        <f t="shared" si="31"/>
        <v>-2.2738272484651656E-2</v>
      </c>
      <c r="L153" s="12">
        <f t="shared" si="36"/>
        <v>3.5610793535545615</v>
      </c>
      <c r="M153" s="18">
        <f t="shared" si="37"/>
        <v>0.29597455759964386</v>
      </c>
      <c r="N153" s="7">
        <f t="shared" si="38"/>
        <v>47.872085645678972</v>
      </c>
    </row>
    <row r="154" spans="2:14" x14ac:dyDescent="0.2">
      <c r="B154" s="15">
        <f t="shared" si="27"/>
        <v>142</v>
      </c>
      <c r="C154" s="12">
        <f t="shared" si="26"/>
        <v>5.8425665964500828</v>
      </c>
      <c r="D154" s="12">
        <f t="shared" si="28"/>
        <v>36.657670186507119</v>
      </c>
      <c r="E154" s="12">
        <f t="shared" si="29"/>
        <v>3.5359325710817142</v>
      </c>
      <c r="F154" s="7">
        <f t="shared" si="30"/>
        <v>47.950045757005796</v>
      </c>
      <c r="G154" s="17">
        <f t="shared" si="32"/>
        <v>-0.11353577896915479</v>
      </c>
      <c r="H154" s="12">
        <f t="shared" si="33"/>
        <v>5.6767889484577392</v>
      </c>
      <c r="I154" s="18">
        <f t="shared" si="34"/>
        <v>-0.25291340122995992</v>
      </c>
      <c r="J154" s="12">
        <f t="shared" si="35"/>
        <v>36.644918019911472</v>
      </c>
      <c r="K154" s="18">
        <f t="shared" si="31"/>
        <v>-2.2768338718575365E-2</v>
      </c>
      <c r="L154" s="12">
        <f t="shared" si="36"/>
        <v>3.5383410810699099</v>
      </c>
      <c r="M154" s="18">
        <f t="shared" si="37"/>
        <v>0.29288139851113282</v>
      </c>
      <c r="N154" s="7">
        <f t="shared" si="38"/>
        <v>48.168060203278614</v>
      </c>
    </row>
    <row r="155" spans="2:14" x14ac:dyDescent="0.2">
      <c r="B155" s="15">
        <f t="shared" si="27"/>
        <v>143</v>
      </c>
      <c r="C155" s="12">
        <f t="shared" si="26"/>
        <v>5.7268760265467362</v>
      </c>
      <c r="D155" s="12">
        <f t="shared" si="28"/>
        <v>36.408032395657443</v>
      </c>
      <c r="E155" s="12">
        <f t="shared" si="29"/>
        <v>3.5135396554582128</v>
      </c>
      <c r="F155" s="7">
        <f t="shared" si="30"/>
        <v>48.241574905005493</v>
      </c>
      <c r="G155" s="17">
        <f t="shared" si="32"/>
        <v>-0.1112650633897717</v>
      </c>
      <c r="H155" s="12">
        <f t="shared" si="33"/>
        <v>5.5632531694885845</v>
      </c>
      <c r="I155" s="18">
        <f t="shared" si="34"/>
        <v>-0.2526549827970434</v>
      </c>
      <c r="J155" s="12">
        <f t="shared" si="35"/>
        <v>36.392004618681511</v>
      </c>
      <c r="K155" s="18">
        <f t="shared" si="31"/>
        <v>-2.2792955471831688E-2</v>
      </c>
      <c r="L155" s="12">
        <f t="shared" si="36"/>
        <v>3.5155727423513343</v>
      </c>
      <c r="M155" s="18">
        <f t="shared" si="37"/>
        <v>0.28979111845506733</v>
      </c>
      <c r="N155" s="7">
        <f t="shared" si="38"/>
        <v>48.460941601789749</v>
      </c>
    </row>
    <row r="156" spans="2:14" x14ac:dyDescent="0.2">
      <c r="B156" s="15">
        <f t="shared" si="27"/>
        <v>144</v>
      </c>
      <c r="C156" s="12">
        <f t="shared" si="26"/>
        <v>5.6134762834133722</v>
      </c>
      <c r="D156" s="12">
        <f t="shared" si="28"/>
        <v>36.158599169597608</v>
      </c>
      <c r="E156" s="12">
        <f t="shared" si="29"/>
        <v>3.491116293020021</v>
      </c>
      <c r="F156" s="7">
        <f t="shared" si="30"/>
        <v>48.530059095378505</v>
      </c>
      <c r="G156" s="17">
        <f t="shared" si="32"/>
        <v>-0.10903976212197625</v>
      </c>
      <c r="H156" s="12">
        <f t="shared" si="33"/>
        <v>5.4519881060988125</v>
      </c>
      <c r="I156" s="18">
        <f t="shared" si="34"/>
        <v>-0.25235373423686847</v>
      </c>
      <c r="J156" s="12">
        <f t="shared" si="35"/>
        <v>36.139349635884471</v>
      </c>
      <c r="K156" s="18">
        <f t="shared" si="31"/>
        <v>-2.2812280197900547E-2</v>
      </c>
      <c r="L156" s="12">
        <f t="shared" si="36"/>
        <v>3.4927797868795025</v>
      </c>
      <c r="M156" s="18">
        <f t="shared" si="37"/>
        <v>0.28670431111625561</v>
      </c>
      <c r="N156" s="7">
        <f t="shared" si="38"/>
        <v>48.75073272024482</v>
      </c>
    </row>
    <row r="157" spans="2:14" x14ac:dyDescent="0.2">
      <c r="B157" s="15">
        <f t="shared" si="27"/>
        <v>145</v>
      </c>
      <c r="C157" s="12">
        <f t="shared" si="26"/>
        <v>5.5023220056407229</v>
      </c>
      <c r="D157" s="12">
        <f t="shared" si="28"/>
        <v>35.909413607478086</v>
      </c>
      <c r="E157" s="12">
        <f t="shared" si="29"/>
        <v>3.4686678013001844</v>
      </c>
      <c r="F157" s="7">
        <f t="shared" si="30"/>
        <v>48.815501359830662</v>
      </c>
      <c r="G157" s="17">
        <f t="shared" si="32"/>
        <v>-0.10685896687953672</v>
      </c>
      <c r="H157" s="12">
        <f t="shared" si="33"/>
        <v>5.3429483439768362</v>
      </c>
      <c r="I157" s="18">
        <f t="shared" si="34"/>
        <v>-0.25201099213693928</v>
      </c>
      <c r="J157" s="12">
        <f t="shared" si="35"/>
        <v>35.886995901647602</v>
      </c>
      <c r="K157" s="18">
        <f t="shared" si="31"/>
        <v>-2.2826466718500249E-2</v>
      </c>
      <c r="L157" s="12">
        <f t="shared" si="36"/>
        <v>3.469967506681602</v>
      </c>
      <c r="M157" s="18">
        <f t="shared" si="37"/>
        <v>0.28362155167225411</v>
      </c>
      <c r="N157" s="7">
        <f t="shared" si="38"/>
        <v>49.037437031361073</v>
      </c>
    </row>
    <row r="158" spans="2:14" x14ac:dyDescent="0.2">
      <c r="B158" s="15">
        <f t="shared" si="27"/>
        <v>146</v>
      </c>
      <c r="C158" s="12">
        <f t="shared" si="26"/>
        <v>5.3933687300356015</v>
      </c>
      <c r="D158" s="12">
        <f t="shared" si="28"/>
        <v>35.660517485880561</v>
      </c>
      <c r="E158" s="12">
        <f t="shared" si="29"/>
        <v>3.4461993456575684</v>
      </c>
      <c r="F158" s="7">
        <f t="shared" si="30"/>
        <v>49.097905299958271</v>
      </c>
      <c r="G158" s="17">
        <f t="shared" si="32"/>
        <v>-0.104721787541946</v>
      </c>
      <c r="H158" s="12">
        <f t="shared" si="33"/>
        <v>5.2360893770972998</v>
      </c>
      <c r="I158" s="18">
        <f t="shared" si="34"/>
        <v>-0.25162806155316064</v>
      </c>
      <c r="J158" s="12">
        <f t="shared" si="35"/>
        <v>35.634984909510663</v>
      </c>
      <c r="K158" s="18">
        <f t="shared" si="31"/>
        <v>-2.2835665300834584E-2</v>
      </c>
      <c r="L158" s="12">
        <f t="shared" si="36"/>
        <v>3.4471410399631019</v>
      </c>
      <c r="M158" s="18">
        <f t="shared" si="37"/>
        <v>0.28054339722987454</v>
      </c>
      <c r="N158" s="7">
        <f t="shared" si="38"/>
        <v>49.321058583033327</v>
      </c>
    </row>
    <row r="159" spans="2:14" x14ac:dyDescent="0.2">
      <c r="B159" s="15">
        <f t="shared" si="27"/>
        <v>147</v>
      </c>
      <c r="C159" s="12">
        <f t="shared" si="26"/>
        <v>5.2865728738350368</v>
      </c>
      <c r="D159" s="12">
        <f t="shared" si="28"/>
        <v>35.41195128967469</v>
      </c>
      <c r="E159" s="12">
        <f t="shared" si="29"/>
        <v>3.4237159427532857</v>
      </c>
      <c r="F159" s="7">
        <f t="shared" si="30"/>
        <v>49.377275069579028</v>
      </c>
      <c r="G159" s="17">
        <f t="shared" si="32"/>
        <v>-0.10262735179110707</v>
      </c>
      <c r="H159" s="12">
        <f t="shared" si="33"/>
        <v>5.1313675895553539</v>
      </c>
      <c r="I159" s="18">
        <f t="shared" si="34"/>
        <v>-0.25120621668846799</v>
      </c>
      <c r="J159" s="12">
        <f t="shared" si="35"/>
        <v>35.383356847957501</v>
      </c>
      <c r="K159" s="18">
        <f t="shared" si="31"/>
        <v>-2.2840022733274401E-2</v>
      </c>
      <c r="L159" s="12">
        <f t="shared" si="36"/>
        <v>3.4243053746622674</v>
      </c>
      <c r="M159" s="18">
        <f t="shared" si="37"/>
        <v>0.27747038725232304</v>
      </c>
      <c r="N159" s="7">
        <f t="shared" si="38"/>
        <v>49.601601980263204</v>
      </c>
    </row>
    <row r="160" spans="2:14" x14ac:dyDescent="0.2">
      <c r="B160" s="15">
        <f t="shared" si="27"/>
        <v>148</v>
      </c>
      <c r="C160" s="12">
        <f t="shared" si="26"/>
        <v>5.1818917172725829</v>
      </c>
      <c r="D160" s="12">
        <f t="shared" si="28"/>
        <v>35.163754242217379</v>
      </c>
      <c r="E160" s="12">
        <f t="shared" si="29"/>
        <v>3.4012224639540256</v>
      </c>
      <c r="F160" s="7">
        <f t="shared" si="30"/>
        <v>49.653615357475708</v>
      </c>
      <c r="G160" s="17">
        <f t="shared" si="32"/>
        <v>-0.10057480475528494</v>
      </c>
      <c r="H160" s="12">
        <f t="shared" si="33"/>
        <v>5.0287402377642465</v>
      </c>
      <c r="I160" s="18">
        <f t="shared" si="34"/>
        <v>-0.25074670155740542</v>
      </c>
      <c r="J160" s="12">
        <f t="shared" si="35"/>
        <v>35.132150631269035</v>
      </c>
      <c r="K160" s="18">
        <f t="shared" si="31"/>
        <v>-2.2839682399498851E-2</v>
      </c>
      <c r="L160" s="12">
        <f t="shared" si="36"/>
        <v>3.401465351928993</v>
      </c>
      <c r="M160" s="18">
        <f t="shared" si="37"/>
        <v>0.2744030439771582</v>
      </c>
      <c r="N160" s="7">
        <f t="shared" si="38"/>
        <v>49.879072367515526</v>
      </c>
    </row>
    <row r="161" spans="2:14" x14ac:dyDescent="0.2">
      <c r="B161" s="15">
        <f t="shared" si="27"/>
        <v>149</v>
      </c>
      <c r="C161" s="12">
        <f t="shared" si="26"/>
        <v>5.0792833864898501</v>
      </c>
      <c r="D161" s="12">
        <f t="shared" si="28"/>
        <v>34.91596433490804</v>
      </c>
      <c r="E161" s="12">
        <f t="shared" si="29"/>
        <v>3.3787236386637267</v>
      </c>
      <c r="F161" s="7">
        <f t="shared" si="30"/>
        <v>49.926931370544871</v>
      </c>
      <c r="G161" s="17">
        <f t="shared" si="32"/>
        <v>-9.8563308660179247E-2</v>
      </c>
      <c r="H161" s="12">
        <f t="shared" si="33"/>
        <v>4.9281654330089619</v>
      </c>
      <c r="I161" s="18">
        <f t="shared" si="34"/>
        <v>-0.25025073063693704</v>
      </c>
      <c r="J161" s="12">
        <f t="shared" si="35"/>
        <v>34.881403929711631</v>
      </c>
      <c r="K161" s="18">
        <f t="shared" si="31"/>
        <v>-2.2834784351128068E-2</v>
      </c>
      <c r="L161" s="12">
        <f t="shared" si="36"/>
        <v>3.3786256695294941</v>
      </c>
      <c r="M161" s="18">
        <f t="shared" si="37"/>
        <v>0.27134187282525901</v>
      </c>
      <c r="N161" s="7">
        <f t="shared" si="38"/>
        <v>50.153475411492686</v>
      </c>
    </row>
    <row r="162" spans="2:14" x14ac:dyDescent="0.2">
      <c r="B162" s="15">
        <f t="shared" si="27"/>
        <v>150</v>
      </c>
      <c r="C162" s="12">
        <f t="shared" si="26"/>
        <v>4.9787068367863947</v>
      </c>
      <c r="D162" s="12">
        <f t="shared" si="28"/>
        <v>34.668618356113178</v>
      </c>
      <c r="E162" s="12">
        <f t="shared" si="29"/>
        <v>3.356224057585028</v>
      </c>
      <c r="F162" s="7">
        <f t="shared" si="30"/>
        <v>50.19722881734122</v>
      </c>
      <c r="G162" s="17">
        <f t="shared" si="32"/>
        <v>-9.6592042486975643E-2</v>
      </c>
      <c r="H162" s="12">
        <f t="shared" si="33"/>
        <v>4.8296021243487823</v>
      </c>
      <c r="I162" s="18">
        <f t="shared" si="34"/>
        <v>-0.24971948950377135</v>
      </c>
      <c r="J162" s="12">
        <f t="shared" si="35"/>
        <v>34.631153199074696</v>
      </c>
      <c r="K162" s="18">
        <f t="shared" si="31"/>
        <v>-2.2825465378873255E-2</v>
      </c>
      <c r="L162" s="12">
        <f t="shared" si="36"/>
        <v>3.355790885178366</v>
      </c>
      <c r="M162" s="18">
        <f t="shared" si="37"/>
        <v>0.26828736280098436</v>
      </c>
      <c r="N162" s="7">
        <f t="shared" si="38"/>
        <v>50.424817284317946</v>
      </c>
    </row>
    <row r="163" spans="2:14" x14ac:dyDescent="0.2">
      <c r="B163" s="15">
        <f t="shared" si="27"/>
        <v>151</v>
      </c>
      <c r="C163" s="12">
        <f t="shared" si="26"/>
        <v>4.8801218362012966</v>
      </c>
      <c r="D163" s="12">
        <f t="shared" si="28"/>
        <v>34.421751919473053</v>
      </c>
      <c r="E163" s="12">
        <f t="shared" si="29"/>
        <v>3.3337281759119088</v>
      </c>
      <c r="F163" s="7">
        <f t="shared" si="30"/>
        <v>50.4645138920094</v>
      </c>
      <c r="G163" s="17">
        <f t="shared" si="32"/>
        <v>-9.4660201637236124E-2</v>
      </c>
      <c r="H163" s="12">
        <f t="shared" si="33"/>
        <v>4.7330100818618064</v>
      </c>
      <c r="I163" s="18">
        <f t="shared" si="34"/>
        <v>-0.24915413545847317</v>
      </c>
      <c r="J163" s="12">
        <f t="shared" si="35"/>
        <v>34.381433709570928</v>
      </c>
      <c r="K163" s="18">
        <f t="shared" si="31"/>
        <v>-2.2811859082234875E-2</v>
      </c>
      <c r="L163" s="12">
        <f t="shared" si="36"/>
        <v>3.3329654197994927</v>
      </c>
      <c r="M163" s="18">
        <f t="shared" si="37"/>
        <v>0.26523998688370631</v>
      </c>
      <c r="N163" s="7">
        <f t="shared" si="38"/>
        <v>50.693104647118929</v>
      </c>
    </row>
    <row r="164" spans="2:14" x14ac:dyDescent="0.2">
      <c r="B164" s="15">
        <f t="shared" si="27"/>
        <v>152</v>
      </c>
      <c r="C164" s="12">
        <f t="shared" si="26"/>
        <v>4.7834889494198372</v>
      </c>
      <c r="D164" s="12">
        <f t="shared" si="28"/>
        <v>34.175399491603272</v>
      </c>
      <c r="E164" s="12">
        <f t="shared" si="29"/>
        <v>3.3112403164548869</v>
      </c>
      <c r="F164" s="7">
        <f t="shared" si="30"/>
        <v>50.728793258595267</v>
      </c>
      <c r="G164" s="17">
        <f t="shared" si="32"/>
        <v>-9.2766997604491405E-2</v>
      </c>
      <c r="H164" s="12">
        <f t="shared" si="33"/>
        <v>4.6383498802245704</v>
      </c>
      <c r="I164" s="18">
        <f t="shared" si="34"/>
        <v>-0.24855579813663309</v>
      </c>
      <c r="J164" s="12">
        <f t="shared" si="35"/>
        <v>34.132279574112452</v>
      </c>
      <c r="K164" s="18">
        <f t="shared" si="31"/>
        <v>-2.2794095937773817E-2</v>
      </c>
      <c r="L164" s="12">
        <f t="shared" si="36"/>
        <v>3.3101535607172576</v>
      </c>
      <c r="M164" s="18">
        <f t="shared" si="37"/>
        <v>0.26220020241089304</v>
      </c>
      <c r="N164" s="7">
        <f t="shared" si="38"/>
        <v>50.958344634002636</v>
      </c>
    </row>
    <row r="165" spans="2:14" x14ac:dyDescent="0.2">
      <c r="B165" s="15">
        <f t="shared" si="27"/>
        <v>153</v>
      </c>
      <c r="C165" s="12">
        <f t="shared" si="26"/>
        <v>4.6887695219988483</v>
      </c>
      <c r="D165" s="12">
        <f t="shared" si="28"/>
        <v>33.92959441920371</v>
      </c>
      <c r="E165" s="12">
        <f t="shared" si="29"/>
        <v>3.2887646727001369</v>
      </c>
      <c r="F165" s="7">
        <f t="shared" si="30"/>
        <v>50.990074035727986</v>
      </c>
      <c r="G165" s="17">
        <f t="shared" si="32"/>
        <v>-9.0911657652401584E-2</v>
      </c>
      <c r="H165" s="12">
        <f t="shared" si="33"/>
        <v>4.5455828826200788</v>
      </c>
      <c r="I165" s="18">
        <f t="shared" si="34"/>
        <v>-0.24792558010735657</v>
      </c>
      <c r="J165" s="12">
        <f t="shared" si="35"/>
        <v>33.883723775975817</v>
      </c>
      <c r="K165" s="18">
        <f t="shared" si="31"/>
        <v>-2.2772303365985069E-2</v>
      </c>
      <c r="L165" s="12">
        <f t="shared" si="36"/>
        <v>3.2873594647794837</v>
      </c>
      <c r="M165" s="18">
        <f t="shared" si="37"/>
        <v>0.25916845145291617</v>
      </c>
      <c r="N165" s="7">
        <f t="shared" si="38"/>
        <v>51.220544836413531</v>
      </c>
    </row>
    <row r="166" spans="2:14" x14ac:dyDescent="0.2">
      <c r="B166" s="15">
        <f t="shared" si="27"/>
        <v>154</v>
      </c>
      <c r="C166" s="12">
        <f t="shared" si="26"/>
        <v>4.5959256649044207</v>
      </c>
      <c r="D166" s="12">
        <f t="shared" si="28"/>
        <v>33.684368955586748</v>
      </c>
      <c r="E166" s="12">
        <f t="shared" si="29"/>
        <v>3.2663053118038472</v>
      </c>
      <c r="F166" s="7">
        <f t="shared" si="30"/>
        <v>51.248363781665574</v>
      </c>
      <c r="G166" s="17">
        <f t="shared" si="32"/>
        <v>-8.9093424499353549E-2</v>
      </c>
      <c r="H166" s="12">
        <f t="shared" si="33"/>
        <v>4.4546712249676776</v>
      </c>
      <c r="I166" s="18">
        <f t="shared" si="34"/>
        <v>-0.24726455745933107</v>
      </c>
      <c r="J166" s="12">
        <f t="shared" si="35"/>
        <v>33.63579819586846</v>
      </c>
      <c r="K166" s="18">
        <f t="shared" si="31"/>
        <v>-2.2746605796800268E-2</v>
      </c>
      <c r="L166" s="12">
        <f t="shared" si="36"/>
        <v>3.2645871614134987</v>
      </c>
      <c r="M166" s="18">
        <f t="shared" si="37"/>
        <v>0.25614516117975195</v>
      </c>
      <c r="N166" s="7">
        <f t="shared" si="38"/>
        <v>51.479713287866446</v>
      </c>
    </row>
    <row r="167" spans="2:14" x14ac:dyDescent="0.2">
      <c r="B167" s="15">
        <f t="shared" si="27"/>
        <v>155</v>
      </c>
      <c r="C167" s="12">
        <f t="shared" si="26"/>
        <v>4.5049202393557799</v>
      </c>
      <c r="D167" s="12">
        <f t="shared" si="28"/>
        <v>33.439754286637047</v>
      </c>
      <c r="E167" s="12">
        <f t="shared" si="29"/>
        <v>3.2438661775231448</v>
      </c>
      <c r="F167" s="7">
        <f t="shared" si="30"/>
        <v>51.503670479695764</v>
      </c>
      <c r="G167" s="17">
        <f t="shared" si="32"/>
        <v>-8.7311556009366478E-2</v>
      </c>
      <c r="H167" s="12">
        <f t="shared" si="33"/>
        <v>4.3655778004683237</v>
      </c>
      <c r="I167" s="18">
        <f t="shared" si="34"/>
        <v>-0.24657378037472483</v>
      </c>
      <c r="J167" s="12">
        <f t="shared" si="35"/>
        <v>33.388533638409129</v>
      </c>
      <c r="K167" s="18">
        <f t="shared" si="31"/>
        <v>-2.2717124733745542E-2</v>
      </c>
      <c r="L167" s="12">
        <f t="shared" si="36"/>
        <v>3.2418405556166983</v>
      </c>
      <c r="M167" s="18">
        <f t="shared" si="37"/>
        <v>0.25313074421974446</v>
      </c>
      <c r="N167" s="7">
        <f t="shared" si="38"/>
        <v>51.735858449046198</v>
      </c>
    </row>
    <row r="168" spans="2:14" x14ac:dyDescent="0.2">
      <c r="B168" s="15">
        <f t="shared" si="27"/>
        <v>156</v>
      </c>
      <c r="C168" s="12">
        <f t="shared" si="26"/>
        <v>4.415716841969286</v>
      </c>
      <c r="D168" s="12">
        <f t="shared" si="28"/>
        <v>33.195780556214373</v>
      </c>
      <c r="E168" s="12">
        <f t="shared" si="29"/>
        <v>3.2214510930848355</v>
      </c>
      <c r="F168" s="7">
        <f t="shared" si="30"/>
        <v>51.756002523884703</v>
      </c>
      <c r="G168" s="17">
        <f t="shared" si="32"/>
        <v>-8.5565324889179145E-2</v>
      </c>
      <c r="H168" s="12">
        <f t="shared" si="33"/>
        <v>4.2782662444589574</v>
      </c>
      <c r="I168" s="18">
        <f t="shared" si="34"/>
        <v>-0.24585427369116489</v>
      </c>
      <c r="J168" s="12">
        <f t="shared" si="35"/>
        <v>33.141959858034404</v>
      </c>
      <c r="K168" s="18">
        <f t="shared" si="31"/>
        <v>-2.2683978816780748E-2</v>
      </c>
      <c r="L168" s="12">
        <f t="shared" si="36"/>
        <v>3.2191234308829526</v>
      </c>
      <c r="M168" s="18">
        <f t="shared" si="37"/>
        <v>0.25012559901059289</v>
      </c>
      <c r="N168" s="7">
        <f t="shared" si="38"/>
        <v>51.988989193265944</v>
      </c>
    </row>
    <row r="169" spans="2:14" x14ac:dyDescent="0.2">
      <c r="B169" s="15">
        <f t="shared" si="27"/>
        <v>157</v>
      </c>
      <c r="C169" s="12">
        <f t="shared" si="26"/>
        <v>4.3282797901965893</v>
      </c>
      <c r="D169" s="12">
        <f t="shared" si="28"/>
        <v>32.95247689101091</v>
      </c>
      <c r="E169" s="12">
        <f t="shared" si="29"/>
        <v>3.1990637639932467</v>
      </c>
      <c r="F169" s="7">
        <f t="shared" si="30"/>
        <v>52.005368705165921</v>
      </c>
      <c r="G169" s="17">
        <f t="shared" si="32"/>
        <v>-8.3854018391395557E-2</v>
      </c>
      <c r="H169" s="12">
        <f t="shared" si="33"/>
        <v>4.192700919569778</v>
      </c>
      <c r="I169" s="18">
        <f t="shared" si="34"/>
        <v>-0.24510703745203682</v>
      </c>
      <c r="J169" s="12">
        <f t="shared" si="35"/>
        <v>32.896105584343239</v>
      </c>
      <c r="K169" s="18">
        <f t="shared" si="31"/>
        <v>-2.2647283883846514E-2</v>
      </c>
      <c r="L169" s="12">
        <f t="shared" si="36"/>
        <v>3.1964394520661719</v>
      </c>
      <c r="M169" s="18">
        <f t="shared" si="37"/>
        <v>0.24713011014272582</v>
      </c>
      <c r="N169" s="7">
        <f t="shared" si="38"/>
        <v>52.239114792276538</v>
      </c>
    </row>
    <row r="170" spans="2:14" x14ac:dyDescent="0.2">
      <c r="B170" s="15">
        <f t="shared" si="27"/>
        <v>158</v>
      </c>
      <c r="C170" s="12">
        <f t="shared" si="26"/>
        <v>4.2425741080511381</v>
      </c>
      <c r="D170" s="12">
        <f t="shared" si="28"/>
        <v>32.709871424874414</v>
      </c>
      <c r="E170" s="12">
        <f t="shared" si="29"/>
        <v>3.1767077807783859</v>
      </c>
      <c r="F170" s="7">
        <f t="shared" si="30"/>
        <v>52.251778197762597</v>
      </c>
      <c r="G170" s="17">
        <f t="shared" si="32"/>
        <v>-8.2176938023567653E-2</v>
      </c>
      <c r="H170" s="12">
        <f t="shared" si="33"/>
        <v>4.1088469011783824</v>
      </c>
      <c r="I170" s="18">
        <f t="shared" si="34"/>
        <v>-0.24433304744534437</v>
      </c>
      <c r="J170" s="12">
        <f t="shared" si="35"/>
        <v>32.650998546891202</v>
      </c>
      <c r="K170" s="18">
        <f t="shared" si="31"/>
        <v>-2.2607153031143801E-2</v>
      </c>
      <c r="L170" s="12">
        <f t="shared" si="36"/>
        <v>3.1737921681823256</v>
      </c>
      <c r="M170" s="18">
        <f t="shared" si="37"/>
        <v>0.24414464869521729</v>
      </c>
      <c r="N170" s="7">
        <f t="shared" si="38"/>
        <v>52.486244902419266</v>
      </c>
    </row>
    <row r="171" spans="2:14" x14ac:dyDescent="0.2">
      <c r="B171" s="15">
        <f t="shared" si="27"/>
        <v>159</v>
      </c>
      <c r="C171" s="12">
        <f t="shared" si="26"/>
        <v>4.158565512117316</v>
      </c>
      <c r="D171" s="12">
        <f t="shared" si="28"/>
        <v>32.46799132260805</v>
      </c>
      <c r="E171" s="12">
        <f t="shared" si="29"/>
        <v>3.1543866216856449</v>
      </c>
      <c r="F171" s="7">
        <f t="shared" si="30"/>
        <v>52.495240545935481</v>
      </c>
      <c r="G171" s="17">
        <f t="shared" si="32"/>
        <v>-8.05333992630963E-2</v>
      </c>
      <c r="H171" s="12">
        <f t="shared" si="33"/>
        <v>4.0266699631548146</v>
      </c>
      <c r="I171" s="18">
        <f t="shared" si="34"/>
        <v>-0.24353325573136228</v>
      </c>
      <c r="J171" s="12">
        <f t="shared" si="35"/>
        <v>32.406665499445857</v>
      </c>
      <c r="K171" s="18">
        <f t="shared" si="31"/>
        <v>-2.2563696672171396E-2</v>
      </c>
      <c r="L171" s="12">
        <f t="shared" si="36"/>
        <v>3.1511850151511815</v>
      </c>
      <c r="M171" s="18">
        <f t="shared" si="37"/>
        <v>0.24116957256440102</v>
      </c>
      <c r="N171" s="7">
        <f t="shared" si="38"/>
        <v>52.730389551114484</v>
      </c>
    </row>
    <row r="172" spans="2:14" x14ac:dyDescent="0.2">
      <c r="B172" s="15">
        <f t="shared" si="27"/>
        <v>160</v>
      </c>
      <c r="C172" s="12">
        <f t="shared" si="26"/>
        <v>4.0762203978366207</v>
      </c>
      <c r="D172" s="12">
        <f t="shared" si="28"/>
        <v>32.226862803257831</v>
      </c>
      <c r="E172" s="12">
        <f t="shared" si="29"/>
        <v>3.1321036553082138</v>
      </c>
      <c r="F172" s="7">
        <f t="shared" si="30"/>
        <v>52.735765651049824</v>
      </c>
      <c r="G172" s="17">
        <f t="shared" si="32"/>
        <v>-7.8922731277834363E-2</v>
      </c>
      <c r="H172" s="12">
        <f t="shared" si="33"/>
        <v>3.9461365638917183</v>
      </c>
      <c r="I172" s="18">
        <f t="shared" si="34"/>
        <v>-0.24270859115931057</v>
      </c>
      <c r="J172" s="12">
        <f t="shared" si="35"/>
        <v>32.163132243714493</v>
      </c>
      <c r="K172" s="18">
        <f t="shared" si="31"/>
        <v>-2.2517022595546166E-2</v>
      </c>
      <c r="L172" s="12">
        <f t="shared" si="36"/>
        <v>3.1286213184790101</v>
      </c>
      <c r="M172" s="18">
        <f t="shared" si="37"/>
        <v>0.23820522678533332</v>
      </c>
      <c r="N172" s="7">
        <f t="shared" si="38"/>
        <v>52.971559123678887</v>
      </c>
    </row>
    <row r="173" spans="2:14" x14ac:dyDescent="0.2">
      <c r="B173" s="15">
        <f t="shared" si="27"/>
        <v>161</v>
      </c>
      <c r="C173" s="12">
        <f t="shared" si="26"/>
        <v>3.9955058260653895</v>
      </c>
      <c r="D173" s="12">
        <f t="shared" si="28"/>
        <v>31.986511162898118</v>
      </c>
      <c r="E173" s="12">
        <f t="shared" si="29"/>
        <v>3.1098621431633888</v>
      </c>
      <c r="F173" s="7">
        <f t="shared" si="30"/>
        <v>52.973363758954271</v>
      </c>
      <c r="G173" s="17">
        <f t="shared" si="32"/>
        <v>-7.734427665227768E-2</v>
      </c>
      <c r="H173" s="12">
        <f t="shared" si="33"/>
        <v>3.8672138326138841</v>
      </c>
      <c r="I173" s="18">
        <f t="shared" si="34"/>
        <v>-0.24185995987327419</v>
      </c>
      <c r="J173" s="12">
        <f t="shared" si="35"/>
        <v>31.920423652555183</v>
      </c>
      <c r="K173" s="18">
        <f t="shared" si="31"/>
        <v>-2.24672360216292E-2</v>
      </c>
      <c r="L173" s="12">
        <f t="shared" si="36"/>
        <v>3.1061042958834642</v>
      </c>
      <c r="M173" s="18">
        <f t="shared" si="37"/>
        <v>0.23525194384625261</v>
      </c>
      <c r="N173" s="7">
        <f t="shared" si="38"/>
        <v>53.209764350464219</v>
      </c>
    </row>
    <row r="174" spans="2:14" x14ac:dyDescent="0.2">
      <c r="B174" s="15">
        <f t="shared" si="27"/>
        <v>162</v>
      </c>
      <c r="C174" s="12">
        <f t="shared" si="26"/>
        <v>3.9163895098987065</v>
      </c>
      <c r="D174" s="12">
        <f t="shared" si="28"/>
        <v>31.746960796925514</v>
      </c>
      <c r="E174" s="12">
        <f t="shared" si="29"/>
        <v>3.0876652422139053</v>
      </c>
      <c r="F174" s="7">
        <f t="shared" si="30"/>
        <v>53.208045447665121</v>
      </c>
      <c r="G174" s="17">
        <f t="shared" si="32"/>
        <v>-7.579739111923213E-2</v>
      </c>
      <c r="H174" s="12">
        <f t="shared" si="33"/>
        <v>3.7898695559616065</v>
      </c>
      <c r="I174" s="18">
        <f t="shared" si="34"/>
        <v>-0.24098824580758699</v>
      </c>
      <c r="J174" s="12">
        <f t="shared" si="35"/>
        <v>31.678563692681909</v>
      </c>
      <c r="K174" s="18">
        <f t="shared" si="31"/>
        <v>-2.2414439657982732E-2</v>
      </c>
      <c r="L174" s="12">
        <f t="shared" si="36"/>
        <v>3.083637059861835</v>
      </c>
      <c r="M174" s="18">
        <f t="shared" si="37"/>
        <v>0.23231004399618088</v>
      </c>
      <c r="N174" s="7">
        <f t="shared" si="38"/>
        <v>53.44501629431047</v>
      </c>
    </row>
    <row r="175" spans="2:14" x14ac:dyDescent="0.2">
      <c r="B175" s="15">
        <f t="shared" si="27"/>
        <v>163</v>
      </c>
      <c r="C175" s="12">
        <f t="shared" si="26"/>
        <v>3.8388398017552054</v>
      </c>
      <c r="D175" s="12">
        <f t="shared" si="28"/>
        <v>31.508235221871452</v>
      </c>
      <c r="E175" s="12">
        <f t="shared" si="29"/>
        <v>3.0655160073354253</v>
      </c>
      <c r="F175" s="7">
        <f t="shared" si="30"/>
        <v>53.439821615349288</v>
      </c>
      <c r="G175" s="17">
        <f t="shared" si="32"/>
        <v>-7.428144329684748E-2</v>
      </c>
      <c r="H175" s="12">
        <f t="shared" si="33"/>
        <v>3.7140721648423742</v>
      </c>
      <c r="I175" s="18">
        <f t="shared" si="34"/>
        <v>-0.24009431117189572</v>
      </c>
      <c r="J175" s="12">
        <f t="shared" si="35"/>
        <v>31.437575446874323</v>
      </c>
      <c r="K175" s="18">
        <f t="shared" si="31"/>
        <v>-2.2358733753680526E-2</v>
      </c>
      <c r="L175" s="12">
        <f t="shared" si="36"/>
        <v>3.0612226202038522</v>
      </c>
      <c r="M175" s="18">
        <f t="shared" si="37"/>
        <v>0.22937983554581043</v>
      </c>
      <c r="N175" s="7">
        <f t="shared" si="38"/>
        <v>53.677326338306649</v>
      </c>
    </row>
    <row r="176" spans="2:14" x14ac:dyDescent="0.2">
      <c r="B176" s="15">
        <f t="shared" si="27"/>
        <v>164</v>
      </c>
      <c r="C176" s="12">
        <f t="shared" si="26"/>
        <v>3.7628256807176199</v>
      </c>
      <c r="D176" s="12">
        <f t="shared" si="28"/>
        <v>31.270357096743137</v>
      </c>
      <c r="E176" s="12">
        <f t="shared" si="29"/>
        <v>3.043417393731263</v>
      </c>
      <c r="F176" s="7">
        <f t="shared" si="30"/>
        <v>53.668703468599389</v>
      </c>
      <c r="G176" s="17">
        <f t="shared" si="32"/>
        <v>-7.2795814430910544E-2</v>
      </c>
      <c r="H176" s="12">
        <f t="shared" si="33"/>
        <v>3.639790721545527</v>
      </c>
      <c r="I176" s="18">
        <f t="shared" si="34"/>
        <v>-0.23917899692611377</v>
      </c>
      <c r="J176" s="12">
        <f t="shared" si="35"/>
        <v>31.197481135702429</v>
      </c>
      <c r="K176" s="18">
        <f t="shared" si="31"/>
        <v>-2.2300216152494556E-2</v>
      </c>
      <c r="L176" s="12">
        <f t="shared" si="36"/>
        <v>3.0388638864501716</v>
      </c>
      <c r="M176" s="18">
        <f t="shared" si="37"/>
        <v>0.22646161516181396</v>
      </c>
      <c r="N176" s="7">
        <f t="shared" si="38"/>
        <v>53.906706173852463</v>
      </c>
    </row>
    <row r="177" spans="2:14" x14ac:dyDescent="0.2">
      <c r="B177" s="15">
        <f t="shared" si="27"/>
        <v>165</v>
      </c>
      <c r="C177" s="12">
        <f t="shared" si="26"/>
        <v>3.6883167401239993</v>
      </c>
      <c r="D177" s="12">
        <f t="shared" si="28"/>
        <v>31.033348243902818</v>
      </c>
      <c r="E177" s="12">
        <f t="shared" si="29"/>
        <v>3.0213722592954486</v>
      </c>
      <c r="F177" s="7">
        <f t="shared" si="30"/>
        <v>53.894702510994961</v>
      </c>
      <c r="G177" s="17">
        <f t="shared" si="32"/>
        <v>-7.133989814229233E-2</v>
      </c>
      <c r="H177" s="12">
        <f t="shared" si="33"/>
        <v>3.5669949071146165</v>
      </c>
      <c r="I177" s="18">
        <f t="shared" si="34"/>
        <v>-0.23824312324547084</v>
      </c>
      <c r="J177" s="12">
        <f t="shared" si="35"/>
        <v>30.958302138776315</v>
      </c>
      <c r="K177" s="18">
        <f t="shared" si="31"/>
        <v>-2.2238982344981284E-2</v>
      </c>
      <c r="L177" s="12">
        <f t="shared" si="36"/>
        <v>3.016563670297677</v>
      </c>
      <c r="M177" s="18">
        <f t="shared" si="37"/>
        <v>0.22355566815471589</v>
      </c>
      <c r="N177" s="7">
        <f t="shared" si="38"/>
        <v>54.13316778901428</v>
      </c>
    </row>
    <row r="178" spans="2:14" x14ac:dyDescent="0.2">
      <c r="B178" s="15">
        <f t="shared" si="27"/>
        <v>166</v>
      </c>
      <c r="C178" s="12">
        <f t="shared" si="26"/>
        <v>3.6152831754046413</v>
      </c>
      <c r="D178" s="12">
        <f t="shared" si="28"/>
        <v>30.797229669494818</v>
      </c>
      <c r="E178" s="12">
        <f t="shared" si="29"/>
        <v>2.9993833669251568</v>
      </c>
      <c r="F178" s="7">
        <f t="shared" si="30"/>
        <v>54.11783053194322</v>
      </c>
      <c r="G178" s="17">
        <f t="shared" si="32"/>
        <v>-6.9913100179446491E-2</v>
      </c>
      <c r="H178" s="12">
        <f t="shared" si="33"/>
        <v>3.4956550089723244</v>
      </c>
      <c r="I178" s="18">
        <f t="shared" si="34"/>
        <v>-0.23728748997586194</v>
      </c>
      <c r="J178" s="12">
        <f t="shared" si="35"/>
        <v>30.720059015530843</v>
      </c>
      <c r="K178" s="18">
        <f t="shared" si="31"/>
        <v>-2.2175125519488137E-2</v>
      </c>
      <c r="L178" s="12">
        <f t="shared" si="36"/>
        <v>2.9943246879526959</v>
      </c>
      <c r="M178" s="18">
        <f t="shared" si="37"/>
        <v>0.22066226876045858</v>
      </c>
      <c r="N178" s="7">
        <f t="shared" si="38"/>
        <v>54.356723457168997</v>
      </c>
    </row>
    <row r="179" spans="2:14" x14ac:dyDescent="0.2">
      <c r="B179" s="15">
        <f t="shared" si="27"/>
        <v>167</v>
      </c>
      <c r="C179" s="12">
        <f t="shared" si="26"/>
        <v>3.5436957721598641</v>
      </c>
      <c r="D179" s="12">
        <f t="shared" si="28"/>
        <v>30.562021583429626</v>
      </c>
      <c r="E179" s="12">
        <f t="shared" si="29"/>
        <v>2.9774533867835657</v>
      </c>
      <c r="F179" s="7">
        <f t="shared" si="30"/>
        <v>54.338099595793665</v>
      </c>
      <c r="G179" s="17">
        <f t="shared" si="32"/>
        <v>-6.8514838175857559E-2</v>
      </c>
      <c r="H179" s="12">
        <f t="shared" si="33"/>
        <v>3.4257419087928778</v>
      </c>
      <c r="I179" s="18">
        <f t="shared" si="34"/>
        <v>-0.23631287707969223</v>
      </c>
      <c r="J179" s="12">
        <f t="shared" si="35"/>
        <v>30.48277152555498</v>
      </c>
      <c r="K179" s="18">
        <f t="shared" si="31"/>
        <v>-2.2108736612103053E-2</v>
      </c>
      <c r="L179" s="12">
        <f t="shared" si="36"/>
        <v>2.9721495624332079</v>
      </c>
      <c r="M179" s="18">
        <f t="shared" si="37"/>
        <v>0.21778168041579393</v>
      </c>
      <c r="N179" s="7">
        <f t="shared" si="38"/>
        <v>54.577385725929453</v>
      </c>
    </row>
    <row r="180" spans="2:14" x14ac:dyDescent="0.2">
      <c r="B180" s="15">
        <f t="shared" si="27"/>
        <v>168</v>
      </c>
      <c r="C180" s="12">
        <f t="shared" si="26"/>
        <v>3.4735258944738563</v>
      </c>
      <c r="D180" s="12">
        <f t="shared" si="28"/>
        <v>30.327743418934283</v>
      </c>
      <c r="E180" s="12">
        <f t="shared" si="29"/>
        <v>2.9555848985141391</v>
      </c>
      <c r="F180" s="7">
        <f t="shared" si="30"/>
        <v>54.555522031220292</v>
      </c>
      <c r="G180" s="17">
        <f t="shared" si="32"/>
        <v>-6.71445414123404E-2</v>
      </c>
      <c r="H180" s="12">
        <f t="shared" si="33"/>
        <v>3.3572270706170202</v>
      </c>
      <c r="I180" s="18">
        <f t="shared" si="34"/>
        <v>-0.2353200450724125</v>
      </c>
      <c r="J180" s="12">
        <f t="shared" si="35"/>
        <v>30.24645864847529</v>
      </c>
      <c r="K180" s="18">
        <f t="shared" si="31"/>
        <v>-2.2039904355568629E-2</v>
      </c>
      <c r="L180" s="12">
        <f t="shared" si="36"/>
        <v>2.9500408258211048</v>
      </c>
      <c r="M180" s="18">
        <f t="shared" si="37"/>
        <v>0.21491415602763103</v>
      </c>
      <c r="N180" s="7">
        <f t="shared" si="38"/>
        <v>54.79516740634525</v>
      </c>
    </row>
    <row r="181" spans="2:14" x14ac:dyDescent="0.2">
      <c r="B181" s="15">
        <f t="shared" si="27"/>
        <v>169</v>
      </c>
      <c r="C181" s="12">
        <f t="shared" si="26"/>
        <v>3.4047454734599345</v>
      </c>
      <c r="D181" s="12">
        <f t="shared" si="28"/>
        <v>30.094413851677981</v>
      </c>
      <c r="E181" s="12">
        <f t="shared" si="29"/>
        <v>2.9337803934073405</v>
      </c>
      <c r="F181" s="7">
        <f t="shared" si="30"/>
        <v>54.770110420865848</v>
      </c>
      <c r="G181" s="17">
        <f t="shared" si="32"/>
        <v>-6.5801650584093596E-2</v>
      </c>
      <c r="H181" s="12">
        <f t="shared" si="33"/>
        <v>3.2900825292046796</v>
      </c>
      <c r="I181" s="18">
        <f t="shared" si="34"/>
        <v>-0.23430973544993516</v>
      </c>
      <c r="J181" s="12">
        <f t="shared" si="35"/>
        <v>30.011138603402877</v>
      </c>
      <c r="K181" s="18">
        <f t="shared" si="31"/>
        <v>-2.1968715327180255E-2</v>
      </c>
      <c r="L181" s="12">
        <f t="shared" si="36"/>
        <v>2.9280009214655363</v>
      </c>
      <c r="M181" s="18">
        <f t="shared" si="37"/>
        <v>0.21205993823646324</v>
      </c>
      <c r="N181" s="7">
        <f t="shared" si="38"/>
        <v>55.010081562372882</v>
      </c>
    </row>
    <row r="182" spans="2:14" x14ac:dyDescent="0.2">
      <c r="B182" s="15">
        <f t="shared" si="27"/>
        <v>170</v>
      </c>
      <c r="C182" s="12">
        <f t="shared" si="26"/>
        <v>3.337326996032608</v>
      </c>
      <c r="D182" s="12">
        <f t="shared" si="28"/>
        <v>29.862050818481713</v>
      </c>
      <c r="E182" s="12">
        <f t="shared" si="29"/>
        <v>2.912042276520745</v>
      </c>
      <c r="F182" s="7">
        <f t="shared" si="30"/>
        <v>54.981877591242089</v>
      </c>
      <c r="G182" s="17">
        <f t="shared" si="32"/>
        <v>-6.4485617572411724E-2</v>
      </c>
      <c r="H182" s="12">
        <f t="shared" si="33"/>
        <v>3.2242808786205859</v>
      </c>
      <c r="I182" s="18">
        <f t="shared" si="34"/>
        <v>-0.2332826711071177</v>
      </c>
      <c r="J182" s="12">
        <f t="shared" si="35"/>
        <v>29.776828867952943</v>
      </c>
      <c r="K182" s="18">
        <f t="shared" si="31"/>
        <v>-2.1895253995689701E-2</v>
      </c>
      <c r="L182" s="12">
        <f t="shared" si="36"/>
        <v>2.9060322061383559</v>
      </c>
      <c r="M182" s="18">
        <f t="shared" si="37"/>
        <v>0.20921925967400043</v>
      </c>
      <c r="N182" s="7">
        <f t="shared" si="38"/>
        <v>55.222141500609347</v>
      </c>
    </row>
    <row r="183" spans="2:14" x14ac:dyDescent="0.2">
      <c r="B183" s="15">
        <f t="shared" si="27"/>
        <v>171</v>
      </c>
      <c r="C183" s="12">
        <f t="shared" si="26"/>
        <v>3.2712434939019817</v>
      </c>
      <c r="D183" s="12">
        <f t="shared" si="28"/>
        <v>29.630671535620458</v>
      </c>
      <c r="E183" s="12">
        <f t="shared" si="29"/>
        <v>2.890372868753512</v>
      </c>
      <c r="F183" s="7">
        <f t="shared" si="30"/>
        <v>55.190836602881006</v>
      </c>
      <c r="G183" s="17">
        <f t="shared" si="32"/>
        <v>-6.319590522096348E-2</v>
      </c>
      <c r="H183" s="12">
        <f t="shared" si="33"/>
        <v>3.1597952610481741</v>
      </c>
      <c r="I183" s="18">
        <f t="shared" si="34"/>
        <v>-0.2322395567474948</v>
      </c>
      <c r="J183" s="12">
        <f t="shared" si="35"/>
        <v>29.543546196845824</v>
      </c>
      <c r="K183" s="18">
        <f t="shared" si="31"/>
        <v>-2.1819602767235047E-2</v>
      </c>
      <c r="L183" s="12">
        <f t="shared" si="36"/>
        <v>2.8841369521426663</v>
      </c>
      <c r="M183" s="18">
        <f t="shared" si="37"/>
        <v>0.20639234321512662</v>
      </c>
      <c r="N183" s="7">
        <f t="shared" si="38"/>
        <v>55.431360760283347</v>
      </c>
    </row>
    <row r="184" spans="2:14" x14ac:dyDescent="0.2">
      <c r="B184" s="15">
        <f t="shared" si="27"/>
        <v>172</v>
      </c>
      <c r="C184" s="12">
        <f t="shared" si="26"/>
        <v>3.2064685327860767</v>
      </c>
      <c r="D184" s="12">
        <f t="shared" si="28"/>
        <v>29.400292516726495</v>
      </c>
      <c r="E184" s="12">
        <f t="shared" si="29"/>
        <v>2.8687744088761522</v>
      </c>
      <c r="F184" s="7">
        <f t="shared" si="30"/>
        <v>55.397000740730881</v>
      </c>
      <c r="G184" s="17">
        <f t="shared" si="32"/>
        <v>-6.1931987116544213E-2</v>
      </c>
      <c r="H184" s="12">
        <f t="shared" si="33"/>
        <v>3.0965993558272107</v>
      </c>
      <c r="I184" s="18">
        <f t="shared" si="34"/>
        <v>-0.23118107928443907</v>
      </c>
      <c r="J184" s="12">
        <f t="shared" si="35"/>
        <v>29.31130664009833</v>
      </c>
      <c r="K184" s="18">
        <f t="shared" si="31"/>
        <v>-2.1741842030314151E-2</v>
      </c>
      <c r="L184" s="12">
        <f t="shared" si="36"/>
        <v>2.8623173493754313</v>
      </c>
      <c r="M184" s="18">
        <f t="shared" si="37"/>
        <v>0.20357940222430049</v>
      </c>
      <c r="N184" s="7">
        <f t="shared" si="38"/>
        <v>55.637753103498476</v>
      </c>
    </row>
    <row r="185" spans="2:14" x14ac:dyDescent="0.2">
      <c r="B185" s="15">
        <f t="shared" si="27"/>
        <v>173</v>
      </c>
      <c r="C185" s="12">
        <f t="shared" si="26"/>
        <v>3.1429762018367708</v>
      </c>
      <c r="D185" s="12">
        <f t="shared" si="28"/>
        <v>29.170929590302023</v>
      </c>
      <c r="E185" s="12">
        <f t="shared" si="29"/>
        <v>2.8472490555165155</v>
      </c>
      <c r="F185" s="7">
        <f t="shared" si="30"/>
        <v>55.600383504792482</v>
      </c>
      <c r="G185" s="17">
        <f t="shared" si="32"/>
        <v>-6.0693347374213336E-2</v>
      </c>
      <c r="H185" s="12">
        <f t="shared" si="33"/>
        <v>3.0346673687106667</v>
      </c>
      <c r="I185" s="18">
        <f t="shared" si="34"/>
        <v>-0.23010790823392557</v>
      </c>
      <c r="J185" s="12">
        <f t="shared" si="35"/>
        <v>29.08012556081389</v>
      </c>
      <c r="K185" s="18">
        <f t="shared" si="31"/>
        <v>-2.1662050199823979E-2</v>
      </c>
      <c r="L185" s="12">
        <f t="shared" si="36"/>
        <v>2.8405755073451173</v>
      </c>
      <c r="M185" s="18">
        <f t="shared" si="37"/>
        <v>0.20078064079651733</v>
      </c>
      <c r="N185" s="7">
        <f t="shared" si="38"/>
        <v>55.841332505722775</v>
      </c>
    </row>
    <row r="186" spans="2:14" x14ac:dyDescent="0.2">
      <c r="B186" s="15">
        <f t="shared" si="27"/>
        <v>174</v>
      </c>
      <c r="C186" s="12">
        <f t="shared" si="26"/>
        <v>3.0807411032751078</v>
      </c>
      <c r="D186" s="12">
        <f t="shared" si="28"/>
        <v>28.942597916849156</v>
      </c>
      <c r="E186" s="12">
        <f t="shared" si="29"/>
        <v>2.8257988891028849</v>
      </c>
      <c r="F186" s="7">
        <f t="shared" si="30"/>
        <v>55.80099860098958</v>
      </c>
      <c r="G186" s="17">
        <f t="shared" si="32"/>
        <v>-5.9479480426729063E-2</v>
      </c>
      <c r="H186" s="12">
        <f t="shared" si="33"/>
        <v>2.9739740213364532</v>
      </c>
      <c r="I186" s="18">
        <f t="shared" si="34"/>
        <v>-0.22902069609907061</v>
      </c>
      <c r="J186" s="12">
        <f t="shared" si="35"/>
        <v>28.850017652579965</v>
      </c>
      <c r="K186" s="18">
        <f t="shared" si="31"/>
        <v>-2.1580303760182606E-2</v>
      </c>
      <c r="L186" s="12">
        <f t="shared" si="36"/>
        <v>2.8189134571452934</v>
      </c>
      <c r="M186" s="18">
        <f t="shared" si="37"/>
        <v>0.19799625399294368</v>
      </c>
      <c r="N186" s="7">
        <f t="shared" si="38"/>
        <v>56.042113146519291</v>
      </c>
    </row>
    <row r="187" spans="2:14" x14ac:dyDescent="0.2">
      <c r="B187" s="15">
        <f t="shared" si="27"/>
        <v>175</v>
      </c>
      <c r="C187" s="12">
        <f t="shared" si="26"/>
        <v>3.0197383422318502</v>
      </c>
      <c r="D187" s="12">
        <f t="shared" si="28"/>
        <v>28.715312005625329</v>
      </c>
      <c r="E187" s="12">
        <f t="shared" si="29"/>
        <v>2.8044259137650744</v>
      </c>
      <c r="F187" s="7">
        <f t="shared" si="30"/>
        <v>55.998859932269049</v>
      </c>
      <c r="G187" s="17">
        <f t="shared" si="32"/>
        <v>-5.8289890818194481E-2</v>
      </c>
      <c r="H187" s="12">
        <f t="shared" si="33"/>
        <v>2.914494540909724</v>
      </c>
      <c r="I187" s="18">
        <f t="shared" si="34"/>
        <v>-0.22792007874661446</v>
      </c>
      <c r="J187" s="12">
        <f t="shared" si="35"/>
        <v>28.620996956480894</v>
      </c>
      <c r="K187" s="18">
        <f t="shared" si="31"/>
        <v>-2.149667730755328E-2</v>
      </c>
      <c r="L187" s="12">
        <f t="shared" si="36"/>
        <v>2.7973331533851109</v>
      </c>
      <c r="M187" s="18">
        <f t="shared" si="37"/>
        <v>0.19522642807133775</v>
      </c>
      <c r="N187" s="7">
        <f t="shared" si="38"/>
        <v>56.240109400512232</v>
      </c>
    </row>
    <row r="188" spans="2:14" x14ac:dyDescent="0.2">
      <c r="B188" s="15">
        <f t="shared" si="27"/>
        <v>176</v>
      </c>
      <c r="C188" s="12">
        <f t="shared" si="26"/>
        <v>2.9599435167891999</v>
      </c>
      <c r="D188" s="12">
        <f t="shared" si="28"/>
        <v>28.489085731031707</v>
      </c>
      <c r="E188" s="12">
        <f t="shared" si="29"/>
        <v>2.7831320591943847</v>
      </c>
      <c r="F188" s="7">
        <f t="shared" si="30"/>
        <v>56.193981589925443</v>
      </c>
      <c r="G188" s="17">
        <f t="shared" si="32"/>
        <v>-5.7124093001830592E-2</v>
      </c>
      <c r="H188" s="12">
        <f t="shared" si="33"/>
        <v>2.8562046500915295</v>
      </c>
      <c r="I188" s="18">
        <f t="shared" si="34"/>
        <v>-0.22680667577551222</v>
      </c>
      <c r="J188" s="12">
        <f t="shared" si="35"/>
        <v>28.393076877734281</v>
      </c>
      <c r="K188" s="18">
        <f t="shared" si="31"/>
        <v>-2.1411243591188567E-2</v>
      </c>
      <c r="L188" s="12">
        <f t="shared" si="36"/>
        <v>2.7758364760775578</v>
      </c>
      <c r="M188" s="18">
        <f t="shared" si="37"/>
        <v>0.19247134071136424</v>
      </c>
      <c r="N188" s="7">
        <f t="shared" si="38"/>
        <v>56.435335828583568</v>
      </c>
    </row>
    <row r="189" spans="2:14" x14ac:dyDescent="0.2">
      <c r="B189" s="15">
        <f t="shared" si="27"/>
        <v>177</v>
      </c>
      <c r="C189" s="12">
        <f t="shared" si="26"/>
        <v>2.9013327082197051</v>
      </c>
      <c r="D189" s="12">
        <f t="shared" si="28"/>
        <v>28.263932348642477</v>
      </c>
      <c r="E189" s="12">
        <f t="shared" si="29"/>
        <v>2.7619191824632772</v>
      </c>
      <c r="F189" s="7">
        <f t="shared" si="30"/>
        <v>56.386377845144914</v>
      </c>
      <c r="G189" s="17">
        <f t="shared" si="32"/>
        <v>-5.598161114179398E-2</v>
      </c>
      <c r="H189" s="12">
        <f t="shared" si="33"/>
        <v>2.7990805570896988</v>
      </c>
      <c r="I189" s="18">
        <f t="shared" si="34"/>
        <v>-0.22568109087779367</v>
      </c>
      <c r="J189" s="12">
        <f t="shared" si="35"/>
        <v>28.166270201958767</v>
      </c>
      <c r="K189" s="18">
        <f t="shared" si="31"/>
        <v>-2.132407355391297E-2</v>
      </c>
      <c r="L189" s="12">
        <f t="shared" si="36"/>
        <v>2.7544252324863692</v>
      </c>
      <c r="M189" s="18">
        <f t="shared" si="37"/>
        <v>0.18973116123491074</v>
      </c>
      <c r="N189" s="7">
        <f t="shared" si="38"/>
        <v>56.627807169294933</v>
      </c>
    </row>
    <row r="190" spans="2:14" x14ac:dyDescent="0.2">
      <c r="B190" s="15">
        <f t="shared" si="27"/>
        <v>178</v>
      </c>
      <c r="C190" s="12">
        <f t="shared" si="26"/>
        <v>2.8438824714184503</v>
      </c>
      <c r="D190" s="12">
        <f t="shared" si="28"/>
        <v>28.039864510882197</v>
      </c>
      <c r="E190" s="12">
        <f t="shared" si="29"/>
        <v>2.7407890698055803</v>
      </c>
      <c r="F190" s="7">
        <f t="shared" si="30"/>
        <v>56.576063140763964</v>
      </c>
      <c r="G190" s="17">
        <f t="shared" si="32"/>
        <v>-5.4861978918958096E-2</v>
      </c>
      <c r="H190" s="12">
        <f t="shared" si="33"/>
        <v>2.7430989459479047</v>
      </c>
      <c r="I190" s="18">
        <f t="shared" si="34"/>
        <v>-0.22454391219185166</v>
      </c>
      <c r="J190" s="12">
        <f t="shared" si="35"/>
        <v>27.940589111080975</v>
      </c>
      <c r="K190" s="18">
        <f t="shared" si="31"/>
        <v>-2.1235236371760391E-2</v>
      </c>
      <c r="L190" s="12">
        <f t="shared" si="36"/>
        <v>2.7331011589324561</v>
      </c>
      <c r="M190" s="18">
        <f t="shared" si="37"/>
        <v>0.18700605082151048</v>
      </c>
      <c r="N190" s="7">
        <f t="shared" si="38"/>
        <v>56.817538330529842</v>
      </c>
    </row>
    <row r="191" spans="2:14" x14ac:dyDescent="0.2">
      <c r="B191" s="15">
        <f t="shared" si="27"/>
        <v>179</v>
      </c>
      <c r="C191" s="12">
        <f t="shared" si="26"/>
        <v>2.7875698255247015</v>
      </c>
      <c r="D191" s="12">
        <f t="shared" si="28"/>
        <v>27.816894282358732</v>
      </c>
      <c r="E191" s="12">
        <f t="shared" si="29"/>
        <v>2.7197434383580554</v>
      </c>
      <c r="F191" s="7">
        <f t="shared" si="30"/>
        <v>56.763052083238072</v>
      </c>
      <c r="G191" s="17">
        <f t="shared" si="32"/>
        <v>-5.3764739340578932E-2</v>
      </c>
      <c r="H191" s="12">
        <f t="shared" si="33"/>
        <v>2.6882369670289465</v>
      </c>
      <c r="I191" s="18">
        <f t="shared" si="34"/>
        <v>-0.22339571264831229</v>
      </c>
      <c r="J191" s="12">
        <f t="shared" si="35"/>
        <v>27.716045198889123</v>
      </c>
      <c r="K191" s="18">
        <f t="shared" si="31"/>
        <v>-2.1144799492785304E-2</v>
      </c>
      <c r="L191" s="12">
        <f t="shared" si="36"/>
        <v>2.7118659225606958</v>
      </c>
      <c r="M191" s="18">
        <f t="shared" si="37"/>
        <v>0.18429616271897381</v>
      </c>
      <c r="N191" s="7">
        <f t="shared" si="38"/>
        <v>57.004544381351351</v>
      </c>
    </row>
    <row r="192" spans="2:14" x14ac:dyDescent="0.2">
      <c r="B192" s="15">
        <f t="shared" si="27"/>
        <v>180</v>
      </c>
      <c r="C192" s="12">
        <f t="shared" si="26"/>
        <v>2.7323722447292558</v>
      </c>
      <c r="D192" s="12">
        <f t="shared" si="28"/>
        <v>27.595033154858797</v>
      </c>
      <c r="E192" s="12">
        <f t="shared" si="29"/>
        <v>2.6987839378641154</v>
      </c>
      <c r="F192" s="7">
        <f t="shared" si="30"/>
        <v>56.947359434815638</v>
      </c>
      <c r="G192" s="17">
        <f t="shared" si="32"/>
        <v>-5.2689444553767346E-2</v>
      </c>
      <c r="H192" s="12">
        <f t="shared" si="33"/>
        <v>2.6344722276883674</v>
      </c>
      <c r="I192" s="18">
        <f t="shared" si="34"/>
        <v>-0.22223705030864077</v>
      </c>
      <c r="J192" s="12">
        <f t="shared" si="35"/>
        <v>27.492649486240811</v>
      </c>
      <c r="K192" s="18">
        <f t="shared" si="31"/>
        <v>-2.105282867506203E-2</v>
      </c>
      <c r="L192" s="12">
        <f t="shared" si="36"/>
        <v>2.6907211230679104</v>
      </c>
      <c r="M192" s="18">
        <f t="shared" si="37"/>
        <v>0.18160164244932947</v>
      </c>
      <c r="N192" s="7">
        <f t="shared" si="38"/>
        <v>57.188840544070324</v>
      </c>
    </row>
    <row r="193" spans="2:14" x14ac:dyDescent="0.2">
      <c r="B193" s="15">
        <f t="shared" si="27"/>
        <v>181</v>
      </c>
      <c r="C193" s="12">
        <f t="shared" si="26"/>
        <v>2.6782676492638173</v>
      </c>
      <c r="D193" s="12">
        <f t="shared" si="28"/>
        <v>27.374292062013172</v>
      </c>
      <c r="E193" s="12">
        <f t="shared" si="29"/>
        <v>2.6779121523404799</v>
      </c>
      <c r="F193" s="7">
        <f t="shared" si="30"/>
        <v>57.129000105912937</v>
      </c>
      <c r="G193" s="17">
        <f t="shared" si="32"/>
        <v>-5.1635655662692001E-2</v>
      </c>
      <c r="H193" s="12">
        <f t="shared" si="33"/>
        <v>2.5817827831345999</v>
      </c>
      <c r="I193" s="18">
        <f t="shared" si="34"/>
        <v>-0.22106846869662966</v>
      </c>
      <c r="J193" s="12">
        <f t="shared" si="35"/>
        <v>27.270412435932169</v>
      </c>
      <c r="K193" s="18">
        <f t="shared" si="31"/>
        <v>-2.0959388023891634E-2</v>
      </c>
      <c r="L193" s="12">
        <f t="shared" si="36"/>
        <v>2.6696682943928485</v>
      </c>
      <c r="M193" s="18">
        <f t="shared" si="37"/>
        <v>0.178922628010174</v>
      </c>
      <c r="N193" s="7">
        <f t="shared" si="38"/>
        <v>57.370442186519654</v>
      </c>
    </row>
    <row r="194" spans="2:14" x14ac:dyDescent="0.2">
      <c r="B194" s="15">
        <f t="shared" si="27"/>
        <v>182</v>
      </c>
      <c r="C194" s="12">
        <f t="shared" si="26"/>
        <v>2.6252343965687963</v>
      </c>
      <c r="D194" s="12">
        <f t="shared" si="28"/>
        <v>27.154681393638555</v>
      </c>
      <c r="E194" s="12">
        <f t="shared" si="29"/>
        <v>2.6571296017075272</v>
      </c>
      <c r="F194" s="7">
        <f t="shared" si="30"/>
        <v>57.307989147685113</v>
      </c>
      <c r="G194" s="17">
        <f t="shared" si="32"/>
        <v>-5.060294254943816E-2</v>
      </c>
      <c r="H194" s="12">
        <f t="shared" si="33"/>
        <v>2.5301471274719081</v>
      </c>
      <c r="I194" s="18">
        <f t="shared" si="34"/>
        <v>-0.21989049712291725</v>
      </c>
      <c r="J194" s="12">
        <f t="shared" si="35"/>
        <v>27.04934396723554</v>
      </c>
      <c r="K194" s="18">
        <f t="shared" si="31"/>
        <v>-2.086454002822985E-2</v>
      </c>
      <c r="L194" s="12">
        <f t="shared" si="36"/>
        <v>2.6487089063689568</v>
      </c>
      <c r="M194" s="18">
        <f t="shared" si="37"/>
        <v>0.1762592500715256</v>
      </c>
      <c r="N194" s="7">
        <f t="shared" si="38"/>
        <v>57.549364814529831</v>
      </c>
    </row>
    <row r="195" spans="2:14" x14ac:dyDescent="0.2">
      <c r="B195" s="15">
        <f t="shared" si="27"/>
        <v>183</v>
      </c>
      <c r="C195" s="12">
        <f t="shared" si="26"/>
        <v>2.5732512726359942</v>
      </c>
      <c r="D195" s="12">
        <f t="shared" si="28"/>
        <v>26.936211009762559</v>
      </c>
      <c r="E195" s="12">
        <f t="shared" si="29"/>
        <v>2.6364377433840991</v>
      </c>
      <c r="F195" s="7">
        <f t="shared" si="30"/>
        <v>57.48434174478961</v>
      </c>
      <c r="G195" s="17">
        <f t="shared" si="32"/>
        <v>-4.9590883698449398E-2</v>
      </c>
      <c r="H195" s="12">
        <f t="shared" si="33"/>
        <v>2.47954418492247</v>
      </c>
      <c r="I195" s="18">
        <f t="shared" si="34"/>
        <v>-0.21870365100267686</v>
      </c>
      <c r="J195" s="12">
        <f t="shared" si="35"/>
        <v>26.829453470112622</v>
      </c>
      <c r="K195" s="18">
        <f t="shared" si="31"/>
        <v>-2.0768345596353766E-2</v>
      </c>
      <c r="L195" s="12">
        <f t="shared" si="36"/>
        <v>2.6278443663407272</v>
      </c>
      <c r="M195" s="18">
        <f t="shared" si="37"/>
        <v>0.1736116321682773</v>
      </c>
      <c r="N195" s="7">
        <f t="shared" si="38"/>
        <v>57.725624064601355</v>
      </c>
    </row>
    <row r="196" spans="2:14" x14ac:dyDescent="0.2">
      <c r="B196" s="15">
        <f t="shared" si="27"/>
        <v>184</v>
      </c>
      <c r="C196" s="12">
        <f t="shared" si="26"/>
        <v>2.5222974835227214</v>
      </c>
      <c r="D196" s="12">
        <f t="shared" si="28"/>
        <v>26.718890254338692</v>
      </c>
      <c r="E196" s="12">
        <f t="shared" si="29"/>
        <v>2.6158379738474991</v>
      </c>
      <c r="F196" s="7">
        <f t="shared" si="30"/>
        <v>57.658073208336937</v>
      </c>
      <c r="G196" s="17">
        <f t="shared" si="32"/>
        <v>-4.8599066024480414E-2</v>
      </c>
      <c r="H196" s="12">
        <f t="shared" si="33"/>
        <v>2.4299533012240206</v>
      </c>
      <c r="I196" s="18">
        <f t="shared" si="34"/>
        <v>-0.21750843216661905</v>
      </c>
      <c r="J196" s="12">
        <f t="shared" si="35"/>
        <v>26.610749819109945</v>
      </c>
      <c r="K196" s="18">
        <f t="shared" si="31"/>
        <v>-2.0670864090781615E-2</v>
      </c>
      <c r="L196" s="12">
        <f t="shared" si="36"/>
        <v>2.6070760207443735</v>
      </c>
      <c r="M196" s="18">
        <f t="shared" si="37"/>
        <v>0.17097989088834181</v>
      </c>
      <c r="N196" s="7">
        <f t="shared" si="38"/>
        <v>57.89923569676963</v>
      </c>
    </row>
    <row r="197" spans="2:14" x14ac:dyDescent="0.2">
      <c r="B197" s="15">
        <f t="shared" si="27"/>
        <v>185</v>
      </c>
      <c r="C197" s="12">
        <f t="shared" si="26"/>
        <v>2.4723526470339388</v>
      </c>
      <c r="D197" s="12">
        <f t="shared" si="28"/>
        <v>26.502727968657645</v>
      </c>
      <c r="E197" s="12">
        <f t="shared" si="29"/>
        <v>2.5953316301593885</v>
      </c>
      <c r="F197" s="7">
        <f t="shared" si="30"/>
        <v>57.829198969025676</v>
      </c>
      <c r="G197" s="17">
        <f t="shared" si="32"/>
        <v>-4.7627084703990803E-2</v>
      </c>
      <c r="H197" s="12">
        <f t="shared" si="33"/>
        <v>2.3813542351995403</v>
      </c>
      <c r="I197" s="18">
        <f t="shared" si="34"/>
        <v>-0.21630532916544248</v>
      </c>
      <c r="J197" s="12">
        <f t="shared" si="35"/>
        <v>26.393241386943327</v>
      </c>
      <c r="K197" s="18">
        <f t="shared" si="31"/>
        <v>-2.057215336246182E-2</v>
      </c>
      <c r="L197" s="12">
        <f t="shared" si="36"/>
        <v>2.5864051566535919</v>
      </c>
      <c r="M197" s="18">
        <f t="shared" si="37"/>
        <v>0.16836413605657916</v>
      </c>
      <c r="N197" s="7">
        <f t="shared" si="38"/>
        <v>58.07021558765797</v>
      </c>
    </row>
    <row r="198" spans="2:14" x14ac:dyDescent="0.2">
      <c r="B198" s="15">
        <f t="shared" si="27"/>
        <v>186</v>
      </c>
      <c r="C198" s="12">
        <f t="shared" si="26"/>
        <v>2.4233967845691113</v>
      </c>
      <c r="D198" s="12">
        <f t="shared" si="28"/>
        <v>26.287732504461239</v>
      </c>
      <c r="E198" s="12">
        <f t="shared" si="29"/>
        <v>2.5749199914583047</v>
      </c>
      <c r="F198" s="7">
        <f t="shared" si="30"/>
        <v>57.997734570456316</v>
      </c>
      <c r="G198" s="17">
        <f t="shared" si="32"/>
        <v>-4.6674543009910988E-2</v>
      </c>
      <c r="H198" s="12">
        <f t="shared" si="33"/>
        <v>2.3337271504955495</v>
      </c>
      <c r="I198" s="18">
        <f t="shared" si="34"/>
        <v>-0.21509481756786786</v>
      </c>
      <c r="J198" s="12">
        <f t="shared" si="35"/>
        <v>26.176936057777883</v>
      </c>
      <c r="K198" s="18">
        <f t="shared" si="31"/>
        <v>-2.0472269784245489E-2</v>
      </c>
      <c r="L198" s="12">
        <f t="shared" si="36"/>
        <v>2.5658330032911301</v>
      </c>
      <c r="M198" s="18">
        <f t="shared" si="37"/>
        <v>0.16576447091459523</v>
      </c>
      <c r="N198" s="7">
        <f t="shared" si="38"/>
        <v>58.238579723714551</v>
      </c>
    </row>
    <row r="199" spans="2:14" x14ac:dyDescent="0.2">
      <c r="B199" s="15">
        <f t="shared" si="27"/>
        <v>187</v>
      </c>
      <c r="C199" s="12">
        <f t="shared" si="26"/>
        <v>2.3754103131304998</v>
      </c>
      <c r="D199" s="12">
        <f t="shared" si="28"/>
        <v>26.073911736765279</v>
      </c>
      <c r="E199" s="12">
        <f t="shared" si="29"/>
        <v>2.5546042804194826</v>
      </c>
      <c r="F199" s="7">
        <f t="shared" si="30"/>
        <v>58.163695662621294</v>
      </c>
      <c r="G199" s="17">
        <f t="shared" si="32"/>
        <v>-4.5741052149712767E-2</v>
      </c>
      <c r="H199" s="12">
        <f t="shared" si="33"/>
        <v>2.2870526074856383</v>
      </c>
      <c r="I199" s="18">
        <f t="shared" si="34"/>
        <v>-0.21387736025238738</v>
      </c>
      <c r="J199" s="12">
        <f t="shared" si="35"/>
        <v>25.961841240210017</v>
      </c>
      <c r="K199" s="18">
        <f t="shared" si="31"/>
        <v>-2.0371268283657151E-2</v>
      </c>
      <c r="L199" s="12">
        <f t="shared" si="36"/>
        <v>2.5453607335068846</v>
      </c>
      <c r="M199" s="18">
        <f t="shared" si="37"/>
        <v>0.16318099229649902</v>
      </c>
      <c r="N199" s="7">
        <f t="shared" si="38"/>
        <v>58.404344194629147</v>
      </c>
    </row>
    <row r="200" spans="2:14" x14ac:dyDescent="0.2">
      <c r="B200" s="15">
        <f t="shared" si="27"/>
        <v>188</v>
      </c>
      <c r="C200" s="12">
        <f t="shared" si="26"/>
        <v>2.3283740374897</v>
      </c>
      <c r="D200" s="12">
        <f t="shared" si="28"/>
        <v>25.861273076397371</v>
      </c>
      <c r="E200" s="12">
        <f t="shared" si="29"/>
        <v>2.5343856646826675</v>
      </c>
      <c r="F200" s="7">
        <f t="shared" si="30"/>
        <v>58.327097995566305</v>
      </c>
      <c r="G200" s="17">
        <f t="shared" si="32"/>
        <v>-4.4826231106718517E-2</v>
      </c>
      <c r="H200" s="12">
        <f t="shared" si="33"/>
        <v>2.2413115553359257</v>
      </c>
      <c r="I200" s="18">
        <f t="shared" si="34"/>
        <v>-0.21265340769285779</v>
      </c>
      <c r="J200" s="12">
        <f t="shared" si="35"/>
        <v>25.747963879957631</v>
      </c>
      <c r="K200" s="18">
        <f t="shared" si="31"/>
        <v>-2.0269202374978756E-2</v>
      </c>
      <c r="L200" s="12">
        <f t="shared" si="36"/>
        <v>2.5249894652232276</v>
      </c>
      <c r="M200" s="18">
        <f t="shared" si="37"/>
        <v>0.16061379080070376</v>
      </c>
      <c r="N200" s="7">
        <f t="shared" si="38"/>
        <v>58.567525186925643</v>
      </c>
    </row>
    <row r="201" spans="2:14" x14ac:dyDescent="0.2">
      <c r="B201" s="15">
        <f t="shared" si="27"/>
        <v>189</v>
      </c>
      <c r="C201" s="12">
        <f t="shared" si="26"/>
        <v>2.2822691425092971</v>
      </c>
      <c r="D201" s="12">
        <f t="shared" si="28"/>
        <v>25.64982348225557</v>
      </c>
      <c r="E201" s="12">
        <f t="shared" si="29"/>
        <v>2.514265258248559</v>
      </c>
      <c r="F201" s="7">
        <f t="shared" si="30"/>
        <v>58.487957413219675</v>
      </c>
      <c r="G201" s="17">
        <f t="shared" si="32"/>
        <v>-4.3929706484584143E-2</v>
      </c>
      <c r="H201" s="12">
        <f t="shared" si="33"/>
        <v>2.1964853242292071</v>
      </c>
      <c r="I201" s="18">
        <f t="shared" si="34"/>
        <v>-0.21142339823806358</v>
      </c>
      <c r="J201" s="12">
        <f t="shared" si="35"/>
        <v>25.535310472264772</v>
      </c>
      <c r="K201" s="18">
        <f t="shared" si="31"/>
        <v>-2.0166124190659662E-2</v>
      </c>
      <c r="L201" s="12">
        <f t="shared" si="36"/>
        <v>2.5047202628482488</v>
      </c>
      <c r="M201" s="18">
        <f t="shared" si="37"/>
        <v>0.15806295095785469</v>
      </c>
      <c r="N201" s="7">
        <f t="shared" si="38"/>
        <v>58.728138977726346</v>
      </c>
    </row>
    <row r="202" spans="2:14" x14ac:dyDescent="0.2">
      <c r="B202" s="15">
        <f t="shared" si="27"/>
        <v>190</v>
      </c>
      <c r="C202" s="12">
        <f t="shared" si="26"/>
        <v>2.2370771856165592</v>
      </c>
      <c r="D202" s="12">
        <f t="shared" si="28"/>
        <v>25.439569473293886</v>
      </c>
      <c r="E202" s="12">
        <f t="shared" si="29"/>
        <v>2.4942441228445817</v>
      </c>
      <c r="F202" s="7">
        <f t="shared" si="30"/>
        <v>58.646289847385624</v>
      </c>
      <c r="G202" s="17">
        <f t="shared" si="32"/>
        <v>-4.3051112354892458E-2</v>
      </c>
      <c r="H202" s="12">
        <f t="shared" si="33"/>
        <v>2.152555617744623</v>
      </c>
      <c r="I202" s="18">
        <f t="shared" si="34"/>
        <v>-0.21018775838537462</v>
      </c>
      <c r="J202" s="12">
        <f t="shared" si="35"/>
        <v>25.323887074026707</v>
      </c>
      <c r="K202" s="18">
        <f t="shared" si="31"/>
        <v>-2.0062084512067757E-2</v>
      </c>
      <c r="L202" s="12">
        <f t="shared" si="36"/>
        <v>2.4845541386575891</v>
      </c>
      <c r="M202" s="18">
        <f t="shared" si="37"/>
        <v>0.15552855139496641</v>
      </c>
      <c r="N202" s="7">
        <f t="shared" si="38"/>
        <v>58.886201928684201</v>
      </c>
    </row>
    <row r="203" spans="2:14" x14ac:dyDescent="0.2">
      <c r="B203" s="15">
        <f t="shared" si="27"/>
        <v>191</v>
      </c>
      <c r="C203" s="12">
        <f t="shared" si="26"/>
        <v>2.1927800894261611</v>
      </c>
      <c r="D203" s="12">
        <f t="shared" si="28"/>
        <v>25.230517140240163</v>
      </c>
      <c r="E203" s="12">
        <f t="shared" si="29"/>
        <v>2.4743232692605712</v>
      </c>
      <c r="F203" s="7">
        <f t="shared" si="30"/>
        <v>58.802111311898116</v>
      </c>
      <c r="G203" s="17">
        <f t="shared" si="32"/>
        <v>-4.2190090107794606E-2</v>
      </c>
      <c r="H203" s="12">
        <f t="shared" si="33"/>
        <v>2.1095045053897303</v>
      </c>
      <c r="I203" s="18">
        <f t="shared" si="34"/>
        <v>-0.20894690304861874</v>
      </c>
      <c r="J203" s="12">
        <f t="shared" si="35"/>
        <v>25.113699315641334</v>
      </c>
      <c r="K203" s="18">
        <f t="shared" si="31"/>
        <v>-1.9957132799593991E-2</v>
      </c>
      <c r="L203" s="12">
        <f t="shared" si="36"/>
        <v>2.4644920541455213</v>
      </c>
      <c r="M203" s="18">
        <f t="shared" si="37"/>
        <v>0.15301066499584901</v>
      </c>
      <c r="N203" s="7">
        <f t="shared" si="38"/>
        <v>59.041730480079167</v>
      </c>
    </row>
    <row r="204" spans="2:14" x14ac:dyDescent="0.2">
      <c r="B204" s="15">
        <f t="shared" si="27"/>
        <v>192</v>
      </c>
      <c r="C204" s="12">
        <f t="shared" ref="C204:C267" si="39">$L$3*EXP(-$I$3*B204)</f>
        <v>2.1493601345089921</v>
      </c>
      <c r="D204" s="12">
        <f t="shared" si="28"/>
        <v>25.022672157052046</v>
      </c>
      <c r="E204" s="12">
        <f t="shared" si="29"/>
        <v>2.4545036586550335</v>
      </c>
      <c r="F204" s="7">
        <f t="shared" si="30"/>
        <v>58.955437896931542</v>
      </c>
      <c r="G204" s="17">
        <f t="shared" si="32"/>
        <v>-4.1346288305638711E-2</v>
      </c>
      <c r="H204" s="12">
        <f t="shared" si="33"/>
        <v>2.0673144152819356</v>
      </c>
      <c r="I204" s="18">
        <f t="shared" si="34"/>
        <v>-0.20770123582028843</v>
      </c>
      <c r="J204" s="12">
        <f t="shared" si="35"/>
        <v>24.904752412592714</v>
      </c>
      <c r="K204" s="18">
        <f t="shared" si="31"/>
        <v>-1.9851317222124881E-2</v>
      </c>
      <c r="L204" s="12">
        <f t="shared" si="36"/>
        <v>2.4445349213459275</v>
      </c>
      <c r="M204" s="18">
        <f t="shared" si="37"/>
        <v>0.150509359057902</v>
      </c>
      <c r="N204" s="7">
        <f t="shared" si="38"/>
        <v>59.194741145075014</v>
      </c>
    </row>
    <row r="205" spans="2:14" x14ac:dyDescent="0.2">
      <c r="B205" s="15">
        <f t="shared" ref="B205:B268" si="40">B204+$I$7</f>
        <v>193</v>
      </c>
      <c r="C205" s="12">
        <f t="shared" si="39"/>
        <v>2.1067999523041432</v>
      </c>
      <c r="D205" s="12">
        <f t="shared" ref="D205:D268" si="41">$I$3*$L$3*(EXP(-$I$3*$B205)/($I$4-$I$3) + EXP(-$I$4*$B205)/($I$3-$I$4))</f>
        <v>24.816039792116459</v>
      </c>
      <c r="E205" s="12">
        <f t="shared" ref="E205:E268" si="42">$I$3*$I$4*$L$3*(EXP(-$I$3*$B205)/(($I$3-$I$4)*($I$3-$I$5)) + EXP(-$I$4*$B205)/(($I$4-$I$3)*($I$4-$I$5)) + EXP(-$I$5*$B205)/(($I$5-$I$3)*($I$5-$I$4)))</f>
        <v>2.434786203832576</v>
      </c>
      <c r="F205" s="7">
        <f t="shared" ref="F205:F268" si="43">-1*$I$3*$I$4*$I$5*$L$3*(EXP(-$I$3*B205)/(($I$3-$I$4)*($I$3-$I$5)*($I$3-$I$6)) + EXP(-$I$4*B205)/(($I$4-$I$3)*($I$4-$I$5)*($I$4-$I$6)) + EXP(-$I$5*B205)/(($I$5-$I$3)*($I$5-$I$4)*($I$5-$I$6)) + EXP(-$I$6*B205)/(($I$6-$I$3)*($I$6-$I$4)*($I$6-$I$5)))</f>
        <v>59.106285763464562</v>
      </c>
      <c r="G205" s="17">
        <f t="shared" si="32"/>
        <v>-4.0519362539525934E-2</v>
      </c>
      <c r="H205" s="12">
        <f t="shared" si="33"/>
        <v>2.0259681269762968</v>
      </c>
      <c r="I205" s="18">
        <f t="shared" si="34"/>
        <v>-0.20645114922819835</v>
      </c>
      <c r="J205" s="12">
        <f t="shared" si="35"/>
        <v>24.697051176772426</v>
      </c>
      <c r="K205" s="18">
        <f t="shared" ref="K205:K268" si="44">($I$4*$J205-$I$5*$L205)*$I$7</f>
        <v>-1.9744684685894021E-2</v>
      </c>
      <c r="L205" s="12">
        <f t="shared" si="36"/>
        <v>2.4246836041238025</v>
      </c>
      <c r="M205" s="18">
        <f t="shared" si="37"/>
        <v>0.14802469544535246</v>
      </c>
      <c r="N205" s="7">
        <f t="shared" si="38"/>
        <v>59.345250504132913</v>
      </c>
    </row>
    <row r="206" spans="2:14" x14ac:dyDescent="0.2">
      <c r="B206" s="15">
        <f t="shared" si="40"/>
        <v>194</v>
      </c>
      <c r="C206" s="12">
        <f t="shared" si="39"/>
        <v>2.0650825181712564</v>
      </c>
      <c r="D206" s="12">
        <f t="shared" si="41"/>
        <v>24.610624919198074</v>
      </c>
      <c r="E206" s="12">
        <f t="shared" si="42"/>
        <v>2.4151717704931217</v>
      </c>
      <c r="F206" s="7">
        <f t="shared" si="43"/>
        <v>59.254671137894036</v>
      </c>
      <c r="G206" s="17">
        <f t="shared" ref="G206:G269" si="45">(-$I$3*$H206)*$I$7</f>
        <v>-3.9708975288735418E-2</v>
      </c>
      <c r="H206" s="12">
        <f t="shared" ref="H206:H269" si="46">$G205+$H205</f>
        <v>1.9854487644367709</v>
      </c>
      <c r="I206" s="18">
        <f t="shared" ref="I206:I269" si="47">($I$3*$H206-$I$4*$J206)*$I$7</f>
        <v>-0.20519702498670689</v>
      </c>
      <c r="J206" s="12">
        <f t="shared" ref="J206:J269" si="48">I205+J205</f>
        <v>24.490600027544229</v>
      </c>
      <c r="K206" s="18">
        <f t="shared" si="44"/>
        <v>-1.9637280862727646E-2</v>
      </c>
      <c r="L206" s="12">
        <f t="shared" ref="L206:L269" si="49">K205+L205</f>
        <v>2.4049389194379085</v>
      </c>
      <c r="M206" s="18">
        <f t="shared" ref="M206:M269" si="50">($I$5*$L206-$I$6*$N206)*$I$7</f>
        <v>0.14555673073901343</v>
      </c>
      <c r="N206" s="7">
        <f t="shared" ref="N206:N269" si="51">M205+N205</f>
        <v>59.493275199578264</v>
      </c>
    </row>
    <row r="207" spans="2:14" x14ac:dyDescent="0.2">
      <c r="B207" s="15">
        <f t="shared" si="40"/>
        <v>195</v>
      </c>
      <c r="C207" s="12">
        <f t="shared" si="39"/>
        <v>2.0241911445804392</v>
      </c>
      <c r="D207" s="12">
        <f t="shared" si="41"/>
        <v>24.406432028141836</v>
      </c>
      <c r="E207" s="12">
        <f t="shared" si="42"/>
        <v>2.3956611784534751</v>
      </c>
      <c r="F207" s="7">
        <f t="shared" si="43"/>
        <v>59.400610306795322</v>
      </c>
      <c r="G207" s="17">
        <f t="shared" si="45"/>
        <v>-3.8914795782960712E-2</v>
      </c>
      <c r="H207" s="12">
        <f t="shared" si="46"/>
        <v>1.9457397891480355</v>
      </c>
      <c r="I207" s="18">
        <f t="shared" si="47"/>
        <v>-0.20393923424261451</v>
      </c>
      <c r="J207" s="12">
        <f t="shared" si="48"/>
        <v>24.285403002557523</v>
      </c>
      <c r="K207" s="18">
        <f t="shared" si="44"/>
        <v>-1.9529150217694663E-2</v>
      </c>
      <c r="L207" s="12">
        <f t="shared" si="49"/>
        <v>2.3853016385751808</v>
      </c>
      <c r="M207" s="18">
        <f t="shared" si="50"/>
        <v>0.14310551638263533</v>
      </c>
      <c r="N207" s="7">
        <f t="shared" si="51"/>
        <v>59.638831930317281</v>
      </c>
    </row>
    <row r="208" spans="2:14" x14ac:dyDescent="0.2">
      <c r="B208" s="15">
        <f t="shared" si="40"/>
        <v>196</v>
      </c>
      <c r="C208" s="12">
        <f t="shared" si="39"/>
        <v>1.9841094744370287</v>
      </c>
      <c r="D208" s="12">
        <f t="shared" si="41"/>
        <v>24.203465235334942</v>
      </c>
      <c r="E208" s="12">
        <f t="shared" si="42"/>
        <v>2.3762552028418331</v>
      </c>
      <c r="F208" s="7">
        <f t="shared" si="43"/>
        <v>59.544119611825863</v>
      </c>
      <c r="G208" s="17">
        <f t="shared" si="45"/>
        <v>-3.8136499867301492E-2</v>
      </c>
      <c r="H208" s="12">
        <f t="shared" si="46"/>
        <v>1.9068249933650747</v>
      </c>
      <c r="I208" s="18">
        <f t="shared" si="47"/>
        <v>-0.20267813781584759</v>
      </c>
      <c r="J208" s="12">
        <f t="shared" si="48"/>
        <v>24.081463768314908</v>
      </c>
      <c r="K208" s="18">
        <f t="shared" si="44"/>
        <v>-1.9420336036174379E-2</v>
      </c>
      <c r="L208" s="12">
        <f t="shared" si="49"/>
        <v>2.3657724883574862</v>
      </c>
      <c r="M208" s="18">
        <f t="shared" si="50"/>
        <v>0.14067109882592366</v>
      </c>
      <c r="N208" s="7">
        <f t="shared" si="51"/>
        <v>59.781937446699914</v>
      </c>
    </row>
    <row r="209" spans="2:14" x14ac:dyDescent="0.2">
      <c r="B209" s="15">
        <f t="shared" si="40"/>
        <v>197</v>
      </c>
      <c r="C209" s="12">
        <f t="shared" si="39"/>
        <v>1.944821474538539</v>
      </c>
      <c r="D209" s="12">
        <f t="shared" si="41"/>
        <v>24.001728293933109</v>
      </c>
      <c r="E209" s="12">
        <f t="shared" si="42"/>
        <v>2.3569545752658021</v>
      </c>
      <c r="F209" s="7">
        <f t="shared" si="43"/>
        <v>59.68521544476873</v>
      </c>
      <c r="G209" s="17">
        <f t="shared" si="45"/>
        <v>-3.7373769869955463E-2</v>
      </c>
      <c r="H209" s="12">
        <f t="shared" si="46"/>
        <v>1.8686884934977732</v>
      </c>
      <c r="I209" s="18">
        <f t="shared" si="47"/>
        <v>-0.20141408643503514</v>
      </c>
      <c r="J209" s="12">
        <f t="shared" si="48"/>
        <v>23.87878563049906</v>
      </c>
      <c r="K209" s="18">
        <f t="shared" si="44"/>
        <v>-1.9310880450353729E-2</v>
      </c>
      <c r="L209" s="12">
        <f t="shared" si="49"/>
        <v>2.346352152321312</v>
      </c>
      <c r="M209" s="18">
        <f t="shared" si="50"/>
        <v>0.13825351966429267</v>
      </c>
      <c r="N209" s="7">
        <f t="shared" si="51"/>
        <v>59.92260854552584</v>
      </c>
    </row>
    <row r="210" spans="2:14" x14ac:dyDescent="0.2">
      <c r="B210" s="15">
        <f t="shared" si="40"/>
        <v>198</v>
      </c>
      <c r="C210" s="12">
        <f t="shared" si="39"/>
        <v>1.9063114291611636</v>
      </c>
      <c r="D210" s="12">
        <f t="shared" si="41"/>
        <v>23.801224603856237</v>
      </c>
      <c r="E210" s="12">
        <f t="shared" si="42"/>
        <v>2.3377599849544626</v>
      </c>
      <c r="F210" s="7">
        <f t="shared" si="43"/>
        <v>59.823914242712974</v>
      </c>
      <c r="G210" s="17">
        <f t="shared" si="45"/>
        <v>-3.6626294472556359E-2</v>
      </c>
      <c r="H210" s="12">
        <f t="shared" si="46"/>
        <v>1.8313147236278178</v>
      </c>
      <c r="I210" s="18">
        <f t="shared" si="47"/>
        <v>-0.20014742096808388</v>
      </c>
      <c r="J210" s="12">
        <f t="shared" si="48"/>
        <v>23.677371544064023</v>
      </c>
      <c r="K210" s="18">
        <f t="shared" si="44"/>
        <v>-1.9200824465165134E-2</v>
      </c>
      <c r="L210" s="12">
        <f t="shared" si="49"/>
        <v>2.3270412718709581</v>
      </c>
      <c r="M210" s="18">
        <f t="shared" si="50"/>
        <v>0.1358528157754251</v>
      </c>
      <c r="N210" s="7">
        <f t="shared" si="51"/>
        <v>60.060862065190136</v>
      </c>
    </row>
    <row r="211" spans="2:14" x14ac:dyDescent="0.2">
      <c r="B211" s="15">
        <f t="shared" si="40"/>
        <v>199</v>
      </c>
      <c r="C211" s="12">
        <f t="shared" si="39"/>
        <v>1.8685639337732773</v>
      </c>
      <c r="D211" s="12">
        <f t="shared" si="41"/>
        <v>23.601957221558216</v>
      </c>
      <c r="E211" s="12">
        <f t="shared" si="42"/>
        <v>2.3186720798750424</v>
      </c>
      <c r="F211" s="7">
        <f t="shared" si="43"/>
        <v>59.96023248336779</v>
      </c>
      <c r="G211" s="17">
        <f t="shared" si="45"/>
        <v>-3.589376858310523E-2</v>
      </c>
      <c r="H211" s="12">
        <f t="shared" si="46"/>
        <v>1.7946884291552614</v>
      </c>
      <c r="I211" s="18">
        <f t="shared" si="47"/>
        <v>-0.19887847264785419</v>
      </c>
      <c r="J211" s="12">
        <f t="shared" si="48"/>
        <v>23.47722412309594</v>
      </c>
      <c r="K211" s="18">
        <f t="shared" si="44"/>
        <v>-1.9090207983677832E-2</v>
      </c>
      <c r="L211" s="12">
        <f t="shared" si="49"/>
        <v>2.307840447405793</v>
      </c>
      <c r="M211" s="18">
        <f t="shared" si="50"/>
        <v>0.13346901945270612</v>
      </c>
      <c r="N211" s="7">
        <f t="shared" si="51"/>
        <v>60.196714880965558</v>
      </c>
    </row>
    <row r="212" spans="2:14" x14ac:dyDescent="0.2">
      <c r="B212" s="15">
        <f t="shared" si="40"/>
        <v>200</v>
      </c>
      <c r="C212" s="12">
        <f t="shared" si="39"/>
        <v>1.8315638888734178</v>
      </c>
      <c r="D212" s="12">
        <f t="shared" si="41"/>
        <v>23.403928869575704</v>
      </c>
      <c r="E212" s="12">
        <f t="shared" si="42"/>
        <v>2.2996914678247093</v>
      </c>
      <c r="F212" s="7">
        <f t="shared" si="43"/>
        <v>60.094186680507242</v>
      </c>
      <c r="G212" s="17">
        <f t="shared" si="45"/>
        <v>-3.517589321144312E-2</v>
      </c>
      <c r="H212" s="12">
        <f t="shared" si="46"/>
        <v>1.7587946605721561</v>
      </c>
      <c r="I212" s="18">
        <f t="shared" si="47"/>
        <v>-0.19760756329303772</v>
      </c>
      <c r="J212" s="12">
        <f t="shared" si="48"/>
        <v>23.278345650448085</v>
      </c>
      <c r="K212" s="18">
        <f t="shared" si="44"/>
        <v>-1.8979069831951856E-2</v>
      </c>
      <c r="L212" s="12">
        <f t="shared" si="49"/>
        <v>2.2887502394221153</v>
      </c>
      <c r="M212" s="18">
        <f t="shared" si="50"/>
        <v>0.13110215853559617</v>
      </c>
      <c r="N212" s="7">
        <f t="shared" si="51"/>
        <v>60.330183900418263</v>
      </c>
    </row>
    <row r="213" spans="2:14" x14ac:dyDescent="0.2">
      <c r="B213" s="15">
        <f t="shared" si="40"/>
        <v>201</v>
      </c>
      <c r="C213" s="12">
        <f t="shared" si="39"/>
        <v>1.7952964939502849</v>
      </c>
      <c r="D213" s="12">
        <f t="shared" si="41"/>
        <v>23.207141945860414</v>
      </c>
      <c r="E213" s="12">
        <f t="shared" si="42"/>
        <v>2.280818717498013</v>
      </c>
      <c r="F213" s="7">
        <f t="shared" si="43"/>
        <v>60.225793379542921</v>
      </c>
      <c r="G213" s="17">
        <f t="shared" si="45"/>
        <v>-3.4472375347214257E-2</v>
      </c>
      <c r="H213" s="12">
        <f t="shared" si="46"/>
        <v>1.7236187673607128</v>
      </c>
      <c r="I213" s="18">
        <f t="shared" si="47"/>
        <v>-0.19633500552433622</v>
      </c>
      <c r="J213" s="12">
        <f t="shared" si="48"/>
        <v>23.080738087155048</v>
      </c>
      <c r="K213" s="18">
        <f t="shared" si="44"/>
        <v>-1.8867447783367519E-2</v>
      </c>
      <c r="L213" s="12">
        <f t="shared" si="49"/>
        <v>2.2697711695901637</v>
      </c>
      <c r="M213" s="18">
        <f t="shared" si="50"/>
        <v>0.12875225653701028</v>
      </c>
      <c r="N213" s="7">
        <f t="shared" si="51"/>
        <v>60.46128605895386</v>
      </c>
    </row>
    <row r="214" spans="2:14" x14ac:dyDescent="0.2">
      <c r="B214" s="15">
        <f t="shared" si="40"/>
        <v>202</v>
      </c>
      <c r="C214" s="12">
        <f t="shared" si="39"/>
        <v>1.7597472415623392</v>
      </c>
      <c r="D214" s="12">
        <f t="shared" si="41"/>
        <v>23.011598532899665</v>
      </c>
      <c r="E214" s="12">
        <f t="shared" si="42"/>
        <v>2.2620543595304925</v>
      </c>
      <c r="F214" s="7">
        <f t="shared" si="43"/>
        <v>60.355069153221173</v>
      </c>
      <c r="G214" s="17">
        <f t="shared" si="45"/>
        <v>-3.3782927840269976E-2</v>
      </c>
      <c r="H214" s="12">
        <f t="shared" si="46"/>
        <v>1.6891463920134986</v>
      </c>
      <c r="I214" s="18">
        <f t="shared" si="47"/>
        <v>-0.19506110297603713</v>
      </c>
      <c r="J214" s="12">
        <f t="shared" si="48"/>
        <v>22.884403081630712</v>
      </c>
      <c r="K214" s="18">
        <f t="shared" si="44"/>
        <v>-1.8755378582440474E-2</v>
      </c>
      <c r="L214" s="12">
        <f t="shared" si="49"/>
        <v>2.2509037218067962</v>
      </c>
      <c r="M214" s="18">
        <f t="shared" si="50"/>
        <v>0.12641933276776585</v>
      </c>
      <c r="N214" s="7">
        <f t="shared" si="51"/>
        <v>60.590038315490872</v>
      </c>
    </row>
    <row r="215" spans="2:14" x14ac:dyDescent="0.2">
      <c r="B215" s="15">
        <f t="shared" si="40"/>
        <v>203</v>
      </c>
      <c r="C215" s="12">
        <f t="shared" si="39"/>
        <v>1.7249019115346265</v>
      </c>
      <c r="D215" s="12">
        <f t="shared" si="41"/>
        <v>22.817300406629354</v>
      </c>
      <c r="E215" s="12">
        <f t="shared" si="42"/>
        <v>2.243398887518925</v>
      </c>
      <c r="F215" s="7">
        <f t="shared" si="43"/>
        <v>60.482030597442574</v>
      </c>
      <c r="G215" s="17">
        <f t="shared" si="45"/>
        <v>-3.3107269283464573E-2</v>
      </c>
      <c r="H215" s="12">
        <f t="shared" si="46"/>
        <v>1.6553634641732287</v>
      </c>
      <c r="I215" s="18">
        <f t="shared" si="47"/>
        <v>-0.19378615050308218</v>
      </c>
      <c r="J215" s="12">
        <f t="shared" si="48"/>
        <v>22.689341978654674</v>
      </c>
      <c r="K215" s="18">
        <f t="shared" si="44"/>
        <v>-1.8642897968132371E-2</v>
      </c>
      <c r="L215" s="12">
        <f t="shared" si="49"/>
        <v>2.2321483432243556</v>
      </c>
      <c r="M215" s="18">
        <f t="shared" si="50"/>
        <v>0.12410340245816184</v>
      </c>
      <c r="N215" s="7">
        <f t="shared" si="51"/>
        <v>60.71645764825864</v>
      </c>
    </row>
    <row r="216" spans="2:14" x14ac:dyDescent="0.2">
      <c r="B216" s="15">
        <f t="shared" si="40"/>
        <v>204</v>
      </c>
      <c r="C216" s="12">
        <f t="shared" si="39"/>
        <v>1.6907465652705278</v>
      </c>
      <c r="D216" s="12">
        <f t="shared" si="41"/>
        <v>22.624249045144126</v>
      </c>
      <c r="E216" s="12">
        <f t="shared" si="42"/>
        <v>2.2248527590187384</v>
      </c>
      <c r="F216" s="7">
        <f t="shared" si="43"/>
        <v>60.606694327200479</v>
      </c>
      <c r="G216" s="17">
        <f t="shared" si="45"/>
        <v>-3.2445123897795282E-2</v>
      </c>
      <c r="H216" s="12">
        <f t="shared" si="46"/>
        <v>1.622256194889764</v>
      </c>
      <c r="I216" s="18">
        <f t="shared" si="47"/>
        <v>-0.19251043438372065</v>
      </c>
      <c r="J216" s="12">
        <f t="shared" si="48"/>
        <v>22.495555828151591</v>
      </c>
      <c r="K216" s="18">
        <f t="shared" si="44"/>
        <v>-1.8530040696668609E-2</v>
      </c>
      <c r="L216" s="12">
        <f t="shared" si="49"/>
        <v>2.2135054452562231</v>
      </c>
      <c r="M216" s="18">
        <f t="shared" si="50"/>
        <v>0.12180447687675093</v>
      </c>
      <c r="N216" s="7">
        <f t="shared" si="51"/>
        <v>60.840561050716801</v>
      </c>
    </row>
    <row r="217" spans="2:14" x14ac:dyDescent="0.2">
      <c r="B217" s="15">
        <f t="shared" si="40"/>
        <v>205</v>
      </c>
      <c r="C217" s="12">
        <f t="shared" si="39"/>
        <v>1.6572675401761254</v>
      </c>
      <c r="D217" s="12">
        <f t="shared" si="41"/>
        <v>22.432445637208595</v>
      </c>
      <c r="E217" s="12">
        <f t="shared" si="42"/>
        <v>2.2064163965190309</v>
      </c>
      <c r="F217" s="7">
        <f t="shared" si="43"/>
        <v>60.729076972636079</v>
      </c>
      <c r="G217" s="17">
        <f t="shared" si="45"/>
        <v>-3.1796221419839378E-2</v>
      </c>
      <c r="H217" s="12">
        <f t="shared" si="46"/>
        <v>1.5898110709919688</v>
      </c>
      <c r="I217" s="18">
        <f t="shared" si="47"/>
        <v>-0.19123423251783933</v>
      </c>
      <c r="J217" s="12">
        <f t="shared" si="48"/>
        <v>22.303045393767871</v>
      </c>
      <c r="K217" s="18">
        <f t="shared" si="44"/>
        <v>-1.84168405638723E-2</v>
      </c>
      <c r="L217" s="12">
        <f t="shared" si="49"/>
        <v>2.1949754045595546</v>
      </c>
      <c r="M217" s="18">
        <f t="shared" si="50"/>
        <v>0.11952256344636389</v>
      </c>
      <c r="N217" s="7">
        <f t="shared" si="51"/>
        <v>60.962365527593555</v>
      </c>
    </row>
    <row r="218" spans="2:14" x14ac:dyDescent="0.2">
      <c r="B218" s="15">
        <f t="shared" si="40"/>
        <v>206</v>
      </c>
      <c r="C218" s="12">
        <f t="shared" si="39"/>
        <v>1.6244514441949871</v>
      </c>
      <c r="D218" s="12">
        <f t="shared" si="41"/>
        <v>22.241891090574175</v>
      </c>
      <c r="E218" s="12">
        <f t="shared" si="42"/>
        <v>2.1880901883956936</v>
      </c>
      <c r="F218" s="7">
        <f t="shared" si="43"/>
        <v>60.849195175207193</v>
      </c>
      <c r="G218" s="17">
        <f t="shared" si="45"/>
        <v>-3.1160296991442592E-2</v>
      </c>
      <c r="H218" s="12">
        <f t="shared" si="46"/>
        <v>1.5580148495721295</v>
      </c>
      <c r="I218" s="18">
        <f t="shared" si="47"/>
        <v>-0.18995781462105771</v>
      </c>
      <c r="J218" s="12">
        <f t="shared" si="48"/>
        <v>22.111811161250031</v>
      </c>
      <c r="K218" s="18">
        <f t="shared" si="44"/>
        <v>-1.8303330427024728E-2</v>
      </c>
      <c r="L218" s="12">
        <f t="shared" si="49"/>
        <v>2.1765585639956821</v>
      </c>
      <c r="M218" s="18">
        <f t="shared" si="50"/>
        <v>0.1172576658574452</v>
      </c>
      <c r="N218" s="7">
        <f t="shared" si="51"/>
        <v>61.081888091039922</v>
      </c>
    </row>
    <row r="219" spans="2:14" x14ac:dyDescent="0.2">
      <c r="B219" s="15">
        <f t="shared" si="40"/>
        <v>207</v>
      </c>
      <c r="C219" s="12">
        <f t="shared" si="39"/>
        <v>1.5922851504511697</v>
      </c>
      <c r="D219" s="12">
        <f t="shared" si="41"/>
        <v>22.052586040105414</v>
      </c>
      <c r="E219" s="12">
        <f t="shared" si="42"/>
        <v>2.1698744898430848</v>
      </c>
      <c r="F219" s="7">
        <f t="shared" si="43"/>
        <v>60.967065583968591</v>
      </c>
      <c r="G219" s="17">
        <f t="shared" si="45"/>
        <v>-3.053709105161374E-2</v>
      </c>
      <c r="H219" s="12">
        <f t="shared" si="46"/>
        <v>1.5268545525806869</v>
      </c>
      <c r="I219" s="18">
        <f t="shared" si="47"/>
        <v>-0.18868144241467602</v>
      </c>
      <c r="J219" s="12">
        <f t="shared" si="48"/>
        <v>21.921853346628975</v>
      </c>
      <c r="K219" s="18">
        <f t="shared" si="44"/>
        <v>-1.8189542226262567E-2</v>
      </c>
      <c r="L219" s="12">
        <f t="shared" si="49"/>
        <v>2.1582552335686573</v>
      </c>
      <c r="M219" s="18">
        <f t="shared" si="50"/>
        <v>0.11500978417875758</v>
      </c>
      <c r="N219" s="7">
        <f t="shared" si="51"/>
        <v>61.199145756897366</v>
      </c>
    </row>
    <row r="220" spans="2:14" x14ac:dyDescent="0.2">
      <c r="B220" s="15">
        <f t="shared" si="40"/>
        <v>208</v>
      </c>
      <c r="C220" s="12">
        <f t="shared" si="39"/>
        <v>1.5607557919982831</v>
      </c>
      <c r="D220" s="12">
        <f t="shared" si="41"/>
        <v>21.864530855719917</v>
      </c>
      <c r="E220" s="12">
        <f t="shared" si="42"/>
        <v>2.1517696237847015</v>
      </c>
      <c r="F220" s="7">
        <f t="shared" si="43"/>
        <v>61.082704851960479</v>
      </c>
      <c r="G220" s="17">
        <f t="shared" si="45"/>
        <v>-2.9926349230581462E-2</v>
      </c>
      <c r="H220" s="12">
        <f t="shared" si="46"/>
        <v>1.4963174615290731</v>
      </c>
      <c r="I220" s="18">
        <f t="shared" si="47"/>
        <v>-0.18740536981156153</v>
      </c>
      <c r="J220" s="12">
        <f t="shared" si="48"/>
        <v>21.733171904214299</v>
      </c>
      <c r="K220" s="18">
        <f t="shared" si="44"/>
        <v>-1.8075507005520436E-2</v>
      </c>
      <c r="L220" s="12">
        <f t="shared" si="49"/>
        <v>2.1400656913423948</v>
      </c>
      <c r="M220" s="18">
        <f t="shared" si="50"/>
        <v>0.11277891496551118</v>
      </c>
      <c r="N220" s="7">
        <f t="shared" si="51"/>
        <v>61.314155541076126</v>
      </c>
    </row>
    <row r="221" spans="2:14" x14ac:dyDescent="0.2">
      <c r="B221" s="15">
        <f t="shared" si="40"/>
        <v>209</v>
      </c>
      <c r="C221" s="12">
        <f t="shared" si="39"/>
        <v>1.5298507566725519</v>
      </c>
      <c r="D221" s="12">
        <f t="shared" si="41"/>
        <v>21.677725650145863</v>
      </c>
      <c r="E221" s="12">
        <f t="shared" si="42"/>
        <v>2.1337758817633072</v>
      </c>
      <c r="F221" s="7">
        <f t="shared" si="43"/>
        <v>61.196129632703474</v>
      </c>
      <c r="G221" s="17">
        <f t="shared" si="45"/>
        <v>-2.9327822245969831E-2</v>
      </c>
      <c r="H221" s="12">
        <f t="shared" si="46"/>
        <v>1.4663911122984916</v>
      </c>
      <c r="I221" s="18">
        <f t="shared" si="47"/>
        <v>-0.18612984309805755</v>
      </c>
      <c r="J221" s="12">
        <f t="shared" si="48"/>
        <v>21.545766534402738</v>
      </c>
      <c r="K221" s="18">
        <f t="shared" si="44"/>
        <v>-1.7961254933028803E-2</v>
      </c>
      <c r="L221" s="12">
        <f t="shared" si="49"/>
        <v>2.1219901843368745</v>
      </c>
      <c r="M221" s="18">
        <f t="shared" si="50"/>
        <v>0.11056505136497291</v>
      </c>
      <c r="N221" s="7">
        <f t="shared" si="51"/>
        <v>61.426934456041636</v>
      </c>
    </row>
    <row r="222" spans="2:14" x14ac:dyDescent="0.2">
      <c r="B222" s="15">
        <f t="shared" si="40"/>
        <v>210</v>
      </c>
      <c r="C222" s="12">
        <f t="shared" si="39"/>
        <v>1.4995576820477703</v>
      </c>
      <c r="D222" s="12">
        <f t="shared" si="41"/>
        <v>21.492170286500841</v>
      </c>
      <c r="E222" s="12">
        <f t="shared" si="42"/>
        <v>2.115893524810919</v>
      </c>
      <c r="F222" s="7">
        <f t="shared" si="43"/>
        <v>61.307356576797339</v>
      </c>
      <c r="G222" s="17">
        <f t="shared" si="45"/>
        <v>-2.8741265801050436E-2</v>
      </c>
      <c r="H222" s="12">
        <f t="shared" si="46"/>
        <v>1.4370632900525218</v>
      </c>
      <c r="I222" s="18">
        <f t="shared" si="47"/>
        <v>-0.18485510111199635</v>
      </c>
      <c r="J222" s="12">
        <f t="shared" si="48"/>
        <v>21.359636691304679</v>
      </c>
      <c r="K222" s="18">
        <f t="shared" si="44"/>
        <v>-1.7846815321376275E-2</v>
      </c>
      <c r="L222" s="12">
        <f t="shared" si="49"/>
        <v>2.1040289294038459</v>
      </c>
      <c r="M222" s="18">
        <f t="shared" si="50"/>
        <v>0.10836818321960984</v>
      </c>
      <c r="N222" s="7">
        <f t="shared" si="51"/>
        <v>61.537499507406608</v>
      </c>
    </row>
    <row r="223" spans="2:14" x14ac:dyDescent="0.2">
      <c r="B223" s="15">
        <f t="shared" si="40"/>
        <v>211</v>
      </c>
      <c r="C223" s="12">
        <f t="shared" si="39"/>
        <v>1.4698644504901783</v>
      </c>
      <c r="D223" s="12">
        <f t="shared" si="41"/>
        <v>21.307864385695979</v>
      </c>
      <c r="E223" s="12">
        <f t="shared" si="42"/>
        <v>2.0981227842991075</v>
      </c>
      <c r="F223" s="7">
        <f t="shared" si="43"/>
        <v>61.41640232862072</v>
      </c>
      <c r="G223" s="17">
        <f t="shared" si="45"/>
        <v>-2.8166440485029427E-2</v>
      </c>
      <c r="H223" s="12">
        <f t="shared" si="46"/>
        <v>1.4083220242514713</v>
      </c>
      <c r="I223" s="18">
        <f t="shared" si="47"/>
        <v>-0.18358137541689742</v>
      </c>
      <c r="J223" s="12">
        <f t="shared" si="48"/>
        <v>21.174781590192683</v>
      </c>
      <c r="K223" s="18">
        <f t="shared" si="44"/>
        <v>-1.7732216647144833E-2</v>
      </c>
      <c r="L223" s="12">
        <f t="shared" si="49"/>
        <v>2.0861821140824697</v>
      </c>
      <c r="M223" s="18">
        <f t="shared" si="50"/>
        <v>0.10618829716781923</v>
      </c>
      <c r="N223" s="7">
        <f t="shared" si="51"/>
        <v>61.645867690626218</v>
      </c>
    </row>
    <row r="224" spans="2:14" x14ac:dyDescent="0.2">
      <c r="B224" s="15">
        <f t="shared" si="40"/>
        <v>212</v>
      </c>
      <c r="C224" s="12">
        <f t="shared" si="39"/>
        <v>1.4407591843112351</v>
      </c>
      <c r="D224" s="12">
        <f t="shared" si="41"/>
        <v>21.124807333668876</v>
      </c>
      <c r="E224" s="12">
        <f t="shared" si="42"/>
        <v>2.0804638627700078</v>
      </c>
      <c r="F224" s="7">
        <f t="shared" si="43"/>
        <v>61.523283523130196</v>
      </c>
      <c r="G224" s="17">
        <f t="shared" si="45"/>
        <v>-2.7603111675328838E-2</v>
      </c>
      <c r="H224" s="12">
        <f t="shared" si="46"/>
        <v>1.3801555837664419</v>
      </c>
      <c r="I224" s="18">
        <f t="shared" si="47"/>
        <v>-0.18230889047242904</v>
      </c>
      <c r="J224" s="12">
        <f t="shared" si="48"/>
        <v>20.991200214775787</v>
      </c>
      <c r="K224" s="18">
        <f t="shared" si="44"/>
        <v>-1.7617486570127877E-2</v>
      </c>
      <c r="L224" s="12">
        <f t="shared" si="49"/>
        <v>2.0684498974353249</v>
      </c>
      <c r="M224" s="18">
        <f t="shared" si="50"/>
        <v>0.10402537674229767</v>
      </c>
      <c r="N224" s="7">
        <f t="shared" si="51"/>
        <v>61.752055987794037</v>
      </c>
    </row>
    <row r="225" spans="2:14" x14ac:dyDescent="0.2">
      <c r="B225" s="15">
        <f t="shared" si="40"/>
        <v>213</v>
      </c>
      <c r="C225" s="12">
        <f t="shared" si="39"/>
        <v>1.4122302410163963</v>
      </c>
      <c r="D225" s="12">
        <f t="shared" si="41"/>
        <v>20.942998288449139</v>
      </c>
      <c r="E225" s="12">
        <f t="shared" si="42"/>
        <v>2.062916934748448</v>
      </c>
      <c r="F225" s="7">
        <f t="shared" si="43"/>
        <v>61.628016782755715</v>
      </c>
      <c r="G225" s="17">
        <f t="shared" si="45"/>
        <v>-2.7051049441822263E-2</v>
      </c>
      <c r="H225" s="12">
        <f t="shared" si="46"/>
        <v>1.3525524720911131</v>
      </c>
      <c r="I225" s="18">
        <f t="shared" si="47"/>
        <v>-0.18103786380121134</v>
      </c>
      <c r="J225" s="12">
        <f t="shared" si="48"/>
        <v>20.80889132430336</v>
      </c>
      <c r="K225" s="18">
        <f t="shared" si="44"/>
        <v>-1.7502651952138071E-2</v>
      </c>
      <c r="L225" s="12">
        <f t="shared" si="49"/>
        <v>2.0508324108651972</v>
      </c>
      <c r="M225" s="18">
        <f t="shared" si="50"/>
        <v>0.101879402466099</v>
      </c>
      <c r="N225" s="7">
        <f t="shared" si="51"/>
        <v>61.856081364536337</v>
      </c>
    </row>
    <row r="226" spans="2:14" x14ac:dyDescent="0.2">
      <c r="B226" s="15">
        <f t="shared" si="40"/>
        <v>214</v>
      </c>
      <c r="C226" s="12">
        <f t="shared" si="39"/>
        <v>1.38426620864795</v>
      </c>
      <c r="D226" s="12">
        <f t="shared" si="41"/>
        <v>20.762436187059937</v>
      </c>
      <c r="E226" s="12">
        <f t="shared" si="42"/>
        <v>2.0454821475355969</v>
      </c>
      <c r="F226" s="7">
        <f t="shared" si="43"/>
        <v>61.730618714390729</v>
      </c>
      <c r="G226" s="17">
        <f t="shared" si="45"/>
        <v>-2.6510028452985814E-2</v>
      </c>
      <c r="H226" s="12">
        <f t="shared" si="46"/>
        <v>1.3255014226492907</v>
      </c>
      <c r="I226" s="18">
        <f t="shared" si="47"/>
        <v>-0.17976850615203568</v>
      </c>
      <c r="J226" s="12">
        <f t="shared" si="48"/>
        <v>20.627853460502148</v>
      </c>
      <c r="K226" s="18">
        <f t="shared" si="44"/>
        <v>-1.7387738875415032E-2</v>
      </c>
      <c r="L226" s="12">
        <f t="shared" si="49"/>
        <v>2.0333297589130592</v>
      </c>
      <c r="M226" s="18">
        <f t="shared" si="50"/>
        <v>9.9750351946431656E-2</v>
      </c>
      <c r="N226" s="7">
        <f t="shared" si="51"/>
        <v>61.957960767002433</v>
      </c>
    </row>
    <row r="227" spans="2:14" x14ac:dyDescent="0.2">
      <c r="B227" s="15">
        <f t="shared" si="40"/>
        <v>215</v>
      </c>
      <c r="C227" s="12">
        <f t="shared" si="39"/>
        <v>1.3568559012200934</v>
      </c>
      <c r="D227" s="12">
        <f t="shared" si="41"/>
        <v>20.583119752259204</v>
      </c>
      <c r="E227" s="12">
        <f t="shared" si="42"/>
        <v>2.0281596219845226</v>
      </c>
      <c r="F227" s="7">
        <f t="shared" si="43"/>
        <v>61.831105906474207</v>
      </c>
      <c r="G227" s="17">
        <f t="shared" si="45"/>
        <v>-2.5979827883926099E-2</v>
      </c>
      <c r="H227" s="12">
        <f t="shared" si="46"/>
        <v>1.2989913941963049</v>
      </c>
      <c r="I227" s="18">
        <f t="shared" si="47"/>
        <v>-0.17850102165957502</v>
      </c>
      <c r="J227" s="12">
        <f t="shared" si="48"/>
        <v>20.448084954350112</v>
      </c>
      <c r="K227" s="18">
        <f t="shared" si="44"/>
        <v>-1.7272772660639757E-2</v>
      </c>
      <c r="L227" s="12">
        <f t="shared" si="49"/>
        <v>2.0159420200376443</v>
      </c>
      <c r="M227" s="18">
        <f t="shared" si="50"/>
        <v>9.763819996624315E-2</v>
      </c>
      <c r="N227" s="7">
        <f t="shared" si="51"/>
        <v>62.057711118948866</v>
      </c>
    </row>
    <row r="228" spans="2:14" x14ac:dyDescent="0.2">
      <c r="B228" s="15">
        <f t="shared" si="40"/>
        <v>216</v>
      </c>
      <c r="C228" s="12">
        <f t="shared" si="39"/>
        <v>1.3299883542443767</v>
      </c>
      <c r="D228" s="12">
        <f t="shared" si="41"/>
        <v>20.40504749912375</v>
      </c>
      <c r="E228" s="12">
        <f t="shared" si="42"/>
        <v>2.0109494532580361</v>
      </c>
      <c r="F228" s="7">
        <f t="shared" si="43"/>
        <v>61.929494926163215</v>
      </c>
      <c r="G228" s="17">
        <f t="shared" si="45"/>
        <v>-2.5460231326247577E-2</v>
      </c>
      <c r="H228" s="12">
        <f t="shared" si="46"/>
        <v>1.2730115663123789</v>
      </c>
      <c r="I228" s="18">
        <f t="shared" si="47"/>
        <v>-0.1772356080006578</v>
      </c>
      <c r="J228" s="12">
        <f t="shared" si="48"/>
        <v>20.269583932690537</v>
      </c>
      <c r="K228" s="18">
        <f t="shared" si="44"/>
        <v>-1.7157777884565129E-2</v>
      </c>
      <c r="L228" s="12">
        <f t="shared" si="49"/>
        <v>1.9986692473770047</v>
      </c>
      <c r="M228" s="18">
        <f t="shared" si="50"/>
        <v>9.5542918573640293E-2</v>
      </c>
      <c r="N228" s="7">
        <f t="shared" si="51"/>
        <v>62.155349318915107</v>
      </c>
    </row>
    <row r="229" spans="2:14" x14ac:dyDescent="0.2">
      <c r="B229" s="15">
        <f t="shared" si="40"/>
        <v>217</v>
      </c>
      <c r="C229" s="12">
        <f t="shared" si="39"/>
        <v>1.3036528203437736</v>
      </c>
      <c r="D229" s="12">
        <f t="shared" si="41"/>
        <v>20.228217741479753</v>
      </c>
      <c r="E229" s="12">
        <f t="shared" si="42"/>
        <v>1.9938517115692074</v>
      </c>
      <c r="F229" s="7">
        <f t="shared" si="43"/>
        <v>62.025802316592902</v>
      </c>
      <c r="G229" s="17">
        <f t="shared" si="45"/>
        <v>-2.4951026699722628E-2</v>
      </c>
      <c r="H229" s="12">
        <f t="shared" si="46"/>
        <v>1.2475513349861314</v>
      </c>
      <c r="I229" s="18">
        <f t="shared" si="47"/>
        <v>-0.17597245654717616</v>
      </c>
      <c r="J229" s="12">
        <f t="shared" si="48"/>
        <v>20.09234832468988</v>
      </c>
      <c r="K229" s="18">
        <f t="shared" si="44"/>
        <v>-1.7042778397269559E-2</v>
      </c>
      <c r="L229" s="12">
        <f t="shared" si="49"/>
        <v>1.9815114694924396</v>
      </c>
      <c r="M229" s="18">
        <f t="shared" si="50"/>
        <v>9.3464477169190846E-2</v>
      </c>
      <c r="N229" s="7">
        <f t="shared" si="51"/>
        <v>62.250892237488749</v>
      </c>
    </row>
    <row r="230" spans="2:14" x14ac:dyDescent="0.2">
      <c r="B230" s="15">
        <f t="shared" si="40"/>
        <v>218</v>
      </c>
      <c r="C230" s="12">
        <f t="shared" si="39"/>
        <v>1.2778387649535761</v>
      </c>
      <c r="D230" s="12">
        <f t="shared" si="41"/>
        <v>20.052628598182814</v>
      </c>
      <c r="E230" s="12">
        <f t="shared" si="42"/>
        <v>1.9768664429048999</v>
      </c>
      <c r="F230" s="7">
        <f t="shared" si="43"/>
        <v>62.120044594222925</v>
      </c>
      <c r="G230" s="17">
        <f t="shared" si="45"/>
        <v>-2.4452006165728176E-2</v>
      </c>
      <c r="H230" s="12">
        <f t="shared" si="46"/>
        <v>1.2226003082864088</v>
      </c>
      <c r="I230" s="18">
        <f t="shared" si="47"/>
        <v>-0.17471175251569887</v>
      </c>
      <c r="J230" s="12">
        <f t="shared" si="48"/>
        <v>19.916375868142705</v>
      </c>
      <c r="K230" s="18">
        <f t="shared" si="44"/>
        <v>-1.692779733904165E-2</v>
      </c>
      <c r="L230" s="12">
        <f t="shared" si="49"/>
        <v>1.9644686910951701</v>
      </c>
      <c r="M230" s="18">
        <f t="shared" si="50"/>
        <v>9.1402842591152819E-2</v>
      </c>
      <c r="N230" s="7">
        <f t="shared" si="51"/>
        <v>62.344356714657941</v>
      </c>
    </row>
    <row r="231" spans="2:14" x14ac:dyDescent="0.2">
      <c r="B231" s="15">
        <f t="shared" si="40"/>
        <v>219</v>
      </c>
      <c r="C231" s="12">
        <f t="shared" si="39"/>
        <v>1.2525358621074385</v>
      </c>
      <c r="D231" s="12">
        <f t="shared" si="41"/>
        <v>19.878277999250901</v>
      </c>
      <c r="E231" s="12">
        <f t="shared" si="42"/>
        <v>1.9599936697327074</v>
      </c>
      <c r="F231" s="7">
        <f t="shared" si="43"/>
        <v>62.21223824626739</v>
      </c>
      <c r="G231" s="17">
        <f t="shared" si="45"/>
        <v>-2.3962966042413613E-2</v>
      </c>
      <c r="H231" s="12">
        <f t="shared" si="46"/>
        <v>1.1981483021206807</v>
      </c>
      <c r="I231" s="18">
        <f t="shared" si="47"/>
        <v>-0.17345367511385648</v>
      </c>
      <c r="J231" s="12">
        <f t="shared" si="48"/>
        <v>19.741664115627007</v>
      </c>
      <c r="K231" s="18">
        <f t="shared" si="44"/>
        <v>-1.681285715690406E-2</v>
      </c>
      <c r="L231" s="12">
        <f t="shared" si="49"/>
        <v>1.9475408937561285</v>
      </c>
      <c r="M231" s="18">
        <f t="shared" si="50"/>
        <v>8.9357979198675955E-2</v>
      </c>
      <c r="N231" s="7">
        <f t="shared" si="51"/>
        <v>62.435759557249092</v>
      </c>
    </row>
    <row r="232" spans="2:14" x14ac:dyDescent="0.2">
      <c r="B232" s="15">
        <f t="shared" si="40"/>
        <v>220</v>
      </c>
      <c r="C232" s="12">
        <f t="shared" si="39"/>
        <v>1.2277339903068436</v>
      </c>
      <c r="D232" s="12">
        <f t="shared" si="41"/>
        <v>19.705163691853087</v>
      </c>
      <c r="E232" s="12">
        <f t="shared" si="42"/>
        <v>1.9432333916916193</v>
      </c>
      <c r="F232" s="7">
        <f t="shared" si="43"/>
        <v>62.302399728206922</v>
      </c>
      <c r="G232" s="17">
        <f t="shared" si="45"/>
        <v>-2.3483706721565342E-2</v>
      </c>
      <c r="H232" s="12">
        <f t="shared" si="46"/>
        <v>1.174185336078267</v>
      </c>
      <c r="I232" s="18">
        <f t="shared" si="47"/>
        <v>-0.17219839768356621</v>
      </c>
      <c r="J232" s="12">
        <f t="shared" si="48"/>
        <v>19.568210440513152</v>
      </c>
      <c r="K232" s="18">
        <f t="shared" si="44"/>
        <v>-1.6697979620783149E-2</v>
      </c>
      <c r="L232" s="12">
        <f t="shared" si="49"/>
        <v>1.9307280365992243</v>
      </c>
      <c r="M232" s="18">
        <f t="shared" si="50"/>
        <v>8.7329848953019151E-2</v>
      </c>
      <c r="N232" s="7">
        <f t="shared" si="51"/>
        <v>62.525117536447766</v>
      </c>
    </row>
    <row r="233" spans="2:14" x14ac:dyDescent="0.2">
      <c r="B233" s="15">
        <f t="shared" si="40"/>
        <v>221</v>
      </c>
      <c r="C233" s="12">
        <f t="shared" si="39"/>
        <v>1.2034232284723774</v>
      </c>
      <c r="D233" s="12">
        <f t="shared" si="41"/>
        <v>19.533283246157527</v>
      </c>
      <c r="E233" s="12">
        <f t="shared" si="42"/>
        <v>1.9265855862667856</v>
      </c>
      <c r="F233" s="7">
        <f t="shared" si="43"/>
        <v>62.390545461380611</v>
      </c>
      <c r="G233" s="17">
        <f t="shared" si="45"/>
        <v>-2.3014032587134033E-2</v>
      </c>
      <c r="H233" s="12">
        <f t="shared" si="46"/>
        <v>1.1507016293567016</v>
      </c>
      <c r="I233" s="18">
        <f t="shared" si="47"/>
        <v>-0.17094608784116183</v>
      </c>
      <c r="J233" s="12">
        <f t="shared" si="48"/>
        <v>19.396012042829586</v>
      </c>
      <c r="K233" s="18">
        <f t="shared" si="44"/>
        <v>-1.6583185839332687E-2</v>
      </c>
      <c r="L233" s="12">
        <f t="shared" si="49"/>
        <v>1.9140300569784412</v>
      </c>
      <c r="M233" s="18">
        <f t="shared" si="50"/>
        <v>8.5318411496826979E-2</v>
      </c>
      <c r="N233" s="7">
        <f t="shared" si="51"/>
        <v>62.612447385400785</v>
      </c>
    </row>
    <row r="234" spans="2:14" x14ac:dyDescent="0.2">
      <c r="B234" s="15">
        <f t="shared" si="40"/>
        <v>222</v>
      </c>
      <c r="C234" s="12">
        <f t="shared" si="39"/>
        <v>1.1795938519751561</v>
      </c>
      <c r="D234" s="12">
        <f t="shared" si="41"/>
        <v>19.36263406104128</v>
      </c>
      <c r="E234" s="12">
        <f t="shared" si="42"/>
        <v>1.9100502094486895</v>
      </c>
      <c r="F234" s="7">
        <f t="shared" si="43"/>
        <v>62.476691830656208</v>
      </c>
      <c r="G234" s="17">
        <f t="shared" si="45"/>
        <v>-2.2553751935391355E-2</v>
      </c>
      <c r="H234" s="12">
        <f t="shared" si="46"/>
        <v>1.1276875967695676</v>
      </c>
      <c r="I234" s="18">
        <f t="shared" si="47"/>
        <v>-0.16969690761449288</v>
      </c>
      <c r="J234" s="12">
        <f t="shared" si="48"/>
        <v>19.225065954988423</v>
      </c>
      <c r="K234" s="18">
        <f t="shared" si="44"/>
        <v>-1.6468496275417716E-2</v>
      </c>
      <c r="L234" s="12">
        <f t="shared" si="49"/>
        <v>1.8974468711391086</v>
      </c>
      <c r="M234" s="18">
        <f t="shared" si="50"/>
        <v>8.3323624231506715E-2</v>
      </c>
      <c r="N234" s="7">
        <f t="shared" si="51"/>
        <v>62.697765796897613</v>
      </c>
    </row>
    <row r="235" spans="2:14" x14ac:dyDescent="0.2">
      <c r="B235" s="15">
        <f t="shared" si="40"/>
        <v>223</v>
      </c>
      <c r="C235" s="12">
        <f t="shared" si="39"/>
        <v>1.1562363287468536</v>
      </c>
      <c r="D235" s="12">
        <f t="shared" si="41"/>
        <v>19.193213369665283</v>
      </c>
      <c r="E235" s="12">
        <f t="shared" si="42"/>
        <v>1.8936271963770888</v>
      </c>
      <c r="F235" s="7">
        <f t="shared" si="43"/>
        <v>62.560855182176375</v>
      </c>
      <c r="G235" s="17">
        <f t="shared" si="45"/>
        <v>-2.2102676896683528E-2</v>
      </c>
      <c r="H235" s="12">
        <f t="shared" si="46"/>
        <v>1.1051338448341763</v>
      </c>
      <c r="I235" s="18">
        <f t="shared" si="47"/>
        <v>-0.16845101357705577</v>
      </c>
      <c r="J235" s="12">
        <f t="shared" si="48"/>
        <v>19.055369047373929</v>
      </c>
      <c r="K235" s="18">
        <f t="shared" si="44"/>
        <v>-1.6353930761266705E-2</v>
      </c>
      <c r="L235" s="12">
        <f t="shared" si="49"/>
        <v>1.8809783748636908</v>
      </c>
      <c r="M235" s="18">
        <f t="shared" si="50"/>
        <v>8.1345442392747769E-2</v>
      </c>
      <c r="N235" s="7">
        <f t="shared" si="51"/>
        <v>62.781089421129117</v>
      </c>
    </row>
    <row r="236" spans="2:14" x14ac:dyDescent="0.2">
      <c r="B236" s="15">
        <f t="shared" si="40"/>
        <v>224</v>
      </c>
      <c r="C236" s="12">
        <f t="shared" si="39"/>
        <v>1.1333413154667387</v>
      </c>
      <c r="D236" s="12">
        <f t="shared" si="41"/>
        <v>19.025018244917081</v>
      </c>
      <c r="E236" s="12">
        <f t="shared" si="42"/>
        <v>1.8773164619700162</v>
      </c>
      <c r="F236" s="7">
        <f t="shared" si="43"/>
        <v>62.643051821179526</v>
      </c>
      <c r="G236" s="17">
        <f t="shared" si="45"/>
        <v>-2.1660623358749857E-2</v>
      </c>
      <c r="H236" s="12">
        <f t="shared" si="46"/>
        <v>1.0830311679374929</v>
      </c>
      <c r="I236" s="18">
        <f t="shared" si="47"/>
        <v>-0.16720855697921888</v>
      </c>
      <c r="J236" s="12">
        <f t="shared" si="48"/>
        <v>18.886918033796874</v>
      </c>
      <c r="K236" s="18">
        <f t="shared" si="44"/>
        <v>-1.6239508513297918E-2</v>
      </c>
      <c r="L236" s="12">
        <f t="shared" si="49"/>
        <v>1.864624444102424</v>
      </c>
      <c r="M236" s="18">
        <f t="shared" si="50"/>
        <v>7.9383819124222932E-2</v>
      </c>
      <c r="N236" s="7">
        <f t="shared" si="51"/>
        <v>62.862434863521862</v>
      </c>
    </row>
    <row r="237" spans="2:14" x14ac:dyDescent="0.2">
      <c r="B237" s="15">
        <f t="shared" si="40"/>
        <v>225</v>
      </c>
      <c r="C237" s="12">
        <f t="shared" si="39"/>
        <v>1.1108996538242306</v>
      </c>
      <c r="D237" s="12">
        <f t="shared" si="41"/>
        <v>18.858045604724406</v>
      </c>
      <c r="E237" s="12">
        <f t="shared" si="42"/>
        <v>1.8611179015381965</v>
      </c>
      <c r="F237" s="7">
        <f t="shared" si="43"/>
        <v>62.723298009893234</v>
      </c>
      <c r="G237" s="17">
        <f t="shared" si="45"/>
        <v>-2.1227410891574858E-2</v>
      </c>
      <c r="H237" s="12">
        <f t="shared" si="46"/>
        <v>1.0613705445787429</v>
      </c>
      <c r="I237" s="18">
        <f t="shared" si="47"/>
        <v>-0.16596968387660171</v>
      </c>
      <c r="J237" s="12">
        <f t="shared" si="48"/>
        <v>18.719709476817656</v>
      </c>
      <c r="K237" s="18">
        <f t="shared" si="44"/>
        <v>-1.6125248146627302E-2</v>
      </c>
      <c r="L237" s="12">
        <f t="shared" si="49"/>
        <v>1.848384935589126</v>
      </c>
      <c r="M237" s="18">
        <f t="shared" si="50"/>
        <v>7.7438705549511683E-2</v>
      </c>
      <c r="N237" s="7">
        <f t="shared" si="51"/>
        <v>62.941818682646087</v>
      </c>
    </row>
    <row r="238" spans="2:14" x14ac:dyDescent="0.2">
      <c r="B238" s="15">
        <f t="shared" si="40"/>
        <v>226</v>
      </c>
      <c r="C238" s="12">
        <f t="shared" si="39"/>
        <v>1.0889023668554441</v>
      </c>
      <c r="D238" s="12">
        <f t="shared" si="41"/>
        <v>18.692292217242109</v>
      </c>
      <c r="E238" s="12">
        <f t="shared" si="42"/>
        <v>1.8450313913851455</v>
      </c>
      <c r="F238" s="7">
        <f t="shared" si="43"/>
        <v>62.801609965498784</v>
      </c>
      <c r="G238" s="17">
        <f t="shared" si="45"/>
        <v>-2.0802862673743362E-2</v>
      </c>
      <c r="H238" s="12">
        <f t="shared" si="46"/>
        <v>1.040143133687168</v>
      </c>
      <c r="I238" s="18">
        <f t="shared" si="47"/>
        <v>-0.1647345352556672</v>
      </c>
      <c r="J238" s="12">
        <f t="shared" si="48"/>
        <v>18.553739792941055</v>
      </c>
      <c r="K238" s="18">
        <f t="shared" si="44"/>
        <v>-1.6011167689264277E-2</v>
      </c>
      <c r="L238" s="12">
        <f t="shared" si="49"/>
        <v>1.8322596874424986</v>
      </c>
      <c r="M238" s="18">
        <f t="shared" si="50"/>
        <v>7.5510050842283655E-2</v>
      </c>
      <c r="N238" s="7">
        <f t="shared" si="51"/>
        <v>63.019257388195598</v>
      </c>
    </row>
    <row r="239" spans="2:14" x14ac:dyDescent="0.2">
      <c r="B239" s="15">
        <f t="shared" si="40"/>
        <v>227</v>
      </c>
      <c r="C239" s="12">
        <f t="shared" si="39"/>
        <v>1.0673406553522926</v>
      </c>
      <c r="D239" s="12">
        <f t="shared" si="41"/>
        <v>18.527754705915452</v>
      </c>
      <c r="E239" s="12">
        <f t="shared" si="42"/>
        <v>1.8290567893932963</v>
      </c>
      <c r="F239" s="7">
        <f t="shared" si="43"/>
        <v>62.878003858164575</v>
      </c>
      <c r="G239" s="17">
        <f t="shared" si="45"/>
        <v>-2.0386805420268495E-2</v>
      </c>
      <c r="H239" s="12">
        <f t="shared" si="46"/>
        <v>1.0193402710134247</v>
      </c>
      <c r="I239" s="18">
        <f t="shared" si="47"/>
        <v>-0.16350324715658537</v>
      </c>
      <c r="J239" s="12">
        <f t="shared" si="48"/>
        <v>18.389005257685387</v>
      </c>
      <c r="K239" s="18">
        <f t="shared" si="44"/>
        <v>-1.5897284596001898E-2</v>
      </c>
      <c r="L239" s="12">
        <f t="shared" si="49"/>
        <v>1.8162485197532343</v>
      </c>
      <c r="M239" s="18">
        <f t="shared" si="50"/>
        <v>7.3597802294779996E-2</v>
      </c>
      <c r="N239" s="7">
        <f t="shared" si="51"/>
        <v>63.094767439037881</v>
      </c>
    </row>
    <row r="240" spans="2:14" x14ac:dyDescent="0.2">
      <c r="B240" s="15">
        <f t="shared" si="40"/>
        <v>228</v>
      </c>
      <c r="C240" s="12">
        <f t="shared" si="39"/>
        <v>1.0462058943426795</v>
      </c>
      <c r="D240" s="12">
        <f t="shared" si="41"/>
        <v>18.364429554422131</v>
      </c>
      <c r="E240" s="12">
        <f t="shared" si="42"/>
        <v>1.8131939355964204</v>
      </c>
      <c r="F240" s="7">
        <f t="shared" si="43"/>
        <v>62.952495809147585</v>
      </c>
      <c r="G240" s="17">
        <f t="shared" si="45"/>
        <v>-1.9979069311863124E-2</v>
      </c>
      <c r="H240" s="12">
        <f t="shared" si="46"/>
        <v>0.99895346559315623</v>
      </c>
      <c r="I240" s="18">
        <f t="shared" si="47"/>
        <v>-0.16227595079342486</v>
      </c>
      <c r="J240" s="12">
        <f t="shared" si="48"/>
        <v>18.2255020105288</v>
      </c>
      <c r="K240" s="18">
        <f t="shared" si="44"/>
        <v>-1.5783615762007569E-2</v>
      </c>
      <c r="L240" s="12">
        <f t="shared" si="49"/>
        <v>1.8003512351572324</v>
      </c>
      <c r="M240" s="18">
        <f t="shared" si="50"/>
        <v>7.1701905384630227E-2</v>
      </c>
      <c r="N240" s="7">
        <f t="shared" si="51"/>
        <v>63.168365241332658</v>
      </c>
    </row>
    <row r="241" spans="2:14" x14ac:dyDescent="0.2">
      <c r="B241" s="15">
        <f t="shared" si="40"/>
        <v>229</v>
      </c>
      <c r="C241" s="12">
        <f t="shared" si="39"/>
        <v>1.0254896296404021</v>
      </c>
      <c r="D241" s="12">
        <f t="shared" si="41"/>
        <v>18.202313111495876</v>
      </c>
      <c r="E241" s="12">
        <f t="shared" si="42"/>
        <v>1.7974426527386558</v>
      </c>
      <c r="F241" s="7">
        <f t="shared" si="43"/>
        <v>63.025101888960386</v>
      </c>
      <c r="G241" s="17">
        <f t="shared" si="45"/>
        <v>-1.9579487925625864E-2</v>
      </c>
      <c r="H241" s="12">
        <f t="shared" si="46"/>
        <v>0.97897439628129312</v>
      </c>
      <c r="I241" s="18">
        <f t="shared" si="47"/>
        <v>-0.16105277267172788</v>
      </c>
      <c r="J241" s="12">
        <f t="shared" si="48"/>
        <v>18.063226059735374</v>
      </c>
      <c r="K241" s="18">
        <f t="shared" si="44"/>
        <v>-1.5670177536120988E-2</v>
      </c>
      <c r="L241" s="12">
        <f t="shared" si="49"/>
        <v>1.7845676193952249</v>
      </c>
      <c r="M241" s="18">
        <f t="shared" si="50"/>
        <v>6.9822303840040151E-2</v>
      </c>
      <c r="N241" s="7">
        <f t="shared" si="51"/>
        <v>63.240067146717287</v>
      </c>
    </row>
    <row r="242" spans="2:14" x14ac:dyDescent="0.2">
      <c r="B242" s="15">
        <f t="shared" si="40"/>
        <v>230</v>
      </c>
      <c r="C242" s="12">
        <f t="shared" si="39"/>
        <v>1.0051835744633575</v>
      </c>
      <c r="D242" s="12">
        <f t="shared" si="41"/>
        <v>18.041401595634024</v>
      </c>
      <c r="E242" s="12">
        <f t="shared" si="42"/>
        <v>1.7818027468204136</v>
      </c>
      <c r="F242" s="7">
        <f t="shared" si="43"/>
        <v>63.095838115602746</v>
      </c>
      <c r="G242" s="17">
        <f t="shared" si="45"/>
        <v>-1.9187898167113346E-2</v>
      </c>
      <c r="H242" s="12">
        <f t="shared" si="46"/>
        <v>0.95939490835566721</v>
      </c>
      <c r="I242" s="18">
        <f t="shared" si="47"/>
        <v>-0.15983383470352314</v>
      </c>
      <c r="J242" s="12">
        <f t="shared" si="48"/>
        <v>17.902173287063647</v>
      </c>
      <c r="K242" s="18">
        <f t="shared" si="44"/>
        <v>-1.5556985733864964E-2</v>
      </c>
      <c r="L242" s="12">
        <f t="shared" si="49"/>
        <v>1.7688974418591039</v>
      </c>
      <c r="M242" s="18">
        <f t="shared" si="50"/>
        <v>6.7958939703386761E-2</v>
      </c>
      <c r="N242" s="7">
        <f t="shared" si="51"/>
        <v>63.309889450557328</v>
      </c>
    </row>
    <row r="243" spans="2:14" x14ac:dyDescent="0.2">
      <c r="B243" s="15">
        <f t="shared" si="40"/>
        <v>231</v>
      </c>
      <c r="C243" s="12">
        <f t="shared" si="39"/>
        <v>0.98527960611872567</v>
      </c>
      <c r="D243" s="12">
        <f t="shared" si="41"/>
        <v>17.881691099691682</v>
      </c>
      <c r="E243" s="12">
        <f t="shared" si="42"/>
        <v>1.7662740076314558</v>
      </c>
      <c r="F243" s="7">
        <f t="shared" si="43"/>
        <v>63.164720452856059</v>
      </c>
      <c r="G243" s="17">
        <f t="shared" si="45"/>
        <v>-1.8804140203771077E-2</v>
      </c>
      <c r="H243" s="12">
        <f t="shared" si="46"/>
        <v>0.9402070101885539</v>
      </c>
      <c r="I243" s="18">
        <f t="shared" si="47"/>
        <v>-0.15861925431983015</v>
      </c>
      <c r="J243" s="12">
        <f t="shared" si="48"/>
        <v>17.742339452360124</v>
      </c>
      <c r="K243" s="18">
        <f t="shared" si="44"/>
        <v>-1.5444055650175065E-2</v>
      </c>
      <c r="L243" s="12">
        <f t="shared" si="49"/>
        <v>1.753340456125239</v>
      </c>
      <c r="M243" s="18">
        <f t="shared" si="50"/>
        <v>6.6111753393254868E-2</v>
      </c>
      <c r="N243" s="7">
        <f t="shared" si="51"/>
        <v>63.377848390260716</v>
      </c>
    </row>
    <row r="244" spans="2:14" x14ac:dyDescent="0.2">
      <c r="B244" s="15">
        <f t="shared" si="40"/>
        <v>232</v>
      </c>
      <c r="C244" s="12">
        <f t="shared" si="39"/>
        <v>0.96576976275377768</v>
      </c>
      <c r="D244" s="12">
        <f t="shared" si="41"/>
        <v>17.723177595364753</v>
      </c>
      <c r="E244" s="12">
        <f t="shared" si="42"/>
        <v>1.7508562092714064</v>
      </c>
      <c r="F244" s="7">
        <f t="shared" si="43"/>
        <v>63.231764808638893</v>
      </c>
      <c r="G244" s="17">
        <f t="shared" si="45"/>
        <v>-1.8428057399695656E-2</v>
      </c>
      <c r="H244" s="12">
        <f t="shared" si="46"/>
        <v>0.92140286998478282</v>
      </c>
      <c r="I244" s="18">
        <f t="shared" si="47"/>
        <v>-0.15740914458070726</v>
      </c>
      <c r="J244" s="12">
        <f t="shared" si="48"/>
        <v>17.583720198040293</v>
      </c>
      <c r="K244" s="18">
        <f t="shared" si="44"/>
        <v>-1.53314020718541E-2</v>
      </c>
      <c r="L244" s="12">
        <f t="shared" si="49"/>
        <v>1.7378964004750639</v>
      </c>
      <c r="M244" s="18">
        <f t="shared" si="50"/>
        <v>6.4280683764949081E-2</v>
      </c>
      <c r="N244" s="7">
        <f t="shared" si="51"/>
        <v>63.443960143653975</v>
      </c>
    </row>
    <row r="245" spans="2:14" x14ac:dyDescent="0.2">
      <c r="B245" s="15">
        <f t="shared" si="40"/>
        <v>233</v>
      </c>
      <c r="C245" s="12">
        <f t="shared" si="39"/>
        <v>0.94664624017103227</v>
      </c>
      <c r="D245" s="12">
        <f t="shared" si="41"/>
        <v>17.565856937564487</v>
      </c>
      <c r="E245" s="12">
        <f t="shared" si="42"/>
        <v>1.7355491106579737</v>
      </c>
      <c r="F245" s="7">
        <f t="shared" si="43"/>
        <v>63.296987033422546</v>
      </c>
      <c r="G245" s="17">
        <f t="shared" si="45"/>
        <v>-1.8059496251701744E-2</v>
      </c>
      <c r="H245" s="12">
        <f t="shared" si="46"/>
        <v>0.90297481258508716</v>
      </c>
      <c r="I245" s="18">
        <f t="shared" si="47"/>
        <v>-0.15620361428289412</v>
      </c>
      <c r="J245" s="12">
        <f t="shared" si="48"/>
        <v>17.426311053459585</v>
      </c>
      <c r="K245" s="18">
        <f t="shared" si="44"/>
        <v>-1.5219039289757208E-2</v>
      </c>
      <c r="L245" s="12">
        <f t="shared" si="49"/>
        <v>1.7225649984032099</v>
      </c>
      <c r="M245" s="18">
        <f t="shared" si="50"/>
        <v>6.2465668169515237E-2</v>
      </c>
      <c r="N245" s="7">
        <f t="shared" si="51"/>
        <v>63.508240827418923</v>
      </c>
    </row>
    <row r="246" spans="2:14" x14ac:dyDescent="0.2">
      <c r="B246" s="15">
        <f t="shared" si="40"/>
        <v>234</v>
      </c>
      <c r="C246" s="12">
        <f t="shared" si="39"/>
        <v>0.92790138870647443</v>
      </c>
      <c r="D246" s="12">
        <f t="shared" si="41"/>
        <v>17.409724868685661</v>
      </c>
      <c r="E246" s="12">
        <f t="shared" si="42"/>
        <v>1.7203524560231467</v>
      </c>
      <c r="F246" s="7">
        <f t="shared" si="43"/>
        <v>63.360402918704835</v>
      </c>
      <c r="G246" s="17">
        <f t="shared" si="45"/>
        <v>-1.7698306326667707E-2</v>
      </c>
      <c r="H246" s="12">
        <f t="shared" si="46"/>
        <v>0.88491531633338538</v>
      </c>
      <c r="I246" s="18">
        <f t="shared" si="47"/>
        <v>-0.15500276806509919</v>
      </c>
      <c r="J246" s="12">
        <f t="shared" si="48"/>
        <v>17.270107439176691</v>
      </c>
      <c r="K246" s="18">
        <f t="shared" si="44"/>
        <v>-1.5106981110712903E-2</v>
      </c>
      <c r="L246" s="12">
        <f t="shared" si="49"/>
        <v>1.7073459591134528</v>
      </c>
      <c r="M246" s="18">
        <f t="shared" si="50"/>
        <v>6.0666642511302937E-2</v>
      </c>
      <c r="N246" s="7">
        <f t="shared" si="51"/>
        <v>63.570706495588439</v>
      </c>
    </row>
    <row r="247" spans="2:14" x14ac:dyDescent="0.2">
      <c r="B247" s="15">
        <f t="shared" si="40"/>
        <v>235</v>
      </c>
      <c r="C247" s="12">
        <f t="shared" si="39"/>
        <v>0.90952771016958156</v>
      </c>
      <c r="D247" s="12">
        <f t="shared" si="41"/>
        <v>17.25477702277076</v>
      </c>
      <c r="E247" s="12">
        <f t="shared" si="42"/>
        <v>1.7052659753976094</v>
      </c>
      <c r="F247" s="7">
        <f t="shared" si="43"/>
        <v>63.422028195540861</v>
      </c>
      <c r="G247" s="17">
        <f t="shared" si="45"/>
        <v>-1.7344340200134353E-2</v>
      </c>
      <c r="H247" s="12">
        <f t="shared" si="46"/>
        <v>0.86721701000671769</v>
      </c>
      <c r="I247" s="18">
        <f t="shared" si="47"/>
        <v>-0.15380670651098155</v>
      </c>
      <c r="J247" s="12">
        <f t="shared" si="48"/>
        <v>17.115104671111592</v>
      </c>
      <c r="K247" s="18">
        <f t="shared" si="44"/>
        <v>-1.4995240869185467E-2</v>
      </c>
      <c r="L247" s="12">
        <f t="shared" si="49"/>
        <v>1.6922389780027398</v>
      </c>
      <c r="M247" s="18">
        <f t="shared" si="50"/>
        <v>5.8883541304101894E-2</v>
      </c>
      <c r="N247" s="7">
        <f t="shared" si="51"/>
        <v>63.63137313809974</v>
      </c>
    </row>
    <row r="248" spans="2:14" x14ac:dyDescent="0.2">
      <c r="B248" s="15">
        <f t="shared" si="40"/>
        <v>236</v>
      </c>
      <c r="C248" s="12">
        <f t="shared" si="39"/>
        <v>0.89151785484395529</v>
      </c>
      <c r="D248" s="12">
        <f t="shared" si="41"/>
        <v>17.101008929572558</v>
      </c>
      <c r="E248" s="12">
        <f t="shared" si="42"/>
        <v>1.6902893850836516</v>
      </c>
      <c r="F248" s="7">
        <f t="shared" si="43"/>
        <v>63.481878533129219</v>
      </c>
      <c r="G248" s="17">
        <f t="shared" si="45"/>
        <v>-1.6997453396131668E-2</v>
      </c>
      <c r="H248" s="12">
        <f t="shared" si="46"/>
        <v>0.84987266980658338</v>
      </c>
      <c r="I248" s="18">
        <f t="shared" si="47"/>
        <v>-0.15261552624987443</v>
      </c>
      <c r="J248" s="12">
        <f t="shared" si="48"/>
        <v>16.961297964600611</v>
      </c>
      <c r="K248" s="18">
        <f t="shared" si="44"/>
        <v>-1.488383143868488E-2</v>
      </c>
      <c r="L248" s="12">
        <f t="shared" si="49"/>
        <v>1.6772437371335545</v>
      </c>
      <c r="M248" s="18">
        <f t="shared" si="50"/>
        <v>5.7116297725883308E-2</v>
      </c>
      <c r="N248" s="7">
        <f t="shared" si="51"/>
        <v>63.690256679403845</v>
      </c>
    </row>
    <row r="249" spans="2:14" x14ac:dyDescent="0.2">
      <c r="B249" s="15">
        <f t="shared" si="40"/>
        <v>237</v>
      </c>
      <c r="C249" s="12">
        <f t="shared" si="39"/>
        <v>0.873864618547329</v>
      </c>
      <c r="D249" s="12">
        <f t="shared" si="41"/>
        <v>16.948416018517037</v>
      </c>
      <c r="E249" s="12">
        <f t="shared" si="42"/>
        <v>1.6754223881167933</v>
      </c>
      <c r="F249" s="7">
        <f t="shared" si="43"/>
        <v>63.539969537452542</v>
      </c>
      <c r="G249" s="17">
        <f t="shared" si="45"/>
        <v>-1.6657504328209033E-2</v>
      </c>
      <c r="H249" s="12">
        <f t="shared" si="46"/>
        <v>0.8328752164104517</v>
      </c>
      <c r="I249" s="18">
        <f t="shared" si="47"/>
        <v>-0.15142932005529833</v>
      </c>
      <c r="J249" s="12">
        <f t="shared" si="48"/>
        <v>16.808682438350736</v>
      </c>
      <c r="K249" s="18">
        <f t="shared" si="44"/>
        <v>-1.477276524292831E-2</v>
      </c>
      <c r="L249" s="12">
        <f t="shared" si="49"/>
        <v>1.6623599056948697</v>
      </c>
      <c r="M249" s="18">
        <f t="shared" si="50"/>
        <v>5.5364843672176201E-2</v>
      </c>
      <c r="N249" s="7">
        <f t="shared" si="51"/>
        <v>63.747372977129729</v>
      </c>
    </row>
    <row r="250" spans="2:14" x14ac:dyDescent="0.2">
      <c r="B250" s="15">
        <f t="shared" si="40"/>
        <v>238</v>
      </c>
      <c r="C250" s="12">
        <f t="shared" si="39"/>
        <v>0.85656093974980607</v>
      </c>
      <c r="D250" s="12">
        <f t="shared" si="41"/>
        <v>16.796993622569044</v>
      </c>
      <c r="E250" s="12">
        <f t="shared" si="42"/>
        <v>1.6606646747163922</v>
      </c>
      <c r="F250" s="7">
        <f t="shared" si="43"/>
        <v>63.59631674997074</v>
      </c>
      <c r="G250" s="17">
        <f t="shared" si="45"/>
        <v>-1.6324354241644853E-2</v>
      </c>
      <c r="H250" s="12">
        <f t="shared" si="46"/>
        <v>0.8162177120822427</v>
      </c>
      <c r="I250" s="18">
        <f t="shared" si="47"/>
        <v>-0.15024817694130951</v>
      </c>
      <c r="J250" s="12">
        <f t="shared" si="48"/>
        <v>16.657253118295436</v>
      </c>
      <c r="K250" s="18">
        <f t="shared" si="44"/>
        <v>-1.4662054266759178E-2</v>
      </c>
      <c r="L250" s="12">
        <f t="shared" si="49"/>
        <v>1.6475871404519413</v>
      </c>
      <c r="M250" s="18">
        <f t="shared" si="50"/>
        <v>5.3629109808109754E-2</v>
      </c>
      <c r="N250" s="7">
        <f t="shared" si="51"/>
        <v>63.802737820801902</v>
      </c>
    </row>
    <row r="251" spans="2:14" x14ac:dyDescent="0.2">
      <c r="B251" s="15">
        <f t="shared" si="40"/>
        <v>239</v>
      </c>
      <c r="C251" s="12">
        <f t="shared" si="39"/>
        <v>0.83959989674914703</v>
      </c>
      <c r="D251" s="12">
        <f t="shared" si="41"/>
        <v>16.646736982002672</v>
      </c>
      <c r="E251" s="12">
        <f t="shared" si="42"/>
        <v>1.6460159227254483</v>
      </c>
      <c r="F251" s="7">
        <f t="shared" si="43"/>
        <v>63.650935646365816</v>
      </c>
      <c r="G251" s="17">
        <f t="shared" si="45"/>
        <v>-1.5997867156811958E-2</v>
      </c>
      <c r="H251" s="12">
        <f t="shared" si="46"/>
        <v>0.7998933578405979</v>
      </c>
      <c r="I251" s="18">
        <f t="shared" si="47"/>
        <v>-0.1490721822567293</v>
      </c>
      <c r="J251" s="12">
        <f t="shared" si="48"/>
        <v>16.507004941354126</v>
      </c>
      <c r="K251" s="18">
        <f t="shared" si="44"/>
        <v>-1.4551710066828788E-2</v>
      </c>
      <c r="L251" s="12">
        <f t="shared" si="49"/>
        <v>1.6329250861851821</v>
      </c>
      <c r="M251" s="18">
        <f t="shared" si="50"/>
        <v>5.1909025619150034E-2</v>
      </c>
      <c r="N251" s="7">
        <f t="shared" si="51"/>
        <v>63.856366930610008</v>
      </c>
    </row>
    <row r="252" spans="2:14" x14ac:dyDescent="0.2">
      <c r="B252" s="15">
        <f t="shared" si="40"/>
        <v>240</v>
      </c>
      <c r="C252" s="12">
        <f t="shared" si="39"/>
        <v>0.82297470490200297</v>
      </c>
      <c r="D252" s="12">
        <f t="shared" si="41"/>
        <v>16.497641248078494</v>
      </c>
      <c r="E252" s="12">
        <f t="shared" si="42"/>
        <v>1.63147579803986</v>
      </c>
      <c r="F252" s="7">
        <f t="shared" si="43"/>
        <v>63.703841635336929</v>
      </c>
      <c r="G252" s="17">
        <f t="shared" si="45"/>
        <v>-1.5677909813675721E-2</v>
      </c>
      <c r="H252" s="12">
        <f t="shared" si="46"/>
        <v>0.78389549068378594</v>
      </c>
      <c r="I252" s="18">
        <f t="shared" si="47"/>
        <v>-0.14790141777729823</v>
      </c>
      <c r="J252" s="12">
        <f t="shared" si="48"/>
        <v>16.357932759097395</v>
      </c>
      <c r="K252" s="18">
        <f t="shared" si="44"/>
        <v>-1.444174378204488E-2</v>
      </c>
      <c r="L252" s="12">
        <f t="shared" si="49"/>
        <v>1.6183733761183532</v>
      </c>
      <c r="M252" s="18">
        <f t="shared" si="50"/>
        <v>5.0204519460560509E-2</v>
      </c>
      <c r="N252" s="7">
        <f t="shared" si="51"/>
        <v>63.908275956229161</v>
      </c>
    </row>
    <row r="253" spans="2:14" x14ac:dyDescent="0.2">
      <c r="B253" s="15">
        <f t="shared" si="40"/>
        <v>241</v>
      </c>
      <c r="C253" s="12">
        <f t="shared" si="39"/>
        <v>0.80667871390996149</v>
      </c>
      <c r="D253" s="12">
        <f t="shared" si="41"/>
        <v>16.349701486629602</v>
      </c>
      <c r="E253" s="12">
        <f t="shared" si="42"/>
        <v>1.6170439550273343</v>
      </c>
      <c r="F253" s="7">
        <f t="shared" si="43"/>
        <v>63.755050057444535</v>
      </c>
      <c r="G253" s="17">
        <f t="shared" si="45"/>
        <v>-1.5364351617402206E-2</v>
      </c>
      <c r="H253" s="12">
        <f t="shared" si="46"/>
        <v>0.76821758087011027</v>
      </c>
      <c r="I253" s="18">
        <f t="shared" si="47"/>
        <v>-0.14673596179579876</v>
      </c>
      <c r="J253" s="12">
        <f t="shared" si="48"/>
        <v>16.210031341320096</v>
      </c>
      <c r="K253" s="18">
        <f t="shared" si="44"/>
        <v>-1.4332166143792957E-2</v>
      </c>
      <c r="L253" s="12">
        <f t="shared" si="49"/>
        <v>1.6039316323363084</v>
      </c>
      <c r="M253" s="18">
        <f t="shared" si="50"/>
        <v>4.8515518605614483E-2</v>
      </c>
      <c r="N253" s="7">
        <f t="shared" si="51"/>
        <v>63.958480475689719</v>
      </c>
    </row>
    <row r="254" spans="2:14" x14ac:dyDescent="0.2">
      <c r="B254" s="15">
        <f t="shared" si="40"/>
        <v>242</v>
      </c>
      <c r="C254" s="12">
        <f t="shared" si="39"/>
        <v>0.79070540515934418</v>
      </c>
      <c r="D254" s="12">
        <f t="shared" si="41"/>
        <v>16.20291268155858</v>
      </c>
      <c r="E254" s="12">
        <f t="shared" si="42"/>
        <v>1.6027200369362025</v>
      </c>
      <c r="F254" s="7">
        <f t="shared" si="43"/>
        <v>63.804576184002194</v>
      </c>
      <c r="G254" s="17">
        <f t="shared" si="45"/>
        <v>-1.5057064585054162E-2</v>
      </c>
      <c r="H254" s="12">
        <f t="shared" si="46"/>
        <v>0.75285322925270803</v>
      </c>
      <c r="I254" s="18">
        <f t="shared" si="47"/>
        <v>-0.14557588921018882</v>
      </c>
      <c r="J254" s="12">
        <f t="shared" si="48"/>
        <v>16.063295379524298</v>
      </c>
      <c r="K254" s="18">
        <f t="shared" si="44"/>
        <v>-1.422298748593373E-2</v>
      </c>
      <c r="L254" s="12">
        <f t="shared" si="49"/>
        <v>1.5895994661925155</v>
      </c>
      <c r="M254" s="18">
        <f t="shared" si="50"/>
        <v>4.6841949292586033E-2</v>
      </c>
      <c r="N254" s="7">
        <f t="shared" si="51"/>
        <v>64.006995994295337</v>
      </c>
    </row>
    <row r="255" spans="2:14" x14ac:dyDescent="0.2">
      <c r="B255" s="15">
        <f t="shared" si="40"/>
        <v>243</v>
      </c>
      <c r="C255" s="12">
        <f t="shared" si="39"/>
        <v>0.77504838911366924</v>
      </c>
      <c r="D255" s="12">
        <f t="shared" si="41"/>
        <v>16.057269738247172</v>
      </c>
      <c r="E255" s="12">
        <f t="shared" si="42"/>
        <v>1.588503676294329</v>
      </c>
      <c r="F255" s="7">
        <f t="shared" si="43"/>
        <v>63.852435216015046</v>
      </c>
      <c r="G255" s="17">
        <f t="shared" si="45"/>
        <v>-1.4755923293353077E-2</v>
      </c>
      <c r="H255" s="12">
        <f t="shared" si="46"/>
        <v>0.73779616466765385</v>
      </c>
      <c r="I255" s="18">
        <f t="shared" si="47"/>
        <v>-0.14442127160978802</v>
      </c>
      <c r="J255" s="12">
        <f t="shared" si="48"/>
        <v>15.917719490314109</v>
      </c>
      <c r="K255" s="18">
        <f t="shared" si="44"/>
        <v>-1.4114217754582908E-2</v>
      </c>
      <c r="L255" s="12">
        <f t="shared" si="49"/>
        <v>1.5753764787065818</v>
      </c>
      <c r="M255" s="18">
        <f t="shared" si="50"/>
        <v>4.5183736770548155E-2</v>
      </c>
      <c r="N255" s="7">
        <f t="shared" si="51"/>
        <v>64.053837943587922</v>
      </c>
    </row>
    <row r="256" spans="2:14" x14ac:dyDescent="0.2">
      <c r="B256" s="15">
        <f t="shared" si="40"/>
        <v>244</v>
      </c>
      <c r="C256" s="12">
        <f t="shared" si="39"/>
        <v>0.75970140275775666</v>
      </c>
      <c r="D256" s="12">
        <f t="shared" si="41"/>
        <v>15.912767486880744</v>
      </c>
      <c r="E256" s="12">
        <f t="shared" si="42"/>
        <v>1.5743944952983591</v>
      </c>
      <c r="F256" s="7">
        <f t="shared" si="43"/>
        <v>63.898642283163703</v>
      </c>
      <c r="G256" s="17">
        <f t="shared" si="45"/>
        <v>-1.4460804827486016E-2</v>
      </c>
      <c r="H256" s="12">
        <f t="shared" si="46"/>
        <v>0.72304024137430079</v>
      </c>
      <c r="I256" s="18">
        <f t="shared" si="47"/>
        <v>-0.14327217735955719</v>
      </c>
      <c r="J256" s="12">
        <f t="shared" si="48"/>
        <v>15.773298218704321</v>
      </c>
      <c r="K256" s="18">
        <f t="shared" si="44"/>
        <v>-1.4005866517676657E-2</v>
      </c>
      <c r="L256" s="12">
        <f t="shared" si="49"/>
        <v>1.5612622609519988</v>
      </c>
      <c r="M256" s="18">
        <f t="shared" si="50"/>
        <v>4.3540805344002897E-2</v>
      </c>
      <c r="N256" s="7">
        <f t="shared" si="51"/>
        <v>64.099021680358476</v>
      </c>
    </row>
    <row r="257" spans="2:14" x14ac:dyDescent="0.2">
      <c r="B257" s="15">
        <f t="shared" si="40"/>
        <v>245</v>
      </c>
      <c r="C257" s="12">
        <f t="shared" si="39"/>
        <v>0.74465830709243386</v>
      </c>
      <c r="D257" s="12">
        <f t="shared" si="41"/>
        <v>15.769400685689233</v>
      </c>
      <c r="E257" s="12">
        <f t="shared" si="42"/>
        <v>1.5603921061934822</v>
      </c>
      <c r="F257" s="7">
        <f t="shared" si="43"/>
        <v>63.94321244283244</v>
      </c>
      <c r="G257" s="17">
        <f t="shared" si="45"/>
        <v>-1.4171588730936296E-2</v>
      </c>
      <c r="H257" s="12">
        <f t="shared" si="46"/>
        <v>0.70857943654681477</v>
      </c>
      <c r="I257" s="18">
        <f t="shared" si="47"/>
        <v>-0.14212867168251134</v>
      </c>
      <c r="J257" s="12">
        <f t="shared" si="48"/>
        <v>15.630026041344763</v>
      </c>
      <c r="K257" s="18">
        <f t="shared" si="44"/>
        <v>-1.3897942974327782E-2</v>
      </c>
      <c r="L257" s="12">
        <f t="shared" si="49"/>
        <v>1.5472563944343221</v>
      </c>
      <c r="M257" s="18">
        <f t="shared" si="50"/>
        <v>4.1913078416370431E-2</v>
      </c>
      <c r="N257" s="7">
        <f t="shared" si="51"/>
        <v>64.142562485702484</v>
      </c>
    </row>
    <row r="258" spans="2:14" x14ac:dyDescent="0.2">
      <c r="B258" s="15">
        <f t="shared" si="40"/>
        <v>246</v>
      </c>
      <c r="C258" s="12">
        <f t="shared" si="39"/>
        <v>0.72991308467885829</v>
      </c>
      <c r="D258" s="12">
        <f t="shared" si="41"/>
        <v>15.627164024106529</v>
      </c>
      <c r="E258" s="12">
        <f t="shared" si="42"/>
        <v>1.5464961116439451</v>
      </c>
      <c r="F258" s="7">
        <f t="shared" si="43"/>
        <v>63.986160679180479</v>
      </c>
      <c r="G258" s="17">
        <f t="shared" si="45"/>
        <v>-1.3888156956317571E-2</v>
      </c>
      <c r="H258" s="12">
        <f t="shared" si="46"/>
        <v>0.6944078478158785</v>
      </c>
      <c r="I258" s="18">
        <f t="shared" si="47"/>
        <v>-0.14099081674030495</v>
      </c>
      <c r="J258" s="12">
        <f t="shared" si="48"/>
        <v>15.487897369662251</v>
      </c>
      <c r="K258" s="18">
        <f t="shared" si="44"/>
        <v>-1.379045596397685E-2</v>
      </c>
      <c r="L258" s="12">
        <f t="shared" si="49"/>
        <v>1.5333584514599943</v>
      </c>
      <c r="M258" s="18">
        <f t="shared" si="50"/>
        <v>4.0300478532361655E-2</v>
      </c>
      <c r="N258" s="7">
        <f t="shared" si="51"/>
        <v>64.184475564118856</v>
      </c>
    </row>
    <row r="259" spans="2:14" x14ac:dyDescent="0.2">
      <c r="B259" s="15">
        <f t="shared" si="40"/>
        <v>247</v>
      </c>
      <c r="C259" s="12">
        <f t="shared" si="39"/>
        <v>0.7154598372314579</v>
      </c>
      <c r="D259" s="12">
        <f t="shared" si="41"/>
        <v>15.486052125850021</v>
      </c>
      <c r="E259" s="12">
        <f t="shared" si="42"/>
        <v>1.5327061050944937</v>
      </c>
      <c r="F259" s="7">
        <f t="shared" si="43"/>
        <v>64.027501902255409</v>
      </c>
      <c r="G259" s="17">
        <f t="shared" si="45"/>
        <v>-1.3610393817191218E-2</v>
      </c>
      <c r="H259" s="12">
        <f t="shared" si="46"/>
        <v>0.68051969085956088</v>
      </c>
      <c r="I259" s="18">
        <f t="shared" si="47"/>
        <v>-0.13985867171202823</v>
      </c>
      <c r="J259" s="12">
        <f t="shared" si="48"/>
        <v>15.346906552921947</v>
      </c>
      <c r="K259" s="18">
        <f t="shared" si="44"/>
        <v>-1.3683413975342479E-2</v>
      </c>
      <c r="L259" s="12">
        <f t="shared" si="49"/>
        <v>1.5195679954960175</v>
      </c>
      <c r="M259" s="18">
        <f t="shared" si="50"/>
        <v>3.8702927419259514E-2</v>
      </c>
      <c r="N259" s="7">
        <f t="shared" si="51"/>
        <v>64.224776042651214</v>
      </c>
    </row>
    <row r="260" spans="2:14" x14ac:dyDescent="0.2">
      <c r="B260" s="15">
        <f t="shared" si="40"/>
        <v>248</v>
      </c>
      <c r="C260" s="12">
        <f t="shared" si="39"/>
        <v>0.7012927832585425</v>
      </c>
      <c r="D260" s="12">
        <f t="shared" si="41"/>
        <v>15.346059551922107</v>
      </c>
      <c r="E260" s="12">
        <f t="shared" si="42"/>
        <v>1.5190216711229554</v>
      </c>
      <c r="F260" s="7">
        <f t="shared" si="43"/>
        <v>64.067250947147599</v>
      </c>
      <c r="G260" s="17">
        <f t="shared" si="45"/>
        <v>-1.3338185940847394E-2</v>
      </c>
      <c r="H260" s="12">
        <f t="shared" si="46"/>
        <v>0.66690929704236968</v>
      </c>
      <c r="I260" s="18">
        <f t="shared" si="47"/>
        <v>-0.1387322928712518</v>
      </c>
      <c r="J260" s="12">
        <f t="shared" si="48"/>
        <v>15.207047881209919</v>
      </c>
      <c r="K260" s="18">
        <f t="shared" si="44"/>
        <v>-1.3576825155175054E-2</v>
      </c>
      <c r="L260" s="12">
        <f t="shared" si="49"/>
        <v>1.5058845815206749</v>
      </c>
      <c r="M260" s="18">
        <f t="shared" si="50"/>
        <v>3.7120346027133294E-2</v>
      </c>
      <c r="N260" s="7">
        <f t="shared" si="51"/>
        <v>64.26347897007048</v>
      </c>
    </row>
    <row r="261" spans="2:14" x14ac:dyDescent="0.2">
      <c r="B261" s="15">
        <f t="shared" si="40"/>
        <v>249</v>
      </c>
      <c r="C261" s="12">
        <f t="shared" si="39"/>
        <v>0.68740625574962477</v>
      </c>
      <c r="D261" s="12">
        <f t="shared" si="41"/>
        <v>15.20718080353528</v>
      </c>
      <c r="E261" s="12">
        <f t="shared" si="42"/>
        <v>1.5054423857841424</v>
      </c>
      <c r="F261" s="7">
        <f t="shared" si="43"/>
        <v>64.105422573184597</v>
      </c>
      <c r="G261" s="17">
        <f t="shared" si="45"/>
        <v>-1.3071422222030447E-2</v>
      </c>
      <c r="H261" s="12">
        <f t="shared" si="46"/>
        <v>0.65357111110152233</v>
      </c>
      <c r="I261" s="18">
        <f t="shared" si="47"/>
        <v>-0.13761173366135623</v>
      </c>
      <c r="J261" s="12">
        <f t="shared" si="48"/>
        <v>15.068315588338667</v>
      </c>
      <c r="K261" s="18">
        <f t="shared" si="44"/>
        <v>-1.3470697316818298E-2</v>
      </c>
      <c r="L261" s="12">
        <f t="shared" si="49"/>
        <v>1.4923077563654998</v>
      </c>
      <c r="M261" s="18">
        <f t="shared" si="50"/>
        <v>3.5552654568009739E-2</v>
      </c>
      <c r="N261" s="7">
        <f t="shared" si="51"/>
        <v>64.300599316097617</v>
      </c>
    </row>
    <row r="262" spans="2:14" x14ac:dyDescent="0.2">
      <c r="B262" s="15">
        <f t="shared" si="40"/>
        <v>250</v>
      </c>
      <c r="C262" s="12">
        <f t="shared" si="39"/>
        <v>0.67379469990854668</v>
      </c>
      <c r="D262" s="12">
        <f t="shared" si="41"/>
        <v>15.069410324962668</v>
      </c>
      <c r="E262" s="12">
        <f t="shared" si="42"/>
        <v>1.4919678169452766</v>
      </c>
      <c r="F262" s="7">
        <f t="shared" si="43"/>
        <v>64.142031463164315</v>
      </c>
      <c r="G262" s="17">
        <f t="shared" si="45"/>
        <v>-1.2809993777589838E-2</v>
      </c>
      <c r="H262" s="12">
        <f t="shared" si="46"/>
        <v>0.64049968887949194</v>
      </c>
      <c r="I262" s="18">
        <f t="shared" si="47"/>
        <v>-0.13649704476918328</v>
      </c>
      <c r="J262" s="12">
        <f t="shared" si="48"/>
        <v>14.930703854677311</v>
      </c>
      <c r="K262" s="18">
        <f t="shared" si="44"/>
        <v>-1.336503794858182E-2</v>
      </c>
      <c r="L262" s="12">
        <f t="shared" si="49"/>
        <v>1.4788370590486815</v>
      </c>
      <c r="M262" s="18">
        <f t="shared" si="50"/>
        <v>3.3999772554023699E-2</v>
      </c>
      <c r="N262" s="7">
        <f t="shared" si="51"/>
        <v>64.336151970665625</v>
      </c>
    </row>
    <row r="263" spans="2:14" x14ac:dyDescent="0.2">
      <c r="B263" s="15">
        <f t="shared" si="40"/>
        <v>251</v>
      </c>
      <c r="C263" s="12">
        <f t="shared" si="39"/>
        <v>0.66045267093148052</v>
      </c>
      <c r="D263" s="12">
        <f t="shared" si="41"/>
        <v>14.932742506315375</v>
      </c>
      <c r="E263" s="12">
        <f t="shared" si="42"/>
        <v>1.4785975246131073</v>
      </c>
      <c r="F263" s="7">
        <f t="shared" si="43"/>
        <v>64.177092222626314</v>
      </c>
      <c r="G263" s="17">
        <f t="shared" si="45"/>
        <v>-1.2553793902038042E-2</v>
      </c>
      <c r="H263" s="12">
        <f t="shared" si="46"/>
        <v>0.62768969510190209</v>
      </c>
      <c r="I263" s="18">
        <f t="shared" si="47"/>
        <v>-0.13538827419704325</v>
      </c>
      <c r="J263" s="12">
        <f t="shared" si="48"/>
        <v>14.794206809908129</v>
      </c>
      <c r="K263" s="18">
        <f t="shared" si="44"/>
        <v>-1.3259854221929684E-2</v>
      </c>
      <c r="L263" s="12">
        <f t="shared" si="49"/>
        <v>1.4654720211000996</v>
      </c>
      <c r="M263" s="18">
        <f t="shared" si="50"/>
        <v>3.2461618834571659E-2</v>
      </c>
      <c r="N263" s="7">
        <f t="shared" si="51"/>
        <v>64.370151743219651</v>
      </c>
    </row>
    <row r="264" spans="2:14" x14ac:dyDescent="0.2">
      <c r="B264" s="15">
        <f t="shared" si="40"/>
        <v>252</v>
      </c>
      <c r="C264" s="12">
        <f t="shared" si="39"/>
        <v>0.64737483182894051</v>
      </c>
      <c r="D264" s="12">
        <f t="shared" si="41"/>
        <v>14.797171686248607</v>
      </c>
      <c r="E264" s="12">
        <f t="shared" si="42"/>
        <v>1.4653310612529173</v>
      </c>
      <c r="F264" s="7">
        <f t="shared" si="43"/>
        <v>64.210619379160036</v>
      </c>
      <c r="G264" s="17">
        <f t="shared" si="45"/>
        <v>-1.2302718023997281E-2</v>
      </c>
      <c r="H264" s="12">
        <f t="shared" si="46"/>
        <v>0.61513590119986405</v>
      </c>
      <c r="I264" s="18">
        <f t="shared" si="47"/>
        <v>-0.13428546733311358</v>
      </c>
      <c r="J264" s="12">
        <f t="shared" si="48"/>
        <v>14.658818535711086</v>
      </c>
      <c r="K264" s="18">
        <f t="shared" si="44"/>
        <v>-1.3155152999487801E-2</v>
      </c>
      <c r="L264" s="12">
        <f t="shared" si="49"/>
        <v>1.4522121668781698</v>
      </c>
      <c r="M264" s="18">
        <f t="shared" si="50"/>
        <v>3.0938111632490217E-2</v>
      </c>
      <c r="N264" s="7">
        <f t="shared" si="51"/>
        <v>64.402613362054225</v>
      </c>
    </row>
    <row r="265" spans="2:14" x14ac:dyDescent="0.2">
      <c r="B265" s="15">
        <f t="shared" si="40"/>
        <v>253</v>
      </c>
      <c r="C265" s="12">
        <f t="shared" si="39"/>
        <v>0.63455595129091102</v>
      </c>
      <c r="D265" s="12">
        <f t="shared" si="41"/>
        <v>14.66269215459778</v>
      </c>
      <c r="E265" s="12">
        <f t="shared" si="42"/>
        <v>1.4521679720995788</v>
      </c>
      <c r="F265" s="7">
        <f t="shared" si="43"/>
        <v>64.242627381748903</v>
      </c>
      <c r="G265" s="17">
        <f t="shared" si="45"/>
        <v>-1.2056663663517335E-2</v>
      </c>
      <c r="H265" s="12">
        <f t="shared" si="46"/>
        <v>0.60283318317586676</v>
      </c>
      <c r="I265" s="18">
        <f t="shared" si="47"/>
        <v>-0.13318866702026239</v>
      </c>
      <c r="J265" s="12">
        <f t="shared" si="48"/>
        <v>14.524533068377973</v>
      </c>
      <c r="K265" s="18">
        <f t="shared" si="44"/>
        <v>-1.305094084287528E-2</v>
      </c>
      <c r="L265" s="12">
        <f t="shared" si="49"/>
        <v>1.439057013878682</v>
      </c>
      <c r="M265" s="18">
        <f t="shared" si="50"/>
        <v>2.9429168579281573E-2</v>
      </c>
      <c r="N265" s="7">
        <f t="shared" si="51"/>
        <v>64.43355147368672</v>
      </c>
    </row>
    <row r="266" spans="2:14" x14ac:dyDescent="0.2">
      <c r="B266" s="15">
        <f t="shared" si="40"/>
        <v>254</v>
      </c>
      <c r="C266" s="12">
        <f t="shared" si="39"/>
        <v>0.62199090159425729</v>
      </c>
      <c r="D266" s="12">
        <f t="shared" si="41"/>
        <v>14.529298154946474</v>
      </c>
      <c r="E266" s="12">
        <f t="shared" si="42"/>
        <v>1.4391077954608511</v>
      </c>
      <c r="F266" s="7">
        <f t="shared" si="43"/>
        <v>64.273130600149614</v>
      </c>
      <c r="G266" s="17">
        <f t="shared" si="45"/>
        <v>-1.1815530390246989E-2</v>
      </c>
      <c r="H266" s="12">
        <f t="shared" si="46"/>
        <v>0.59077651951234944</v>
      </c>
      <c r="I266" s="18">
        <f t="shared" si="47"/>
        <v>-0.13209791362333012</v>
      </c>
      <c r="J266" s="12">
        <f t="shared" si="48"/>
        <v>14.391344401357712</v>
      </c>
      <c r="K266" s="18">
        <f t="shared" si="44"/>
        <v>-1.2947224020361636E-2</v>
      </c>
      <c r="L266" s="12">
        <f t="shared" si="49"/>
        <v>1.4260060730358068</v>
      </c>
      <c r="M266" s="18">
        <f t="shared" si="50"/>
        <v>2.7934706749406735E-2</v>
      </c>
      <c r="N266" s="7">
        <f t="shared" si="51"/>
        <v>64.462980642266004</v>
      </c>
    </row>
    <row r="267" spans="2:14" x14ac:dyDescent="0.2">
      <c r="B267" s="15">
        <f t="shared" si="40"/>
        <v>255</v>
      </c>
      <c r="C267" s="12">
        <f t="shared" si="39"/>
        <v>0.60967465655156328</v>
      </c>
      <c r="D267" s="12">
        <f t="shared" si="41"/>
        <v>14.396983887127499</v>
      </c>
      <c r="E267" s="12">
        <f t="shared" si="42"/>
        <v>1.4261500630130659</v>
      </c>
      <c r="F267" s="7">
        <f t="shared" si="43"/>
        <v>64.30214332430549</v>
      </c>
      <c r="G267" s="17">
        <f t="shared" si="45"/>
        <v>-1.157921978244205E-2</v>
      </c>
      <c r="H267" s="12">
        <f t="shared" si="46"/>
        <v>0.57896098912210248</v>
      </c>
      <c r="I267" s="18">
        <f t="shared" si="47"/>
        <v>-0.13101324509490175</v>
      </c>
      <c r="J267" s="12">
        <f t="shared" si="48"/>
        <v>14.259246487734382</v>
      </c>
      <c r="K267" s="18">
        <f t="shared" si="44"/>
        <v>-1.284400851435516E-2</v>
      </c>
      <c r="L267" s="12">
        <f t="shared" si="49"/>
        <v>1.4130588490154452</v>
      </c>
      <c r="M267" s="18">
        <f t="shared" si="50"/>
        <v>2.6454642693668151E-2</v>
      </c>
      <c r="N267" s="7">
        <f t="shared" si="51"/>
        <v>64.49091534901541</v>
      </c>
    </row>
    <row r="268" spans="2:14" x14ac:dyDescent="0.2">
      <c r="B268" s="15">
        <f t="shared" si="40"/>
        <v>256</v>
      </c>
      <c r="C268" s="12">
        <f t="shared" ref="C268:C331" si="52">$L$3*EXP(-$I$3*B268)</f>
        <v>0.59760228950059424</v>
      </c>
      <c r="D268" s="12">
        <f t="shared" si="41"/>
        <v>14.265743509658758</v>
      </c>
      <c r="E268" s="12">
        <f t="shared" si="42"/>
        <v>1.4132943000893943</v>
      </c>
      <c r="F268" s="7">
        <f t="shared" si="43"/>
        <v>64.329679763793195</v>
      </c>
      <c r="G268" s="17">
        <f t="shared" si="45"/>
        <v>-1.1347635386793209E-2</v>
      </c>
      <c r="H268" s="12">
        <f t="shared" si="46"/>
        <v>0.56738176933966045</v>
      </c>
      <c r="I268" s="18">
        <f t="shared" si="47"/>
        <v>-0.12993469703960159</v>
      </c>
      <c r="J268" s="12">
        <f t="shared" si="48"/>
        <v>14.12823324263948</v>
      </c>
      <c r="K268" s="18">
        <f t="shared" si="44"/>
        <v>-1.2741300028725117E-2</v>
      </c>
      <c r="L268" s="12">
        <f t="shared" si="49"/>
        <v>1.4002148405010901</v>
      </c>
      <c r="M268" s="18">
        <f t="shared" si="50"/>
        <v>2.4988892471701746E-2</v>
      </c>
      <c r="N268" s="7">
        <f t="shared" si="51"/>
        <v>64.517369991709074</v>
      </c>
    </row>
    <row r="269" spans="2:14" x14ac:dyDescent="0.2">
      <c r="B269" s="15">
        <f t="shared" ref="B269:B332" si="53">B268+$I$7</f>
        <v>257</v>
      </c>
      <c r="C269" s="12">
        <f t="shared" si="52"/>
        <v>0.58576897133356221</v>
      </c>
      <c r="D269" s="12">
        <f t="shared" ref="D269:D332" si="54">$I$3*$L$3*(EXP(-$I$3*$B269)/($I$4-$I$3) + EXP(-$I$4*$B269)/($I$3-$I$4))</f>
        <v>14.135571142115179</v>
      </c>
      <c r="E269" s="12">
        <f t="shared" ref="E269:E332" si="55">$I$3*$I$4*$L$3*(EXP(-$I$3*$B269)/(($I$3-$I$4)*($I$3-$I$5)) + EXP(-$I$4*$B269)/(($I$4-$I$3)*($I$4-$I$5)) + EXP(-$I$5*$B269)/(($I$5-$I$3)*($I$5-$I$4)))</f>
        <v>1.400540025960834</v>
      </c>
      <c r="F269" s="7">
        <f t="shared" ref="F269:F332" si="56">-1*$I$3*$I$4*$I$5*$L$3*(EXP(-$I$3*B269)/(($I$3-$I$4)*($I$3-$I$5)*($I$3-$I$6)) + EXP(-$I$4*B269)/(($I$4-$I$3)*($I$4-$I$5)*($I$4-$I$6)) + EXP(-$I$5*B269)/(($I$5-$I$3)*($I$5-$I$4)*($I$5-$I$6)) + EXP(-$I$6*B269)/(($I$6-$I$3)*($I$6-$I$4)*($I$6-$I$5)))</f>
        <v>64.355754047301716</v>
      </c>
      <c r="G269" s="17">
        <f t="shared" si="45"/>
        <v>-1.1120682679057345E-2</v>
      </c>
      <c r="H269" s="12">
        <f t="shared" si="46"/>
        <v>0.55603413395286727</v>
      </c>
      <c r="I269" s="18">
        <f t="shared" si="47"/>
        <v>-0.12886230277694144</v>
      </c>
      <c r="J269" s="12">
        <f t="shared" si="48"/>
        <v>13.998298545599878</v>
      </c>
      <c r="K269" s="18">
        <f t="shared" ref="K269:K332" si="57">($I$4*$J269-$I$5*$L269)*$I$7</f>
        <v>-1.2639103995961354E-2</v>
      </c>
      <c r="L269" s="12">
        <f t="shared" si="49"/>
        <v>1.387473540472365</v>
      </c>
      <c r="M269" s="18">
        <f t="shared" si="50"/>
        <v>2.3537371683598596E-2</v>
      </c>
      <c r="N269" s="7">
        <f t="shared" si="51"/>
        <v>64.542358884180771</v>
      </c>
    </row>
    <row r="270" spans="2:14" x14ac:dyDescent="0.2">
      <c r="B270" s="15">
        <f t="shared" si="53"/>
        <v>258</v>
      </c>
      <c r="C270" s="12">
        <f t="shared" si="52"/>
        <v>0.57416996856542024</v>
      </c>
      <c r="D270" s="12">
        <f t="shared" si="54"/>
        <v>14.006460867438255</v>
      </c>
      <c r="E270" s="12">
        <f t="shared" si="55"/>
        <v>1.3878867541100892</v>
      </c>
      <c r="F270" s="7">
        <f t="shared" si="56"/>
        <v>64.380380222142932</v>
      </c>
      <c r="G270" s="17">
        <f t="shared" ref="G270:G333" si="58">(-$I$3*$H270)*$I$7</f>
        <v>-1.08982690254762E-2</v>
      </c>
      <c r="H270" s="12">
        <f t="shared" ref="H270:H333" si="59">$G269+$H269</f>
        <v>0.54491345127380997</v>
      </c>
      <c r="I270" s="18">
        <f t="shared" ref="I270:I333" si="60">($I$3*$H270-$I$4*$J270)*$I$7</f>
        <v>-0.12779609340275319</v>
      </c>
      <c r="J270" s="12">
        <f t="shared" ref="J270:J333" si="61">I269+J269</f>
        <v>13.869436242822937</v>
      </c>
      <c r="K270" s="18">
        <f t="shared" si="57"/>
        <v>-1.2537425584175033E-2</v>
      </c>
      <c r="L270" s="12">
        <f t="shared" ref="L270:L333" si="62">K269+L269</f>
        <v>1.3748344364764038</v>
      </c>
      <c r="M270" s="18">
        <f t="shared" ref="M270:M333" si="63">($I$5*$L270-$I$6*$N270)*$I$7</f>
        <v>2.2099995500675679E-2</v>
      </c>
      <c r="N270" s="7">
        <f t="shared" ref="N270:N333" si="64">M269+N269</f>
        <v>64.565896255864374</v>
      </c>
    </row>
    <row r="271" spans="2:14" x14ac:dyDescent="0.2">
      <c r="B271" s="15">
        <f t="shared" si="53"/>
        <v>259</v>
      </c>
      <c r="C271" s="12">
        <f t="shared" si="52"/>
        <v>0.56280064144040653</v>
      </c>
      <c r="D271" s="12">
        <f t="shared" si="54"/>
        <v>13.878406734184582</v>
      </c>
      <c r="E271" s="12">
        <f t="shared" si="55"/>
        <v>1.3753339924985017</v>
      </c>
      <c r="F271" s="7">
        <f t="shared" si="56"/>
        <v>64.403572253792845</v>
      </c>
      <c r="G271" s="17">
        <f t="shared" si="58"/>
        <v>-1.0680303644966676E-2</v>
      </c>
      <c r="H271" s="12">
        <f t="shared" si="59"/>
        <v>0.53401518224833378</v>
      </c>
      <c r="I271" s="18">
        <f t="shared" si="60"/>
        <v>-0.12673609784923517</v>
      </c>
      <c r="J271" s="12">
        <f t="shared" si="61"/>
        <v>13.741640149420183</v>
      </c>
      <c r="K271" s="18">
        <f t="shared" si="57"/>
        <v>-1.243626970394332E-2</v>
      </c>
      <c r="L271" s="12">
        <f t="shared" si="62"/>
        <v>1.3622970108922288</v>
      </c>
      <c r="M271" s="18">
        <f t="shared" si="63"/>
        <v>2.0676678695415035E-2</v>
      </c>
      <c r="N271" s="7">
        <f t="shared" si="64"/>
        <v>64.587996251365055</v>
      </c>
    </row>
    <row r="272" spans="2:14" x14ac:dyDescent="0.2">
      <c r="B272" s="15">
        <f t="shared" si="53"/>
        <v>260</v>
      </c>
      <c r="C272" s="12">
        <f t="shared" si="52"/>
        <v>0.55165644207607711</v>
      </c>
      <c r="D272" s="12">
        <f t="shared" si="54"/>
        <v>13.751402758714621</v>
      </c>
      <c r="E272" s="12">
        <f t="shared" si="55"/>
        <v>1.3628812438261704</v>
      </c>
      <c r="F272" s="7">
        <f t="shared" si="56"/>
        <v>64.42534402546282</v>
      </c>
      <c r="G272" s="17">
        <f t="shared" si="58"/>
        <v>-1.0466697572067344E-2</v>
      </c>
      <c r="H272" s="12">
        <f t="shared" si="59"/>
        <v>0.52333487860336714</v>
      </c>
      <c r="I272" s="18">
        <f t="shared" si="60"/>
        <v>-0.12568234294364214</v>
      </c>
      <c r="J272" s="12">
        <f t="shared" si="61"/>
        <v>13.614904051570948</v>
      </c>
      <c r="K272" s="18">
        <f t="shared" si="57"/>
        <v>-1.2335641015001925E-2</v>
      </c>
      <c r="L272" s="12">
        <f t="shared" si="62"/>
        <v>1.3498607411882855</v>
      </c>
      <c r="M272" s="18">
        <f t="shared" si="63"/>
        <v>1.9267335670590469E-2</v>
      </c>
      <c r="N272" s="7">
        <f t="shared" si="64"/>
        <v>64.608672930060465</v>
      </c>
    </row>
    <row r="273" spans="2:14" x14ac:dyDescent="0.2">
      <c r="B273" s="15">
        <f t="shared" si="53"/>
        <v>261</v>
      </c>
      <c r="C273" s="12">
        <f t="shared" si="52"/>
        <v>0.54073291264409595</v>
      </c>
      <c r="D273" s="12">
        <f t="shared" si="54"/>
        <v>13.625442927323228</v>
      </c>
      <c r="E273" s="12">
        <f t="shared" si="55"/>
        <v>1.3505280057854316</v>
      </c>
      <c r="F273" s="7">
        <f t="shared" si="56"/>
        <v>64.445709337699526</v>
      </c>
      <c r="G273" s="17">
        <f t="shared" si="58"/>
        <v>-1.0257363620625997E-2</v>
      </c>
      <c r="H273" s="12">
        <f t="shared" si="59"/>
        <v>0.51286818103129983</v>
      </c>
      <c r="I273" s="18">
        <f t="shared" si="60"/>
        <v>-0.12463485346564705</v>
      </c>
      <c r="J273" s="12">
        <f t="shared" si="61"/>
        <v>13.489221708627305</v>
      </c>
      <c r="K273" s="18">
        <f t="shared" si="57"/>
        <v>-1.223554393278814E-2</v>
      </c>
      <c r="L273" s="12">
        <f t="shared" si="62"/>
        <v>1.3375251001732835</v>
      </c>
      <c r="M273" s="18">
        <f t="shared" si="63"/>
        <v>1.7871880487599079E-2</v>
      </c>
      <c r="N273" s="7">
        <f t="shared" si="64"/>
        <v>64.627940265731056</v>
      </c>
    </row>
    <row r="274" spans="2:14" x14ac:dyDescent="0.2">
      <c r="B274" s="15">
        <f t="shared" si="53"/>
        <v>262</v>
      </c>
      <c r="C274" s="12">
        <f t="shared" si="52"/>
        <v>0.53002568358704016</v>
      </c>
      <c r="D274" s="12">
        <f t="shared" si="54"/>
        <v>13.500521198313036</v>
      </c>
      <c r="E274" s="12">
        <f t="shared" si="55"/>
        <v>1.3382737713078239</v>
      </c>
      <c r="F274" s="7">
        <f t="shared" si="56"/>
        <v>64.464681908013745</v>
      </c>
      <c r="G274" s="17">
        <f t="shared" si="58"/>
        <v>-1.0052216348213476E-2</v>
      </c>
      <c r="H274" s="12">
        <f t="shared" si="59"/>
        <v>0.50261081741067382</v>
      </c>
      <c r="I274" s="18">
        <f t="shared" si="60"/>
        <v>-0.12359365220340311</v>
      </c>
      <c r="J274" s="12">
        <f t="shared" si="61"/>
        <v>13.364586855161658</v>
      </c>
      <c r="K274" s="18">
        <f t="shared" si="57"/>
        <v>-1.2135982634837894E-2</v>
      </c>
      <c r="L274" s="12">
        <f t="shared" si="62"/>
        <v>1.3252895562404954</v>
      </c>
      <c r="M274" s="18">
        <f t="shared" si="63"/>
        <v>1.6490226894017163E-2</v>
      </c>
      <c r="N274" s="7">
        <f t="shared" si="64"/>
        <v>64.64581214621866</v>
      </c>
    </row>
    <row r="275" spans="2:14" x14ac:dyDescent="0.2">
      <c r="B275" s="15">
        <f t="shared" si="53"/>
        <v>263</v>
      </c>
      <c r="C275" s="12">
        <f t="shared" si="52"/>
        <v>0.51953047187052315</v>
      </c>
      <c r="D275" s="12">
        <f t="shared" si="54"/>
        <v>13.376631504012174</v>
      </c>
      <c r="E275" s="12">
        <f t="shared" si="55"/>
        <v>1.3261180288047008</v>
      </c>
      <c r="F275" s="7">
        <f t="shared" si="56"/>
        <v>64.482275370536158</v>
      </c>
      <c r="G275" s="17">
        <f t="shared" si="58"/>
        <v>-9.8511720212492073E-3</v>
      </c>
      <c r="H275" s="12">
        <f t="shared" si="59"/>
        <v>0.49255860106246036</v>
      </c>
      <c r="I275" s="18">
        <f t="shared" si="60"/>
        <v>-0.12255876000833334</v>
      </c>
      <c r="J275" s="12">
        <f t="shared" si="61"/>
        <v>13.240993202958254</v>
      </c>
      <c r="K275" s="18">
        <f t="shared" si="57"/>
        <v>-1.2036961067039775E-2</v>
      </c>
      <c r="L275" s="12">
        <f t="shared" si="62"/>
        <v>1.3131535736056574</v>
      </c>
      <c r="M275" s="18">
        <f t="shared" si="63"/>
        <v>1.5122288350396945E-2</v>
      </c>
      <c r="N275" s="7">
        <f t="shared" si="64"/>
        <v>64.662302373112681</v>
      </c>
    </row>
    <row r="276" spans="2:14" x14ac:dyDescent="0.2">
      <c r="B276" s="15">
        <f t="shared" si="53"/>
        <v>264</v>
      </c>
      <c r="C276" s="12">
        <f t="shared" si="52"/>
        <v>0.50924307926991907</v>
      </c>
      <c r="D276" s="12">
        <f t="shared" si="54"/>
        <v>13.253767752737373</v>
      </c>
      <c r="E276" s="12">
        <f t="shared" si="55"/>
        <v>1.3140602624016153</v>
      </c>
      <c r="F276" s="7">
        <f t="shared" si="56"/>
        <v>64.498503275700287</v>
      </c>
      <c r="G276" s="17">
        <f t="shared" si="58"/>
        <v>-9.6541485808242233E-3</v>
      </c>
      <c r="H276" s="12">
        <f t="shared" si="59"/>
        <v>0.48270742904121117</v>
      </c>
      <c r="I276" s="18">
        <f t="shared" si="60"/>
        <v>-0.121530195848675</v>
      </c>
      <c r="J276" s="12">
        <f t="shared" si="61"/>
        <v>13.118434442949921</v>
      </c>
      <c r="K276" s="18">
        <f t="shared" si="57"/>
        <v>-1.1938482949748697E-2</v>
      </c>
      <c r="L276" s="12">
        <f t="shared" si="62"/>
        <v>1.3011166125386175</v>
      </c>
      <c r="M276" s="18">
        <f t="shared" si="63"/>
        <v>1.3767978056321767E-2</v>
      </c>
      <c r="N276" s="7">
        <f t="shared" si="64"/>
        <v>64.677424661463078</v>
      </c>
    </row>
    <row r="277" spans="2:14" x14ac:dyDescent="0.2">
      <c r="B277" s="15">
        <f t="shared" si="53"/>
        <v>265</v>
      </c>
      <c r="C277" s="12">
        <f t="shared" si="52"/>
        <v>0.49915939069102172</v>
      </c>
      <c r="D277" s="12">
        <f t="shared" si="54"/>
        <v>13.131923830703876</v>
      </c>
      <c r="E277" s="12">
        <f t="shared" si="55"/>
        <v>1.3020999521666292</v>
      </c>
      <c r="F277" s="7">
        <f t="shared" si="56"/>
        <v>64.5133790899513</v>
      </c>
      <c r="G277" s="17">
        <f t="shared" si="58"/>
        <v>-9.4610656092077392E-3</v>
      </c>
      <c r="H277" s="12">
        <f t="shared" si="59"/>
        <v>0.47305328046038697</v>
      </c>
      <c r="I277" s="18">
        <f t="shared" si="60"/>
        <v>-0.12050797686180471</v>
      </c>
      <c r="J277" s="12">
        <f t="shared" si="61"/>
        <v>12.996904247101245</v>
      </c>
      <c r="K277" s="18">
        <f t="shared" si="57"/>
        <v>-1.1840551783763115E-2</v>
      </c>
      <c r="L277" s="12">
        <f t="shared" si="62"/>
        <v>1.2891781295888689</v>
      </c>
      <c r="M277" s="18">
        <f t="shared" si="63"/>
        <v>1.2427208975736764E-2</v>
      </c>
      <c r="N277" s="7">
        <f t="shared" si="64"/>
        <v>64.6911926395194</v>
      </c>
    </row>
    <row r="278" spans="2:14" x14ac:dyDescent="0.2">
      <c r="B278" s="15">
        <f t="shared" si="53"/>
        <v>266</v>
      </c>
      <c r="C278" s="12">
        <f t="shared" si="52"/>
        <v>0.48927537252394759</v>
      </c>
      <c r="D278" s="12">
        <f t="shared" si="54"/>
        <v>13.011093603883175</v>
      </c>
      <c r="E278" s="12">
        <f t="shared" si="55"/>
        <v>1.2902365743326656</v>
      </c>
      <c r="F278" s="7">
        <f t="shared" si="56"/>
        <v>64.526916195480212</v>
      </c>
      <c r="G278" s="17">
        <f t="shared" si="58"/>
        <v>-9.2718442970235859E-3</v>
      </c>
      <c r="H278" s="12">
        <f t="shared" si="59"/>
        <v>0.46359221485117924</v>
      </c>
      <c r="I278" s="18">
        <f t="shared" si="60"/>
        <v>-0.11949211840537081</v>
      </c>
      <c r="J278" s="12">
        <f t="shared" si="61"/>
        <v>12.876396270239439</v>
      </c>
      <c r="K278" s="18">
        <f t="shared" si="57"/>
        <v>-1.1743170856167218E-2</v>
      </c>
      <c r="L278" s="12">
        <f t="shared" si="62"/>
        <v>1.2773375778051057</v>
      </c>
      <c r="M278" s="18">
        <f t="shared" si="63"/>
        <v>1.1099893861571342E-2</v>
      </c>
      <c r="N278" s="7">
        <f t="shared" si="64"/>
        <v>64.703619848495137</v>
      </c>
    </row>
    <row r="279" spans="2:14" x14ac:dyDescent="0.2">
      <c r="B279" s="15">
        <f t="shared" si="53"/>
        <v>267</v>
      </c>
      <c r="C279" s="12">
        <f t="shared" si="52"/>
        <v>0.47958707102964215</v>
      </c>
      <c r="D279" s="12">
        <f t="shared" si="54"/>
        <v>12.891270919809914</v>
      </c>
      <c r="E279" s="12">
        <f t="shared" si="55"/>
        <v>1.2784696015140566</v>
      </c>
      <c r="F279" s="7">
        <f t="shared" si="56"/>
        <v>64.539127889982765</v>
      </c>
      <c r="G279" s="17">
        <f t="shared" si="58"/>
        <v>-9.0864074110831132E-3</v>
      </c>
      <c r="H279" s="12">
        <f t="shared" si="59"/>
        <v>0.45432037055415564</v>
      </c>
      <c r="I279" s="18">
        <f t="shared" si="60"/>
        <v>-0.11848263410725758</v>
      </c>
      <c r="J279" s="12">
        <f t="shared" si="61"/>
        <v>12.756904151834069</v>
      </c>
      <c r="K279" s="18">
        <f t="shared" si="57"/>
        <v>-1.1646343246042523E-2</v>
      </c>
      <c r="L279" s="12">
        <f t="shared" si="62"/>
        <v>1.2655944069489384</v>
      </c>
      <c r="M279" s="18">
        <f t="shared" si="63"/>
        <v>9.7859452796698054E-3</v>
      </c>
      <c r="N279" s="7">
        <f t="shared" si="64"/>
        <v>64.714719742356706</v>
      </c>
    </row>
    <row r="280" spans="2:14" x14ac:dyDescent="0.2">
      <c r="B280" s="15">
        <f t="shared" si="53"/>
        <v>268</v>
      </c>
      <c r="C280" s="12">
        <f t="shared" si="52"/>
        <v>0.47009061075832759</v>
      </c>
      <c r="D280" s="12">
        <f t="shared" si="54"/>
        <v>12.772449609338928</v>
      </c>
      <c r="E280" s="12">
        <f t="shared" si="55"/>
        <v>1.2667985029173907</v>
      </c>
      <c r="F280" s="7">
        <f t="shared" si="56"/>
        <v>64.550027386442224</v>
      </c>
      <c r="G280" s="17">
        <f t="shared" si="58"/>
        <v>-8.90467926286145E-3</v>
      </c>
      <c r="H280" s="12">
        <f t="shared" si="59"/>
        <v>0.44523396314307251</v>
      </c>
      <c r="I280" s="18">
        <f t="shared" si="60"/>
        <v>-0.11747953591440666</v>
      </c>
      <c r="J280" s="12">
        <f t="shared" si="61"/>
        <v>12.638421517726812</v>
      </c>
      <c r="K280" s="18">
        <f t="shared" si="57"/>
        <v>-1.155007183005044E-2</v>
      </c>
      <c r="L280" s="12">
        <f t="shared" si="62"/>
        <v>1.2539480637028959</v>
      </c>
      <c r="M280" s="18">
        <f t="shared" si="63"/>
        <v>8.4852756320457912E-3</v>
      </c>
      <c r="N280" s="7">
        <f t="shared" si="64"/>
        <v>64.72450568763638</v>
      </c>
    </row>
    <row r="281" spans="2:14" x14ac:dyDescent="0.2">
      <c r="B281" s="15">
        <f t="shared" si="53"/>
        <v>269</v>
      </c>
      <c r="C281" s="12">
        <f t="shared" si="52"/>
        <v>0.4607821929992752</v>
      </c>
      <c r="D281" s="12">
        <f t="shared" si="54"/>
        <v>12.654623488353737</v>
      </c>
      <c r="E281" s="12">
        <f t="shared" si="55"/>
        <v>1.2552227445468145</v>
      </c>
      <c r="F281" s="7">
        <f t="shared" si="56"/>
        <v>64.559627812935545</v>
      </c>
      <c r="G281" s="17">
        <f t="shared" si="58"/>
        <v>-8.7265856776042212E-3</v>
      </c>
      <c r="H281" s="12">
        <f t="shared" si="59"/>
        <v>0.43632928388021108</v>
      </c>
      <c r="I281" s="18">
        <f t="shared" si="60"/>
        <v>-0.11648283414051984</v>
      </c>
      <c r="J281" s="12">
        <f t="shared" si="61"/>
        <v>12.520941981812404</v>
      </c>
      <c r="K281" s="18">
        <f t="shared" si="57"/>
        <v>-1.1454359287888932E-2</v>
      </c>
      <c r="L281" s="12">
        <f t="shared" si="62"/>
        <v>1.2423979918728454</v>
      </c>
      <c r="M281" s="18">
        <f t="shared" si="63"/>
        <v>7.1977971794761342E-3</v>
      </c>
      <c r="N281" s="7">
        <f t="shared" si="64"/>
        <v>64.732990963268421</v>
      </c>
    </row>
    <row r="282" spans="2:14" x14ac:dyDescent="0.2">
      <c r="B282" s="15">
        <f t="shared" si="53"/>
        <v>270</v>
      </c>
      <c r="C282" s="12">
        <f t="shared" si="52"/>
        <v>0.45165809426126657</v>
      </c>
      <c r="D282" s="12">
        <f t="shared" si="54"/>
        <v>12.537786359427418</v>
      </c>
      <c r="E282" s="12">
        <f t="shared" si="55"/>
        <v>1.2437417894038831</v>
      </c>
      <c r="F282" s="7">
        <f t="shared" si="56"/>
        <v>64.567942212461972</v>
      </c>
      <c r="G282" s="17">
        <f t="shared" si="58"/>
        <v>-8.5520539640521372E-3</v>
      </c>
      <c r="H282" s="12">
        <f t="shared" si="59"/>
        <v>0.42760269820260688</v>
      </c>
      <c r="I282" s="18">
        <f t="shared" si="60"/>
        <v>-0.11549253751266672</v>
      </c>
      <c r="J282" s="12">
        <f t="shared" si="61"/>
        <v>12.404459147671885</v>
      </c>
      <c r="K282" s="18">
        <f t="shared" si="57"/>
        <v>-1.1359208107626376E-2</v>
      </c>
      <c r="L282" s="12">
        <f t="shared" si="62"/>
        <v>1.2309436325849565</v>
      </c>
      <c r="M282" s="18">
        <f t="shared" si="63"/>
        <v>5.9234220634494517E-3</v>
      </c>
      <c r="N282" s="7">
        <f t="shared" si="64"/>
        <v>64.740188760447893</v>
      </c>
    </row>
    <row r="283" spans="2:14" x14ac:dyDescent="0.2">
      <c r="B283" s="15">
        <f t="shared" si="53"/>
        <v>271</v>
      </c>
      <c r="C283" s="12">
        <f t="shared" si="52"/>
        <v>0.44271466478315114</v>
      </c>
      <c r="D283" s="12">
        <f t="shared" si="54"/>
        <v>12.421932013437068</v>
      </c>
      <c r="E283" s="12">
        <f t="shared" si="55"/>
        <v>1.2323550976821103</v>
      </c>
      <c r="F283" s="7">
        <f t="shared" si="56"/>
        <v>64.574983542794072</v>
      </c>
      <c r="G283" s="17">
        <f t="shared" si="58"/>
        <v>-8.3810128847710951E-3</v>
      </c>
      <c r="H283" s="12">
        <f t="shared" si="59"/>
        <v>0.41905064423855476</v>
      </c>
      <c r="I283" s="18">
        <f t="shared" si="60"/>
        <v>-0.11450865321682108</v>
      </c>
      <c r="J283" s="12">
        <f t="shared" si="61"/>
        <v>12.288966610159218</v>
      </c>
      <c r="K283" s="18">
        <f t="shared" si="57"/>
        <v>-1.126462059091414E-2</v>
      </c>
      <c r="L283" s="12">
        <f t="shared" si="62"/>
        <v>1.2195844244773302</v>
      </c>
      <c r="M283" s="18">
        <f t="shared" si="63"/>
        <v>4.6620623274836459E-3</v>
      </c>
      <c r="N283" s="7">
        <f t="shared" si="64"/>
        <v>64.746112182511339</v>
      </c>
    </row>
    <row r="284" spans="2:14" x14ac:dyDescent="0.2">
      <c r="B284" s="15">
        <f t="shared" si="53"/>
        <v>272</v>
      </c>
      <c r="C284" s="12">
        <f t="shared" si="52"/>
        <v>0.43394832707388947</v>
      </c>
      <c r="D284" s="12">
        <f t="shared" si="54"/>
        <v>12.30705423113281</v>
      </c>
      <c r="E284" s="12">
        <f t="shared" si="55"/>
        <v>1.2210621269563087</v>
      </c>
      <c r="F284" s="7">
        <f t="shared" si="56"/>
        <v>64.580764676349659</v>
      </c>
      <c r="G284" s="17">
        <f t="shared" si="58"/>
        <v>-8.2133926270756726E-3</v>
      </c>
      <c r="H284" s="12">
        <f t="shared" si="59"/>
        <v>0.41066963135378365</v>
      </c>
      <c r="I284" s="18">
        <f t="shared" si="60"/>
        <v>-0.11353118694234829</v>
      </c>
      <c r="J284" s="12">
        <f t="shared" si="61"/>
        <v>12.174457956942396</v>
      </c>
      <c r="K284" s="18">
        <f t="shared" si="57"/>
        <v>-1.1170598858081818E-2</v>
      </c>
      <c r="L284" s="12">
        <f t="shared" si="62"/>
        <v>1.208319803886416</v>
      </c>
      <c r="M284" s="18">
        <f t="shared" si="63"/>
        <v>3.4136299378281221E-3</v>
      </c>
      <c r="N284" s="7">
        <f t="shared" si="64"/>
        <v>64.750774244838823</v>
      </c>
    </row>
    <row r="285" spans="2:14" x14ac:dyDescent="0.2">
      <c r="B285" s="15">
        <f t="shared" si="53"/>
        <v>273</v>
      </c>
      <c r="C285" s="12">
        <f t="shared" si="52"/>
        <v>0.42535557448151251</v>
      </c>
      <c r="D285" s="12">
        <f t="shared" si="54"/>
        <v>12.193146784662479</v>
      </c>
      <c r="E285" s="12">
        <f t="shared" si="55"/>
        <v>1.2098623323668607</v>
      </c>
      <c r="F285" s="7">
        <f t="shared" si="56"/>
        <v>64.585298400084795</v>
      </c>
      <c r="G285" s="17">
        <f t="shared" si="58"/>
        <v>-8.0491247745341603E-3</v>
      </c>
      <c r="H285" s="12">
        <f t="shared" si="59"/>
        <v>0.40245623872670799</v>
      </c>
      <c r="I285" s="18">
        <f t="shared" si="60"/>
        <v>-0.11256014292546632</v>
      </c>
      <c r="J285" s="12">
        <f t="shared" si="61"/>
        <v>12.060926770000048</v>
      </c>
      <c r="K285" s="18">
        <f t="shared" si="57"/>
        <v>-1.1077144853116269E-2</v>
      </c>
      <c r="L285" s="12">
        <f t="shared" si="62"/>
        <v>1.1971492050283341</v>
      </c>
      <c r="M285" s="18">
        <f t="shared" si="63"/>
        <v>2.1780368035634601E-3</v>
      </c>
      <c r="N285" s="7">
        <f t="shared" si="64"/>
        <v>64.754187874776648</v>
      </c>
    </row>
    <row r="286" spans="2:14" x14ac:dyDescent="0.2">
      <c r="B286" s="15">
        <f t="shared" si="53"/>
        <v>274</v>
      </c>
      <c r="C286" s="12">
        <f t="shared" si="52"/>
        <v>0.41693296979041117</v>
      </c>
      <c r="D286" s="12">
        <f t="shared" si="54"/>
        <v>12.080203439052873</v>
      </c>
      <c r="E286" s="12">
        <f t="shared" si="55"/>
        <v>1.1987551667990142</v>
      </c>
      <c r="F286" s="7">
        <f t="shared" si="56"/>
        <v>64.588597415407065</v>
      </c>
      <c r="G286" s="17">
        <f t="shared" si="58"/>
        <v>-7.8881422790434766E-3</v>
      </c>
      <c r="H286" s="12">
        <f t="shared" si="59"/>
        <v>0.39440711395217382</v>
      </c>
      <c r="I286" s="18">
        <f t="shared" si="60"/>
        <v>-0.11159552399170236</v>
      </c>
      <c r="J286" s="12">
        <f t="shared" si="61"/>
        <v>11.948366627074583</v>
      </c>
      <c r="K286" s="18">
        <f t="shared" si="57"/>
        <v>-1.0984260348528146E-2</v>
      </c>
      <c r="L286" s="12">
        <f t="shared" si="62"/>
        <v>1.1860720601752179</v>
      </c>
      <c r="M286" s="18">
        <f t="shared" si="63"/>
        <v>9.5519479611355651E-4</v>
      </c>
      <c r="N286" s="7">
        <f t="shared" si="64"/>
        <v>64.756365911580204</v>
      </c>
    </row>
    <row r="287" spans="2:14" x14ac:dyDescent="0.2">
      <c r="B287" s="15">
        <f t="shared" si="53"/>
        <v>275</v>
      </c>
      <c r="C287" s="12">
        <f t="shared" si="52"/>
        <v>0.40867714384640663</v>
      </c>
      <c r="D287" s="12">
        <f t="shared" si="54"/>
        <v>11.968217953648701</v>
      </c>
      <c r="E287" s="12">
        <f t="shared" si="55"/>
        <v>1.1877400810573342</v>
      </c>
      <c r="F287" s="7">
        <f t="shared" si="56"/>
        <v>64.590674338108087</v>
      </c>
      <c r="G287" s="17">
        <f t="shared" si="58"/>
        <v>-7.7303794334626069E-3</v>
      </c>
      <c r="H287" s="12">
        <f t="shared" si="59"/>
        <v>0.38651897167313032</v>
      </c>
      <c r="I287" s="18">
        <f t="shared" si="60"/>
        <v>-0.11063733159736619</v>
      </c>
      <c r="J287" s="12">
        <f t="shared" si="61"/>
        <v>11.83677110308288</v>
      </c>
      <c r="K287" s="18">
        <f t="shared" si="57"/>
        <v>-1.089194695010709E-2</v>
      </c>
      <c r="L287" s="12">
        <f t="shared" si="62"/>
        <v>1.1750877998266898</v>
      </c>
      <c r="M287" s="18">
        <f t="shared" si="63"/>
        <v>-2.5498423181677388E-4</v>
      </c>
      <c r="N287" s="7">
        <f t="shared" si="64"/>
        <v>64.757321106376324</v>
      </c>
    </row>
    <row r="288" spans="2:14" x14ac:dyDescent="0.2">
      <c r="B288" s="15">
        <f t="shared" si="53"/>
        <v>276</v>
      </c>
      <c r="C288" s="12">
        <f t="shared" si="52"/>
        <v>0.40058479420904169</v>
      </c>
      <c r="D288" s="12">
        <f t="shared" si="54"/>
        <v>11.857184083510056</v>
      </c>
      <c r="E288" s="12">
        <f t="shared" si="55"/>
        <v>1.1768165240353945</v>
      </c>
      <c r="F288" s="7">
        <f t="shared" si="56"/>
        <v>64.591541698315524</v>
      </c>
      <c r="G288" s="17">
        <f t="shared" si="58"/>
        <v>-7.5757718447933544E-3</v>
      </c>
      <c r="H288" s="12">
        <f t="shared" si="59"/>
        <v>0.37878859223966771</v>
      </c>
      <c r="I288" s="18">
        <f t="shared" si="60"/>
        <v>-0.10968556587006177</v>
      </c>
      <c r="J288" s="12">
        <f t="shared" si="61"/>
        <v>11.726133771485513</v>
      </c>
      <c r="K288" s="18">
        <f t="shared" si="57"/>
        <v>-1.0800206101568968E-2</v>
      </c>
      <c r="L288" s="12">
        <f t="shared" si="62"/>
        <v>1.1641958528765826</v>
      </c>
      <c r="M288" s="18">
        <f t="shared" si="63"/>
        <v>-1.4525884278649148E-3</v>
      </c>
      <c r="N288" s="7">
        <f t="shared" si="64"/>
        <v>64.757066122144508</v>
      </c>
    </row>
    <row r="289" spans="2:14" x14ac:dyDescent="0.2">
      <c r="B289" s="15">
        <f t="shared" si="53"/>
        <v>277</v>
      </c>
      <c r="C289" s="12">
        <f t="shared" si="52"/>
        <v>0.3926526838305624</v>
      </c>
      <c r="D289" s="12">
        <f t="shared" si="54"/>
        <v>11.747095580769507</v>
      </c>
      <c r="E289" s="12">
        <f t="shared" si="55"/>
        <v>1.1659839428808458</v>
      </c>
      <c r="F289" s="7">
        <f t="shared" si="56"/>
        <v>64.591211940463168</v>
      </c>
      <c r="G289" s="17">
        <f t="shared" si="58"/>
        <v>-7.4242564078974872E-3</v>
      </c>
      <c r="H289" s="12">
        <f t="shared" si="59"/>
        <v>0.37121282039487435</v>
      </c>
      <c r="I289" s="18">
        <f t="shared" si="60"/>
        <v>-0.10874022564825701</v>
      </c>
      <c r="J289" s="12">
        <f t="shared" si="61"/>
        <v>11.61644820561545</v>
      </c>
      <c r="K289" s="18">
        <f t="shared" si="57"/>
        <v>-1.0709039089096997E-2</v>
      </c>
      <c r="L289" s="12">
        <f t="shared" si="62"/>
        <v>1.1533956467750135</v>
      </c>
      <c r="M289" s="18">
        <f t="shared" si="63"/>
        <v>-2.6377059221817933E-3</v>
      </c>
      <c r="N289" s="7">
        <f t="shared" si="64"/>
        <v>64.755613533716641</v>
      </c>
    </row>
    <row r="290" spans="2:14" x14ac:dyDescent="0.2">
      <c r="B290" s="15">
        <f t="shared" si="53"/>
        <v>278</v>
      </c>
      <c r="C290" s="12">
        <f t="shared" si="52"/>
        <v>0.38487763976105394</v>
      </c>
      <c r="D290" s="12">
        <f t="shared" si="54"/>
        <v>11.637946195949549</v>
      </c>
      <c r="E290" s="12">
        <f t="shared" si="55"/>
        <v>1.1552417831559367</v>
      </c>
      <c r="F290" s="7">
        <f t="shared" si="56"/>
        <v>64.589697423279262</v>
      </c>
      <c r="G290" s="17">
        <f t="shared" si="58"/>
        <v>-7.2757712797395374E-3</v>
      </c>
      <c r="H290" s="12">
        <f t="shared" si="59"/>
        <v>0.36378856398697684</v>
      </c>
      <c r="I290" s="18">
        <f t="shared" si="60"/>
        <v>-0.1078013085199324</v>
      </c>
      <c r="J290" s="12">
        <f t="shared" si="61"/>
        <v>11.507707979967194</v>
      </c>
      <c r="K290" s="18">
        <f t="shared" si="57"/>
        <v>-1.0618447045778884E-2</v>
      </c>
      <c r="L290" s="12">
        <f t="shared" si="62"/>
        <v>1.1426866076859166</v>
      </c>
      <c r="M290" s="18">
        <f t="shared" si="63"/>
        <v>-3.8104248101381022E-3</v>
      </c>
      <c r="N290" s="7">
        <f t="shared" si="64"/>
        <v>64.752975827794458</v>
      </c>
    </row>
    <row r="291" spans="2:14" x14ac:dyDescent="0.2">
      <c r="B291" s="15">
        <f t="shared" si="53"/>
        <v>279</v>
      </c>
      <c r="C291" s="12">
        <f t="shared" si="52"/>
        <v>0.37725655187922053</v>
      </c>
      <c r="D291" s="12">
        <f t="shared" si="54"/>
        <v>11.529729679241584</v>
      </c>
      <c r="E291" s="12">
        <f t="shared" si="55"/>
        <v>1.1445894889936132</v>
      </c>
      <c r="F291" s="7">
        <f t="shared" si="56"/>
        <v>64.587010419792165</v>
      </c>
      <c r="G291" s="17">
        <f t="shared" si="58"/>
        <v>-7.1302558541447457E-3</v>
      </c>
      <c r="H291" s="12">
        <f t="shared" si="59"/>
        <v>0.35651279270723729</v>
      </c>
      <c r="I291" s="18">
        <f t="shared" si="60"/>
        <v>-0.10686881086032787</v>
      </c>
      <c r="J291" s="12">
        <f t="shared" si="61"/>
        <v>11.399906671447262</v>
      </c>
      <c r="K291" s="18">
        <f t="shared" si="57"/>
        <v>-1.0528430955942539E-2</v>
      </c>
      <c r="L291" s="12">
        <f t="shared" si="62"/>
        <v>1.1320681606401377</v>
      </c>
      <c r="M291" s="18">
        <f t="shared" si="63"/>
        <v>-4.9708331355534929E-3</v>
      </c>
      <c r="N291" s="7">
        <f t="shared" si="64"/>
        <v>64.749165402984318</v>
      </c>
    </row>
    <row r="292" spans="2:14" x14ac:dyDescent="0.2">
      <c r="B292" s="15">
        <f t="shared" si="53"/>
        <v>280</v>
      </c>
      <c r="C292" s="12">
        <f t="shared" si="52"/>
        <v>0.36978637164829292</v>
      </c>
      <c r="D292" s="12">
        <f t="shared" si="54"/>
        <v>11.422439781747004</v>
      </c>
      <c r="E292" s="12">
        <f t="shared" si="55"/>
        <v>1.1340265032492765</v>
      </c>
      <c r="F292" s="7">
        <f t="shared" si="56"/>
        <v>64.583163117352797</v>
      </c>
      <c r="G292" s="17">
        <f t="shared" si="58"/>
        <v>-6.9876507370618514E-3</v>
      </c>
      <c r="H292" s="12">
        <f t="shared" si="59"/>
        <v>0.34938253685309256</v>
      </c>
      <c r="I292" s="18">
        <f t="shared" si="60"/>
        <v>-0.10594272786880748</v>
      </c>
      <c r="J292" s="12">
        <f t="shared" si="61"/>
        <v>11.293037860586933</v>
      </c>
      <c r="K292" s="18">
        <f t="shared" si="57"/>
        <v>-1.0438991659392133E-2</v>
      </c>
      <c r="L292" s="12">
        <f t="shared" si="62"/>
        <v>1.1215397296841951</v>
      </c>
      <c r="M292" s="18">
        <f t="shared" si="63"/>
        <v>-6.1190188744360413E-3</v>
      </c>
      <c r="N292" s="7">
        <f t="shared" si="64"/>
        <v>64.744194569848759</v>
      </c>
    </row>
    <row r="293" spans="2:14" x14ac:dyDescent="0.2">
      <c r="B293" s="15">
        <f t="shared" si="53"/>
        <v>281</v>
      </c>
      <c r="C293" s="12">
        <f t="shared" si="52"/>
        <v>0.3624641108965756</v>
      </c>
      <c r="D293" s="12">
        <f t="shared" si="54"/>
        <v>11.316070256681558</v>
      </c>
      <c r="E293" s="12">
        <f t="shared" si="55"/>
        <v>1.1235522676483156</v>
      </c>
      <c r="F293" s="7">
        <f t="shared" si="56"/>
        <v>64.578167617673643</v>
      </c>
      <c r="G293" s="17">
        <f t="shared" si="58"/>
        <v>-6.8478977223206143E-3</v>
      </c>
      <c r="H293" s="12">
        <f t="shared" si="59"/>
        <v>0.34239488611603069</v>
      </c>
      <c r="I293" s="18">
        <f t="shared" si="60"/>
        <v>-0.10502305360486065</v>
      </c>
      <c r="J293" s="12">
        <f t="shared" si="61"/>
        <v>11.187095132718126</v>
      </c>
      <c r="K293" s="18">
        <f t="shared" si="57"/>
        <v>-1.0350129855547063E-2</v>
      </c>
      <c r="L293" s="12">
        <f t="shared" si="62"/>
        <v>1.111100738024803</v>
      </c>
      <c r="M293" s="18">
        <f t="shared" si="63"/>
        <v>-7.2550699192203277E-3</v>
      </c>
      <c r="N293" s="7">
        <f t="shared" si="64"/>
        <v>64.73807555097433</v>
      </c>
    </row>
    <row r="294" spans="2:14" x14ac:dyDescent="0.2">
      <c r="B294" s="15">
        <f t="shared" si="53"/>
        <v>282</v>
      </c>
      <c r="C294" s="12">
        <f t="shared" si="52"/>
        <v>0.35528684062213617</v>
      </c>
      <c r="D294" s="12">
        <f t="shared" si="54"/>
        <v>11.210614860543602</v>
      </c>
      <c r="E294" s="12">
        <f t="shared" si="55"/>
        <v>1.1131662229294987</v>
      </c>
      <c r="F294" s="7">
        <f t="shared" si="56"/>
        <v>64.572035936883623</v>
      </c>
      <c r="G294" s="17">
        <f t="shared" si="58"/>
        <v>-6.7109397678742008E-3</v>
      </c>
      <c r="H294" s="12">
        <f t="shared" si="59"/>
        <v>0.33554698839371006</v>
      </c>
      <c r="I294" s="18">
        <f t="shared" si="60"/>
        <v>-0.10410978102325846</v>
      </c>
      <c r="J294" s="12">
        <f t="shared" si="61"/>
        <v>11.082072079113265</v>
      </c>
      <c r="K294" s="18">
        <f t="shared" si="57"/>
        <v>-1.0261846107485498E-2</v>
      </c>
      <c r="L294" s="12">
        <f t="shared" si="62"/>
        <v>1.100750608169256</v>
      </c>
      <c r="M294" s="18">
        <f t="shared" si="63"/>
        <v>-8.3790740634920591E-3</v>
      </c>
      <c r="N294" s="7">
        <f t="shared" si="64"/>
        <v>64.730820481055105</v>
      </c>
    </row>
    <row r="295" spans="2:14" x14ac:dyDescent="0.2">
      <c r="B295" s="15">
        <f t="shared" si="53"/>
        <v>283</v>
      </c>
      <c r="C295" s="12">
        <f t="shared" si="52"/>
        <v>0.34825168982116633</v>
      </c>
      <c r="D295" s="12">
        <f t="shared" si="54"/>
        <v>11.106067354247235</v>
      </c>
      <c r="E295" s="12">
        <f t="shared" si="55"/>
        <v>1.1028678089843205</v>
      </c>
      <c r="F295" s="7">
        <f t="shared" si="56"/>
        <v>64.56478000559828</v>
      </c>
      <c r="G295" s="17">
        <f t="shared" si="58"/>
        <v>-6.5767209725167176E-3</v>
      </c>
      <c r="H295" s="12">
        <f t="shared" si="59"/>
        <v>0.32883604862583588</v>
      </c>
      <c r="I295" s="18">
        <f t="shared" si="60"/>
        <v>-0.10320290200838336</v>
      </c>
      <c r="J295" s="12">
        <f t="shared" si="61"/>
        <v>10.977962298090008</v>
      </c>
      <c r="K295" s="18">
        <f t="shared" si="57"/>
        <v>-1.0174140845894672E-2</v>
      </c>
      <c r="L295" s="12">
        <f t="shared" si="62"/>
        <v>1.0904887620617705</v>
      </c>
      <c r="M295" s="18">
        <f t="shared" si="63"/>
        <v>-9.4911189871884766E-3</v>
      </c>
      <c r="N295" s="7">
        <f t="shared" si="64"/>
        <v>64.722441406991607</v>
      </c>
    </row>
    <row r="296" spans="2:14" x14ac:dyDescent="0.2">
      <c r="B296" s="15">
        <f t="shared" si="53"/>
        <v>284</v>
      </c>
      <c r="C296" s="12">
        <f t="shared" si="52"/>
        <v>0.34135584433954302</v>
      </c>
      <c r="D296" s="12">
        <f t="shared" si="54"/>
        <v>11.002421504221079</v>
      </c>
      <c r="E296" s="12">
        <f t="shared" si="55"/>
        <v>1.0926564649924004</v>
      </c>
      <c r="F296" s="7">
        <f t="shared" si="56"/>
        <v>64.556411669005087</v>
      </c>
      <c r="G296" s="17">
        <f t="shared" si="58"/>
        <v>-6.4451865530663829E-3</v>
      </c>
      <c r="H296" s="12">
        <f t="shared" si="59"/>
        <v>0.32225932765331916</v>
      </c>
      <c r="I296" s="18">
        <f t="shared" si="60"/>
        <v>-0.10230240740774985</v>
      </c>
      <c r="J296" s="12">
        <f t="shared" si="61"/>
        <v>10.874759396081624</v>
      </c>
      <c r="K296" s="18">
        <f t="shared" si="57"/>
        <v>-1.0087014372930109E-2</v>
      </c>
      <c r="L296" s="12">
        <f t="shared" si="62"/>
        <v>1.0803146212158758</v>
      </c>
      <c r="M296" s="18">
        <f t="shared" si="63"/>
        <v>-1.059129224226249E-2</v>
      </c>
      <c r="N296" s="7">
        <f t="shared" si="64"/>
        <v>64.712950288004421</v>
      </c>
    </row>
    <row r="297" spans="2:14" x14ac:dyDescent="0.2">
      <c r="B297" s="15">
        <f t="shared" si="53"/>
        <v>285</v>
      </c>
      <c r="C297" s="12">
        <f t="shared" si="52"/>
        <v>0.33459654574712722</v>
      </c>
      <c r="D297" s="12">
        <f t="shared" si="54"/>
        <v>10.899671083473438</v>
      </c>
      <c r="E297" s="12">
        <f t="shared" si="55"/>
        <v>1.082531629553017</v>
      </c>
      <c r="F297" s="7">
        <f t="shared" si="56"/>
        <v>64.546942686963149</v>
      </c>
      <c r="G297" s="17">
        <f t="shared" si="58"/>
        <v>-6.3162828220050564E-3</v>
      </c>
      <c r="H297" s="12">
        <f t="shared" si="59"/>
        <v>0.3158141411002528</v>
      </c>
      <c r="I297" s="18">
        <f t="shared" si="60"/>
        <v>-0.10140828706473368</v>
      </c>
      <c r="J297" s="12">
        <f t="shared" si="61"/>
        <v>10.772456988673873</v>
      </c>
      <c r="K297" s="18">
        <f t="shared" si="57"/>
        <v>-1.0000466865985297E-2</v>
      </c>
      <c r="L297" s="12">
        <f t="shared" si="62"/>
        <v>1.0702276068429457</v>
      </c>
      <c r="M297" s="18">
        <f t="shared" si="63"/>
        <v>-1.1679681238800282E-2</v>
      </c>
      <c r="N297" s="7">
        <f t="shared" si="64"/>
        <v>64.702358995762154</v>
      </c>
    </row>
    <row r="298" spans="2:14" x14ac:dyDescent="0.2">
      <c r="B298" s="15">
        <f t="shared" si="53"/>
        <v>286</v>
      </c>
      <c r="C298" s="12">
        <f t="shared" si="52"/>
        <v>0.32797109023435733</v>
      </c>
      <c r="D298" s="12">
        <f t="shared" si="54"/>
        <v>10.797809872624756</v>
      </c>
      <c r="E298" s="12">
        <f t="shared" si="55"/>
        <v>1.0724927408128715</v>
      </c>
      <c r="F298" s="7">
        <f t="shared" si="56"/>
        <v>64.536384734116893</v>
      </c>
      <c r="G298" s="17">
        <f t="shared" si="58"/>
        <v>-6.1899571655649544E-3</v>
      </c>
      <c r="H298" s="12">
        <f t="shared" si="59"/>
        <v>0.30949785827824772</v>
      </c>
      <c r="I298" s="18">
        <f t="shared" si="60"/>
        <v>-0.10052052985052644</v>
      </c>
      <c r="J298" s="12">
        <f t="shared" si="61"/>
        <v>10.67104870160914</v>
      </c>
      <c r="K298" s="18">
        <f t="shared" si="57"/>
        <v>-9.9144983813742593E-3</v>
      </c>
      <c r="L298" s="12">
        <f t="shared" si="62"/>
        <v>1.0602271399769605</v>
      </c>
      <c r="M298" s="18">
        <f t="shared" si="63"/>
        <v>-1.2756373231581047E-2</v>
      </c>
      <c r="N298" s="7">
        <f t="shared" si="64"/>
        <v>64.690679314523351</v>
      </c>
    </row>
    <row r="299" spans="2:14" x14ac:dyDescent="0.2">
      <c r="B299" s="15">
        <f t="shared" si="53"/>
        <v>287</v>
      </c>
      <c r="C299" s="12">
        <f t="shared" si="52"/>
        <v>0.32147682753068701</v>
      </c>
      <c r="D299" s="12">
        <f t="shared" si="54"/>
        <v>10.696831660908005</v>
      </c>
      <c r="E299" s="12">
        <f t="shared" si="55"/>
        <v>1.062539236590162</v>
      </c>
      <c r="F299" s="7">
        <f t="shared" si="56"/>
        <v>64.52474940002368</v>
      </c>
      <c r="G299" s="17">
        <f t="shared" si="58"/>
        <v>-6.066158022253655E-3</v>
      </c>
      <c r="H299" s="12">
        <f t="shared" si="59"/>
        <v>0.30330790111268274</v>
      </c>
      <c r="I299" s="18">
        <f t="shared" si="60"/>
        <v>-9.9639123695332482E-2</v>
      </c>
      <c r="J299" s="12">
        <f t="shared" si="61"/>
        <v>10.570528171758614</v>
      </c>
      <c r="K299" s="18">
        <f t="shared" si="57"/>
        <v>-9.8291088579283564E-3</v>
      </c>
      <c r="L299" s="12">
        <f t="shared" si="62"/>
        <v>1.0503126415955863</v>
      </c>
      <c r="M299" s="18">
        <f t="shared" si="63"/>
        <v>-1.3821455307069033E-2</v>
      </c>
      <c r="N299" s="7">
        <f t="shared" si="64"/>
        <v>64.677922941291769</v>
      </c>
    </row>
    <row r="300" spans="2:14" x14ac:dyDescent="0.2">
      <c r="B300" s="15">
        <f t="shared" si="53"/>
        <v>288</v>
      </c>
      <c r="C300" s="12">
        <f t="shared" si="52"/>
        <v>0.31511115984444416</v>
      </c>
      <c r="D300" s="12">
        <f t="shared" si="54"/>
        <v>10.596730247137856</v>
      </c>
      <c r="E300" s="12">
        <f t="shared" si="55"/>
        <v>1.052670554495059</v>
      </c>
      <c r="F300" s="7">
        <f t="shared" si="56"/>
        <v>64.512048189293992</v>
      </c>
      <c r="G300" s="17">
        <f t="shared" si="58"/>
        <v>-5.9448348618085824E-3</v>
      </c>
      <c r="H300" s="12">
        <f t="shared" si="59"/>
        <v>0.29724174309042911</v>
      </c>
      <c r="I300" s="18">
        <f t="shared" si="60"/>
        <v>-9.8764055618824231E-2</v>
      </c>
      <c r="J300" s="12">
        <f t="shared" si="61"/>
        <v>10.470889048063281</v>
      </c>
      <c r="K300" s="18">
        <f t="shared" si="57"/>
        <v>-9.744298120509573E-3</v>
      </c>
      <c r="L300" s="12">
        <f t="shared" si="62"/>
        <v>1.040483532737658</v>
      </c>
      <c r="M300" s="18">
        <f t="shared" si="63"/>
        <v>-1.4875014370827014E-2</v>
      </c>
      <c r="N300" s="7">
        <f t="shared" si="64"/>
        <v>64.664101485984702</v>
      </c>
    </row>
    <row r="301" spans="2:14" x14ac:dyDescent="0.2">
      <c r="B301" s="15">
        <f t="shared" si="53"/>
        <v>289</v>
      </c>
      <c r="C301" s="12">
        <f t="shared" si="52"/>
        <v>0.30887154082367685</v>
      </c>
      <c r="D301" s="12">
        <f t="shared" si="54"/>
        <v>10.497499440649257</v>
      </c>
      <c r="E301" s="12">
        <f t="shared" si="55"/>
        <v>1.0428861320466565</v>
      </c>
      <c r="F301" s="7">
        <f t="shared" si="56"/>
        <v>64.4982925217451</v>
      </c>
      <c r="G301" s="17">
        <f t="shared" si="58"/>
        <v>-5.8259381645724105E-3</v>
      </c>
      <c r="H301" s="12">
        <f t="shared" si="59"/>
        <v>0.29129690822862053</v>
      </c>
      <c r="I301" s="18">
        <f t="shared" si="60"/>
        <v>-9.789531175987215E-2</v>
      </c>
      <c r="J301" s="12">
        <f t="shared" si="61"/>
        <v>10.372124992444457</v>
      </c>
      <c r="K301" s="18">
        <f t="shared" si="57"/>
        <v>-9.6600658834417596E-3</v>
      </c>
      <c r="L301" s="12">
        <f t="shared" si="62"/>
        <v>1.0307392346171484</v>
      </c>
      <c r="M301" s="18">
        <f t="shared" si="63"/>
        <v>-1.591713713534143E-2</v>
      </c>
      <c r="N301" s="7">
        <f t="shared" si="64"/>
        <v>64.649226471613872</v>
      </c>
    </row>
    <row r="302" spans="2:14" x14ac:dyDescent="0.2">
      <c r="B302" s="15">
        <f t="shared" si="53"/>
        <v>290</v>
      </c>
      <c r="C302" s="12">
        <f t="shared" si="52"/>
        <v>0.30275547453758156</v>
      </c>
      <c r="D302" s="12">
        <f t="shared" si="54"/>
        <v>10.399133062206284</v>
      </c>
      <c r="E302" s="12">
        <f t="shared" si="55"/>
        <v>1.033185406786491</v>
      </c>
      <c r="F302" s="7">
        <f t="shared" si="56"/>
        <v>64.483493732566558</v>
      </c>
      <c r="G302" s="17">
        <f t="shared" si="58"/>
        <v>-5.7094194012809628E-3</v>
      </c>
      <c r="H302" s="12">
        <f t="shared" si="59"/>
        <v>0.28547097006404815</v>
      </c>
      <c r="I302" s="18">
        <f t="shared" si="60"/>
        <v>-9.7032877405564891E-2</v>
      </c>
      <c r="J302" s="12">
        <f t="shared" si="61"/>
        <v>10.274229680684584</v>
      </c>
      <c r="K302" s="18">
        <f t="shared" si="57"/>
        <v>-9.5764117538618826E-3</v>
      </c>
      <c r="L302" s="12">
        <f t="shared" si="62"/>
        <v>1.0210791687337066</v>
      </c>
      <c r="M302" s="18">
        <f t="shared" si="63"/>
        <v>-1.6947910108249323E-2</v>
      </c>
      <c r="N302" s="7">
        <f t="shared" si="64"/>
        <v>64.633309334478525</v>
      </c>
    </row>
    <row r="303" spans="2:14" x14ac:dyDescent="0.2">
      <c r="B303" s="15">
        <f t="shared" si="53"/>
        <v>291</v>
      </c>
      <c r="C303" s="12">
        <f t="shared" si="52"/>
        <v>0.29676051447809443</v>
      </c>
      <c r="D303" s="12">
        <f t="shared" si="54"/>
        <v>10.301624944881782</v>
      </c>
      <c r="E303" s="12">
        <f t="shared" si="55"/>
        <v>1.023567816388693</v>
      </c>
      <c r="F303" s="7">
        <f t="shared" si="56"/>
        <v>64.467663072497913</v>
      </c>
      <c r="G303" s="17">
        <f t="shared" si="58"/>
        <v>-5.5952310132553439E-3</v>
      </c>
      <c r="H303" s="12">
        <f t="shared" si="59"/>
        <v>0.2797615506627672</v>
      </c>
      <c r="I303" s="18">
        <f t="shared" si="60"/>
        <v>-9.6176737019534844E-2</v>
      </c>
      <c r="J303" s="12">
        <f t="shared" si="61"/>
        <v>10.177196803279019</v>
      </c>
      <c r="K303" s="18">
        <f t="shared" si="57"/>
        <v>-9.4933352349927252E-3</v>
      </c>
      <c r="L303" s="12">
        <f t="shared" si="62"/>
        <v>1.0115027569798447</v>
      </c>
      <c r="M303" s="18">
        <f t="shared" si="63"/>
        <v>-1.7967419580957655E-2</v>
      </c>
      <c r="N303" s="7">
        <f t="shared" si="64"/>
        <v>64.616361424370282</v>
      </c>
    </row>
    <row r="304" spans="2:14" x14ac:dyDescent="0.2">
      <c r="B304" s="15">
        <f t="shared" si="53"/>
        <v>292</v>
      </c>
      <c r="C304" s="12">
        <f t="shared" si="52"/>
        <v>0.29088426258125843</v>
      </c>
      <c r="D304" s="12">
        <f t="shared" si="54"/>
        <v>10.204968934908687</v>
      </c>
      <c r="E304" s="12">
        <f t="shared" si="55"/>
        <v>1.0140327987668658</v>
      </c>
      <c r="F304" s="7">
        <f t="shared" si="56"/>
        <v>64.450811708017852</v>
      </c>
      <c r="G304" s="17">
        <f t="shared" si="58"/>
        <v>-5.4833263929902377E-3</v>
      </c>
      <c r="H304" s="12">
        <f t="shared" si="59"/>
        <v>0.27416631964951188</v>
      </c>
      <c r="I304" s="18">
        <f t="shared" si="60"/>
        <v>-9.5326874269604608E-2</v>
      </c>
      <c r="J304" s="12">
        <f t="shared" si="61"/>
        <v>10.081020066259484</v>
      </c>
      <c r="K304" s="18">
        <f t="shared" si="57"/>
        <v>-9.4108357293388872E-3</v>
      </c>
      <c r="L304" s="12">
        <f t="shared" si="62"/>
        <v>1.0020094217448521</v>
      </c>
      <c r="M304" s="18">
        <f t="shared" si="63"/>
        <v>-1.897575161764492E-2</v>
      </c>
      <c r="N304" s="7">
        <f t="shared" si="64"/>
        <v>64.598394004789327</v>
      </c>
    </row>
    <row r="305" spans="2:14" x14ac:dyDescent="0.2">
      <c r="B305" s="15">
        <f t="shared" si="53"/>
        <v>293</v>
      </c>
      <c r="C305" s="12">
        <f t="shared" si="52"/>
        <v>0.28512436826796322</v>
      </c>
      <c r="D305" s="12">
        <f t="shared" si="54"/>
        <v>10.109158892503491</v>
      </c>
      <c r="E305" s="12">
        <f t="shared" si="55"/>
        <v>1.0045797921777502</v>
      </c>
      <c r="F305" s="7">
        <f t="shared" si="56"/>
        <v>64.432950721544671</v>
      </c>
      <c r="G305" s="17">
        <f t="shared" si="58"/>
        <v>-5.3736598651304328E-3</v>
      </c>
      <c r="H305" s="12">
        <f t="shared" si="59"/>
        <v>0.26868299325652162</v>
      </c>
      <c r="I305" s="18">
        <f t="shared" si="60"/>
        <v>-9.4483272054768364E-2</v>
      </c>
      <c r="J305" s="12">
        <f t="shared" si="61"/>
        <v>9.9856931919898795</v>
      </c>
      <c r="K305" s="18">
        <f t="shared" si="57"/>
        <v>-9.3289125418076629E-3</v>
      </c>
      <c r="L305" s="12">
        <f t="shared" si="62"/>
        <v>0.99259858601551321</v>
      </c>
      <c r="M305" s="18">
        <f t="shared" si="63"/>
        <v>-1.99729920446369E-2</v>
      </c>
      <c r="N305" s="7">
        <f t="shared" si="64"/>
        <v>64.579418253171681</v>
      </c>
    </row>
    <row r="306" spans="2:14" x14ac:dyDescent="0.2">
      <c r="B306" s="15">
        <f t="shared" si="53"/>
        <v>294</v>
      </c>
      <c r="C306" s="12">
        <f t="shared" si="52"/>
        <v>0.27947852750368435</v>
      </c>
      <c r="D306" s="12">
        <f t="shared" si="54"/>
        <v>10.014188692662705</v>
      </c>
      <c r="E306" s="12">
        <f t="shared" si="55"/>
        <v>0.99520823532176428</v>
      </c>
      <c r="F306" s="7">
        <f t="shared" si="56"/>
        <v>64.414091111647409</v>
      </c>
      <c r="G306" s="17">
        <f t="shared" si="58"/>
        <v>-5.2661866678278234E-3</v>
      </c>
      <c r="H306" s="12">
        <f t="shared" si="59"/>
        <v>0.26330933339139118</v>
      </c>
      <c r="I306" s="18">
        <f t="shared" si="60"/>
        <v>-9.3645912531523282E-2</v>
      </c>
      <c r="J306" s="12">
        <f t="shared" si="61"/>
        <v>9.8912099199351111</v>
      </c>
      <c r="K306" s="18">
        <f t="shared" si="57"/>
        <v>-9.2475648827565066E-3</v>
      </c>
      <c r="L306" s="12">
        <f t="shared" si="62"/>
        <v>0.98326967347370553</v>
      </c>
      <c r="M306" s="18">
        <f t="shared" si="63"/>
        <v>-2.0959226440146472E-2</v>
      </c>
      <c r="N306" s="7">
        <f t="shared" si="64"/>
        <v>64.559445261127038</v>
      </c>
    </row>
    <row r="307" spans="2:14" x14ac:dyDescent="0.2">
      <c r="B307" s="15">
        <f t="shared" si="53"/>
        <v>295</v>
      </c>
      <c r="C307" s="12">
        <f t="shared" si="52"/>
        <v>0.27394448187683684</v>
      </c>
      <c r="D307" s="12">
        <f t="shared" si="54"/>
        <v>9.9200522259328032</v>
      </c>
      <c r="E307" s="12">
        <f t="shared" si="55"/>
        <v>0.98591756744047954</v>
      </c>
      <c r="F307" s="7">
        <f t="shared" si="56"/>
        <v>64.394243793267648</v>
      </c>
      <c r="G307" s="17">
        <f t="shared" si="58"/>
        <v>-5.1608629344712673E-3</v>
      </c>
      <c r="H307" s="12">
        <f t="shared" si="59"/>
        <v>0.25804314672356338</v>
      </c>
      <c r="I307" s="18">
        <f t="shared" si="60"/>
        <v>-9.2814777139564625E-2</v>
      </c>
      <c r="J307" s="12">
        <f t="shared" si="61"/>
        <v>9.7975640074035883</v>
      </c>
      <c r="K307" s="18">
        <f t="shared" si="57"/>
        <v>-9.1667918709685131E-3</v>
      </c>
      <c r="L307" s="12">
        <f t="shared" si="62"/>
        <v>0.97402210859094907</v>
      </c>
      <c r="M307" s="18">
        <f t="shared" si="63"/>
        <v>-2.1934540124369392E-2</v>
      </c>
      <c r="N307" s="7">
        <f t="shared" si="64"/>
        <v>64.538486034686898</v>
      </c>
    </row>
    <row r="308" spans="2:14" x14ac:dyDescent="0.2">
      <c r="B308" s="15">
        <f t="shared" si="53"/>
        <v>296</v>
      </c>
      <c r="C308" s="12">
        <f t="shared" si="52"/>
        <v>0.26852001769538203</v>
      </c>
      <c r="D308" s="12">
        <f t="shared" si="54"/>
        <v>9.8267433991544024</v>
      </c>
      <c r="E308" s="12">
        <f t="shared" si="55"/>
        <v>0.97670722841111446</v>
      </c>
      <c r="F308" s="7">
        <f t="shared" si="56"/>
        <v>64.373419597951056</v>
      </c>
      <c r="G308" s="17">
        <f t="shared" si="58"/>
        <v>-5.0576456757818423E-3</v>
      </c>
      <c r="H308" s="12">
        <f t="shared" si="59"/>
        <v>0.25288228378909211</v>
      </c>
      <c r="I308" s="18">
        <f t="shared" si="60"/>
        <v>-9.1989846626858399E-2</v>
      </c>
      <c r="J308" s="12">
        <f t="shared" si="61"/>
        <v>9.7047492302640244</v>
      </c>
      <c r="K308" s="18">
        <f t="shared" si="57"/>
        <v>-9.0865925365576222E-3</v>
      </c>
      <c r="L308" s="12">
        <f t="shared" si="62"/>
        <v>0.96485531671998059</v>
      </c>
      <c r="M308" s="18">
        <f t="shared" si="63"/>
        <v>-2.2899018149927203E-2</v>
      </c>
      <c r="N308" s="7">
        <f t="shared" si="64"/>
        <v>64.516551494562535</v>
      </c>
    </row>
    <row r="309" spans="2:14" x14ac:dyDescent="0.2">
      <c r="B309" s="15">
        <f t="shared" si="53"/>
        <v>297</v>
      </c>
      <c r="C309" s="12">
        <f t="shared" si="52"/>
        <v>0.26320296510131985</v>
      </c>
      <c r="D309" s="12">
        <f t="shared" si="54"/>
        <v>9.7342561361811821</v>
      </c>
      <c r="E309" s="12">
        <f t="shared" si="55"/>
        <v>0.96757665883810318</v>
      </c>
      <c r="F309" s="7">
        <f t="shared" si="56"/>
        <v>64.351629274089206</v>
      </c>
      <c r="G309" s="17">
        <f t="shared" si="58"/>
        <v>-4.9564927622662057E-3</v>
      </c>
      <c r="H309" s="12">
        <f t="shared" si="59"/>
        <v>0.24782463811331026</v>
      </c>
      <c r="I309" s="18">
        <f t="shared" si="60"/>
        <v>-9.1171101074105448E-2</v>
      </c>
      <c r="J309" s="12">
        <f t="shared" si="61"/>
        <v>9.6127593836371652</v>
      </c>
      <c r="K309" s="18">
        <f t="shared" si="57"/>
        <v>-9.0069658238048772E-3</v>
      </c>
      <c r="L309" s="12">
        <f t="shared" si="62"/>
        <v>0.95576872418342296</v>
      </c>
      <c r="M309" s="18">
        <f t="shared" si="63"/>
        <v>-2.3852745292648678E-2</v>
      </c>
      <c r="N309" s="7">
        <f t="shared" si="64"/>
        <v>64.493652476412606</v>
      </c>
    </row>
    <row r="310" spans="2:14" x14ac:dyDescent="0.2">
      <c r="B310" s="15">
        <f t="shared" si="53"/>
        <v>298</v>
      </c>
      <c r="C310" s="12">
        <f t="shared" si="52"/>
        <v>0.25799119720271801</v>
      </c>
      <c r="D310" s="12">
        <f t="shared" si="54"/>
        <v>9.6425843785742646</v>
      </c>
      <c r="E310" s="12">
        <f t="shared" si="55"/>
        <v>0.95852530014182347</v>
      </c>
      <c r="F310" s="7">
        <f t="shared" si="56"/>
        <v>64.328883487170316</v>
      </c>
      <c r="G310" s="17">
        <f t="shared" si="58"/>
        <v>-4.8573629070208816E-3</v>
      </c>
      <c r="H310" s="12">
        <f t="shared" si="59"/>
        <v>0.24286814535104406</v>
      </c>
      <c r="I310" s="18">
        <f t="shared" si="60"/>
        <v>-9.0358519918609728E-2</v>
      </c>
      <c r="J310" s="12">
        <f t="shared" si="61"/>
        <v>9.5215882825630604</v>
      </c>
      <c r="K310" s="18">
        <f t="shared" si="57"/>
        <v>-8.9279105939273767E-3</v>
      </c>
      <c r="L310" s="12">
        <f t="shared" si="62"/>
        <v>0.94676175835961807</v>
      </c>
      <c r="M310" s="18">
        <f t="shared" si="63"/>
        <v>-2.4795806042681945E-2</v>
      </c>
      <c r="N310" s="7">
        <f t="shared" si="64"/>
        <v>64.469799731119963</v>
      </c>
    </row>
    <row r="311" spans="2:14" x14ac:dyDescent="0.2">
      <c r="B311" s="15">
        <f t="shared" si="53"/>
        <v>299</v>
      </c>
      <c r="C311" s="12">
        <f t="shared" si="52"/>
        <v>0.25288262922292554</v>
      </c>
      <c r="D311" s="12">
        <f t="shared" si="54"/>
        <v>9.5517220862725214</v>
      </c>
      <c r="E311" s="12">
        <f t="shared" si="55"/>
        <v>0.94955259464453212</v>
      </c>
      <c r="F311" s="7">
        <f t="shared" si="56"/>
        <v>64.305192820039451</v>
      </c>
      <c r="G311" s="17">
        <f t="shared" si="58"/>
        <v>-4.760215648880464E-3</v>
      </c>
      <c r="H311" s="12">
        <f t="shared" si="59"/>
        <v>0.23801078244402318</v>
      </c>
      <c r="I311" s="18">
        <f t="shared" si="60"/>
        <v>-8.9552081977564049E-2</v>
      </c>
      <c r="J311" s="12">
        <f t="shared" si="61"/>
        <v>9.4312297626444508</v>
      </c>
      <c r="K311" s="18">
        <f t="shared" si="57"/>
        <v>-8.8494256277814598E-3</v>
      </c>
      <c r="L311" s="12">
        <f t="shared" si="62"/>
        <v>0.93783384776569068</v>
      </c>
      <c r="M311" s="18">
        <f t="shared" si="63"/>
        <v>-2.5728284595928616E-2</v>
      </c>
      <c r="N311" s="7">
        <f t="shared" si="64"/>
        <v>64.445003925077287</v>
      </c>
    </row>
    <row r="312" spans="2:14" x14ac:dyDescent="0.2">
      <c r="B312" s="15">
        <f t="shared" si="53"/>
        <v>300</v>
      </c>
      <c r="C312" s="12">
        <f t="shared" si="52"/>
        <v>0.24787521766663584</v>
      </c>
      <c r="D312" s="12">
        <f t="shared" si="54"/>
        <v>9.4616632382395185</v>
      </c>
      <c r="E312" s="12">
        <f t="shared" si="55"/>
        <v>0.94065798565359249</v>
      </c>
      <c r="F312" s="7">
        <f t="shared" si="56"/>
        <v>64.28056777316722</v>
      </c>
      <c r="G312" s="17">
        <f t="shared" si="58"/>
        <v>-4.6650113359028543E-3</v>
      </c>
      <c r="H312" s="12">
        <f t="shared" si="59"/>
        <v>0.23325056679514272</v>
      </c>
      <c r="I312" s="18">
        <f t="shared" si="60"/>
        <v>-8.875176547076602E-2</v>
      </c>
      <c r="J312" s="12">
        <f t="shared" si="61"/>
        <v>9.3416776806668871</v>
      </c>
      <c r="K312" s="18">
        <f t="shared" si="57"/>
        <v>-8.7715096285011368E-3</v>
      </c>
      <c r="L312" s="12">
        <f t="shared" si="62"/>
        <v>0.92898442213790922</v>
      </c>
      <c r="M312" s="18">
        <f t="shared" si="63"/>
        <v>-2.6650264845792707E-2</v>
      </c>
      <c r="N312" s="7">
        <f t="shared" si="64"/>
        <v>64.419275640481359</v>
      </c>
    </row>
    <row r="313" spans="2:14" x14ac:dyDescent="0.2">
      <c r="B313" s="15">
        <f t="shared" si="53"/>
        <v>301</v>
      </c>
      <c r="C313" s="12">
        <f t="shared" si="52"/>
        <v>0.24296695950245953</v>
      </c>
      <c r="D313" s="12">
        <f t="shared" si="54"/>
        <v>9.3724018330875101</v>
      </c>
      <c r="E313" s="12">
        <f t="shared" si="55"/>
        <v>0.9318409175420389</v>
      </c>
      <c r="F313" s="7">
        <f t="shared" si="56"/>
        <v>64.255018764927186</v>
      </c>
      <c r="G313" s="17">
        <f t="shared" si="58"/>
        <v>-4.5717111091847975E-3</v>
      </c>
      <c r="H313" s="12">
        <f t="shared" si="59"/>
        <v>0.22858555545923986</v>
      </c>
      <c r="I313" s="18">
        <f t="shared" si="60"/>
        <v>-8.7957548042776418E-2</v>
      </c>
      <c r="J313" s="12">
        <f t="shared" si="61"/>
        <v>9.252925915196121</v>
      </c>
      <c r="K313" s="18">
        <f t="shared" si="57"/>
        <v>-8.6941612240736821E-3</v>
      </c>
      <c r="L313" s="12">
        <f t="shared" si="62"/>
        <v>0.92021291250940807</v>
      </c>
      <c r="M313" s="18">
        <f t="shared" si="63"/>
        <v>-2.7561830375236226E-2</v>
      </c>
      <c r="N313" s="7">
        <f t="shared" si="64"/>
        <v>64.392625375635561</v>
      </c>
    </row>
    <row r="314" spans="2:14" x14ac:dyDescent="0.2">
      <c r="B314" s="15">
        <f t="shared" si="53"/>
        <v>302</v>
      </c>
      <c r="C314" s="12">
        <f t="shared" si="52"/>
        <v>0.23815589136168708</v>
      </c>
      <c r="D314" s="12">
        <f t="shared" si="54"/>
        <v>9.2839318896792165</v>
      </c>
      <c r="E314" s="12">
        <f t="shared" si="55"/>
        <v>0.92310083582655922</v>
      </c>
      <c r="F314" s="7">
        <f t="shared" si="56"/>
        <v>64.228556131881192</v>
      </c>
      <c r="G314" s="17">
        <f t="shared" si="58"/>
        <v>-4.4802768870011011E-3</v>
      </c>
      <c r="H314" s="12">
        <f t="shared" si="59"/>
        <v>0.22401384435005506</v>
      </c>
      <c r="I314" s="18">
        <f t="shared" si="60"/>
        <v>-8.7169406784532347E-2</v>
      </c>
      <c r="J314" s="12">
        <f t="shared" si="61"/>
        <v>9.1649683671533442</v>
      </c>
      <c r="K314" s="18">
        <f t="shared" si="57"/>
        <v>-8.6173789698533454E-3</v>
      </c>
      <c r="L314" s="12">
        <f t="shared" si="62"/>
        <v>0.91151875128533444</v>
      </c>
      <c r="M314" s="18">
        <f t="shared" si="63"/>
        <v>-2.8463064449133851E-2</v>
      </c>
      <c r="N314" s="7">
        <f t="shared" si="64"/>
        <v>64.365063545260327</v>
      </c>
    </row>
    <row r="315" spans="2:14" x14ac:dyDescent="0.2">
      <c r="B315" s="15">
        <f t="shared" si="53"/>
        <v>303</v>
      </c>
      <c r="C315" s="12">
        <f t="shared" si="52"/>
        <v>0.23344008875291331</v>
      </c>
      <c r="D315" s="12">
        <f t="shared" si="54"/>
        <v>9.1962474477077265</v>
      </c>
      <c r="E315" s="12">
        <f t="shared" si="55"/>
        <v>0.91443718724293765</v>
      </c>
      <c r="F315" s="7">
        <f t="shared" si="56"/>
        <v>64.201190129072785</v>
      </c>
      <c r="G315" s="17">
        <f t="shared" si="58"/>
        <v>-4.3906713492610798E-3</v>
      </c>
      <c r="H315" s="12">
        <f t="shared" si="59"/>
        <v>0.21953356746305397</v>
      </c>
      <c r="I315" s="18">
        <f t="shared" si="60"/>
        <v>-8.638731825442704E-2</v>
      </c>
      <c r="J315" s="12">
        <f t="shared" si="61"/>
        <v>9.0777989603688116</v>
      </c>
      <c r="K315" s="18">
        <f t="shared" si="57"/>
        <v>-8.541161351014806E-3</v>
      </c>
      <c r="L315" s="12">
        <f t="shared" si="62"/>
        <v>0.90290137231548107</v>
      </c>
      <c r="M315" s="18">
        <f t="shared" si="63"/>
        <v>-2.9354050006919485E-2</v>
      </c>
      <c r="N315" s="7">
        <f t="shared" si="64"/>
        <v>64.3366004808112</v>
      </c>
    </row>
    <row r="316" spans="2:14" x14ac:dyDescent="0.2">
      <c r="B316" s="15">
        <f t="shared" si="53"/>
        <v>304</v>
      </c>
      <c r="C316" s="12">
        <f t="shared" si="52"/>
        <v>0.22881766529221692</v>
      </c>
      <c r="D316" s="12">
        <f t="shared" si="54"/>
        <v>9.10934256825524</v>
      </c>
      <c r="E316" s="12">
        <f t="shared" si="55"/>
        <v>0.90584941981903688</v>
      </c>
      <c r="F316" s="7">
        <f t="shared" si="56"/>
        <v>64.172930930328036</v>
      </c>
      <c r="G316" s="17">
        <f t="shared" si="58"/>
        <v>-4.3028579222758583E-3</v>
      </c>
      <c r="H316" s="12">
        <f t="shared" si="59"/>
        <v>0.21514289611379289</v>
      </c>
      <c r="I316" s="18">
        <f t="shared" si="60"/>
        <v>-8.5611258498867984E-2</v>
      </c>
      <c r="J316" s="12">
        <f t="shared" si="61"/>
        <v>8.9914116421143842</v>
      </c>
      <c r="K316" s="18">
        <f t="shared" si="57"/>
        <v>-8.4655067849474519E-3</v>
      </c>
      <c r="L316" s="12">
        <f t="shared" si="62"/>
        <v>0.89436021096446627</v>
      </c>
      <c r="M316" s="18">
        <f t="shared" si="63"/>
        <v>-3.0234869655517263E-2</v>
      </c>
      <c r="N316" s="7">
        <f t="shared" si="64"/>
        <v>64.307246430804284</v>
      </c>
    </row>
    <row r="317" spans="2:14" x14ac:dyDescent="0.2">
      <c r="B317" s="15">
        <f t="shared" si="53"/>
        <v>305</v>
      </c>
      <c r="C317" s="12">
        <f t="shared" si="52"/>
        <v>0.22428677194858013</v>
      </c>
      <c r="D317" s="12">
        <f t="shared" si="54"/>
        <v>9.0232113343310214</v>
      </c>
      <c r="E317" s="12">
        <f t="shared" si="55"/>
        <v>0.89733698294536202</v>
      </c>
      <c r="F317" s="7">
        <f t="shared" si="56"/>
        <v>64.143788628563655</v>
      </c>
      <c r="G317" s="17">
        <f t="shared" si="58"/>
        <v>-4.2168007638303407E-3</v>
      </c>
      <c r="H317" s="12">
        <f t="shared" si="59"/>
        <v>0.21084003819151703</v>
      </c>
      <c r="I317" s="18">
        <f t="shared" si="60"/>
        <v>-8.4841203072324817E-2</v>
      </c>
      <c r="J317" s="12">
        <f t="shared" si="61"/>
        <v>8.9058003836155155</v>
      </c>
      <c r="K317" s="18">
        <f t="shared" si="57"/>
        <v>-8.3904136235919274E-3</v>
      </c>
      <c r="L317" s="12">
        <f t="shared" si="62"/>
        <v>0.88589470417951888</v>
      </c>
      <c r="M317" s="18">
        <f t="shared" si="63"/>
        <v>-3.1105605662550467E-2</v>
      </c>
      <c r="N317" s="7">
        <f t="shared" si="64"/>
        <v>64.277011561148768</v>
      </c>
    </row>
    <row r="318" spans="2:14" x14ac:dyDescent="0.2">
      <c r="B318" s="15">
        <f t="shared" si="53"/>
        <v>306</v>
      </c>
      <c r="C318" s="12">
        <f t="shared" si="52"/>
        <v>0.21984559630425313</v>
      </c>
      <c r="D318" s="12">
        <f t="shared" si="54"/>
        <v>8.9378478513891899</v>
      </c>
      <c r="E318" s="12">
        <f t="shared" si="55"/>
        <v>0.88889932744327438</v>
      </c>
      <c r="F318" s="7">
        <f t="shared" si="56"/>
        <v>64.113773236102233</v>
      </c>
      <c r="G318" s="17">
        <f t="shared" si="58"/>
        <v>-4.1324647485537335E-3</v>
      </c>
      <c r="H318" s="12">
        <f t="shared" si="59"/>
        <v>0.20662323742768668</v>
      </c>
      <c r="I318" s="18">
        <f t="shared" si="60"/>
        <v>-8.4077127056878184E-2</v>
      </c>
      <c r="J318" s="12">
        <f t="shared" si="61"/>
        <v>8.8209591805431913</v>
      </c>
      <c r="K318" s="18">
        <f t="shared" si="57"/>
        <v>-8.3158801557200457E-3</v>
      </c>
      <c r="L318" s="12">
        <f t="shared" si="62"/>
        <v>0.87750429055592694</v>
      </c>
      <c r="M318" s="18">
        <f t="shared" si="63"/>
        <v>-3.1966339949820483E-2</v>
      </c>
      <c r="N318" s="7">
        <f t="shared" si="64"/>
        <v>64.245905955486222</v>
      </c>
    </row>
    <row r="319" spans="2:14" x14ac:dyDescent="0.2">
      <c r="B319" s="15">
        <f t="shared" si="53"/>
        <v>307</v>
      </c>
      <c r="C319" s="12">
        <f t="shared" si="52"/>
        <v>0.21549236182976131</v>
      </c>
      <c r="D319" s="12">
        <f t="shared" si="54"/>
        <v>8.8532462478267284</v>
      </c>
      <c r="E319" s="12">
        <f t="shared" si="55"/>
        <v>0.88053590563090511</v>
      </c>
      <c r="F319" s="7">
        <f t="shared" si="56"/>
        <v>64.08289468499413</v>
      </c>
      <c r="G319" s="17">
        <f t="shared" si="58"/>
        <v>-4.0498154535826593E-3</v>
      </c>
      <c r="H319" s="12">
        <f t="shared" si="59"/>
        <v>0.20249077267913296</v>
      </c>
      <c r="I319" s="18">
        <f t="shared" si="60"/>
        <v>-8.3319005081280484E-2</v>
      </c>
      <c r="J319" s="12">
        <f t="shared" si="61"/>
        <v>8.7368820534863136</v>
      </c>
      <c r="K319" s="18">
        <f t="shared" si="57"/>
        <v>-8.2419046091596199E-3</v>
      </c>
      <c r="L319" s="12">
        <f t="shared" si="62"/>
        <v>0.86918841040020689</v>
      </c>
      <c r="M319" s="18">
        <f t="shared" si="63"/>
        <v>-3.2817154087050063E-2</v>
      </c>
      <c r="N319" s="7">
        <f t="shared" si="64"/>
        <v>64.213939615536404</v>
      </c>
    </row>
    <row r="320" spans="2:14" x14ac:dyDescent="0.2">
      <c r="B320" s="15">
        <f t="shared" si="53"/>
        <v>308</v>
      </c>
      <c r="C320" s="12">
        <f t="shared" si="52"/>
        <v>0.21122532717327142</v>
      </c>
      <c r="D320" s="12">
        <f t="shared" si="54"/>
        <v>8.7694006754622986</v>
      </c>
      <c r="E320" s="12">
        <f t="shared" si="55"/>
        <v>0.87224617138682803</v>
      </c>
      <c r="F320" s="7">
        <f t="shared" si="56"/>
        <v>64.051162827345834</v>
      </c>
      <c r="G320" s="17">
        <f t="shared" si="58"/>
        <v>-3.9688191445110058E-3</v>
      </c>
      <c r="H320" s="12">
        <f t="shared" si="59"/>
        <v>0.1984409572255503</v>
      </c>
      <c r="I320" s="18">
        <f t="shared" si="60"/>
        <v>-8.2566811339539331E-2</v>
      </c>
      <c r="J320" s="12">
        <f t="shared" si="61"/>
        <v>8.653563048405033</v>
      </c>
      <c r="K320" s="18">
        <f t="shared" si="57"/>
        <v>-8.1684851529648661E-3</v>
      </c>
      <c r="L320" s="12">
        <f t="shared" si="62"/>
        <v>0.86094650579104726</v>
      </c>
      <c r="M320" s="18">
        <f t="shared" si="63"/>
        <v>-3.3658129285883492E-2</v>
      </c>
      <c r="N320" s="7">
        <f t="shared" si="64"/>
        <v>64.181122461449348</v>
      </c>
    </row>
    <row r="321" spans="2:14" x14ac:dyDescent="0.2">
      <c r="B321" s="15">
        <f t="shared" si="53"/>
        <v>309</v>
      </c>
      <c r="C321" s="12">
        <f t="shared" si="52"/>
        <v>0.20704278546402605</v>
      </c>
      <c r="D321" s="12">
        <f t="shared" si="54"/>
        <v>8.6863053099962624</v>
      </c>
      <c r="E321" s="12">
        <f t="shared" si="55"/>
        <v>0.86402958021154064</v>
      </c>
      <c r="F321" s="7">
        <f t="shared" si="56"/>
        <v>64.018587435654581</v>
      </c>
      <c r="G321" s="17">
        <f t="shared" si="58"/>
        <v>-3.8894427616207863E-3</v>
      </c>
      <c r="H321" s="12">
        <f t="shared" si="59"/>
        <v>0.1944721380810393</v>
      </c>
      <c r="I321" s="18">
        <f t="shared" si="60"/>
        <v>-8.1820519609034151E-2</v>
      </c>
      <c r="J321" s="12">
        <f t="shared" si="61"/>
        <v>8.5709962370654935</v>
      </c>
      <c r="K321" s="18">
        <f t="shared" si="57"/>
        <v>-8.0956198995341261E-3</v>
      </c>
      <c r="L321" s="12">
        <f t="shared" si="62"/>
        <v>0.85277802063808239</v>
      </c>
      <c r="M321" s="18">
        <f t="shared" si="63"/>
        <v>-3.4489346394137865E-2</v>
      </c>
      <c r="N321" s="7">
        <f t="shared" si="64"/>
        <v>64.147464332163466</v>
      </c>
    </row>
    <row r="322" spans="2:14" x14ac:dyDescent="0.2">
      <c r="B322" s="15">
        <f t="shared" si="53"/>
        <v>310</v>
      </c>
      <c r="C322" s="12">
        <f t="shared" si="52"/>
        <v>0.2029430636295734</v>
      </c>
      <c r="D322" s="12">
        <f t="shared" si="54"/>
        <v>8.6039543514524137</v>
      </c>
      <c r="E322" s="12">
        <f t="shared" si="55"/>
        <v>0.8558855892868098</v>
      </c>
      <c r="F322" s="7">
        <f t="shared" si="56"/>
        <v>63.985178203148941</v>
      </c>
      <c r="G322" s="17">
        <f t="shared" si="58"/>
        <v>-3.8116539063883705E-3</v>
      </c>
      <c r="H322" s="12">
        <f t="shared" si="59"/>
        <v>0.19058269531941852</v>
      </c>
      <c r="I322" s="18">
        <f t="shared" si="60"/>
        <v>-8.1080103268176232E-2</v>
      </c>
      <c r="J322" s="12">
        <f t="shared" si="61"/>
        <v>8.4891757174564599</v>
      </c>
      <c r="K322" s="18">
        <f t="shared" si="57"/>
        <v>-8.0233069066757146E-3</v>
      </c>
      <c r="L322" s="12">
        <f t="shared" si="62"/>
        <v>0.84468240073854828</v>
      </c>
      <c r="M322" s="18">
        <f t="shared" si="63"/>
        <v>-3.5310885890298349E-2</v>
      </c>
      <c r="N322" s="7">
        <f t="shared" si="64"/>
        <v>64.112974985769327</v>
      </c>
    </row>
    <row r="323" spans="2:14" x14ac:dyDescent="0.2">
      <c r="B323" s="15">
        <f t="shared" si="53"/>
        <v>311</v>
      </c>
      <c r="C323" s="12">
        <f t="shared" si="52"/>
        <v>0.19892452172651634</v>
      </c>
      <c r="D323" s="12">
        <f t="shared" si="54"/>
        <v>8.5223420246018744</v>
      </c>
      <c r="E323" s="12">
        <f t="shared" si="55"/>
        <v>0.84781365753293458</v>
      </c>
      <c r="F323" s="7">
        <f t="shared" si="56"/>
        <v>63.950944744135079</v>
      </c>
      <c r="G323" s="17">
        <f t="shared" si="58"/>
        <v>-3.7354208282606026E-3</v>
      </c>
      <c r="H323" s="12">
        <f t="shared" si="59"/>
        <v>0.18677104141303014</v>
      </c>
      <c r="I323" s="18">
        <f t="shared" si="60"/>
        <v>-8.0345535313622235E-2</v>
      </c>
      <c r="J323" s="12">
        <f t="shared" si="61"/>
        <v>8.4080956141882837</v>
      </c>
      <c r="K323" s="18">
        <f t="shared" si="57"/>
        <v>-7.9515441796231406E-3</v>
      </c>
      <c r="L323" s="12">
        <f t="shared" si="62"/>
        <v>0.83665909383187254</v>
      </c>
      <c r="M323" s="18">
        <f t="shared" si="63"/>
        <v>-3.6122827878252078E-2</v>
      </c>
      <c r="N323" s="7">
        <f t="shared" si="64"/>
        <v>64.07766409987903</v>
      </c>
    </row>
    <row r="324" spans="2:14" x14ac:dyDescent="0.2">
      <c r="B324" s="15">
        <f t="shared" si="53"/>
        <v>312</v>
      </c>
      <c r="C324" s="12">
        <f t="shared" si="52"/>
        <v>0.19498555228451206</v>
      </c>
      <c r="D324" s="12">
        <f t="shared" si="54"/>
        <v>8.4414625793695475</v>
      </c>
      <c r="E324" s="12">
        <f t="shared" si="55"/>
        <v>0.83981324566396842</v>
      </c>
      <c r="F324" s="7">
        <f t="shared" si="56"/>
        <v>63.915896594348602</v>
      </c>
      <c r="G324" s="17">
        <f t="shared" si="58"/>
        <v>-3.6607124116953904E-3</v>
      </c>
      <c r="H324" s="12">
        <f t="shared" si="59"/>
        <v>0.18303562058476952</v>
      </c>
      <c r="I324" s="18">
        <f t="shared" si="60"/>
        <v>-7.9616788377051217E-2</v>
      </c>
      <c r="J324" s="12">
        <f t="shared" si="61"/>
        <v>8.3277500788746615</v>
      </c>
      <c r="K324" s="18">
        <f t="shared" si="57"/>
        <v>-7.8803296730008132E-3</v>
      </c>
      <c r="L324" s="12">
        <f t="shared" si="62"/>
        <v>0.82870754965224935</v>
      </c>
      <c r="M324" s="18">
        <f t="shared" si="63"/>
        <v>-3.6925252082254126E-2</v>
      </c>
      <c r="N324" s="7">
        <f t="shared" si="64"/>
        <v>64.041541272000771</v>
      </c>
    </row>
    <row r="325" spans="2:14" x14ac:dyDescent="0.2">
      <c r="B325" s="15">
        <f t="shared" si="53"/>
        <v>313</v>
      </c>
      <c r="C325" s="12">
        <f t="shared" si="52"/>
        <v>0.19112457966326377</v>
      </c>
      <c r="D325" s="12">
        <f t="shared" si="54"/>
        <v>8.3613102912236617</v>
      </c>
      <c r="E325" s="12">
        <f t="shared" si="55"/>
        <v>0.83188381624096264</v>
      </c>
      <c r="F325" s="7">
        <f t="shared" si="56"/>
        <v>63.880043211311552</v>
      </c>
      <c r="G325" s="17">
        <f t="shared" si="58"/>
        <v>-3.5874981634614828E-3</v>
      </c>
      <c r="H325" s="12">
        <f t="shared" si="59"/>
        <v>0.17937490817307414</v>
      </c>
      <c r="I325" s="18">
        <f t="shared" si="60"/>
        <v>-7.8893834741514623E-2</v>
      </c>
      <c r="J325" s="12">
        <f t="shared" si="61"/>
        <v>8.248133290497611</v>
      </c>
      <c r="K325" s="18">
        <f t="shared" si="57"/>
        <v>-7.8096612927412296E-3</v>
      </c>
      <c r="L325" s="12">
        <f t="shared" si="62"/>
        <v>0.82082721997924857</v>
      </c>
      <c r="M325" s="18">
        <f t="shared" si="63"/>
        <v>-3.7718237842119681E-2</v>
      </c>
      <c r="N325" s="7">
        <f t="shared" si="64"/>
        <v>64.004616019918515</v>
      </c>
    </row>
    <row r="326" spans="2:14" x14ac:dyDescent="0.2">
      <c r="B326" s="15">
        <f t="shared" si="53"/>
        <v>314</v>
      </c>
      <c r="C326" s="12">
        <f t="shared" si="52"/>
        <v>0.18734005942224233</v>
      </c>
      <c r="D326" s="12">
        <f t="shared" si="54"/>
        <v>8.2818794615486944</v>
      </c>
      <c r="E326" s="12">
        <f t="shared" si="55"/>
        <v>0.82402483372326629</v>
      </c>
      <c r="F326" s="7">
        <f t="shared" si="56"/>
        <v>63.843393974694521</v>
      </c>
      <c r="G326" s="17">
        <f t="shared" si="58"/>
        <v>-3.5157482001922529E-3</v>
      </c>
      <c r="H326" s="12">
        <f t="shared" si="59"/>
        <v>0.17578741000961265</v>
      </c>
      <c r="I326" s="18">
        <f t="shared" si="60"/>
        <v>-7.817664635736872E-2</v>
      </c>
      <c r="J326" s="12">
        <f t="shared" si="61"/>
        <v>8.169239455756097</v>
      </c>
      <c r="K326" s="18">
        <f t="shared" si="57"/>
        <v>-7.7395368979548407E-3</v>
      </c>
      <c r="L326" s="12">
        <f t="shared" si="62"/>
        <v>0.81301755868650738</v>
      </c>
      <c r="M326" s="18">
        <f t="shared" si="63"/>
        <v>-3.8501864108636985E-2</v>
      </c>
      <c r="N326" s="7">
        <f t="shared" si="64"/>
        <v>63.966897782076394</v>
      </c>
    </row>
    <row r="327" spans="2:14" x14ac:dyDescent="0.2">
      <c r="B327" s="15">
        <f t="shared" si="53"/>
        <v>315</v>
      </c>
      <c r="C327" s="12">
        <f t="shared" si="52"/>
        <v>0.1836304777028907</v>
      </c>
      <c r="D327" s="12">
        <f t="shared" si="54"/>
        <v>8.203164418002256</v>
      </c>
      <c r="E327" s="12">
        <f t="shared" si="55"/>
        <v>0.81623576451794111</v>
      </c>
      <c r="F327" s="7">
        <f t="shared" si="56"/>
        <v>63.805958186683469</v>
      </c>
      <c r="G327" s="17">
        <f t="shared" si="58"/>
        <v>-3.4454332361884077E-3</v>
      </c>
      <c r="H327" s="12">
        <f t="shared" si="59"/>
        <v>0.17227166180942038</v>
      </c>
      <c r="I327" s="18">
        <f t="shared" si="60"/>
        <v>-7.7465194857798875E-2</v>
      </c>
      <c r="J327" s="12">
        <f t="shared" si="61"/>
        <v>8.0910628093987285</v>
      </c>
      <c r="K327" s="18">
        <f t="shared" si="57"/>
        <v>-7.6699543027534955E-3</v>
      </c>
      <c r="L327" s="12">
        <f t="shared" si="62"/>
        <v>0.80527802178855257</v>
      </c>
      <c r="M327" s="18">
        <f t="shared" si="63"/>
        <v>-3.9276209439194729E-2</v>
      </c>
      <c r="N327" s="7">
        <f t="shared" si="64"/>
        <v>63.928395917967755</v>
      </c>
    </row>
    <row r="328" spans="2:14" x14ac:dyDescent="0.2">
      <c r="B328" s="15">
        <f t="shared" si="53"/>
        <v>316</v>
      </c>
      <c r="C328" s="12">
        <f t="shared" si="52"/>
        <v>0.1799943506230591</v>
      </c>
      <c r="D328" s="12">
        <f t="shared" si="54"/>
        <v>8.1251595148561577</v>
      </c>
      <c r="E328" s="12">
        <f t="shared" si="55"/>
        <v>0.80851607702732753</v>
      </c>
      <c r="F328" s="7">
        <f t="shared" si="56"/>
        <v>63.767745072351282</v>
      </c>
      <c r="G328" s="17">
        <f t="shared" si="58"/>
        <v>-3.3765245714646396E-3</v>
      </c>
      <c r="H328" s="12">
        <f t="shared" si="59"/>
        <v>0.16882622857323198</v>
      </c>
      <c r="I328" s="18">
        <f t="shared" si="60"/>
        <v>-7.6759451573944648E-2</v>
      </c>
      <c r="J328" s="12">
        <f t="shared" si="61"/>
        <v>8.0135976145409291</v>
      </c>
      <c r="K328" s="18">
        <f t="shared" si="57"/>
        <v>-7.600911278028602E-3</v>
      </c>
      <c r="L328" s="12">
        <f t="shared" si="62"/>
        <v>0.79760806748579904</v>
      </c>
      <c r="M328" s="18">
        <f t="shared" si="63"/>
        <v>-4.0041351993619231E-2</v>
      </c>
      <c r="N328" s="7">
        <f t="shared" si="64"/>
        <v>63.889119708528561</v>
      </c>
    </row>
    <row r="329" spans="2:14" x14ac:dyDescent="0.2">
      <c r="B329" s="15">
        <f t="shared" si="53"/>
        <v>317</v>
      </c>
      <c r="C329" s="12">
        <f t="shared" si="52"/>
        <v>0.17643022368343356</v>
      </c>
      <c r="D329" s="12">
        <f t="shared" si="54"/>
        <v>8.0478591333222429</v>
      </c>
      <c r="E329" s="12">
        <f t="shared" si="55"/>
        <v>0.80086524169481621</v>
      </c>
      <c r="F329" s="7">
        <f t="shared" si="56"/>
        <v>63.728763780033617</v>
      </c>
      <c r="G329" s="17">
        <f t="shared" si="58"/>
        <v>-3.3089940800353468E-3</v>
      </c>
      <c r="H329" s="12">
        <f t="shared" si="59"/>
        <v>0.16544970400176734</v>
      </c>
      <c r="I329" s="18">
        <f t="shared" si="60"/>
        <v>-7.6059387549634497E-2</v>
      </c>
      <c r="J329" s="12">
        <f t="shared" si="61"/>
        <v>7.9368381629669846</v>
      </c>
      <c r="K329" s="18">
        <f t="shared" si="57"/>
        <v>-7.5324055531848927E-3</v>
      </c>
      <c r="L329" s="12">
        <f t="shared" si="62"/>
        <v>0.7900071562077704</v>
      </c>
      <c r="M329" s="18">
        <f t="shared" si="63"/>
        <v>-4.079736953021515E-2</v>
      </c>
      <c r="N329" s="7">
        <f t="shared" si="64"/>
        <v>63.849078356534939</v>
      </c>
    </row>
    <row r="330" spans="2:14" x14ac:dyDescent="0.2">
      <c r="B330" s="15">
        <f t="shared" si="53"/>
        <v>318</v>
      </c>
      <c r="C330" s="12">
        <f t="shared" si="52"/>
        <v>0.17293667118571557</v>
      </c>
      <c r="D330" s="12">
        <f t="shared" si="54"/>
        <v>7.9712576818632011</v>
      </c>
      <c r="E330" s="12">
        <f t="shared" si="55"/>
        <v>0.79328273104886127</v>
      </c>
      <c r="F330" s="7">
        <f t="shared" si="56"/>
        <v>63.6890233817089</v>
      </c>
      <c r="G330" s="17">
        <f t="shared" si="58"/>
        <v>-3.2428141984346399E-3</v>
      </c>
      <c r="H330" s="12">
        <f t="shared" si="59"/>
        <v>0.16214070992173199</v>
      </c>
      <c r="I330" s="18">
        <f t="shared" si="60"/>
        <v>-7.5364973555738859E-2</v>
      </c>
      <c r="J330" s="12">
        <f t="shared" si="61"/>
        <v>7.8607787754173497</v>
      </c>
      <c r="K330" s="18">
        <f t="shared" si="57"/>
        <v>-7.4644348178309061E-3</v>
      </c>
      <c r="L330" s="12">
        <f t="shared" si="62"/>
        <v>0.78247475065458549</v>
      </c>
      <c r="M330" s="18">
        <f t="shared" si="63"/>
        <v>-4.154433940200504E-2</v>
      </c>
      <c r="N330" s="7">
        <f t="shared" si="64"/>
        <v>63.808280987004721</v>
      </c>
    </row>
    <row r="331" spans="2:14" x14ac:dyDescent="0.2">
      <c r="B331" s="15">
        <f t="shared" si="53"/>
        <v>319</v>
      </c>
      <c r="C331" s="12">
        <f t="shared" si="52"/>
        <v>0.16951229566232506</v>
      </c>
      <c r="D331" s="12">
        <f t="shared" si="54"/>
        <v>7.8953495964888987</v>
      </c>
      <c r="E331" s="12">
        <f t="shared" si="55"/>
        <v>0.78576801974528376</v>
      </c>
      <c r="F331" s="7">
        <f t="shared" si="56"/>
        <v>63.648532873382422</v>
      </c>
      <c r="G331" s="17">
        <f t="shared" si="58"/>
        <v>-3.1779579144659469E-3</v>
      </c>
      <c r="H331" s="12">
        <f t="shared" si="59"/>
        <v>0.15889789572329735</v>
      </c>
      <c r="I331" s="18">
        <f t="shared" si="60"/>
        <v>-7.4676180104150169E-2</v>
      </c>
      <c r="J331" s="12">
        <f t="shared" si="61"/>
        <v>7.785413801861611</v>
      </c>
      <c r="K331" s="18">
        <f t="shared" si="57"/>
        <v>-7.3969967234268907E-3</v>
      </c>
      <c r="L331" s="12">
        <f t="shared" si="62"/>
        <v>0.77501031583675462</v>
      </c>
      <c r="M331" s="18">
        <f t="shared" si="63"/>
        <v>-4.2282338553162449E-2</v>
      </c>
      <c r="N331" s="7">
        <f t="shared" si="64"/>
        <v>63.76673664760272</v>
      </c>
    </row>
    <row r="332" spans="2:14" x14ac:dyDescent="0.2">
      <c r="B332" s="15">
        <f t="shared" si="53"/>
        <v>320</v>
      </c>
      <c r="C332" s="12">
        <f t="shared" ref="C332:C395" si="65">$L$3*EXP(-$I$3*B332)</f>
        <v>0.16615572731739339</v>
      </c>
      <c r="D332" s="12">
        <f t="shared" si="54"/>
        <v>7.8201293410384549</v>
      </c>
      <c r="E332" s="12">
        <f t="shared" si="55"/>
        <v>0.77832058460790454</v>
      </c>
      <c r="F332" s="7">
        <f t="shared" si="56"/>
        <v>63.607301175474106</v>
      </c>
      <c r="G332" s="17">
        <f t="shared" si="58"/>
        <v>-3.1143987561766278E-3</v>
      </c>
      <c r="H332" s="12">
        <f t="shared" si="59"/>
        <v>0.15571993780883139</v>
      </c>
      <c r="I332" s="18">
        <f t="shared" si="60"/>
        <v>-7.3992977461397977E-2</v>
      </c>
      <c r="J332" s="12">
        <f t="shared" si="61"/>
        <v>7.7107376217574606</v>
      </c>
      <c r="K332" s="18">
        <f t="shared" si="57"/>
        <v>-7.3300888848914503E-3</v>
      </c>
      <c r="L332" s="12">
        <f t="shared" si="62"/>
        <v>0.76761331911332775</v>
      </c>
      <c r="M332" s="18">
        <f t="shared" si="63"/>
        <v>-4.3011443515633074E-2</v>
      </c>
      <c r="N332" s="7">
        <f t="shared" si="64"/>
        <v>63.724454309049555</v>
      </c>
    </row>
    <row r="333" spans="2:14" x14ac:dyDescent="0.2">
      <c r="B333" s="15">
        <f t="shared" ref="B333:B377" si="66">B332+$I$7</f>
        <v>321</v>
      </c>
      <c r="C333" s="12">
        <f t="shared" si="65"/>
        <v>0.16286562347882808</v>
      </c>
      <c r="D333" s="12">
        <f t="shared" ref="D333:D377" si="67">$I$3*$L$3*(EXP(-$I$3*$B333)/($I$4-$I$3) + EXP(-$I$4*$B333)/($I$3-$I$4))</f>
        <v>7.7455914074485728</v>
      </c>
      <c r="E333" s="12">
        <f t="shared" ref="E333:E377" si="68">$I$3*$I$4*$L$3*(EXP(-$I$3*$B333)/(($I$3-$I$4)*($I$3-$I$5)) + EXP(-$I$4*$B333)/(($I$4-$I$3)*($I$4-$I$5)) + EXP(-$I$5*$B333)/(($I$5-$I$3)*($I$5-$I$4)))</f>
        <v>0.77093990466755102</v>
      </c>
      <c r="F333" s="7">
        <f t="shared" ref="F333:F377" si="69">-1*$I$3*$I$4*$I$5*$L$3*(EXP(-$I$3*B333)/(($I$3-$I$4)*($I$3-$I$5)*($I$3-$I$6)) + EXP(-$I$4*B333)/(($I$4-$I$3)*($I$4-$I$5)*($I$4-$I$6)) + EXP(-$I$5*B333)/(($I$5-$I$3)*($I$5-$I$4)*($I$5-$I$6)) + EXP(-$I$6*B333)/(($I$6-$I$3)*($I$6-$I$4)*($I$6-$I$5)))</f>
        <v>63.565337133209994</v>
      </c>
      <c r="G333" s="17">
        <f t="shared" si="58"/>
        <v>-3.0521107810530953E-3</v>
      </c>
      <c r="H333" s="12">
        <f t="shared" si="59"/>
        <v>0.15260553905265475</v>
      </c>
      <c r="I333" s="18">
        <f t="shared" si="60"/>
        <v>-7.3315335661907538E-2</v>
      </c>
      <c r="J333" s="12">
        <f t="shared" si="61"/>
        <v>7.6367446442960629</v>
      </c>
      <c r="K333" s="18">
        <f t="shared" ref="K333:K377" si="70">($I$4*$J333-$I$5*$L333)*$I$7</f>
        <v>-7.2637088821673745E-3</v>
      </c>
      <c r="L333" s="12">
        <f t="shared" si="62"/>
        <v>0.76028323022843636</v>
      </c>
      <c r="M333" s="18">
        <f t="shared" si="63"/>
        <v>-4.3731730405939848E-2</v>
      </c>
      <c r="N333" s="7">
        <f t="shared" si="64"/>
        <v>63.681442865533924</v>
      </c>
    </row>
    <row r="334" spans="2:14" x14ac:dyDescent="0.2">
      <c r="B334" s="15">
        <f t="shared" si="66"/>
        <v>322</v>
      </c>
      <c r="C334" s="12">
        <f t="shared" si="65"/>
        <v>0.15964066806122473</v>
      </c>
      <c r="D334" s="12">
        <f t="shared" si="67"/>
        <v>7.6717303160083299</v>
      </c>
      <c r="E334" s="12">
        <f t="shared" si="68"/>
        <v>0.76362546119947328</v>
      </c>
      <c r="F334" s="7">
        <f t="shared" si="69"/>
        <v>63.522649517016958</v>
      </c>
      <c r="G334" s="17">
        <f t="shared" ref="G334:G377" si="71">(-$I$3*$H334)*$I$7</f>
        <v>-2.9910685654320332E-3</v>
      </c>
      <c r="H334" s="12">
        <f t="shared" ref="H334:H377" si="72">$G333+$H333</f>
        <v>0.14955342827160165</v>
      </c>
      <c r="I334" s="18">
        <f t="shared" ref="I334:I377" si="73">($I$3*$H334-$I$4*$J334)*$I$7</f>
        <v>-7.264322452090953E-2</v>
      </c>
      <c r="J334" s="12">
        <f t="shared" ref="J334:J377" si="74">I333+J333</f>
        <v>7.5634293086341557</v>
      </c>
      <c r="K334" s="18">
        <f t="shared" si="70"/>
        <v>-7.1978542617480157E-3</v>
      </c>
      <c r="L334" s="12">
        <f t="shared" ref="L334:L377" si="75">K333+L333</f>
        <v>0.75301952134626893</v>
      </c>
      <c r="M334" s="18">
        <f t="shared" ref="M334:M377" si="76">($I$5*$L334-$I$6*$N334)*$I$7</f>
        <v>-4.4443274922166404E-2</v>
      </c>
      <c r="N334" s="7">
        <f t="shared" ref="N334:N377" si="77">M333+N333</f>
        <v>63.637711135127986</v>
      </c>
    </row>
    <row r="335" spans="2:14" x14ac:dyDescent="0.2">
      <c r="B335" s="15">
        <f t="shared" si="66"/>
        <v>323</v>
      </c>
      <c r="C335" s="12">
        <f t="shared" si="65"/>
        <v>0.15647957103941665</v>
      </c>
      <c r="D335" s="12">
        <f t="shared" si="67"/>
        <v>7.5985406156009114</v>
      </c>
      <c r="E335" s="12">
        <f t="shared" si="68"/>
        <v>0.7563767377592161</v>
      </c>
      <c r="F335" s="7">
        <f t="shared" si="69"/>
        <v>63.479247022920951</v>
      </c>
      <c r="G335" s="17">
        <f t="shared" si="71"/>
        <v>-2.9312471941233924E-3</v>
      </c>
      <c r="H335" s="12">
        <f t="shared" si="72"/>
        <v>0.14656235970616963</v>
      </c>
      <c r="I335" s="18">
        <f t="shared" si="73"/>
        <v>-7.1976613647009066E-2</v>
      </c>
      <c r="J335" s="12">
        <f t="shared" si="74"/>
        <v>7.4907860841132461</v>
      </c>
      <c r="K335" s="18">
        <f t="shared" si="70"/>
        <v>-7.1325225381648344E-3</v>
      </c>
      <c r="L335" s="12">
        <f t="shared" si="75"/>
        <v>0.74582166708452091</v>
      </c>
      <c r="M335" s="18">
        <f t="shared" si="76"/>
        <v>-4.514615234111434E-2</v>
      </c>
      <c r="N335" s="7">
        <f t="shared" si="77"/>
        <v>63.59326786020582</v>
      </c>
    </row>
    <row r="336" spans="2:14" x14ac:dyDescent="0.2">
      <c r="B336" s="15">
        <f t="shared" si="66"/>
        <v>324</v>
      </c>
      <c r="C336" s="12">
        <f t="shared" si="65"/>
        <v>0.1533810679324463</v>
      </c>
      <c r="D336" s="12">
        <f t="shared" si="67"/>
        <v>7.5260168839325203</v>
      </c>
      <c r="E336" s="12">
        <f t="shared" si="68"/>
        <v>0.7491932202169761</v>
      </c>
      <c r="F336" s="7">
        <f t="shared" si="69"/>
        <v>63.435138272947974</v>
      </c>
      <c r="G336" s="17">
        <f t="shared" si="71"/>
        <v>-2.8726222502409248E-3</v>
      </c>
      <c r="H336" s="12">
        <f t="shared" si="72"/>
        <v>0.14363111251204624</v>
      </c>
      <c r="I336" s="18">
        <f t="shared" si="73"/>
        <v>-7.1315472454421436E-2</v>
      </c>
      <c r="J336" s="12">
        <f t="shared" si="74"/>
        <v>7.4188094704662371</v>
      </c>
      <c r="K336" s="18">
        <f t="shared" si="70"/>
        <v>-7.067711195436796E-3</v>
      </c>
      <c r="L336" s="12">
        <f t="shared" si="75"/>
        <v>0.73868914454635604</v>
      </c>
      <c r="M336" s="18">
        <f t="shared" si="76"/>
        <v>-4.5840437515630258E-2</v>
      </c>
      <c r="N336" s="7">
        <f t="shared" si="77"/>
        <v>63.548121707864709</v>
      </c>
    </row>
    <row r="337" spans="2:14" x14ac:dyDescent="0.2">
      <c r="B337" s="15">
        <f t="shared" si="66"/>
        <v>325</v>
      </c>
      <c r="C337" s="12">
        <f t="shared" si="65"/>
        <v>0.15034391929775723</v>
      </c>
      <c r="D337" s="12">
        <f t="shared" si="67"/>
        <v>7.4541537277488867</v>
      </c>
      <c r="E337" s="12">
        <f t="shared" si="68"/>
        <v>0.74207439679049492</v>
      </c>
      <c r="F337" s="7">
        <f t="shared" si="69"/>
        <v>63.390331815528228</v>
      </c>
      <c r="G337" s="17">
        <f t="shared" si="71"/>
        <v>-2.8151698052361063E-3</v>
      </c>
      <c r="H337" s="12">
        <f t="shared" si="72"/>
        <v>0.14075849026180531</v>
      </c>
      <c r="I337" s="18">
        <f t="shared" si="73"/>
        <v>-7.065977017488205E-2</v>
      </c>
      <c r="J337" s="12">
        <f t="shared" si="74"/>
        <v>7.3474939980118155</v>
      </c>
      <c r="K337" s="18">
        <f t="shared" si="70"/>
        <v>-7.003417688482963E-3</v>
      </c>
      <c r="L337" s="12">
        <f t="shared" si="75"/>
        <v>0.73162143335091923</v>
      </c>
      <c r="M337" s="18">
        <f t="shared" si="76"/>
        <v>-4.6526204872097049E-2</v>
      </c>
      <c r="N337" s="7">
        <f t="shared" si="77"/>
        <v>63.50228127034908</v>
      </c>
    </row>
    <row r="338" spans="2:14" x14ac:dyDescent="0.2">
      <c r="B338" s="15">
        <f t="shared" si="66"/>
        <v>326</v>
      </c>
      <c r="C338" s="12">
        <f t="shared" si="65"/>
        <v>0.14736691023539947</v>
      </c>
      <c r="D338" s="12">
        <f t="shared" si="67"/>
        <v>7.3829457830396121</v>
      </c>
      <c r="E338" s="12">
        <f t="shared" si="68"/>
        <v>0.73501975807650854</v>
      </c>
      <c r="F338" s="7">
        <f t="shared" si="69"/>
        <v>63.344836125902816</v>
      </c>
      <c r="G338" s="17">
        <f t="shared" si="71"/>
        <v>-2.7588664091313842E-3</v>
      </c>
      <c r="H338" s="12">
        <f t="shared" si="72"/>
        <v>0.13794332045656921</v>
      </c>
      <c r="I338" s="18">
        <f t="shared" si="73"/>
        <v>-7.0009475869237961E-2</v>
      </c>
      <c r="J338" s="12">
        <f t="shared" si="74"/>
        <v>7.2768342278369333</v>
      </c>
      <c r="K338" s="18">
        <f t="shared" si="70"/>
        <v>-6.9396394444986437E-3</v>
      </c>
      <c r="L338" s="12">
        <f t="shared" si="75"/>
        <v>0.72461801566243622</v>
      </c>
      <c r="M338" s="18">
        <f t="shared" si="76"/>
        <v>-4.720352840808599E-2</v>
      </c>
      <c r="N338" s="7">
        <f t="shared" si="77"/>
        <v>63.455755065476986</v>
      </c>
    </row>
    <row r="339" spans="2:14" x14ac:dyDescent="0.2">
      <c r="B339" s="15">
        <f t="shared" si="66"/>
        <v>327</v>
      </c>
      <c r="C339" s="12">
        <f t="shared" si="65"/>
        <v>0.14444884990205434</v>
      </c>
      <c r="D339" s="12">
        <f t="shared" si="67"/>
        <v>7.3123877152307539</v>
      </c>
      <c r="E339" s="12">
        <f t="shared" si="68"/>
        <v>0.72802879708080814</v>
      </c>
      <c r="F339" s="7">
        <f t="shared" si="69"/>
        <v>63.298659606533036</v>
      </c>
      <c r="G339" s="17">
        <f t="shared" si="71"/>
        <v>-2.7036890809487564E-3</v>
      </c>
      <c r="H339" s="12">
        <f t="shared" si="72"/>
        <v>0.13518445404743781</v>
      </c>
      <c r="I339" s="18">
        <f t="shared" si="73"/>
        <v>-6.9364558438728199E-2</v>
      </c>
      <c r="J339" s="12">
        <f t="shared" si="74"/>
        <v>7.2068247519676953</v>
      </c>
      <c r="K339" s="18">
        <f t="shared" si="70"/>
        <v>-6.8763738642961814E-3</v>
      </c>
      <c r="L339" s="12">
        <f t="shared" si="75"/>
        <v>0.71767837621793762</v>
      </c>
      <c r="M339" s="18">
        <f t="shared" si="76"/>
        <v>-4.7872481690164656E-2</v>
      </c>
      <c r="N339" s="7">
        <f t="shared" si="77"/>
        <v>63.408551537068902</v>
      </c>
    </row>
    <row r="340" spans="2:14" x14ac:dyDescent="0.2">
      <c r="B340" s="15">
        <f t="shared" si="66"/>
        <v>328</v>
      </c>
      <c r="C340" s="12">
        <f t="shared" si="65"/>
        <v>0.14158857103468023</v>
      </c>
      <c r="D340" s="12">
        <f t="shared" si="67"/>
        <v>7.2424742193658798</v>
      </c>
      <c r="E340" s="12">
        <f t="shared" si="68"/>
        <v>0.72110100924692888</v>
      </c>
      <c r="F340" s="7">
        <f t="shared" si="69"/>
        <v>63.251810587512217</v>
      </c>
      <c r="G340" s="17">
        <f t="shared" si="71"/>
        <v>-2.6496152993297811E-3</v>
      </c>
      <c r="H340" s="12">
        <f t="shared" si="72"/>
        <v>0.13248076496648906</v>
      </c>
      <c r="I340" s="18">
        <f t="shared" si="73"/>
        <v>-6.8724986635959898E-2</v>
      </c>
      <c r="J340" s="12">
        <f t="shared" si="74"/>
        <v>7.137460193528967</v>
      </c>
      <c r="K340" s="18">
        <f t="shared" si="70"/>
        <v>-6.8136183236108816E-3</v>
      </c>
      <c r="L340" s="12">
        <f t="shared" si="75"/>
        <v>0.71080200235364144</v>
      </c>
      <c r="M340" s="18">
        <f t="shared" si="76"/>
        <v>-4.8533137851856936E-2</v>
      </c>
      <c r="N340" s="7">
        <f t="shared" si="77"/>
        <v>63.360679055378739</v>
      </c>
    </row>
    <row r="341" spans="2:14" x14ac:dyDescent="0.2">
      <c r="B341" s="15">
        <f t="shared" si="66"/>
        <v>329</v>
      </c>
      <c r="C341" s="12">
        <f t="shared" si="65"/>
        <v>0.13878492948359289</v>
      </c>
      <c r="D341" s="12">
        <f t="shared" si="67"/>
        <v>7.173200020275976</v>
      </c>
      <c r="E341" s="12">
        <f t="shared" si="68"/>
        <v>0.71423589248351815</v>
      </c>
      <c r="F341" s="7">
        <f t="shared" si="69"/>
        <v>63.204297326979592</v>
      </c>
      <c r="G341" s="17">
        <f t="shared" si="71"/>
        <v>-2.5966229933431857E-3</v>
      </c>
      <c r="H341" s="12">
        <f t="shared" si="72"/>
        <v>0.12983114966715928</v>
      </c>
      <c r="I341" s="18">
        <f t="shared" si="73"/>
        <v>-6.8090729075586873E-2</v>
      </c>
      <c r="J341" s="12">
        <f t="shared" si="74"/>
        <v>7.0687352068930069</v>
      </c>
      <c r="K341" s="18">
        <f t="shared" si="70"/>
        <v>-6.7513701743732862E-3</v>
      </c>
      <c r="L341" s="12">
        <f t="shared" si="75"/>
        <v>0.7039883840300305</v>
      </c>
      <c r="M341" s="18">
        <f t="shared" si="76"/>
        <v>-4.9185569591750425E-2</v>
      </c>
      <c r="N341" s="7">
        <f t="shared" si="77"/>
        <v>63.312145917526884</v>
      </c>
    </row>
    <row r="342" spans="2:14" x14ac:dyDescent="0.2">
      <c r="B342" s="15">
        <f t="shared" si="66"/>
        <v>330</v>
      </c>
      <c r="C342" s="12">
        <f t="shared" si="65"/>
        <v>0.13603680375478927</v>
      </c>
      <c r="D342" s="12">
        <f t="shared" si="67"/>
        <v>7.1045598727384203</v>
      </c>
      <c r="E342" s="12">
        <f t="shared" si="68"/>
        <v>0.70743294719040262</v>
      </c>
      <c r="F342" s="7">
        <f t="shared" si="69"/>
        <v>63.156128011536524</v>
      </c>
      <c r="G342" s="17">
        <f t="shared" si="71"/>
        <v>-2.5446905334763222E-3</v>
      </c>
      <c r="H342" s="12">
        <f t="shared" si="72"/>
        <v>0.1272345266738161</v>
      </c>
      <c r="I342" s="18">
        <f t="shared" si="73"/>
        <v>-6.7461754244697872E-2</v>
      </c>
      <c r="J342" s="12">
        <f t="shared" si="74"/>
        <v>7.0006444778174197</v>
      </c>
      <c r="K342" s="18">
        <f t="shared" si="70"/>
        <v>-6.689626745948099E-3</v>
      </c>
      <c r="L342" s="12">
        <f t="shared" si="75"/>
        <v>0.69723701385565717</v>
      </c>
      <c r="M342" s="18">
        <f t="shared" si="76"/>
        <v>-4.9829849171747972E-2</v>
      </c>
      <c r="N342" s="7">
        <f t="shared" si="77"/>
        <v>63.262960347935135</v>
      </c>
    </row>
    <row r="343" spans="2:14" x14ac:dyDescent="0.2">
      <c r="B343" s="15">
        <f t="shared" si="66"/>
        <v>331</v>
      </c>
      <c r="C343" s="12">
        <f t="shared" si="65"/>
        <v>0.13334309456133595</v>
      </c>
      <c r="D343" s="12">
        <f t="shared" si="67"/>
        <v>7.0365485616254082</v>
      </c>
      <c r="E343" s="12">
        <f t="shared" si="68"/>
        <v>0.70069167628340046</v>
      </c>
      <c r="F343" s="7">
        <f t="shared" si="69"/>
        <v>63.107310756664432</v>
      </c>
      <c r="G343" s="17">
        <f t="shared" si="71"/>
        <v>-2.4937967228067957E-3</v>
      </c>
      <c r="H343" s="12">
        <f t="shared" si="72"/>
        <v>0.12468983614033978</v>
      </c>
      <c r="I343" s="18">
        <f t="shared" si="73"/>
        <v>-6.6838030512920435E-2</v>
      </c>
      <c r="J343" s="12">
        <f t="shared" si="74"/>
        <v>6.9331827235727221</v>
      </c>
      <c r="K343" s="18">
        <f t="shared" si="70"/>
        <v>-6.628385346340776E-3</v>
      </c>
      <c r="L343" s="12">
        <f t="shared" si="75"/>
        <v>0.69054738710970909</v>
      </c>
      <c r="M343" s="18">
        <f t="shared" si="76"/>
        <v>-5.0466048415458764E-2</v>
      </c>
      <c r="N343" s="7">
        <f t="shared" si="77"/>
        <v>63.213130498763384</v>
      </c>
    </row>
    <row r="344" spans="2:14" x14ac:dyDescent="0.2">
      <c r="B344" s="15">
        <f t="shared" si="66"/>
        <v>332</v>
      </c>
      <c r="C344" s="12">
        <f t="shared" si="65"/>
        <v>0.13070272438363864</v>
      </c>
      <c r="D344" s="12">
        <f t="shared" si="67"/>
        <v>6.9691609020420051</v>
      </c>
      <c r="E344" s="12">
        <f t="shared" si="68"/>
        <v>0.69401158521789774</v>
      </c>
      <c r="F344" s="7">
        <f t="shared" si="69"/>
        <v>63.057853607144814</v>
      </c>
      <c r="G344" s="17">
        <f t="shared" si="71"/>
        <v>-2.44392078835066E-3</v>
      </c>
      <c r="H344" s="12">
        <f t="shared" si="72"/>
        <v>0.12219603941753299</v>
      </c>
      <c r="I344" s="18">
        <f t="shared" si="73"/>
        <v>-6.6219526142247354E-2</v>
      </c>
      <c r="J344" s="12">
        <f t="shared" si="74"/>
        <v>6.8663446930598013</v>
      </c>
      <c r="K344" s="18">
        <f t="shared" si="70"/>
        <v>-6.5676432633724885E-3</v>
      </c>
      <c r="L344" s="12">
        <f t="shared" si="75"/>
        <v>0.68391900176336828</v>
      </c>
      <c r="M344" s="18">
        <f t="shared" si="76"/>
        <v>-5.1094238706725359E-2</v>
      </c>
      <c r="N344" s="7">
        <f t="shared" si="77"/>
        <v>63.162664450347926</v>
      </c>
    </row>
    <row r="345" spans="2:14" x14ac:dyDescent="0.2">
      <c r="B345" s="15">
        <f t="shared" si="66"/>
        <v>333</v>
      </c>
      <c r="C345" s="12">
        <f t="shared" si="65"/>
        <v>0.12811463703842113</v>
      </c>
      <c r="D345" s="12">
        <f t="shared" si="67"/>
        <v>6.9023917394542167</v>
      </c>
      <c r="E345" s="12">
        <f t="shared" si="68"/>
        <v>0.68739218201123498</v>
      </c>
      <c r="F345" s="7">
        <f t="shared" si="69"/>
        <v>63.007764537480661</v>
      </c>
      <c r="G345" s="17">
        <f t="shared" si="71"/>
        <v>-2.3950423725836467E-3</v>
      </c>
      <c r="H345" s="12">
        <f t="shared" si="72"/>
        <v>0.11975211862918232</v>
      </c>
      <c r="I345" s="18">
        <f t="shared" si="73"/>
        <v>-6.5606209296591902E-2</v>
      </c>
      <c r="J345" s="12">
        <f t="shared" si="74"/>
        <v>6.800125166917554</v>
      </c>
      <c r="K345" s="18">
        <f t="shared" si="70"/>
        <v>-6.5073977658239995E-3</v>
      </c>
      <c r="L345" s="12">
        <f t="shared" si="75"/>
        <v>0.67735135849999584</v>
      </c>
      <c r="M345" s="18">
        <f t="shared" si="76"/>
        <v>-5.1714490988282846E-2</v>
      </c>
      <c r="N345" s="7">
        <f t="shared" si="77"/>
        <v>63.111570211641201</v>
      </c>
    </row>
    <row r="346" spans="2:14" x14ac:dyDescent="0.2">
      <c r="B346" s="15">
        <f t="shared" si="66"/>
        <v>334</v>
      </c>
      <c r="C346" s="12">
        <f t="shared" si="65"/>
        <v>0.12557779725623694</v>
      </c>
      <c r="D346" s="12">
        <f t="shared" si="67"/>
        <v>6.8362359498072545</v>
      </c>
      <c r="E346" s="12">
        <f t="shared" si="68"/>
        <v>0.68083297726392034</v>
      </c>
      <c r="F346" s="7">
        <f t="shared" si="69"/>
        <v>62.957051452319803</v>
      </c>
      <c r="G346" s="17">
        <f t="shared" si="71"/>
        <v>-2.3471415251319736E-3</v>
      </c>
      <c r="H346" s="12">
        <f t="shared" si="72"/>
        <v>0.11735707625659868</v>
      </c>
      <c r="I346" s="18">
        <f t="shared" si="73"/>
        <v>-6.4998048051077645E-2</v>
      </c>
      <c r="J346" s="12">
        <f t="shared" si="74"/>
        <v>6.7345189576209616</v>
      </c>
      <c r="K346" s="18">
        <f t="shared" si="70"/>
        <v>-6.4476461045492872E-3</v>
      </c>
      <c r="L346" s="12">
        <f t="shared" si="75"/>
        <v>0.67084396073417185</v>
      </c>
      <c r="M346" s="18">
        <f t="shared" si="76"/>
        <v>-5.232687576054694E-2</v>
      </c>
      <c r="N346" s="7">
        <f t="shared" si="77"/>
        <v>63.059855720652919</v>
      </c>
    </row>
    <row r="347" spans="2:14" x14ac:dyDescent="0.2">
      <c r="B347" s="15">
        <f t="shared" si="66"/>
        <v>335</v>
      </c>
      <c r="C347" s="12">
        <f t="shared" si="65"/>
        <v>0.12309119026734811</v>
      </c>
      <c r="D347" s="12">
        <f t="shared" si="67"/>
        <v>6.7706884396343083</v>
      </c>
      <c r="E347" s="12">
        <f t="shared" si="68"/>
        <v>0.67433348417971228</v>
      </c>
      <c r="F347" s="7">
        <f t="shared" si="69"/>
        <v>62.90572218687921</v>
      </c>
      <c r="G347" s="17">
        <f t="shared" si="71"/>
        <v>-2.3001986946293339E-3</v>
      </c>
      <c r="H347" s="12">
        <f t="shared" si="72"/>
        <v>0.1150099347314667</v>
      </c>
      <c r="I347" s="18">
        <f t="shared" si="73"/>
        <v>-6.4395010401069513E-2</v>
      </c>
      <c r="J347" s="12">
        <f t="shared" si="74"/>
        <v>6.6695209095698837</v>
      </c>
      <c r="K347" s="18">
        <f t="shared" si="70"/>
        <v>-6.3883855135596357E-3</v>
      </c>
      <c r="L347" s="12">
        <f t="shared" si="75"/>
        <v>0.66439631462962256</v>
      </c>
      <c r="M347" s="18">
        <f t="shared" si="76"/>
        <v>-5.2931463080526264E-2</v>
      </c>
      <c r="N347" s="7">
        <f t="shared" si="77"/>
        <v>63.00752884489237</v>
      </c>
    </row>
    <row r="348" spans="2:14" x14ac:dyDescent="0.2">
      <c r="B348" s="15">
        <f t="shared" si="66"/>
        <v>336</v>
      </c>
      <c r="C348" s="12">
        <f t="shared" si="65"/>
        <v>0.12065382139580404</v>
      </c>
      <c r="D348" s="12">
        <f t="shared" si="67"/>
        <v>6.7057441461561043</v>
      </c>
      <c r="E348" s="12">
        <f t="shared" si="68"/>
        <v>0.66789321858459272</v>
      </c>
      <c r="F348" s="7">
        <f t="shared" si="69"/>
        <v>62.853784507371053</v>
      </c>
      <c r="G348" s="17">
        <f t="shared" si="71"/>
        <v>-2.2541947207367474E-3</v>
      </c>
      <c r="H348" s="12">
        <f t="shared" si="72"/>
        <v>0.11270973603683737</v>
      </c>
      <c r="I348" s="18">
        <f t="shared" si="73"/>
        <v>-6.3797064270951401E-2</v>
      </c>
      <c r="J348" s="12">
        <f t="shared" si="74"/>
        <v>6.6051258991688142</v>
      </c>
      <c r="K348" s="18">
        <f t="shared" si="70"/>
        <v>-6.3296132110787773E-3</v>
      </c>
      <c r="L348" s="12">
        <f t="shared" si="75"/>
        <v>0.65800792911606298</v>
      </c>
      <c r="M348" s="18">
        <f t="shared" si="76"/>
        <v>-5.3528322560856767E-2</v>
      </c>
      <c r="N348" s="7">
        <f t="shared" si="77"/>
        <v>62.954597381811844</v>
      </c>
    </row>
    <row r="349" spans="2:14" x14ac:dyDescent="0.2">
      <c r="B349" s="15">
        <f t="shared" si="66"/>
        <v>337</v>
      </c>
      <c r="C349" s="12">
        <f t="shared" si="65"/>
        <v>0.11826471566155727</v>
      </c>
      <c r="D349" s="12">
        <f t="shared" si="67"/>
        <v>6.6413980373714274</v>
      </c>
      <c r="E349" s="12">
        <f t="shared" si="68"/>
        <v>0.66151169894466377</v>
      </c>
      <c r="F349" s="7">
        <f t="shared" si="69"/>
        <v>62.801246111429563</v>
      </c>
      <c r="G349" s="17">
        <f t="shared" si="71"/>
        <v>-2.2091108263220124E-3</v>
      </c>
      <c r="H349" s="12">
        <f t="shared" si="72"/>
        <v>0.11045554131610062</v>
      </c>
      <c r="I349" s="18">
        <f t="shared" si="73"/>
        <v>-6.3204177522656613E-2</v>
      </c>
      <c r="J349" s="12">
        <f t="shared" si="74"/>
        <v>6.5413288348978629</v>
      </c>
      <c r="K349" s="18">
        <f t="shared" si="70"/>
        <v>-6.2713264005696268E-3</v>
      </c>
      <c r="L349" s="12">
        <f t="shared" si="75"/>
        <v>0.65167831590498415</v>
      </c>
      <c r="M349" s="18">
        <f t="shared" si="76"/>
        <v>-5.4117523368953716E-2</v>
      </c>
      <c r="N349" s="7">
        <f t="shared" si="77"/>
        <v>62.901069059250986</v>
      </c>
    </row>
    <row r="350" spans="2:14" x14ac:dyDescent="0.2">
      <c r="B350" s="15">
        <f t="shared" si="66"/>
        <v>338</v>
      </c>
      <c r="C350" s="12">
        <f t="shared" si="65"/>
        <v>0.11592291739045914</v>
      </c>
      <c r="D350" s="12">
        <f t="shared" si="67"/>
        <v>6.577645112138951</v>
      </c>
      <c r="E350" s="12">
        <f t="shared" si="68"/>
        <v>0.65518844638299611</v>
      </c>
      <c r="F350" s="7">
        <f t="shared" si="69"/>
        <v>62.74811462853922</v>
      </c>
      <c r="G350" s="17">
        <f t="shared" si="71"/>
        <v>-2.1649286097955721E-3</v>
      </c>
      <c r="H350" s="12">
        <f t="shared" si="72"/>
        <v>0.10824643048977861</v>
      </c>
      <c r="I350" s="18">
        <f t="shared" si="73"/>
        <v>-6.2616317963956489E-2</v>
      </c>
      <c r="J350" s="12">
        <f t="shared" si="74"/>
        <v>6.478124657375206</v>
      </c>
      <c r="K350" s="18">
        <f t="shared" si="70"/>
        <v>-6.2135222717335375E-3</v>
      </c>
      <c r="L350" s="12">
        <f t="shared" si="75"/>
        <v>0.64540698950441455</v>
      </c>
      <c r="M350" s="18">
        <f t="shared" si="76"/>
        <v>-5.4699134226278465E-2</v>
      </c>
      <c r="N350" s="7">
        <f t="shared" si="77"/>
        <v>62.846951535882035</v>
      </c>
    </row>
    <row r="351" spans="2:14" x14ac:dyDescent="0.2">
      <c r="B351" s="15">
        <f t="shared" si="66"/>
        <v>339</v>
      </c>
      <c r="C351" s="12">
        <f t="shared" si="65"/>
        <v>0.11362748983197658</v>
      </c>
      <c r="D351" s="12">
        <f t="shared" si="67"/>
        <v>6.5144804002505259</v>
      </c>
      <c r="E351" s="12">
        <f t="shared" si="68"/>
        <v>0.64892298469545329</v>
      </c>
      <c r="F351" s="7">
        <f t="shared" si="69"/>
        <v>62.694397620463732</v>
      </c>
      <c r="G351" s="17">
        <f t="shared" si="71"/>
        <v>-2.121630037599661E-3</v>
      </c>
      <c r="H351" s="12">
        <f t="shared" si="72"/>
        <v>0.10608150187998304</v>
      </c>
      <c r="I351" s="18">
        <f t="shared" si="73"/>
        <v>-6.2033453356512835E-2</v>
      </c>
      <c r="J351" s="12">
        <f t="shared" si="74"/>
        <v>6.4155083394112493</v>
      </c>
      <c r="K351" s="18">
        <f t="shared" si="70"/>
        <v>-6.156198001482413E-3</v>
      </c>
      <c r="L351" s="12">
        <f t="shared" si="75"/>
        <v>0.639193467232681</v>
      </c>
      <c r="M351" s="18">
        <f t="shared" si="76"/>
        <v>-5.5273223407716607E-2</v>
      </c>
      <c r="N351" s="7">
        <f t="shared" si="77"/>
        <v>62.792252401655759</v>
      </c>
    </row>
    <row r="352" spans="2:14" x14ac:dyDescent="0.2">
      <c r="B352" s="15">
        <f t="shared" si="66"/>
        <v>340</v>
      </c>
      <c r="C352" s="12">
        <f t="shared" si="65"/>
        <v>0.11137751478448032</v>
      </c>
      <c r="D352" s="12">
        <f t="shared" si="67"/>
        <v>6.4518989624962551</v>
      </c>
      <c r="E352" s="12">
        <f t="shared" si="68"/>
        <v>0.64271484036552606</v>
      </c>
      <c r="F352" s="7">
        <f t="shared" si="69"/>
        <v>62.640102581675826</v>
      </c>
      <c r="G352" s="17">
        <f t="shared" si="71"/>
        <v>-2.0791974368476675E-3</v>
      </c>
      <c r="H352" s="12">
        <f t="shared" si="72"/>
        <v>0.10395987184238338</v>
      </c>
      <c r="I352" s="18">
        <f t="shared" si="73"/>
        <v>-6.1455551423699704E-2</v>
      </c>
      <c r="J352" s="12">
        <f t="shared" si="74"/>
        <v>6.3534748860547365</v>
      </c>
      <c r="K352" s="18">
        <f t="shared" si="70"/>
        <v>-6.0993507548844778E-3</v>
      </c>
      <c r="L352" s="12">
        <f t="shared" si="75"/>
        <v>0.63303726923119863</v>
      </c>
      <c r="M352" s="18">
        <f t="shared" si="76"/>
        <v>-5.583985874106423E-2</v>
      </c>
      <c r="N352" s="7">
        <f t="shared" si="77"/>
        <v>62.736979178248042</v>
      </c>
    </row>
    <row r="353" spans="2:14" x14ac:dyDescent="0.2">
      <c r="B353" s="15">
        <f t="shared" si="66"/>
        <v>341</v>
      </c>
      <c r="C353" s="12">
        <f t="shared" si="65"/>
        <v>0.10917209222795109</v>
      </c>
      <c r="D353" s="12">
        <f t="shared" si="67"/>
        <v>6.3898958907214842</v>
      </c>
      <c r="E353" s="12">
        <f t="shared" si="68"/>
        <v>0.63656354257819414</v>
      </c>
      <c r="F353" s="7">
        <f t="shared" si="69"/>
        <v>62.585236939787954</v>
      </c>
      <c r="G353" s="17">
        <f t="shared" si="71"/>
        <v>-2.0376134881107144E-3</v>
      </c>
      <c r="H353" s="12">
        <f t="shared" si="72"/>
        <v>0.10188067440553571</v>
      </c>
      <c r="I353" s="18">
        <f t="shared" si="73"/>
        <v>-6.0882579858199656E-2</v>
      </c>
      <c r="J353" s="12">
        <f t="shared" si="74"/>
        <v>6.2920193346310365</v>
      </c>
      <c r="K353" s="18">
        <f t="shared" si="70"/>
        <v>-6.0429776860841944E-3</v>
      </c>
      <c r="L353" s="12">
        <f t="shared" si="75"/>
        <v>0.62693791847631419</v>
      </c>
      <c r="M353" s="18">
        <f t="shared" si="76"/>
        <v>-5.6399107606619384E-2</v>
      </c>
      <c r="N353" s="7">
        <f t="shared" si="77"/>
        <v>62.681139319506975</v>
      </c>
    </row>
    <row r="354" spans="2:14" x14ac:dyDescent="0.2">
      <c r="B354" s="15">
        <f t="shared" si="66"/>
        <v>342</v>
      </c>
      <c r="C354" s="12">
        <f t="shared" si="65"/>
        <v>0.10701033996396044</v>
      </c>
      <c r="D354" s="12">
        <f t="shared" si="67"/>
        <v>6.3284663078760426</v>
      </c>
      <c r="E354" s="12">
        <f t="shared" si="68"/>
        <v>0.63046862323284969</v>
      </c>
      <c r="F354" s="7">
        <f t="shared" si="69"/>
        <v>62.529808055983239</v>
      </c>
      <c r="G354" s="17">
        <f t="shared" si="71"/>
        <v>-1.9968612183484998E-3</v>
      </c>
      <c r="H354" s="12">
        <f t="shared" si="72"/>
        <v>9.9843060917424994E-2</v>
      </c>
      <c r="I354" s="18">
        <f t="shared" si="73"/>
        <v>-6.0314506329379867E-2</v>
      </c>
      <c r="J354" s="12">
        <f t="shared" si="74"/>
        <v>6.2311367547728365</v>
      </c>
      <c r="K354" s="18">
        <f t="shared" si="70"/>
        <v>-5.9870759391969369E-3</v>
      </c>
      <c r="L354" s="12">
        <f t="shared" si="75"/>
        <v>0.62089494079023</v>
      </c>
      <c r="M354" s="18">
        <f t="shared" si="76"/>
        <v>-5.6951036936875407E-2</v>
      </c>
      <c r="N354" s="7">
        <f t="shared" si="77"/>
        <v>62.62474021190036</v>
      </c>
    </row>
    <row r="355" spans="2:14" x14ac:dyDescent="0.2">
      <c r="B355" s="15">
        <f t="shared" si="66"/>
        <v>343</v>
      </c>
      <c r="C355" s="12">
        <f t="shared" si="65"/>
        <v>0.10489139326277883</v>
      </c>
      <c r="D355" s="12">
        <f t="shared" si="67"/>
        <v>6.2676053680558503</v>
      </c>
      <c r="E355" s="12">
        <f t="shared" si="68"/>
        <v>0.62442961695530108</v>
      </c>
      <c r="F355" s="7">
        <f t="shared" si="69"/>
        <v>62.473823225447397</v>
      </c>
      <c r="G355" s="17">
        <f t="shared" si="71"/>
        <v>-1.9569239939815301E-3</v>
      </c>
      <c r="H355" s="12">
        <f t="shared" si="72"/>
        <v>9.78461996990765E-2</v>
      </c>
      <c r="I355" s="18">
        <f t="shared" si="73"/>
        <v>-5.9751298490453034E-2</v>
      </c>
      <c r="J355" s="12">
        <f t="shared" si="74"/>
        <v>6.1708222484434563</v>
      </c>
      <c r="K355" s="18">
        <f t="shared" si="70"/>
        <v>-5.9316426491790794E-3</v>
      </c>
      <c r="L355" s="12">
        <f t="shared" si="75"/>
        <v>0.6149078648510331</v>
      </c>
      <c r="M355" s="18">
        <f t="shared" si="76"/>
        <v>-5.7495713216313332E-2</v>
      </c>
      <c r="N355" s="7">
        <f t="shared" si="77"/>
        <v>62.567789174963487</v>
      </c>
    </row>
    <row r="356" spans="2:14" x14ac:dyDescent="0.2">
      <c r="B356" s="15">
        <f t="shared" si="66"/>
        <v>344</v>
      </c>
      <c r="C356" s="12">
        <f t="shared" si="65"/>
        <v>0.10281440451747298</v>
      </c>
      <c r="D356" s="12">
        <f t="shared" si="67"/>
        <v>6.2073082565372077</v>
      </c>
      <c r="E356" s="12">
        <f t="shared" si="68"/>
        <v>0.61844606110888811</v>
      </c>
      <c r="F356" s="7">
        <f t="shared" si="69"/>
        <v>62.417289677800682</v>
      </c>
      <c r="G356" s="17">
        <f t="shared" si="71"/>
        <v>-1.9177855141018993E-3</v>
      </c>
      <c r="H356" s="12">
        <f t="shared" si="72"/>
        <v>9.5889275705094965E-2</v>
      </c>
      <c r="I356" s="18">
        <f t="shared" si="73"/>
        <v>-5.9192923985428136E-2</v>
      </c>
      <c r="J356" s="12">
        <f t="shared" si="74"/>
        <v>6.1110709499530032</v>
      </c>
      <c r="K356" s="18">
        <f t="shared" si="70"/>
        <v>-5.8766749426739026E-3</v>
      </c>
      <c r="L356" s="12">
        <f t="shared" si="75"/>
        <v>0.60897622220185399</v>
      </c>
      <c r="M356" s="18">
        <f t="shared" si="76"/>
        <v>-5.8033202481290416E-2</v>
      </c>
      <c r="N356" s="7">
        <f t="shared" si="77"/>
        <v>62.510293461747175</v>
      </c>
    </row>
    <row r="357" spans="2:14" x14ac:dyDescent="0.2">
      <c r="B357" s="15">
        <f t="shared" si="66"/>
        <v>345</v>
      </c>
      <c r="C357" s="12">
        <f t="shared" si="65"/>
        <v>0.10077854290485104</v>
      </c>
      <c r="D357" s="12">
        <f t="shared" si="67"/>
        <v>6.1475701898038855</v>
      </c>
      <c r="E357" s="12">
        <f t="shared" si="68"/>
        <v>0.61251749580472525</v>
      </c>
      <c r="F357" s="7">
        <f t="shared" si="69"/>
        <v>62.3602145775303</v>
      </c>
      <c r="G357" s="17">
        <f t="shared" si="71"/>
        <v>-1.8794298038198613E-3</v>
      </c>
      <c r="H357" s="12">
        <f t="shared" si="72"/>
        <v>9.3971490190993059E-2</v>
      </c>
      <c r="I357" s="18">
        <f t="shared" si="73"/>
        <v>-5.8639350455855895E-2</v>
      </c>
      <c r="J357" s="12">
        <f t="shared" si="74"/>
        <v>6.0518780259675751</v>
      </c>
      <c r="K357" s="18">
        <f t="shared" si="70"/>
        <v>-5.8221699388340611E-3</v>
      </c>
      <c r="L357" s="12">
        <f t="shared" si="75"/>
        <v>0.60309954725918014</v>
      </c>
      <c r="M357" s="18">
        <f t="shared" si="76"/>
        <v>-5.8563570320021949E-2</v>
      </c>
      <c r="N357" s="7">
        <f t="shared" si="77"/>
        <v>62.452260259265884</v>
      </c>
    </row>
    <row r="358" spans="2:14" x14ac:dyDescent="0.2">
      <c r="B358" s="15">
        <f t="shared" si="66"/>
        <v>346</v>
      </c>
      <c r="C358" s="12">
        <f t="shared" si="65"/>
        <v>9.8782994053122949E-2</v>
      </c>
      <c r="D358" s="12">
        <f t="shared" si="67"/>
        <v>6.088386415567296</v>
      </c>
      <c r="E358" s="12">
        <f t="shared" si="68"/>
        <v>0.6066434639111048</v>
      </c>
      <c r="F358" s="7">
        <f t="shared" si="69"/>
        <v>62.302605024423073</v>
      </c>
      <c r="G358" s="17">
        <f t="shared" si="71"/>
        <v>-1.841841207743464E-3</v>
      </c>
      <c r="H358" s="12">
        <f t="shared" si="72"/>
        <v>9.20920603871732E-2</v>
      </c>
      <c r="I358" s="18">
        <f t="shared" si="73"/>
        <v>-5.809054554737373E-2</v>
      </c>
      <c r="J358" s="12">
        <f t="shared" si="74"/>
        <v>5.9932386755117193</v>
      </c>
      <c r="K358" s="18">
        <f t="shared" si="70"/>
        <v>-5.7681247501208677E-3</v>
      </c>
      <c r="L358" s="12">
        <f t="shared" si="75"/>
        <v>0.59727737732034603</v>
      </c>
      <c r="M358" s="18">
        <f t="shared" si="76"/>
        <v>-5.9086881872653652E-2</v>
      </c>
      <c r="N358" s="7">
        <f t="shared" si="77"/>
        <v>62.393696688945859</v>
      </c>
    </row>
    <row r="359" spans="2:14" x14ac:dyDescent="0.2">
      <c r="B359" s="15">
        <f t="shared" si="66"/>
        <v>347</v>
      </c>
      <c r="C359" s="12">
        <f t="shared" si="65"/>
        <v>9.6826959716140165E-2</v>
      </c>
      <c r="D359" s="12">
        <f t="shared" si="67"/>
        <v>6.0297522127798917</v>
      </c>
      <c r="E359" s="12">
        <f t="shared" si="68"/>
        <v>0.60082351106207499</v>
      </c>
      <c r="F359" s="7">
        <f t="shared" si="69"/>
        <v>62.244468053998105</v>
      </c>
      <c r="G359" s="17">
        <f t="shared" si="71"/>
        <v>-1.8050043835885949E-3</v>
      </c>
      <c r="H359" s="12">
        <f t="shared" si="72"/>
        <v>9.0250219179429741E-2</v>
      </c>
      <c r="I359" s="18">
        <f t="shared" si="73"/>
        <v>-5.7546476916054863E-2</v>
      </c>
      <c r="J359" s="12">
        <f t="shared" si="74"/>
        <v>5.9351481299643458</v>
      </c>
      <c r="K359" s="18">
        <f t="shared" si="70"/>
        <v>-5.7145364830813034E-3</v>
      </c>
      <c r="L359" s="12">
        <f t="shared" si="75"/>
        <v>0.59150925257022513</v>
      </c>
      <c r="M359" s="18">
        <f t="shared" si="76"/>
        <v>-5.9603201831421648E-2</v>
      </c>
      <c r="N359" s="7">
        <f t="shared" si="77"/>
        <v>62.334609807073207</v>
      </c>
    </row>
    <row r="360" spans="2:14" x14ac:dyDescent="0.2">
      <c r="B360" s="15">
        <f t="shared" si="66"/>
        <v>348</v>
      </c>
      <c r="C360" s="12">
        <f t="shared" si="65"/>
        <v>9.4909657454087276E-2</v>
      </c>
      <c r="D360" s="12">
        <f t="shared" si="67"/>
        <v>5.9716628916420413</v>
      </c>
      <c r="E360" s="12">
        <f t="shared" si="68"/>
        <v>0.59505718566522436</v>
      </c>
      <c r="F360" s="7">
        <f t="shared" si="69"/>
        <v>62.185810637939603</v>
      </c>
      <c r="G360" s="17">
        <f t="shared" si="71"/>
        <v>-1.7689042959168231E-3</v>
      </c>
      <c r="H360" s="12">
        <f t="shared" si="72"/>
        <v>8.8445214795841151E-2</v>
      </c>
      <c r="I360" s="18">
        <f t="shared" si="73"/>
        <v>-5.7007112234566094E-2</v>
      </c>
      <c r="J360" s="12">
        <f t="shared" si="74"/>
        <v>5.8776016530482913</v>
      </c>
      <c r="K360" s="18">
        <f t="shared" si="70"/>
        <v>-5.661402239102907E-3</v>
      </c>
      <c r="L360" s="12">
        <f t="shared" si="75"/>
        <v>0.58579471608714384</v>
      </c>
      <c r="M360" s="18">
        <f t="shared" si="76"/>
        <v>-6.0112594440897754E-2</v>
      </c>
      <c r="N360" s="7">
        <f t="shared" si="77"/>
        <v>62.275006605241785</v>
      </c>
    </row>
    <row r="361" spans="2:14" x14ac:dyDescent="0.2">
      <c r="B361" s="15">
        <f t="shared" si="66"/>
        <v>349</v>
      </c>
      <c r="C361" s="12">
        <f t="shared" si="65"/>
        <v>9.3030320320494908E-2</v>
      </c>
      <c r="D361" s="12">
        <f t="shared" si="67"/>
        <v>5.9141137936025068</v>
      </c>
      <c r="E361" s="12">
        <f t="shared" si="68"/>
        <v>0.58934403890868425</v>
      </c>
      <c r="F361" s="7">
        <f t="shared" si="69"/>
        <v>62.126639684529593</v>
      </c>
      <c r="G361" s="17">
        <f t="shared" si="71"/>
        <v>-1.7335262099984867E-3</v>
      </c>
      <c r="H361" s="12">
        <f t="shared" si="72"/>
        <v>8.6676310499924331E-2</v>
      </c>
      <c r="I361" s="18">
        <f t="shared" si="73"/>
        <v>-5.6472419198138765E-2</v>
      </c>
      <c r="J361" s="12">
        <f t="shared" si="74"/>
        <v>5.8205945408137252</v>
      </c>
      <c r="K361" s="18">
        <f t="shared" si="70"/>
        <v>-5.608719115147251E-3</v>
      </c>
      <c r="L361" s="12">
        <f t="shared" si="75"/>
        <v>0.5801333138480409</v>
      </c>
      <c r="M361" s="18">
        <f t="shared" si="76"/>
        <v>-6.0615123498317283E-2</v>
      </c>
      <c r="N361" s="7">
        <f t="shared" si="77"/>
        <v>62.21489401080089</v>
      </c>
    </row>
    <row r="362" spans="2:14" x14ac:dyDescent="0.2">
      <c r="B362" s="15">
        <f t="shared" si="66"/>
        <v>350</v>
      </c>
      <c r="C362" s="12">
        <f t="shared" si="65"/>
        <v>9.1188196555451628E-2</v>
      </c>
      <c r="D362" s="12">
        <f t="shared" si="67"/>
        <v>5.857100291352797</v>
      </c>
      <c r="E362" s="12">
        <f t="shared" si="68"/>
        <v>0.58368362476738078</v>
      </c>
      <c r="F362" s="7">
        <f t="shared" si="69"/>
        <v>62.066962039080508</v>
      </c>
      <c r="G362" s="17">
        <f t="shared" si="71"/>
        <v>-1.6988556857985169E-3</v>
      </c>
      <c r="H362" s="12">
        <f t="shared" si="72"/>
        <v>8.4942784289925841E-2</v>
      </c>
      <c r="I362" s="18">
        <f t="shared" si="73"/>
        <v>-5.5942365530357349E-2</v>
      </c>
      <c r="J362" s="12">
        <f t="shared" si="74"/>
        <v>5.7641221216155865</v>
      </c>
      <c r="K362" s="18">
        <f t="shared" si="70"/>
        <v>-5.5564842044624335E-3</v>
      </c>
      <c r="L362" s="12">
        <f t="shared" si="75"/>
        <v>0.57452459473289363</v>
      </c>
      <c r="M362" s="18">
        <f t="shared" si="76"/>
        <v>-6.1110852353986861E-2</v>
      </c>
      <c r="N362" s="7">
        <f t="shared" si="77"/>
        <v>62.154278887302574</v>
      </c>
    </row>
    <row r="363" spans="2:14" x14ac:dyDescent="0.2">
      <c r="B363" s="15">
        <f t="shared" si="66"/>
        <v>351</v>
      </c>
      <c r="C363" s="12">
        <f t="shared" si="65"/>
        <v>8.9382549284889271E-2</v>
      </c>
      <c r="D363" s="12">
        <f t="shared" si="67"/>
        <v>5.8006177888154831</v>
      </c>
      <c r="E363" s="12">
        <f t="shared" si="68"/>
        <v>0.57807550000855079</v>
      </c>
      <c r="F363" s="7">
        <f t="shared" si="69"/>
        <v>62.006784484367493</v>
      </c>
      <c r="G363" s="17">
        <f t="shared" si="71"/>
        <v>-1.6648785720825465E-3</v>
      </c>
      <c r="H363" s="12">
        <f t="shared" si="72"/>
        <v>8.3243928604127326E-2</v>
      </c>
      <c r="I363" s="18">
        <f t="shared" si="73"/>
        <v>-5.5416918988769749E-2</v>
      </c>
      <c r="J363" s="12">
        <f t="shared" si="74"/>
        <v>5.7081797560852294</v>
      </c>
      <c r="K363" s="18">
        <f t="shared" si="70"/>
        <v>-5.5046945972751365E-3</v>
      </c>
      <c r="L363" s="12">
        <f t="shared" si="75"/>
        <v>0.56896811052843121</v>
      </c>
      <c r="M363" s="18">
        <f t="shared" si="76"/>
        <v>-6.1599843911769744E-2</v>
      </c>
      <c r="N363" s="7">
        <f t="shared" si="77"/>
        <v>62.09316803494859</v>
      </c>
    </row>
    <row r="364" spans="2:14" x14ac:dyDescent="0.2">
      <c r="B364" s="15">
        <f t="shared" si="66"/>
        <v>352</v>
      </c>
      <c r="C364" s="12">
        <f t="shared" si="65"/>
        <v>8.7612656225824162E-2</v>
      </c>
      <c r="D364" s="12">
        <f t="shared" si="67"/>
        <v>5.744661721126751</v>
      </c>
      <c r="E364" s="12">
        <f t="shared" si="68"/>
        <v>0.57251922419654566</v>
      </c>
      <c r="F364" s="7">
        <f t="shared" si="69"/>
        <v>61.946113741060579</v>
      </c>
      <c r="G364" s="17">
        <f t="shared" si="71"/>
        <v>-1.6315810006408958E-3</v>
      </c>
      <c r="H364" s="12">
        <f t="shared" si="72"/>
        <v>8.1579050032044784E-2</v>
      </c>
      <c r="I364" s="18">
        <f t="shared" si="73"/>
        <v>-5.4896047370323699E-2</v>
      </c>
      <c r="J364" s="12">
        <f t="shared" si="74"/>
        <v>5.6527628370964598</v>
      </c>
      <c r="K364" s="18">
        <f t="shared" si="70"/>
        <v>-5.453347381462581E-3</v>
      </c>
      <c r="L364" s="12">
        <f t="shared" si="75"/>
        <v>0.56346341593115612</v>
      </c>
      <c r="M364" s="18">
        <f t="shared" si="76"/>
        <v>-6.2082160629646464E-2</v>
      </c>
      <c r="N364" s="7">
        <f t="shared" si="77"/>
        <v>62.031568191036818</v>
      </c>
    </row>
    <row r="365" spans="2:14" x14ac:dyDescent="0.2">
      <c r="B365" s="15">
        <f t="shared" si="66"/>
        <v>353</v>
      </c>
      <c r="C365" s="12">
        <f t="shared" si="65"/>
        <v>8.5877809397433655E-2</v>
      </c>
      <c r="D365" s="12">
        <f t="shared" si="67"/>
        <v>5.6892275546132822</v>
      </c>
      <c r="E365" s="12">
        <f t="shared" si="68"/>
        <v>0.56701435969694081</v>
      </c>
      <c r="F365" s="7">
        <f t="shared" si="69"/>
        <v>61.88495646815624</v>
      </c>
      <c r="G365" s="17">
        <f t="shared" si="71"/>
        <v>-1.5989493806280778E-3</v>
      </c>
      <c r="H365" s="12">
        <f t="shared" si="72"/>
        <v>7.9947469031403887E-2</v>
      </c>
      <c r="I365" s="18">
        <f t="shared" si="73"/>
        <v>-5.4379718516633278E-2</v>
      </c>
      <c r="J365" s="12">
        <f t="shared" si="74"/>
        <v>5.5978667897261358</v>
      </c>
      <c r="K365" s="18">
        <f t="shared" si="70"/>
        <v>-5.4024396432049357E-3</v>
      </c>
      <c r="L365" s="12">
        <f t="shared" si="75"/>
        <v>0.55801006854969359</v>
      </c>
      <c r="M365" s="18">
        <f t="shared" si="76"/>
        <v>-6.2557864520348061E-2</v>
      </c>
      <c r="N365" s="7">
        <f t="shared" si="77"/>
        <v>61.969486030407175</v>
      </c>
    </row>
    <row r="366" spans="2:14" x14ac:dyDescent="0.2">
      <c r="B366" s="15">
        <f t="shared" si="66"/>
        <v>354</v>
      </c>
      <c r="C366" s="12">
        <f t="shared" si="65"/>
        <v>8.41773148378549E-2</v>
      </c>
      <c r="D366" s="12">
        <f t="shared" si="67"/>
        <v>5.6343107867637006</v>
      </c>
      <c r="E366" s="12">
        <f t="shared" si="68"/>
        <v>0.56156047167997325</v>
      </c>
      <c r="F366" s="7">
        <f t="shared" si="69"/>
        <v>61.823319263408756</v>
      </c>
      <c r="G366" s="17">
        <f t="shared" si="71"/>
        <v>-1.5669703930155164E-3</v>
      </c>
      <c r="H366" s="12">
        <f t="shared" si="72"/>
        <v>7.8348519650775814E-2</v>
      </c>
      <c r="I366" s="18">
        <f t="shared" si="73"/>
        <v>-5.3867900319079502E-2</v>
      </c>
      <c r="J366" s="12">
        <f t="shared" si="74"/>
        <v>5.5434870712095021</v>
      </c>
      <c r="K366" s="18">
        <f t="shared" si="70"/>
        <v>-5.3519684676187271E-3</v>
      </c>
      <c r="L366" s="12">
        <f t="shared" si="75"/>
        <v>0.55260762890648862</v>
      </c>
      <c r="M366" s="18">
        <f t="shared" si="76"/>
        <v>-6.3027017152059911E-2</v>
      </c>
      <c r="N366" s="7">
        <f t="shared" si="77"/>
        <v>61.906928165886825</v>
      </c>
    </row>
    <row r="367" spans="2:14" x14ac:dyDescent="0.2">
      <c r="B367" s="15">
        <f t="shared" si="66"/>
        <v>355</v>
      </c>
      <c r="C367" s="12">
        <f t="shared" si="65"/>
        <v>8.2510492326590384E-2</v>
      </c>
      <c r="D367" s="12">
        <f t="shared" si="67"/>
        <v>5.5799069461947042</v>
      </c>
      <c r="E367" s="12">
        <f t="shared" si="68"/>
        <v>0.55615712812332396</v>
      </c>
      <c r="F367" s="7">
        <f t="shared" si="69"/>
        <v>61.761208663760897</v>
      </c>
      <c r="G367" s="17">
        <f t="shared" si="71"/>
        <v>-1.5356309851552062E-3</v>
      </c>
      <c r="H367" s="12">
        <f t="shared" si="72"/>
        <v>7.6781549257760304E-2</v>
      </c>
      <c r="I367" s="18">
        <f t="shared" si="73"/>
        <v>-5.3360560723749027E-2</v>
      </c>
      <c r="J367" s="12">
        <f t="shared" si="74"/>
        <v>5.489619170890423</v>
      </c>
      <c r="K367" s="18">
        <f t="shared" si="70"/>
        <v>-5.301930939371452E-3</v>
      </c>
      <c r="L367" s="12">
        <f t="shared" si="75"/>
        <v>0.54725566043886986</v>
      </c>
      <c r="M367" s="18">
        <f t="shared" si="76"/>
        <v>-6.3489679649193859E-2</v>
      </c>
      <c r="N367" s="7">
        <f t="shared" si="77"/>
        <v>61.843901148734766</v>
      </c>
    </row>
    <row r="368" spans="2:14" x14ac:dyDescent="0.2">
      <c r="B368" s="15">
        <f t="shared" si="66"/>
        <v>356</v>
      </c>
      <c r="C368" s="12">
        <f t="shared" si="65"/>
        <v>8.0876675112411145E-2</v>
      </c>
      <c r="D368" s="12">
        <f t="shared" si="67"/>
        <v>5.5260115926120781</v>
      </c>
      <c r="E368" s="12">
        <f t="shared" si="68"/>
        <v>0.55080389981426547</v>
      </c>
      <c r="F368" s="7">
        <f t="shared" si="69"/>
        <v>61.698631145774044</v>
      </c>
      <c r="G368" s="17">
        <f t="shared" si="71"/>
        <v>-1.504918365452102E-3</v>
      </c>
      <c r="H368" s="12">
        <f t="shared" si="72"/>
        <v>7.52459182726051E-2</v>
      </c>
      <c r="I368" s="18">
        <f t="shared" si="73"/>
        <v>-5.2857667736214642E-2</v>
      </c>
      <c r="J368" s="12">
        <f t="shared" si="74"/>
        <v>5.4362586101666741</v>
      </c>
      <c r="K368" s="18">
        <f t="shared" si="70"/>
        <v>-5.2523241432780796E-3</v>
      </c>
      <c r="L368" s="12">
        <f t="shared" si="75"/>
        <v>0.54195372949949838</v>
      </c>
      <c r="M368" s="18">
        <f t="shared" si="76"/>
        <v>-6.3945912693226317E-2</v>
      </c>
      <c r="N368" s="7">
        <f t="shared" si="77"/>
        <v>61.780411469085571</v>
      </c>
    </row>
    <row r="369" spans="2:14" x14ac:dyDescent="0.2">
      <c r="B369" s="15">
        <f t="shared" si="66"/>
        <v>357</v>
      </c>
      <c r="C369" s="12">
        <f t="shared" si="65"/>
        <v>7.9275209646646833E-2</v>
      </c>
      <c r="D369" s="12">
        <f t="shared" si="67"/>
        <v>5.4726203167667258</v>
      </c>
      <c r="E369" s="12">
        <f t="shared" si="68"/>
        <v>0.54550036035119154</v>
      </c>
      <c r="F369" s="7">
        <f t="shared" si="69"/>
        <v>61.635593126057692</v>
      </c>
      <c r="G369" s="17">
        <f t="shared" si="71"/>
        <v>-1.47481999814306E-3</v>
      </c>
      <c r="H369" s="12">
        <f t="shared" si="72"/>
        <v>7.3740999907152993E-2</v>
      </c>
      <c r="I369" s="18">
        <f t="shared" si="73"/>
        <v>-5.2359189426161537E-2</v>
      </c>
      <c r="J369" s="12">
        <f t="shared" si="74"/>
        <v>5.3834009424304599</v>
      </c>
      <c r="K369" s="18">
        <f t="shared" si="70"/>
        <v>-5.203145164879637E-3</v>
      </c>
      <c r="L369" s="12">
        <f t="shared" si="75"/>
        <v>0.53670140535622035</v>
      </c>
      <c r="M369" s="18">
        <f t="shared" si="76"/>
        <v>-6.4395776523600456E-2</v>
      </c>
      <c r="N369" s="7">
        <f t="shared" si="77"/>
        <v>61.716465556392343</v>
      </c>
    </row>
    <row r="370" spans="2:14" x14ac:dyDescent="0.2">
      <c r="B370" s="15">
        <f t="shared" si="66"/>
        <v>358</v>
      </c>
      <c r="C370" s="12">
        <f t="shared" si="65"/>
        <v>7.7705455321758155E-2</v>
      </c>
      <c r="D370" s="12">
        <f t="shared" si="67"/>
        <v>5.4197287404058869</v>
      </c>
      <c r="E370" s="12">
        <f t="shared" si="68"/>
        <v>0.54024608614454961</v>
      </c>
      <c r="F370" s="7">
        <f t="shared" si="69"/>
        <v>61.572100961698162</v>
      </c>
      <c r="G370" s="17">
        <f t="shared" si="71"/>
        <v>-1.4453235981801988E-3</v>
      </c>
      <c r="H370" s="12">
        <f t="shared" si="72"/>
        <v>7.2266179909009937E-2</v>
      </c>
      <c r="I370" s="18">
        <f t="shared" si="73"/>
        <v>-5.1865093931862782E-2</v>
      </c>
      <c r="J370" s="12">
        <f t="shared" si="74"/>
        <v>5.3310417530042979</v>
      </c>
      <c r="K370" s="18">
        <f t="shared" si="70"/>
        <v>-5.1543910910044968E-3</v>
      </c>
      <c r="L370" s="12">
        <f t="shared" si="75"/>
        <v>0.53149826019134072</v>
      </c>
      <c r="M370" s="18">
        <f t="shared" si="76"/>
        <v>-6.4839330938690015E-2</v>
      </c>
      <c r="N370" s="7">
        <f t="shared" si="77"/>
        <v>61.652069779868739</v>
      </c>
    </row>
    <row r="371" spans="2:14" x14ac:dyDescent="0.2">
      <c r="B371" s="15">
        <f t="shared" si="66"/>
        <v>359</v>
      </c>
      <c r="C371" s="12">
        <f t="shared" si="65"/>
        <v>7.6166784215084729E-2</v>
      </c>
      <c r="D371" s="12">
        <f t="shared" si="67"/>
        <v>5.3673325162196877</v>
      </c>
      <c r="E371" s="12">
        <f t="shared" si="68"/>
        <v>0.53504065641718912</v>
      </c>
      <c r="F371" s="7">
        <f t="shared" si="69"/>
        <v>61.50816095068663</v>
      </c>
      <c r="G371" s="17">
        <f t="shared" si="71"/>
        <v>-1.4164171262165948E-3</v>
      </c>
      <c r="H371" s="12">
        <f t="shared" si="72"/>
        <v>7.0820856310829738E-2</v>
      </c>
      <c r="I371" s="18">
        <f t="shared" si="73"/>
        <v>-5.1375349464507759E-2</v>
      </c>
      <c r="J371" s="12">
        <f t="shared" si="74"/>
        <v>5.2791766590724354</v>
      </c>
      <c r="K371" s="18">
        <f t="shared" si="70"/>
        <v>-5.1060590103126358E-3</v>
      </c>
      <c r="L371" s="12">
        <f t="shared" si="75"/>
        <v>0.52634386910033626</v>
      </c>
      <c r="M371" s="18">
        <f t="shared" si="76"/>
        <v>-6.5276635296823121E-2</v>
      </c>
      <c r="N371" s="7">
        <f t="shared" si="77"/>
        <v>61.58723044893005</v>
      </c>
    </row>
    <row r="372" spans="2:14" x14ac:dyDescent="0.2">
      <c r="B372" s="15">
        <f t="shared" si="66"/>
        <v>360</v>
      </c>
      <c r="C372" s="12">
        <f t="shared" si="65"/>
        <v>7.4658580837667923E-2</v>
      </c>
      <c r="D372" s="12">
        <f t="shared" si="67"/>
        <v>5.3154273277831754</v>
      </c>
      <c r="E372" s="12">
        <f t="shared" si="68"/>
        <v>0.52988365320414721</v>
      </c>
      <c r="F372" s="7">
        <f t="shared" si="69"/>
        <v>61.443779332346217</v>
      </c>
      <c r="G372" s="17">
        <f t="shared" si="71"/>
        <v>-1.3880887836922628E-3</v>
      </c>
      <c r="H372" s="12">
        <f t="shared" si="72"/>
        <v>6.9404439184613143E-2</v>
      </c>
      <c r="I372" s="18">
        <f t="shared" si="73"/>
        <v>-5.0889924312387015E-2</v>
      </c>
      <c r="J372" s="12">
        <f t="shared" si="74"/>
        <v>5.2278013096079272</v>
      </c>
      <c r="K372" s="18">
        <f t="shared" si="70"/>
        <v>-5.0581460138233308E-3</v>
      </c>
      <c r="L372" s="12">
        <f t="shared" si="75"/>
        <v>0.52123781009002368</v>
      </c>
      <c r="M372" s="18">
        <f t="shared" si="76"/>
        <v>-6.5707748517363856E-2</v>
      </c>
      <c r="N372" s="7">
        <f t="shared" si="77"/>
        <v>61.521953813633225</v>
      </c>
    </row>
    <row r="373" spans="2:14" x14ac:dyDescent="0.2">
      <c r="B373" s="15">
        <f t="shared" si="66"/>
        <v>361</v>
      </c>
      <c r="C373" s="12">
        <f t="shared" si="65"/>
        <v>7.3180241888047282E-2</v>
      </c>
      <c r="D373" s="12">
        <f t="shared" si="67"/>
        <v>5.2640088894939892</v>
      </c>
      <c r="E373" s="12">
        <f t="shared" si="68"/>
        <v>0.52477466135188666</v>
      </c>
      <c r="F373" s="7">
        <f t="shared" si="69"/>
        <v>61.378962287758164</v>
      </c>
      <c r="G373" s="17">
        <f t="shared" si="71"/>
        <v>-1.3603270080184177E-3</v>
      </c>
      <c r="H373" s="12">
        <f t="shared" si="72"/>
        <v>6.8016350400920883E-2</v>
      </c>
      <c r="I373" s="18">
        <f t="shared" si="73"/>
        <v>-5.0408786844936979E-2</v>
      </c>
      <c r="J373" s="12">
        <f t="shared" si="74"/>
        <v>5.17691138529554</v>
      </c>
      <c r="K373" s="18">
        <f t="shared" si="70"/>
        <v>-5.0106491954266322E-3</v>
      </c>
      <c r="L373" s="12">
        <f t="shared" si="75"/>
        <v>0.51617966407620031</v>
      </c>
      <c r="M373" s="18">
        <f t="shared" si="76"/>
        <v>-6.6132729081849695E-2</v>
      </c>
      <c r="N373" s="7">
        <f t="shared" si="77"/>
        <v>61.456246065115863</v>
      </c>
    </row>
    <row r="374" spans="2:14" x14ac:dyDescent="0.2">
      <c r="B374" s="15">
        <f t="shared" si="66"/>
        <v>362</v>
      </c>
      <c r="C374" s="12">
        <f t="shared" si="65"/>
        <v>7.1731176010931347E-2</v>
      </c>
      <c r="D374" s="12">
        <f t="shared" si="67"/>
        <v>5.2130729465057719</v>
      </c>
      <c r="E374" s="12">
        <f t="shared" si="68"/>
        <v>0.51971326851700095</v>
      </c>
      <c r="F374" s="7">
        <f t="shared" si="69"/>
        <v>61.313715940187173</v>
      </c>
      <c r="G374" s="17">
        <f t="shared" si="71"/>
        <v>-1.3331204678580493E-3</v>
      </c>
      <c r="H374" s="12">
        <f t="shared" si="72"/>
        <v>6.6656023392902469E-2</v>
      </c>
      <c r="I374" s="18">
        <f t="shared" si="73"/>
        <v>-4.993190551664798E-2</v>
      </c>
      <c r="J374" s="12">
        <f t="shared" si="74"/>
        <v>5.1265025984506032</v>
      </c>
      <c r="K374" s="18">
        <f t="shared" si="70"/>
        <v>-4.9635656523790775E-3</v>
      </c>
      <c r="L374" s="12">
        <f t="shared" si="75"/>
        <v>0.51116901488077371</v>
      </c>
      <c r="M374" s="18">
        <f t="shared" si="76"/>
        <v>-6.6551635035182924E-2</v>
      </c>
      <c r="N374" s="7">
        <f t="shared" si="77"/>
        <v>61.390113336034013</v>
      </c>
    </row>
    <row r="375" spans="2:14" x14ac:dyDescent="0.2">
      <c r="B375" s="15">
        <f t="shared" si="66"/>
        <v>363</v>
      </c>
      <c r="C375" s="12">
        <f t="shared" si="65"/>
        <v>7.0310803560648283E-2</v>
      </c>
      <c r="D375" s="12">
        <f t="shared" si="67"/>
        <v>5.1626152746575391</v>
      </c>
      <c r="E375" s="12">
        <f t="shared" si="68"/>
        <v>0.51469906516440622</v>
      </c>
      <c r="F375" s="7">
        <f t="shared" si="69"/>
        <v>61.248046355505551</v>
      </c>
      <c r="G375" s="17">
        <f t="shared" si="71"/>
        <v>-1.3064580585008883E-3</v>
      </c>
      <c r="H375" s="12">
        <f t="shared" si="72"/>
        <v>6.5322902925044418E-2</v>
      </c>
      <c r="I375" s="18">
        <f t="shared" si="73"/>
        <v>-4.9459248870838662E-2</v>
      </c>
      <c r="J375" s="12">
        <f t="shared" si="74"/>
        <v>5.0765706929339549</v>
      </c>
      <c r="K375" s="18">
        <f t="shared" si="70"/>
        <v>-4.9168924857838567E-3</v>
      </c>
      <c r="L375" s="12">
        <f t="shared" si="75"/>
        <v>0.50620544922839461</v>
      </c>
      <c r="M375" s="18">
        <f t="shared" si="76"/>
        <v>-6.6964523986874261E-2</v>
      </c>
      <c r="N375" s="7">
        <f t="shared" si="77"/>
        <v>61.32356170099883</v>
      </c>
    </row>
    <row r="376" spans="2:14" x14ac:dyDescent="0.2">
      <c r="B376" s="15">
        <f t="shared" si="66"/>
        <v>364</v>
      </c>
      <c r="C376" s="12">
        <f t="shared" si="65"/>
        <v>6.8918556369279307E-2</v>
      </c>
      <c r="D376" s="12">
        <f t="shared" si="67"/>
        <v>5.1126316803990335</v>
      </c>
      <c r="E376" s="12">
        <f t="shared" si="68"/>
        <v>0.5097316445650304</v>
      </c>
      <c r="F376" s="7">
        <f t="shared" si="69"/>
        <v>61.181959542616404</v>
      </c>
      <c r="G376" s="17">
        <f t="shared" si="71"/>
        <v>-1.2803288973308705E-3</v>
      </c>
      <c r="H376" s="12">
        <f t="shared" si="72"/>
        <v>6.4016444866543523E-2</v>
      </c>
      <c r="I376" s="18">
        <f t="shared" si="73"/>
        <v>-4.8990785543300296E-2</v>
      </c>
      <c r="J376" s="12">
        <f t="shared" si="74"/>
        <v>5.0271114440631166</v>
      </c>
      <c r="K376" s="18">
        <f t="shared" si="70"/>
        <v>-4.8706268010560161E-3</v>
      </c>
      <c r="L376" s="12">
        <f t="shared" si="75"/>
        <v>0.50128855674261075</v>
      </c>
      <c r="M376" s="18">
        <f t="shared" si="76"/>
        <v>-6.7371453112336721E-2</v>
      </c>
      <c r="N376" s="7">
        <f t="shared" si="77"/>
        <v>61.256597177011955</v>
      </c>
    </row>
    <row r="377" spans="2:14" x14ac:dyDescent="0.2">
      <c r="B377" s="16">
        <f t="shared" si="66"/>
        <v>365</v>
      </c>
      <c r="C377" s="9">
        <f t="shared" si="65"/>
        <v>6.7553877519384437E-2</v>
      </c>
      <c r="D377" s="9">
        <f t="shared" si="67"/>
        <v>5.0631180007123007</v>
      </c>
      <c r="E377" s="9">
        <f t="shared" si="68"/>
        <v>0.50481060279302148</v>
      </c>
      <c r="F377" s="10">
        <f t="shared" si="69"/>
        <v>61.115461453875625</v>
      </c>
      <c r="G377" s="19">
        <f t="shared" si="71"/>
        <v>-1.254722319384253E-3</v>
      </c>
      <c r="H377" s="9">
        <f t="shared" si="72"/>
        <v>6.273611596921265E-2</v>
      </c>
      <c r="I377" s="20">
        <f t="shared" si="73"/>
        <v>-4.8526484265813907E-2</v>
      </c>
      <c r="J377" s="9">
        <f t="shared" si="74"/>
        <v>4.9781206585198161</v>
      </c>
      <c r="K377" s="20">
        <f t="shared" si="70"/>
        <v>-4.8247657083728621E-3</v>
      </c>
      <c r="L377" s="9">
        <f t="shared" si="75"/>
        <v>0.49641792994155476</v>
      </c>
      <c r="M377" s="20">
        <f t="shared" si="76"/>
        <v>-6.777247915422821E-2</v>
      </c>
      <c r="N377" s="10">
        <f t="shared" si="77"/>
        <v>61.189225723899618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Parsley</dc:creator>
  <cp:lastModifiedBy>Morgan Parsley</cp:lastModifiedBy>
  <dcterms:created xsi:type="dcterms:W3CDTF">2023-09-26T08:39:50Z</dcterms:created>
  <dcterms:modified xsi:type="dcterms:W3CDTF">2023-09-29T12:04:38Z</dcterms:modified>
</cp:coreProperties>
</file>