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/Desktop/Lessons/HW/"/>
    </mc:Choice>
  </mc:AlternateContent>
  <xr:revisionPtr revIDLastSave="0" documentId="10_ncr:8100000_{6AC9033A-AF05-5544-A73C-08A0AD50ED3A}" xr6:coauthVersionLast="33" xr6:coauthVersionMax="33" xr10:uidLastSave="{00000000-0000-0000-0000-000000000000}"/>
  <bookViews>
    <workbookView xWindow="0" yWindow="460" windowWidth="38400" windowHeight="21940" xr2:uid="{00000000-000D-0000-FFFF-FFFF00000000}"/>
  </bookViews>
  <sheets>
    <sheet name="Data" sheetId="1" r:id="rId1"/>
    <sheet name="Category" sheetId="4" r:id="rId2"/>
    <sheet name="Sub-category" sheetId="3" r:id="rId3"/>
    <sheet name="Months" sheetId="8" r:id="rId4"/>
    <sheet name="Bonus" sheetId="9" r:id="rId5"/>
  </sheets>
  <definedNames>
    <definedName name="_xlnm._FilterDatabase" localSheetId="0" hidden="1">Data!$A$1:$R$4115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1" i="9" l="1"/>
  <c r="F13" i="9"/>
  <c r="G2" i="9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13" i="9"/>
  <c r="B5" i="9"/>
  <c r="B4" i="9"/>
  <c r="B3" i="9"/>
  <c r="B2" i="9"/>
  <c r="E35" i="8"/>
  <c r="D35" i="8"/>
  <c r="C35" i="8"/>
  <c r="B35" i="8"/>
  <c r="E34" i="8"/>
  <c r="D34" i="8"/>
  <c r="C34" i="8"/>
  <c r="B34" i="8"/>
  <c r="E33" i="8"/>
  <c r="D33" i="8"/>
  <c r="C33" i="8"/>
  <c r="B33" i="8"/>
  <c r="E32" i="8"/>
  <c r="D32" i="8"/>
  <c r="C32" i="8"/>
  <c r="B32" i="8"/>
  <c r="E31" i="8"/>
  <c r="D31" i="8"/>
  <c r="C31" i="8"/>
  <c r="B31" i="8"/>
  <c r="E30" i="8"/>
  <c r="D30" i="8"/>
  <c r="C30" i="8"/>
  <c r="B30" i="8"/>
  <c r="E29" i="8"/>
  <c r="D29" i="8"/>
  <c r="C29" i="8"/>
  <c r="B29" i="8"/>
  <c r="E28" i="8"/>
  <c r="D28" i="8"/>
  <c r="C28" i="8"/>
  <c r="B28" i="8"/>
  <c r="E27" i="8"/>
  <c r="D27" i="8"/>
  <c r="C27" i="8"/>
  <c r="B27" i="8"/>
  <c r="E26" i="8"/>
  <c r="D26" i="8"/>
  <c r="C26" i="8"/>
  <c r="B26" i="8"/>
  <c r="E25" i="8"/>
  <c r="D25" i="8"/>
  <c r="C25" i="8"/>
  <c r="B25" i="8"/>
  <c r="C24" i="8"/>
  <c r="D24" i="8"/>
  <c r="E24" i="8"/>
  <c r="B24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<sst xmlns="http://schemas.openxmlformats.org/spreadsheetml/2006/main" count="33062" uniqueCount="8400">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</sst>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/>
    <xf numFmtId="0" fontId="1" fillId="3" borderId="1" xfId="0" applyFont="1" applyFill="1" applyBorder="1"/>
    <xf numFmtId="9" fontId="0" fillId="0" borderId="0" xfId="1" applyFont="1"/>
    <xf numFmtId="9" fontId="0" fillId="4" borderId="0" xfId="1" applyFont="1" applyFill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[Yoo_HW_1.xlsx]Category!PivotTable2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E-7745-B5EE-FEC1437B840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BE-7745-B5EE-FEC1437B840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BE-7745-B5EE-FEC1437B840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BE-7745-B5EE-FEC1437B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2701103"/>
        <c:axId val="1932698271"/>
      </c:barChart>
      <c:catAx>
        <c:axId val="193270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8271"/>
        <c:crosses val="autoZero"/>
        <c:auto val="1"/>
        <c:lblAlgn val="ctr"/>
        <c:lblOffset val="100"/>
        <c:noMultiLvlLbl val="0"/>
      </c:catAx>
      <c:valAx>
        <c:axId val="193269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[Yoo_HW_1.xlsx]Sub-category!PivotTable1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9-9B40-9A04-D9BA8797D90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9-9B40-9A04-D9BA8797D90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89-9B40-9A04-D9BA8797D90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89-9B40-9A04-D9BA8797D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06123904"/>
        <c:axId val="1913152336"/>
      </c:barChart>
      <c:catAx>
        <c:axId val="20061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152336"/>
        <c:crosses val="autoZero"/>
        <c:auto val="1"/>
        <c:lblAlgn val="ctr"/>
        <c:lblOffset val="100"/>
        <c:noMultiLvlLbl val="0"/>
      </c:catAx>
      <c:valAx>
        <c:axId val="19131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1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[Yoo_HW_1.xlsx]Months!PivotTable9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6-E54D-BDD5-629C64FB4560}"/>
            </c:ext>
          </c:extLst>
        </c:ser>
        <c:ser>
          <c:idx val="1"/>
          <c:order val="1"/>
          <c:tx>
            <c:strRef>
              <c:f>Months!$C$3:$C$4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6-E54D-BDD5-629C64FB4560}"/>
            </c:ext>
          </c:extLst>
        </c:ser>
        <c:ser>
          <c:idx val="2"/>
          <c:order val="2"/>
          <c:tx>
            <c:strRef>
              <c:f>Months!$D$3:$D$4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6-E54D-BDD5-629C64FB4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879408"/>
        <c:axId val="1964178319"/>
      </c:lineChart>
      <c:catAx>
        <c:axId val="196787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178319"/>
        <c:crosses val="autoZero"/>
        <c:auto val="1"/>
        <c:lblAlgn val="ctr"/>
        <c:lblOffset val="100"/>
        <c:noMultiLvlLbl val="0"/>
      </c:catAx>
      <c:valAx>
        <c:axId val="196417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C-FF46-BE07-69CC823D8A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C-FF46-BE07-69CC823D8A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C-FF46-BE07-69CC823D8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138287"/>
        <c:axId val="239265583"/>
      </c:lineChart>
      <c:catAx>
        <c:axId val="23913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265583"/>
        <c:crosses val="autoZero"/>
        <c:auto val="1"/>
        <c:lblAlgn val="ctr"/>
        <c:lblOffset val="100"/>
        <c:noMultiLvlLbl val="0"/>
      </c:catAx>
      <c:valAx>
        <c:axId val="2392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3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114300</xdr:rowOff>
    </xdr:from>
    <xdr:to>
      <xdr:col>15</xdr:col>
      <xdr:colOff>66261</xdr:colOff>
      <xdr:row>26</xdr:row>
      <xdr:rowOff>121479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0B50C-81D6-1249-B73B-C044F9694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24423</xdr:colOff>
      <xdr:row>1</xdr:row>
      <xdr:rowOff>35168</xdr:rowOff>
    </xdr:from>
    <xdr:to>
      <xdr:col>16</xdr:col>
      <xdr:colOff>644768</xdr:colOff>
      <xdr:row>21</xdr:row>
      <xdr:rowOff>97691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38263</xdr:colOff>
      <xdr:row>1</xdr:row>
      <xdr:rowOff>167053</xdr:rowOff>
    </xdr:from>
    <xdr:to>
      <xdr:col>13</xdr:col>
      <xdr:colOff>637442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42AE9-B571-F84E-9013-AECB401EE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365760</xdr:colOff>
      <xdr:row>15</xdr:row>
      <xdr:rowOff>30480</xdr:rowOff>
    </xdr:from>
    <xdr:to>
      <xdr:col>9</xdr:col>
      <xdr:colOff>314960</xdr:colOff>
      <xdr:row>40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CA979-114F-624D-8096-DB9F8C914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58.892029050927" createdVersion="4" refreshedVersion="4" minRefreshableVersion="3" recordCount="4114" xr:uid="{00000000-000A-0000-FFFF-FFFF0C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" refreshedDate="43260.444881828706" createdVersion="6" refreshedVersion="6" minRefreshableVersion="3" recordCount="4114" xr:uid="{EFAAA460-5CD2-8749-992F-843584677C3F}">
  <cacheSource type="worksheet">
    <worksheetSource ref="A1:R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SemiMixedTypes="0" containsString="0" containsNumber="1" minValue="39949.955011574071" maxValue="42809.437581018516" count="4114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19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75"/>
        <n v="42175.608032407406"/>
        <n v="42200.549907407403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9"/>
        <n v="41753.838749999995"/>
        <n v="41789.005648148144"/>
        <n v="41887.360578703701"/>
        <n v="41971.430856481478"/>
        <n v="41802.582013888888"/>
        <n v="41873.890474537031"/>
        <n v="42457.415590277778"/>
        <n v="42323.756643518514"/>
        <n v="41932.611192129625"/>
        <n v="42033.308564814812"/>
        <n v="42270.968113425923"/>
        <n v="41995.544652777775"/>
        <n v="42196.72033564814"/>
        <n v="41807.493587962963"/>
        <n v="41719.340798611105"/>
        <n v="42333.504872685182"/>
        <n v="42496.760601851849"/>
        <n v="42149.340555555558"/>
        <n v="42089.624560185184"/>
        <n v="41932.536712962959"/>
        <n v="42230.027499999997"/>
        <n v="41701.693483796298"/>
        <n v="41409.605983796289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8"/>
        <n v="40587.548425925925"/>
        <n v="42360.278877314813"/>
        <n v="41357.000833333332"/>
        <n v="40844.483310185184"/>
        <n v="40996.936539351846"/>
        <n v="42604.522233796299"/>
        <n v="41724.568206018514"/>
        <n v="41582.875648148147"/>
        <n v="41099.950543981475"/>
        <n v="40795.611817129626"/>
        <n v="42042.407280092586"/>
        <n v="40648.54960648148"/>
        <n v="40778.917094907403"/>
        <n v="42291.347743055558"/>
        <n v="40322.331053240741"/>
        <n v="41786.450590277775"/>
        <n v="41402.543888888882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31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06"/>
        <n v="40635.774155092593"/>
        <n v="41365.404745370368"/>
        <n v="40569.817476851851"/>
        <n v="41557.741354166668"/>
        <n v="42125.124849537031"/>
        <n v="41717.834699074076"/>
        <n v="40753.550092592588"/>
        <n v="40861.065833333334"/>
        <n v="40918.530601851853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35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1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56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16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45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14"/>
        <n v="42341.75059027777"/>
        <n v="42032.617430555554"/>
        <n v="42612.703379629624"/>
        <n v="42135.82707175926"/>
        <n v="42164.700196759259"/>
        <n v="42320.876145833332"/>
        <n v="42377.368854166663"/>
        <n v="42713.754166666666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4999994"/>
        <n v="40924.44253472222"/>
        <n v="42263.744328703702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6"/>
        <n v="40204.966516203705"/>
        <n v="41785.244201388887"/>
        <n v="40808.944189814814"/>
        <n v="42757.988680555551"/>
        <n v="40637.658217592594"/>
        <n v="41611.891909722217"/>
        <n v="40235.692025462959"/>
        <n v="40697.29011574074"/>
        <n v="40969.704039351847"/>
        <n v="41192.823680555557"/>
        <n v="40966.873541666668"/>
        <n v="42117.68309027778"/>
        <n v="41163.832627314812"/>
        <n v="42759.035833333335"/>
        <n v="41744.382349537038"/>
        <n v="39949.955011574071"/>
        <n v="40194.711712962962"/>
        <n v="40675.501666666663"/>
        <n v="40904.529861111107"/>
        <n v="41506.547777777778"/>
        <n v="41313.607916666668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499997"/>
        <n v="41709.255185185182"/>
        <n v="40469.016898148147"/>
        <n v="40626.751597222217"/>
        <n v="41312.529340277775"/>
        <n v="40933.648587962962"/>
        <n v="41031.862800925919"/>
        <n v="41113.88653935185"/>
        <n v="40948.421863425923"/>
        <n v="41333.628854166665"/>
        <n v="41282.736122685186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18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8"/>
        <n v="42163.689583333333"/>
        <n v="41935.792893518512"/>
        <n v="41837.002210648148"/>
        <n v="40255.53629629629"/>
        <n v="41780.651296296295"/>
        <n v="41668.398136574069"/>
        <n v="41019.584699074076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"/>
        <n v="41673.854745370372"/>
        <n v="42111.828379629624"/>
        <n v="40864.833923611106"/>
        <n v="40763.508923611109"/>
        <n v="41526.500601851847"/>
        <n v="42417.60974537037"/>
        <n v="40990.700925925921"/>
        <n v="41082.356550925928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67"/>
        <n v="41673.876608796294"/>
        <n v="40637.95413194444"/>
        <n v="40806.662615740737"/>
        <n v="41543.527662037035"/>
        <n v="42543.654444444437"/>
        <n v="42113.773113425923"/>
        <n v="41597.967638888884"/>
        <n v="41099.534467592588"/>
        <n v="41079.66910879629"/>
        <n v="41528.85491898148"/>
        <n v="41904.643541666665"/>
        <n v="41648.187858796293"/>
        <n v="41360.762268518512"/>
        <n v="42178.07403935185"/>
        <n v="41394.634108796294"/>
        <n v="41682.028136574074"/>
        <n v="42177.283055555548"/>
        <n v="41863.052048611113"/>
        <n v="41400.717939814815"/>
        <n v="40934.167812499996"/>
        <n v="42275.652824074066"/>
        <n v="42400.503634259258"/>
        <n v="42285.700694444444"/>
        <n v="41778.558391203704"/>
        <n v="40070.693078703705"/>
        <n v="41512.898923611108"/>
        <n v="42526.662997685184"/>
        <n v="42238.51829861111"/>
        <n v="42228.421550925923"/>
        <n v="41576.626180555555"/>
        <n v="41500.539120370369"/>
        <n v="41456.154085648144"/>
        <n v="42591.110254629624"/>
        <n v="42296.052754629629"/>
        <n v="41919.553449074076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8"/>
        <n v="42038.616655092592"/>
        <n v="41938.508923611109"/>
        <n v="40970.794236111113"/>
        <n v="41547.486122685186"/>
        <n v="41837.559166666666"/>
        <n v="41378.491435185184"/>
        <n v="40800.432025462964"/>
        <n v="41759.334201388883"/>
        <n v="41407.638506944444"/>
        <n v="40704.918298611105"/>
        <n v="40750.501770833333"/>
        <n v="42488.640451388885"/>
        <n v="41800.911736111106"/>
        <n v="41129.734537037039"/>
        <n v="41135.471458333333"/>
        <n v="41040.959293981483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8"/>
        <n v="41162.46399305555"/>
        <n v="42447.688541666663"/>
        <n v="41242.989259259259"/>
        <n v="42272.731157407405"/>
        <n v="41381.297442129631"/>
        <n v="41761.734247685185"/>
        <n v="42669.386504629627"/>
        <n v="42713.84606481481"/>
        <n v="40882.273333333331"/>
        <n v="41113.760243055549"/>
        <n v="42366.774293981478"/>
        <n v="42595.826736111114"/>
        <n v="42114.517800925925"/>
        <n v="41799.62228009259"/>
        <n v="42171.619270833333"/>
        <n v="41620.723078703704"/>
        <n v="41944.829456018517"/>
        <n v="40858.553807870368"/>
        <n v="40043.687129629623"/>
        <n v="40247.677673611106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19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24"/>
        <n v="42179.136655092589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63"/>
        <n v="42021.861655092587"/>
        <n v="42411.734664351847"/>
        <n v="42165.576956018514"/>
        <n v="42535.476076388884"/>
        <n v="41975.634189814817"/>
        <n v="42348.713229166664"/>
        <n v="42340.639027777775"/>
        <n v="42388.589918981474"/>
        <n v="42192.607905092591"/>
        <n v="42282.507962962962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53"/>
        <n v="42178.406238425923"/>
        <n v="42377.34642361111"/>
        <n v="42177.334837962961"/>
        <n v="41946.023842592593"/>
        <n v="42070.469270833331"/>
        <n v="42446.571828703702"/>
        <n v="42082.861550925925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7"/>
        <n v="42102.442233796297"/>
        <n v="42300.617314814815"/>
        <n v="42140.712731481479"/>
        <n v="42306.825740740744"/>
        <n v="42086.622523148144"/>
        <n v="42328.352280092593"/>
        <n v="42584.823449074072"/>
        <n v="42247.288425925923"/>
        <n v="42514.853472222218"/>
        <n v="42241.913877314808"/>
        <n v="42761.167905092589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67"/>
        <n v="42031.720243055555"/>
        <n v="42075.883819444447"/>
        <n v="42131.247106481482"/>
        <n v="42762.75368055555"/>
        <n v="42759.384976851848"/>
        <n v="41865.374942129631"/>
        <n v="42683.211979166663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38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75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8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89"/>
        <n v="42496.320972222216"/>
        <n v="42734.579652777778"/>
        <n v="42272.8824074074"/>
        <n v="41940.450312499997"/>
        <n v="41857.645856481475"/>
        <n v="42752.637118055551"/>
        <n v="42408.83189814815"/>
        <n v="40909.440868055557"/>
        <n v="41807.363506944443"/>
        <n v="40977.596967592588"/>
        <n v="42184.608206018514"/>
        <n v="40694.430127314808"/>
        <n v="42321.417962962958"/>
        <n v="41345.834340277775"/>
        <n v="41246.811909722222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9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9"/>
        <n v="42226.964826388888"/>
        <n v="41901.334305555552"/>
        <n v="42021.57503472222"/>
        <n v="42114.935300925928"/>
        <n v="41593.998726851853"/>
        <n v="41604.788124999999"/>
        <n v="41289.791307870364"/>
        <n v="42349.615763888891"/>
        <n v="40067.848599537036"/>
        <n v="42100.527604166666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2"/>
        <n v="41116.549791666665"/>
        <n v="40987.565381944441"/>
        <n v="41674.941192129627"/>
        <n v="41303.38559027778"/>
        <n v="40982.847615740735"/>
        <n v="41549.419282407405"/>
        <n v="41058.798472222217"/>
        <n v="41276.977777777771"/>
        <n v="41275.839571759258"/>
        <n v="41557.572291666664"/>
        <n v="41555.665312499994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79"/>
        <n v="40665.741643518515"/>
        <n v="40729.897291666661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53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8"/>
        <n v="41526.384062499994"/>
        <n v="42695.049537037034"/>
        <n v="41905.476296296292"/>
        <n v="42577.997638888883"/>
        <n v="41694.183506944442"/>
        <n v="42165.59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19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87"/>
        <n v="42025.429606481477"/>
        <n v="40087.897060185183"/>
        <n v="41615.819421296292"/>
        <n v="41342.637233796289"/>
        <n v="41487.813923611109"/>
        <n v="41577.352951388886"/>
        <n v="40567.617210648146"/>
        <n v="41183.958796296291"/>
        <n v="41368.375393518516"/>
        <n v="42248.515405092585"/>
        <n v="41276.288506944438"/>
        <n v="41597.580555555549"/>
        <n v="40505.024583333332"/>
        <n v="41037.621585648143"/>
        <n v="41179.112708333334"/>
        <n v="40877.042662037034"/>
        <n v="40759.652199074073"/>
        <n v="42371.727256944439"/>
        <n v="40981.594282407408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85"/>
        <n v="40430.919317129628"/>
        <n v="42218.66465277777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24"/>
        <n v="40937.471226851849"/>
        <n v="40434.645069444443"/>
        <n v="41802.735300925924"/>
        <n v="41944.707881944443"/>
        <n v="41227.433391203704"/>
        <n v="41562.463217592587"/>
        <n v="40846.962685185186"/>
        <n v="41878.32167824074"/>
        <n v="41934.751423611109"/>
        <n v="41288.734594907401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08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702"/>
        <n v="42673.459548611114"/>
        <n v="42444.375578703701"/>
        <n v="42732.66465277777"/>
        <n v="42592.542222222219"/>
        <n v="42491.57298611111"/>
        <n v="42411.619953703703"/>
        <n v="42360.835370370369"/>
        <n v="42356.54237268518"/>
        <n v="42480.44527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406"/>
        <n v="41928.695856481478"/>
        <n v="41830.738680555551"/>
        <n v="42615.544976851852"/>
        <n v="42574.459317129622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85"/>
        <n v="42720.511724537035"/>
        <n v="42325.475856481477"/>
        <n v="42780.500706018516"/>
        <n v="42388.5003125"/>
        <n v="42276.41646990741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1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54"/>
        <n v="41851.487824074073"/>
        <n v="42114.044618055552"/>
        <n v="42011.717604166661"/>
        <n v="41844.666087962956"/>
        <n v="42319.643055555549"/>
        <n v="41918.610127314816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84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89"/>
        <n v="41599.647349537037"/>
        <n v="42440.162777777776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53"/>
        <n v="41739.929780092592"/>
        <n v="42002.718657407408"/>
        <n v="41101.697777777772"/>
        <n v="41793.451192129629"/>
        <n v="41829.703749999993"/>
        <n v="42413.462673611109"/>
        <n v="41845.658460648148"/>
        <n v="41775.505636574067"/>
        <n v="41723.591053240736"/>
        <n v="42150.981192129628"/>
        <n v="42122.977465277778"/>
        <n v="42440.611944444441"/>
        <n v="41249.817569444444"/>
        <n v="42396.765474537031"/>
        <n v="40795.505011574074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26"/>
        <n v="41963.551053240742"/>
        <n v="41835.768749999996"/>
        <n v="41526.13758101852"/>
        <n v="42429.487210648142"/>
        <n v="41009.638981481483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7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54"/>
        <n v="42327.46329861111"/>
        <n v="42453.611354166664"/>
        <n v="42736.698275462964"/>
        <n v="41975.139189814814"/>
        <n v="42192.253715277773"/>
        <n v="42164.491319444445"/>
        <n v="42021.797766203701"/>
        <n v="42324.985254629624"/>
        <n v="42092.973611111105"/>
        <n v="41854.539259259254"/>
        <n v="41723.745057870365"/>
        <n v="41871.763692129629"/>
        <n v="42674.962743055548"/>
        <n v="42507.501921296294"/>
        <n v="42317.74623842592"/>
        <n v="42223.894247685188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6"/>
        <n v="42150.277106481481"/>
        <n v="41863.526562499996"/>
        <n v="42604.845659722218"/>
        <n v="42027.145405092589"/>
        <n v="42124.684849537036"/>
        <n v="41938.596377314811"/>
        <n v="41841.473981481475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2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1"/>
        <n v="42125.4065625"/>
        <n v="42297.539733796293"/>
        <n v="42138.298043981478"/>
        <n v="42772.567743055552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8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69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54"/>
        <n v="41774.391597222224"/>
        <n v="40837.835057870368"/>
        <n v="41370.083969907406"/>
        <n v="41767.448530092588"/>
        <n v="41067.532534722217"/>
        <n v="41843.434386574074"/>
        <n v="40751.606099537035"/>
        <n v="41543.779733796291"/>
        <n v="41855.575312499997"/>
        <n v="40487.413032407407"/>
        <n v="41579.637175925927"/>
        <n v="40921.711006944439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21"/>
        <n v="40933.648634259254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1"/>
        <n v="41320.50913194444"/>
        <n v="42712.026412037034"/>
        <n v="42160.374710648146"/>
        <n v="42039.176238425927"/>
        <n v="42107.412685185183"/>
        <n v="42560.946331018517"/>
        <n v="42708.926446759258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89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36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8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406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76"/>
        <n v="42542.318090277775"/>
        <n v="42522.581469907404"/>
        <n v="41799.606006944443"/>
        <n v="41421.867488425924"/>
        <n v="42040.429687499993"/>
        <n v="41963.297835648147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49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64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66"/>
        <n v="42130.283287037033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55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62"/>
        <n v="41961.605185185188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51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79"/>
        <n v="41290.390150462961"/>
        <n v="41250.618784722217"/>
        <n v="42073.749236111107"/>
        <n v="41533.33452546296"/>
        <n v="40939.771284722221"/>
        <n v="41500.519583333335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17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56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08"/>
        <n v="41786.406030092592"/>
        <n v="42751.325057870366"/>
        <n v="41809.176828703705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04"/>
        <n v="41941.594050925924"/>
        <n v="42391.266956018517"/>
        <n v="42442.793715277774"/>
        <n v="42221.465995370367"/>
        <n v="42484.620729166665"/>
        <n v="42213.593865740739"/>
        <n v="42552.106793981475"/>
        <n v="41981.57372685185"/>
        <n v="42705.710868055554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32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94"/>
        <n v="41961.853993055549"/>
        <n v="41389.471226851849"/>
        <n v="42438.605115740742"/>
        <n v="42144.56114583333"/>
        <n v="42403.824756944443"/>
        <n v="42785.791689814818"/>
        <n v="42017.719085648147"/>
        <n v="41799.315925925919"/>
        <n v="42140.670925925922"/>
        <n v="41054.639444444438"/>
        <n v="40398.857534722221"/>
        <n v="41481.788090277776"/>
        <n v="40989.841736111106"/>
        <n v="42325.240624999999"/>
        <n v="42246.581631944442"/>
        <n v="41877.696655092594"/>
        <n v="41779.440983796296"/>
        <n v="42707.687129629623"/>
        <n v="42068.896087962959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75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53"/>
        <n v="40844.842546296291"/>
        <n v="41194.507187499999"/>
        <n v="41546.455879629626"/>
        <n v="41301.446006944439"/>
        <n v="41875.977847222217"/>
        <n v="41321.131249999999"/>
        <n v="41003.398321759254"/>
        <n v="41950.086504629631"/>
        <n v="41453.480196759258"/>
        <n v="41243.158969907403"/>
        <n v="41135.491354166668"/>
        <n v="41579.639664351846"/>
        <n v="41205.498715277776"/>
        <n v="41774.528726851851"/>
        <n v="41645.658946759257"/>
        <n v="40939.629340277774"/>
        <n v="41164.65116898148"/>
        <n v="40750.132569444446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8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76"/>
        <n v="40564.441122685181"/>
        <n v="41331.04482638889"/>
        <n v="41681.862245370365"/>
        <n v="40844.941423611112"/>
        <n v="42461.676805555551"/>
        <n v="40313.722210648142"/>
        <n v="42553.335810185185"/>
        <n v="41034.448263888888"/>
        <n v="42039.670046296298"/>
        <n v="42569.397060185183"/>
        <n v="40802.524768518517"/>
        <n v="40973.517905092587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7"/>
        <n v="42787.94290509259"/>
        <n v="42803.711944444447"/>
        <n v="42791.461504629631"/>
        <n v="42800.823078703703"/>
        <n v="42795.861238425925"/>
        <n v="42804.824629629627"/>
        <n v="42795.999537037038"/>
        <n v="42806.655613425923"/>
        <n v="42795.863310185181"/>
        <n v="41989.456076388888"/>
        <n v="42063.661458333336"/>
        <n v="42187.073344907403"/>
        <n v="42020.931400462963"/>
        <n v="42244.808402777773"/>
        <n v="42179.098055555551"/>
        <n v="42427.512673611105"/>
        <n v="42451.658634259256"/>
        <n v="41841.355486111112"/>
        <n v="42341.382962962962"/>
        <n v="41852.437893518516"/>
        <n v="42125.705474537033"/>
        <n v="41887.592731481483"/>
        <n v="42095.710196759253"/>
        <n v="42064.009085648147"/>
        <n v="42673.369201388887"/>
        <n v="42460.773587962962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1"/>
        <n v="42268.417523148142"/>
        <n v="42470.843819444439"/>
        <n v="42271.879432870366"/>
        <n v="42152.698518518511"/>
        <n v="42325.475474537037"/>
        <n v="42614.467291666668"/>
        <n v="42101.828194444439"/>
        <n v="42559.605844907404"/>
        <n v="42286.65315972222"/>
        <n v="42175.740648148145"/>
        <n v="41884.665995370371"/>
        <n v="42435.665879629632"/>
        <n v="42171.609050925923"/>
        <n v="42120.419803240737"/>
        <n v="42710.668634259258"/>
        <n v="42586.717303240737"/>
        <n v="42026.396724537037"/>
        <n v="42690.051365740735"/>
        <n v="42667.968368055554"/>
        <n v="42292.2271990740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1"/>
        <n v="41766.509675925925"/>
        <n v="41978.552060185182"/>
        <n v="41930.010324074072"/>
        <n v="41891.768055555549"/>
        <n v="41905.748506944445"/>
        <n v="42025.14876157407"/>
        <n v="42045.655034722215"/>
        <n v="42585.483564814807"/>
        <n v="42493.392476851848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2"/>
        <n v="41973.532002314816"/>
        <n v="42188.822708333326"/>
        <n v="41940.683333333327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89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03"/>
        <n v="42548.667858796289"/>
        <n v="42705.453784722216"/>
        <n v="42067.026041666664"/>
        <n v="41820.543935185182"/>
        <n v="42064.876041666663"/>
        <n v="40926.110729166663"/>
        <n v="41634.588680555556"/>
        <n v="41176.47657407407"/>
        <n v="41626.707951388882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24"/>
        <n v="42000.091909722221"/>
        <n v="42755.284421296295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6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499994"/>
        <n v="42267.538449074076"/>
        <n v="40981.501909722218"/>
        <n v="41680.375069444439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95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64"/>
        <n v="40686.813263888886"/>
        <n v="41402.350486111107"/>
        <n v="41037.684131944443"/>
        <n v="40911.601539351854"/>
        <n v="41878.922534722216"/>
        <n v="40865.658807870372"/>
        <n v="41773.724201388883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66"/>
        <n v="41688.941678240742"/>
        <n v="40102.709722222222"/>
        <n v="42473.395937499998"/>
        <n v="41800.21471064815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61"/>
        <n v="41326.779641203699"/>
        <n v="41871.63726851851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84"/>
        <n v="42034.431435185186"/>
        <n v="42206.554884259262"/>
        <n v="42685.472314814811"/>
        <n v="42397.987638888888"/>
        <n v="42167.685023148144"/>
        <n v="42022.935081018521"/>
        <n v="42329.380057870367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31"/>
        <n v="40960.849016203698"/>
        <n v="42199.157511574071"/>
        <n v="42605.500243055554"/>
        <n v="41736.889166666668"/>
        <n v="41860.862233796295"/>
        <n v="42502.36078703704"/>
        <n v="42136.212418981479"/>
        <n v="41099.758611111109"/>
        <n v="42135.976226851846"/>
        <n v="41704.527604166666"/>
        <n v="42048.605543981474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1"/>
        <n v="41578.001770833333"/>
        <n v="41424.062743055554"/>
        <n v="42675.23061342592"/>
        <n v="41578.718784722216"/>
        <n v="42654.317442129628"/>
        <n v="42331.499699074069"/>
        <n v="42660.968483796292"/>
        <n v="42138.475856481477"/>
        <n v="41068.880173611113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34"/>
        <n v="40810.911990740737"/>
        <n v="41034.513831018514"/>
        <n v="41731.624791666662"/>
        <n v="41075.627164351848"/>
        <n v="40860.462175925924"/>
        <n v="40763.996041666665"/>
        <n v="40395.506388888891"/>
        <n v="41452.867986111109"/>
        <n v="41299.173090277771"/>
        <n v="40555.114328703705"/>
        <n v="40763.499212962961"/>
        <n v="41205.646203703705"/>
        <n v="40938.811689814815"/>
        <n v="40758.525150462963"/>
        <n v="41192.550173611111"/>
        <n v="40818.376562500001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8"/>
        <n v="42190.815196759257"/>
        <n v="41951.76489583333"/>
        <n v="42045.297025462962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74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2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22"/>
        <n v="41018.503530092588"/>
        <n v="42240.644201388888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8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1"/>
        <n v="42380.481956018521"/>
        <n v="41319.141655092586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1"/>
        <n v="41184.640833333331"/>
        <n v="42241.651412037034"/>
        <n v="41312.103229166663"/>
        <n v="41031.613298611112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04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76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54"/>
        <n v="42221.583449074074"/>
        <n v="42200.457928240743"/>
        <n v="42688.667569444442"/>
        <n v="41336.49496527778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707"/>
        <n v="42776.496099537035"/>
        <n v="42725.661030092589"/>
        <n v="42683.791712962957"/>
        <n v="42315.491157407407"/>
        <n v="42781.340763888882"/>
        <n v="41663.292326388888"/>
        <n v="41965.408321759256"/>
        <n v="41614.443159722221"/>
        <n v="40936.470173611109"/>
        <n v="42338.500775462962"/>
        <n v="42020.598368055558"/>
        <n v="42234.416562499995"/>
        <n v="40687.077511574069"/>
        <n v="42322.966273148144"/>
        <n v="40977.916712962957"/>
        <n v="40585.588483796295"/>
        <n v="41058.977349537039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46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"/>
        <n v="42807.546840277777"/>
        <n v="42790.67690972222"/>
        <n v="42793.814016203702"/>
        <n v="42803.825787037036"/>
        <n v="41842.708796296291"/>
        <n v="42139.573344907403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24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407"/>
        <n v="42130.575277777774"/>
        <n v="42264.411782407406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78"/>
        <n v="42017.634953703702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1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76"/>
        <n v="41892.820543981477"/>
        <n v="42026.479120370372"/>
        <n v="42044.516620370363"/>
        <n v="41974.496412037035"/>
        <n v="41909.684120370366"/>
        <n v="42502.705428240741"/>
        <n v="42163.961712962962"/>
        <n v="42412.110335648147"/>
        <n v="42045.575821759259"/>
        <n v="42734.670902777776"/>
        <n v="42381.922499999993"/>
        <n v="42488.891354166662"/>
        <n v="42041.010381944441"/>
        <n v="42397.691469907404"/>
        <n v="42179.977708333332"/>
        <n v="42252.069282407407"/>
        <n v="42338.407060185178"/>
        <n v="42031.756805555553"/>
        <n v="42285.706736111104"/>
        <n v="42265.610289351847"/>
        <n v="42383.691122685188"/>
        <n v="42186.917291666665"/>
        <n v="42052.458657407406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7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8"/>
        <n v="40557.221400462957"/>
        <n v="41022.866377314815"/>
        <n v="40893.784629629627"/>
        <n v="40353.907175925924"/>
        <n v="41193.540150462963"/>
        <n v="40416.80296296296"/>
        <n v="40310.079340277771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5"/>
        <n v="40542.630949074075"/>
        <n v="41024.777638888889"/>
        <n v="41347.959953703699"/>
        <n v="41022.436851851853"/>
        <n v="41036.738136574073"/>
        <n v="41327.788101851846"/>
        <n v="40730.670578703699"/>
        <n v="42017.759108796294"/>
        <n v="41226.440243055556"/>
        <n v="41053.564525462956"/>
        <n v="42244.568333333336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19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1"/>
        <n v="41943.582696759258"/>
        <n v="41463.89775462963"/>
        <n v="40696.440451388888"/>
        <n v="41298.301631944443"/>
        <n v="41977.693888888891"/>
        <n v="40785.466678240737"/>
        <n v="41483.240949074076"/>
        <n v="41509.218252314815"/>
        <n v="40513.899282407401"/>
        <n v="41068.3121412037"/>
        <n v="42026.929837962962"/>
        <n v="41524.650219907409"/>
        <n v="40973.564849537033"/>
        <n v="42618.417094907403"/>
        <n v="41390.549421296295"/>
        <n v="42228.425995370366"/>
        <n v="40961.043807870366"/>
        <n v="42769.601631944439"/>
        <n v="41112.990821759253"/>
        <n v="42124.869942129626"/>
        <n v="41026.44667824074"/>
        <n v="41222.783067129625"/>
        <n v="41744.536874999998"/>
        <n v="42093.651689814811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7"/>
        <n v="42059.801469907405"/>
        <n v="41830.612233796295"/>
        <n v="42237.814571759256"/>
        <n v="41837.621562499997"/>
        <n v="42110.118090277778"/>
        <n v="42294.420115740737"/>
        <n v="42642.780486111107"/>
        <n v="42019.561111111114"/>
        <n v="42139.964918981474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4999997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8"/>
        <n v="41915.538981481477"/>
        <n v="41617.704328703701"/>
        <n v="40997.842858796292"/>
        <n v="42508.33321759259"/>
        <n v="41726.504421296289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62"/>
        <n v="42689.534907407404"/>
        <n v="42692.048217592594"/>
        <n v="41144.213217592587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18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707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8"/>
        <n v="41952.950520833336"/>
        <n v="41771.443599537037"/>
        <n v="42055.392662037033"/>
        <n v="42381.657951388886"/>
        <n v="42767.480185185188"/>
        <n v="42551.720520833333"/>
        <n v="42551.675856481474"/>
        <n v="42081.861226851848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44"/>
        <n v="42318.827499999992"/>
        <n v="41820.812268518515"/>
        <n v="41962.54069444444"/>
        <n v="42344.675810185181"/>
        <n v="41912.333321759259"/>
        <n v="42529.424421296295"/>
        <n v="41923.649178240739"/>
        <n v="42482.416365740741"/>
        <n v="41792.821099537039"/>
        <n v="42241.589872685181"/>
        <n v="42032.792754629627"/>
        <n v="42436.003368055557"/>
        <n v="41805.686921296292"/>
        <n v="41932.663657407407"/>
        <n v="42034.546759259254"/>
        <n v="41820.706307870372"/>
        <n v="42061.487615740734"/>
        <n v="41892.766469907401"/>
        <n v="42154.431921296295"/>
        <n v="42027.910532407404"/>
        <n v="42551.75335648148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87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1"/>
        <n v="41431.853703703702"/>
        <n v="42322.445416666662"/>
        <n v="42629.446712962956"/>
        <n v="42387.190138888887"/>
        <n v="42255.124918981477"/>
        <n v="41934.706585648142"/>
        <n v="42465.388252314813"/>
        <n v="42417.822847222218"/>
        <n v="42655.257557870369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87"/>
        <n v="42585.502337962964"/>
        <n v="42068.59070601852"/>
        <n v="41078.691493055558"/>
        <n v="41747.678726851846"/>
        <n v="40855.556759259256"/>
        <n v="41117.692395833328"/>
        <n v="41863.427673611106"/>
        <n v="42072.582488425927"/>
        <n v="41620.692141203697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76"/>
        <n v="42172.750578703701"/>
        <n v="40967.4065162037"/>
        <n v="41745.617939814816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4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7"/>
        <n v="41784.744155092594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14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8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21"/>
        <n v="42499.523368055554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9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9"/>
        <n v="42431.29173611111"/>
        <n v="42627.098969907405"/>
        <n v="42511.153715277775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63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1"/>
        <n v="41785.518958333334"/>
        <n v="41778.339722222219"/>
        <n v="41841.641701388886"/>
        <n v="42163.09"/>
        <n v="41758.625231481477"/>
        <n v="42170.638113425921"/>
        <n v="42660.410520833328"/>
        <n v="42564.745474537034"/>
        <n v="42121.467430555553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21"/>
        <n v="42138.806192129625"/>
        <n v="42464.960185185184"/>
        <n v="42744.207696759258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8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8"/>
        <n v="42550.89398148148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8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21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33"/>
        <n v="42128.605914351851"/>
        <n v="42062.47215277778"/>
        <n v="41843.916782407403"/>
        <n v="42744.823136574072"/>
        <n v="41885.386805555558"/>
        <n v="42614.913587962961"/>
        <n v="42081.522939814815"/>
        <n v="41843.42418981481"/>
        <n v="42496.238738425927"/>
        <n v="42081.30700231481"/>
        <n v="42509.166203703702"/>
        <n v="42534.441238425927"/>
        <n v="42059.837175925924"/>
        <n v="42435.733749999992"/>
        <n v="41848.471469907403"/>
        <n v="42678.723749999997"/>
        <n v="42530.784699074073"/>
        <n v="41977.571770833332"/>
        <n v="42345.998518518514"/>
        <n v="42426.809745370367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74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34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91"/>
        <n v="40883.858344907407"/>
        <n v="41841.056562499994"/>
        <n v="41897.327800925923"/>
        <n v="41799.47756944444"/>
        <n v="41775.545428240737"/>
        <n v="41766.597395833327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8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76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"/>
        <n v="41013.728229166663"/>
        <n v="41834.378240740734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33"/>
        <n v="42697.642511574071"/>
        <n v="42503.351134259261"/>
        <n v="42277.375138888885"/>
        <n v="42722.674027777779"/>
        <n v="42323.500972222224"/>
        <n v="41933.083310185182"/>
        <n v="41897.959791666661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23"/>
        <n v="42172.549305555549"/>
        <n v="42590.695925925924"/>
        <n v="42137.18746527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75"/>
        <n v="42124.640081018515"/>
        <n v="42430.894201388888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499999997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"/>
        <n v="41826.662905092591"/>
        <n v="42498.831296296295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18"/>
        <n v="41901.073692129627"/>
        <n v="42769.366666666661"/>
        <n v="42549.457384259258"/>
        <n v="42685.765671296293"/>
        <n v="42510.590520833335"/>
        <n v="42062.088078703702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19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78"/>
        <n v="41858.147060185183"/>
        <n v="42225.305555555555"/>
        <n v="41937.745115740741"/>
        <n v="42043.976655092592"/>
        <n v="42559.222870370366"/>
        <n v="42524.574305555558"/>
        <n v="42291.879259259258"/>
        <n v="41953.659166666665"/>
        <n v="41946.436412037037"/>
        <n v="41947.554259259261"/>
        <n v="42143.252789351849"/>
        <n v="42494.355115740742"/>
        <n v="41815.566493055558"/>
        <n v="41830.337361111109"/>
        <n v="42446.63721064815"/>
        <n v="41923.713310185187"/>
        <n v="41817.387094907404"/>
        <n v="42140.503981481474"/>
        <n v="41764.238298611112"/>
        <n v="42378.270011574066"/>
        <n v="41941.543703703697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66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34"/>
        <n v="41800.172094907401"/>
        <n v="42572.408483796295"/>
        <n v="41851.333252314813"/>
        <n v="42205.502546296295"/>
        <n v="42100.719525462962"/>
        <n v="42374.702893518515"/>
        <n v="41808.914675925924"/>
        <n v="42294.221307870372"/>
        <n v="42124.6327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91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1"/>
        <n v="42458.433391203704"/>
        <n v="42528.813680555548"/>
        <n v="41841.61215277778"/>
        <n v="41927.962164351848"/>
        <n v="42062.626111111109"/>
        <n v="42541.293182870366"/>
        <n v="41918.672499999993"/>
        <n v="41921.071643518517"/>
        <n v="42128.528275462959"/>
        <n v="42053.708587962959"/>
        <n v="41781.64675925926"/>
        <n v="42171.109108796292"/>
        <n v="41989.039212962962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08"/>
        <n v="42584.638495370367"/>
        <n v="42511.53361111111"/>
        <n v="42458.950277777774"/>
        <n v="42131.827835648146"/>
        <n v="42419.711087962962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08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702"/>
        <n v="42328.518807870372"/>
        <n v="41923.146018518521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"/>
        <n v="42203.471967592595"/>
        <n v="42433.553553240738"/>
        <n v="42555.46361111111"/>
        <n v="42236.414918981478"/>
        <n v="41974.534814814811"/>
        <n v="41997.299571759257"/>
        <n v="42135.602361111109"/>
        <n v="41869.532337962963"/>
        <n v="41982.480277777773"/>
        <n v="41976.12364583333"/>
        <n v="41912.650613425925"/>
        <n v="42146.36206018518"/>
        <n v="41921.167199074072"/>
        <n v="41926.734351851854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63"/>
        <n v="42429.783391203702"/>
        <n v="42203.22379629629"/>
        <n v="42072.162048611113"/>
        <n v="41789.518645833326"/>
        <n v="41788.381643518514"/>
        <n v="42143.833518518521"/>
        <n v="42318.385370370372"/>
        <n v="42052.741481481477"/>
        <n v="42779.401956018519"/>
        <n v="42128.419560185182"/>
        <n v="42660.923912037033"/>
        <n v="42037.72987268518"/>
        <n v="42619.727361111109"/>
        <n v="41877.013553240737"/>
        <n v="41828.528587962959"/>
        <n v="42545.56585648148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56"/>
        <n v="41975.492303240739"/>
        <n v="42053.464490740742"/>
        <n v="42590.468819444439"/>
        <n v="42104.573263888888"/>
        <n v="41899.41873842592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53"/>
        <n v="42499.421516203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74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76"/>
        <n v="42120.322893518511"/>
        <n v="41786.553020833329"/>
        <n v="42627.245763888888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42"/>
        <n v="41785.499374999999"/>
        <n v="42072.367916666662"/>
        <n v="41779.5158912037"/>
        <n v="42133.963738425919"/>
        <n v="42505.529699074068"/>
        <n v="42118.347997685181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67"/>
        <n v="42465.283101851848"/>
        <n v="42401.736886574072"/>
        <n v="42461.932534722218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75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8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59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38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7"/>
        <n v="42143.236886574072"/>
        <n v="42460.733888888884"/>
        <n v="42553.718194444438"/>
        <n v="42152.557384259257"/>
        <n v="42116.502418981479"/>
        <n v="42154.934305555558"/>
        <n v="42432.493391203701"/>
        <n v="41780.57739583333"/>
        <n v="41740.285324074073"/>
        <n v="41765.864166666666"/>
        <n v="41766.408958333333"/>
        <n v="42248.418680555558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74"/>
        <n v="41789.685266203705"/>
        <n v="41833.452662037038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6"/>
        <n v="42047.516111111108"/>
        <n v="41792.963865740741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53"/>
        <n v="41779.449537037035"/>
        <n v="42679.750138888885"/>
        <n v="42032.041875000003"/>
        <n v="41792.983541666668"/>
        <n v="41982.665312499994"/>
        <n v="42193.273958333331"/>
        <n v="41843.566678240742"/>
        <n v="42135.884155092594"/>
        <n v="42317.618043981478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55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72"/>
        <n v="42675.054629629631"/>
        <n v="42534.423148148147"/>
        <n v="42151.697384259256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54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1"/>
        <n v="41816.742037037031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407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9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12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25"/>
        <n v="41869.664351851847"/>
        <n v="41856.463819444441"/>
        <n v="42620.702638888884"/>
        <n v="42417.467546296299"/>
        <n v="42056.982627314814"/>
        <n v="41878.703217592592"/>
        <n v="41990.375775462962"/>
        <n v="42408.791238425925"/>
        <n v="42217.461770833332"/>
        <n v="42151.029351851852"/>
        <n v="42282.447210648148"/>
        <n v="42768.762511574074"/>
        <n v="41765.730324074073"/>
        <n v="42321.816782407404"/>
        <n v="42374.446747685179"/>
        <n v="41941.376898148148"/>
        <n v="42293.60087962963"/>
        <n v="42614.06046296296"/>
        <n v="42067.739004629628"/>
        <n v="41903.674618055556"/>
        <n v="41804.728750000002"/>
        <n v="42496.862442129626"/>
        <n v="41869.59039351851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24"/>
        <n v="41865.670324074068"/>
        <n v="41928.481805555552"/>
        <n v="42613.632928240739"/>
        <n v="41779.44017361111"/>
        <n v="42534.724988425922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4999997"/>
        <n v="42283.344618055555"/>
        <n v="41778.837604166663"/>
        <n v="41905.587372685179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03"/>
        <n v="42307.331064814811"/>
        <n v="42512.418414351851"/>
        <n v="42028.927546296291"/>
        <n v="42400.738263888888"/>
        <n v="42358.364849537036"/>
      </sharedItems>
    </cacheField>
    <cacheField name="Date Ended Conversion" numFmtId="0">
      <sharedItems containsSemiMixedTypes="0" containsString="0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 pivotCacheId="49080123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" refreshedDate="43263.758346296294" createdVersion="6" refreshedVersion="6" minRefreshableVersion="3" recordCount="4114" xr:uid="{D90348B1-9922-D040-A3CC-D4E505C8234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n v="42207.9166666666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n v="42555.8387384259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n v="41835.91666666666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n v="42544.64374999999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n v="41899.33398148147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n v="42260.54990740740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n v="41908.41885416666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n v="42124.43055555555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n v="42262.6104166666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n v="41958.9980671296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n v="42316.4942245370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n v="42121.79166666666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n v="41404.8488888888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n v="41918.89047453703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n v="42353.7566435185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n v="42064.29166666666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n v="42300.9681134259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n v="42226.7203356481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n v="41837.49358796296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n v="42517.76060185184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n v="42119.62456018518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n v="41431.60598379628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n v="41862.04097222221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n v="41105.3750462962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n v="40904.52497685184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n v="41049.9159722222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n v="41754.5682060185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n v="41103.9180555555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n v="40808.9170949074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n v="40331.86180555554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n v="41427.54388888888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n v="40534.92283564814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n v="41705.5975694444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n v="42503.79166666666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n v="41001.568298611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n v="40657.77415509259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n v="40599.81747685185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n v="41741.8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n v="40921.0658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n v="40943.53060185185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n v="40338.58333333332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n v="42112.2194444444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n v="42097.3743171296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n v="41806.63611111111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n v="41950.6459143518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n v="42521.52152777777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n v="42216.99930555555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n v="42752.80784722221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n v="42173.3424884259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n v="41904.86921296295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n v="41933.8683796296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n v="42231.7047569444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n v="41867.77916666666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n v="41901.55440972222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n v="42381.45050925925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n v="42750.86761574073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n v="42593.97238425925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n v="42082.14494212962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n v="42221.61572916666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n v="42086.79775462962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n v="42334.78871527777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n v="42741.80361111110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n v="41882.95763888888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n v="42616.48237268518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n v="42613.91553240740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n v="41896.87503472221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n v="42043.61028935184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n v="42285.6659722222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n v="42283.42386574073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n v="42265.9515856481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n v="42116.70876157406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n v="42139.42001157407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n v="42236.62916666666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n v="42468.71127314814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n v="42194.6856597222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n v="42159.5688773148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n v="42371.750590277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n v="42373.79166666666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n v="41994.48962962962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n v="40253.0875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n v="40530.1968171296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n v="42293.87499999999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n v="40376.20763888888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n v="41067.41319444444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n v="40600.0396759259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n v="41179.74645833332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n v="41004.08263888888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n v="42147.6830902777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n v="41789.3823495370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n v="40231.70833333332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n v="41358.56624999999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n v="41749.45965277777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n v="42124.95763888888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n v="40657.75159722221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n v="41061.86280092591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n v="41152.8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n v="40978.42186342592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n v="41353.58718749999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n v="41312.73612268518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n v="42360.74999999999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n v="42682.27993055555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n v="41912.95763888888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n v="42291.2919097222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n v="42468.5777893518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n v="41974.12724537036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n v="41049.5846990740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n v="41306.55947916666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n v="42392.51148148148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n v="42578.867824074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n v="41097.35655092592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n v="40762.6339120370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n v="42313.37288194444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n v="41675.7527777777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n v="40672.04097222221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n v="42173.77311342592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n v="42208.0740393518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n v="41893.05204861111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n v="42299.58263888888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n v="42556.66299768518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n v="42298.518298611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n v="42288.4215509259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n v="41530.53912037036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n v="41929.55344907407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n v="41580.58560185184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n v="41679.80672453703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n v="41664.5068402777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n v="42137.4955439814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n v="40860.4736921296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n v="40764.91829861110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n v="42508.64045138888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n v="41100.9521412036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n v="41654.95833333332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n v="42129.8778125000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n v="41495.2918402777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n v="41411.29744212963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n v="40913.27291666666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n v="41143.7602430555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n v="42396.77429398147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n v="42144.51780092592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n v="42201.6192708333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n v="41680.7230787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n v="40900.55380787036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n v="42367.28241898147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n v="41248.1831134259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n v="42783.46180555555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n v="42741.3368634259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n v="42555.84151620370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n v="42039.60886574073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n v="42533.1451736111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n v="42722.1807291666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n v="42195.5769560185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n v="42385.24999999999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n v="42370.63902777777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n v="42418.58991898147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n v="42168.4842939814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n v="42510.3808101851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n v="42254.37028935184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n v="42078.54166666666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n v="42079.46662037036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n v="42338.79166666666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n v="42050.6459143518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n v="42691.60284722221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n v="42100.42760416666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n v="42127.8615509259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n v="42582.45833333333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n v="42071.42777777777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n v="41878.8270370370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n v="42239.14939814814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n v="42336.86740740740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n v="42388.35228009259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n v="42614.8234490740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n v="42791.16790509258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n v="42347.6018865740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n v="42538.74999999999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n v="42061.7202430555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n v="42105.883819444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n v="42791.7527777777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n v="42819.34331018518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n v="41940.83333333332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n v="42446.5179282407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n v="42477.5546180555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n v="42211.5416666666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n v="41952.5749884259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n v="41868.6238194444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n v="42135.62293981481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n v="42005.0826388888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n v="42042.5599652777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n v="42808.51530092592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n v="42674.69171296296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n v="42016.65824074073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n v="42711.99930555555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n v="41943.31273148147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n v="42698.5600347222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n v="42785.98458333333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n v="41895.37268518518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n v="41977.83285879629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n v="42414.47259259258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n v="41973.79166666666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n v="41887.64585648147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n v="41007.5553009259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n v="42214.95763888888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n v="41170.9775578703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n v="41628.21171296296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n v="42132.99999999999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n v="41684.6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n v="42175.938449074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n v="41397.36394675925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n v="41248.84622685184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n v="40459.62810185184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n v="42700.59737268518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n v="41501.2385185185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n v="42051.575034722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n v="41329.79130787036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n v="41432.79252314814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n v="41333.3855902777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n v="41040.4493055555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n v="41591.04097222221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n v="41005.9993055555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n v="41026.45886574073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n v="40740.7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n v="40793.48309027777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n v="41994.99930555555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n v="41152.847939814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n v="41334.37361111110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n v="40694.54444444444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n v="41128.5006944444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n v="41187.73900462962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n v="40286.08263888888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n v="41355.2757523148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n v="40929.13402777777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n v="41047.91666666666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n v="41953.67202546296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n v="41708.37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n v="42195.5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n v="42108.5837152777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n v="42574.9168634259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n v="42668.58333333333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n v="42109.74930555555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n v="41290.56478009258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n v="41607.3946180555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n v="40612.61721064814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n v="42268.5154050925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n v="41627.58055555554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n v="42526.77326388888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n v="40923.54988425925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n v="42371.8719560185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n v="40567.03155092592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n v="41710.93969907407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n v="41253.9426736111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n v="41146.55494212962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n v="41974.74954861110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n v="41318.7345949074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n v="40367.73611111110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n v="41043.61452546295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n v="41714.70833333332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n v="41770.96075231480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n v="41581.63144675925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n v="42418.63495370370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n v="42478.37499999999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n v="42784.79097222221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n v="42551.5729861111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n v="42441.61995370370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n v="42420.83537037036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n v="42386.5423726851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n v="42525.44527777777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n v="42692.446898148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n v="42626.0868055555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n v="42120.66387731480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n v="42808.37679398147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n v="42411.50408564814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n v="42649.4274537037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n v="41866.6392824074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n v="41860.73868055555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n v="42605.6624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n v="42090.865833333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n v="41813.0862268518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n v="42644.14843749999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n v="41885.5759722222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n v="42563.577083333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n v="42685.999999999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n v="41972.45833333333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n v="41847.43541666666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n v="42307.416469907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n v="42466.8571296296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n v="42329.50850694443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n v="42293.95833333333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n v="42141.4383912037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n v="42400.3722569444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n v="42800.62499999999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n v="42098.70763888888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n v="42354.55567129629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n v="42716.5240740740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n v="41850.85175925925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n v="41874.66608796295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n v="42637.84478009258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n v="42412.22274305555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n v="42118.46964120370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n v="42088.79166666666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n v="42109.70478009258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n v="42491.8333333333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n v="41490.75442129628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n v="41675.62380787036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n v="41642.9646412037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n v="42504.3580555555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n v="41769.92978009259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n v="41131.69777777777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n v="41853.4511921296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n v="41859.70374999999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n v="42443.42100694444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n v="41805.50563657406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n v="41753.59105324073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n v="42470.57027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n v="40825.50501157407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n v="41915.937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n v="41700.58422453703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n v="42413.9024421296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n v="42376.9952546296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n v="42459.44554398147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n v="41069.63898148148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n v="41735.58407407407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n v="40844.6643518518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n v="42272.41585648147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n v="42565.1191435185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n v="41957.68749999999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n v="42362.69986111111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n v="41971.98124999999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n v="42588.7811805555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n v="42357.463298611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n v="42005.1391898148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n v="42222.25371527777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n v="42194.4913194444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n v="42051.79776620370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n v="42122.97361111110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n v="41914.53925925925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n v="41931.7636921296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n v="42705.0044097222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n v="42537.50192129629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n v="42253.8942476851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n v="42139.50129629629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n v="41978.461574074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n v="42090.9049305555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n v="41860.51527777777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n v="41826.0061342592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n v="42154.68484953703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n v="41956.63804398147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n v="41871.47398148147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n v="42200.5201273148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n v="41818.59854166666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n v="42141.54166666666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n v="42449.35370370370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n v="42102.279849537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n v="42182.080486111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n v="42805.3534722222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n v="42791.63778935185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n v="41789.7147685185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n v="42308.91666666666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n v="42663.25362268518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n v="42707.79166666666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n v="42460.9583333333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n v="42684.0105208333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n v="41553.63969907406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n v="41622.9270717592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n v="40761.40203703703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n v="41804.3915972222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n v="40882.87672453703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n v="41097.5325347222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n v="40951.71100694443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n v="41696.6344907407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n v="41668.13457175925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n v="41686.55430555555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n v="40512.44693287036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n v="41493.65957175925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n v="42052.37499999999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n v="42591.9583333333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n v="42738.92644675925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n v="42322.53438657407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n v="42488.47259259258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n v="42704.8913310185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n v="41977.24923611110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n v="42417.29489583333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n v="42651.40523148148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n v="42292.6743981481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n v="42428.7535763888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n v="42572.37499999999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n v="42019.58365740740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n v="42218.59528935184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n v="41981.48049768518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n v="42202.60809027777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n v="41991.2978356481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n v="41459.83055555554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n v="40730.60636574073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n v="42079.48324074073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n v="41740.38594907407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n v="42131.55025462962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n v="41102.5316203703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n v="42749.85785879629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n v="42768.965972222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n v="42583.55104166666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n v="42160.28328703703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n v="42489.2993055555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n v="42660.46805555555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n v="42121.5083333333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n v="42237.99930555555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n v="42431.94659722221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n v="42794.91666666666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n v="42124.8033680555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n v="42057.301909722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n v="41971.5139004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n v="42262.25763888888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n v="42652.247905092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n v="42240.18194444444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n v="42462.12982638888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n v="42103.85233796296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n v="41992.6051851851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n v="42070.6215393518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n v="42515.43701388888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n v="42481.23932870370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n v="42559.522384259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n v="41961.79234953703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n v="41887.36041666666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n v="42738.4602430555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n v="42340.51736111110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n v="41973.78124999999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n v="41932.79166666666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n v="41371.6613194444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n v="42380.99999999999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n v="40705.80612268517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n v="41563.3345254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n v="41530.5195833333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n v="41992.99930555555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n v="41580.7146412037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n v="41159.11875000000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n v="42572.98466435184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n v="42584.70915509259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n v="40712.6764583333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n v="41441.65827546295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n v="42097.44305555555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n v="41395.6962615740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n v="42666.1389004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n v="41839.17682870370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n v="41836.4290046296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n v="41979.04166666666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n v="41810.70763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n v="42808.35053240740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n v="42300.55896990740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n v="42251.46599537036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n v="42738.71086805555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n v="42094.804166666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n v="41899.00461805555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n v="42789.21854166666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n v="42316.71550925925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n v="42122.84489583333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n v="41584.8750347222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n v="41996.85399305554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n v="41419.47122685184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n v="42174.561145833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n v="41829.31592592591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n v="41114.6394444444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n v="41049.8417361111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n v="42357.240624999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n v="42729.24999999999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n v="41986.7426504629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n v="42035.6333333333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n v="42286.7764583333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n v="42463.4761689814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n v="42090.82274305554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n v="42063.637210648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n v="42505.4729166666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n v="41808.6340277777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n v="42211.4590046296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n v="40830.7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n v="40985.5953125000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n v="41640.0180555555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n v="40849.12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n v="41258.7165509259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n v="41235.7083333333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n v="41579.5833333333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n v="41896.97784722221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n v="41238.99930555555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n v="41807.5287268518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n v="40810.13256944444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n v="4092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n v="40178.77708333332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n v="40392.8743055555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n v="40707.8162847222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n v="41234.89305555554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n v="41535.4090277777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n v="41865.5493055555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n v="41017.68240740740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n v="41004.5418981481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n v="42490.70763888888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n v="40908.031666666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n v="40874.98309027777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n v="40363.9583333333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n v="42583.335810185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n v="42600.0826388888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n v="40832.71041666666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n v="41676.6466550925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n v="40745.86047453703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n v="42832.5733564814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n v="42834.2846527777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n v="42834.7829629629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n v="42019.45607638888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n v="42247.0733449074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n v="42491.65863425925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n v="41882.61041666666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n v="42713.41086805555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n v="42480.95833333333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n v="41875.75982638888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n v="42301.87943287036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n v="42589.60584490740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n v="42205.74064814814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n v="42201.60905092592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n v="42321.41666666666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n v="42479.6285185185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n v="42082.53151620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n v="42565.7475925925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n v="42425.46427083333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n v="42259.3594907407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n v="41864.77212962962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n v="41935.77129629629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n v="41936.7680555555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n v="42553.39247685184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n v="41988.34232638889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n v="42098.405520833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n v="42040.46618055555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n v="42404.11843749999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n v="42353.2986111111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n v="42048.8632175925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n v="41912.42996527777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n v="42064.69952546296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n v="41872.7016898148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n v="42554.11037037036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n v="42186.69834490740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n v="42576.5833333333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n v="42765.08263888888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n v="41206.4765740740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n v="41466.6261921296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n v="41335.1243055555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n v="42028.7557291666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n v="42460.45221064814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n v="41400.99930555555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n v="40704.91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n v="40755.08263888888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n v="40893.03380787037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n v="41676.5009722222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n v="42802.1041666666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n v="42680.20077546295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n v="42549.76079861110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n v="41806.0764467592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n v="42443.3996412037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n v="40648.95763888888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n v="40951.6965624999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n v="42544.46276620370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n v="42159.01805555554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n v="41883.84053240740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n v="42681.5506365740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n v="42143.6672337962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n v="42298.74999999999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n v="40812.9993055555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n v="40483.8097222222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n v="41401.43974537036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n v="41462.35048611110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n v="40932.60153935185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n v="42197.04349537036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n v="40140.04097222221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n v="42527.50138888888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n v="41830.214710648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n v="41563.3983217592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n v="40969.91666666666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n v="42112.67366898147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n v="41208.89019675926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n v="41383.9432986111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n v="41505.1257986111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n v="41343.54688657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n v="42326.99930555555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n v="42615.0833333333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n v="42443.18383101851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n v="42064.4314351851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n v="42412.98763888888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n v="42188.68502314814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n v="42359.38005787036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n v="41851.9101620370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n v="42697.15674768518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n v="41342.6724421296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n v="41773.7527777777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n v="42165.9762268518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n v="42093.56387731481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n v="40252.70486111110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n v="41768.6564699074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n v="42704.99930555555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n v="41098.8801736111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n v="41417.44318287036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n v="42426.28624999999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n v="41874.56346064814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n v="42132.45969907407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n v="41480.47324074073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n v="40870.95365740740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n v="40431.9576388888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n v="41329.17309027777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n v="41265.687870370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n v="40818.52515046296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n v="40975.90549768518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n v="40668.66027777777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n v="42190.50019675926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n v="41379.71982638888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n v="42303.99930555555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n v="41136.9218171296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n v="41640.7562037036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n v="41981.764895833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n v="42438.8159722222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n v="41866.8780439814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n v="41186.75501157407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n v="41978.56283564814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n v="40380.58333333332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n v="42411.47118055554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n v="41959.12902777778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n v="40389.79166666666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n v="42550.63905092592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n v="42014.1243055555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n v="41667.423923611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n v="42460.49751157407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n v="41533.64590277777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n v="41309.6455324074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n v="40740.52284722222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n v="41048.5035300925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n v="42270.64420138888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n v="42162.95138888888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n v="41978.67150462962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n v="42796.49248842592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n v="42176.9999999999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n v="42112.37175925925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n v="41526.95763888888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n v="42126.42487268518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n v="42753.42820601851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n v="41359.14165509258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n v="42455.50798611110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n v="42227.56365740740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n v="42322.34722222221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n v="41290.63848379629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n v="41061.6132986111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n v="41013.52500000000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n v="41581.8333333333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n v="41676.5838888888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n v="42208.5433449074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n v="4145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n v="42091.7721180555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n v="41955.1243055555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n v="42804.4133796296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n v="41604.91805555555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n v="42251.58344907407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n v="42326.4646643518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n v="42759.4394444444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n v="42497.7436458333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n v="42540.74999999999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n v="42696.64475694444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n v="42805.87401620370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n v="42345.491157407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n v="41995.40832175925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n v="40749.0763888888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n v="41037.87504629629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n v="41088.97734953703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n v="41017.48930555555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n v="40962.523449074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n v="41088.51870370370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n v="41747.7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n v="40156.5583333333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n v="42814.54684027777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n v="41877.7087962962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n v="42169.57334490740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n v="41706.7163773148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n v="41819.6884722222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n v="42607.399027777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n v="42738.63391203703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n v="42115.46784722222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n v="42126.70990740740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n v="42294.41178240740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n v="42108.4718171296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n v="42117.8607754629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n v="42245.45398148147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n v="42047.63495370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n v="42699.70350694444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n v="42241.80474537036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n v="42434.6145370370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n v="42371.83109953703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n v="42022.9026620370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n v="42105.04166666666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n v="42234.6675347222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n v="41861.67577546295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n v="42053.52996527777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n v="41952.86221064814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n v="42056.47912037037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n v="42074.47495370370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n v="42004.49641203703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n v="42223.96171296296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n v="42452.06866898148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n v="42411.9224999999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n v="42548.89135416666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n v="42219.9777083333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n v="42282.06928240740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n v="42398.40706018517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n v="42080.54166666666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n v="42345.7484027777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n v="42295.61028935184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n v="42413.69112268518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n v="42515.5461921296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n v="41939.9243055555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n v="42804.99314814814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n v="41108.97796296296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n v="41402.8941319444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n v="41039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n v="41946.1616898148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n v="41287.742048611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n v="41030.5000347222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n v="41083.019398148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n v="40558.86875000000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n v="41052.43685185185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n v="41083.56452546295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n v="42274.5683333333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n v="42528.670833333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n v="41957.84877314815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n v="42280.6666666666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n v="42138.78902777777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n v="41956.51421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n v="42658.5979166666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n v="41960.80893518518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n v="41088.6362384259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n v="42236.24999999999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n v="40179.04166666666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n v="40756.4404513888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n v="41543.24094907407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n v="40544.91666666666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n v="41172.9908217592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n v="41267.78306712962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n v="41774.53687499999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n v="42290.320474537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n v="42654.3164236111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n v="42015.9003935185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n v="42324.46178240740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n v="42672.78048611110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n v="42079.51944444444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n v="42169.964918981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n v="41825.75499999999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n v="42119.63687499999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n v="41858.7595833333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n v="42270.6319560185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n v="41854.54568287036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n v="41955.68055555555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n v="42538.3332175925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n v="41758.5044212962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n v="41932.6660995370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n v="42145.53921296296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n v="41165.21321759258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n v="42334.66274305555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n v="41973.75771990740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n v="42245.96096064814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n v="42642.4481597222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n v="42054.656805555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n v="41897.631249999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n v="42438.50648148147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n v="42355.5973263888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n v="42115.35099537036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n v="42409.6249999999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n v="42581.67585648147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n v="42111.86122685184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n v="42410.71777777777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n v="42378.82749999999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n v="41941.7395833333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n v="41822.8210995370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n v="42062.79275462962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n v="41860.70630787037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n v="42121.445949074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n v="41912.76646990740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n v="42184.43192129629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n v="42581.753356481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n v="42157.89671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n v="42134.5157060185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n v="41907.93216435184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n v="41817.68990740740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n v="41900.66634259258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n v="42830.55181712962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n v="42830.6124305555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n v="41421.08263888888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n v="42646.95763888888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n v="42362.4454166666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n v="42421.19013888888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n v="42477.7811805555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n v="42795.536284722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n v="42223.46832175926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n v="42368.3915972222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n v="41346.6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n v="41764.6795949074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n v="42074.7818518518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n v="41931.87986111110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n v="41044.511423611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n v="42615.50233796296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n v="42098.54903935184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n v="41807.6787268518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n v="41893.42767361110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n v="41650.69214120369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n v="40986.78697916666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n v="40766.45969907407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n v="41795.6179398148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n v="41552.66081018518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n v="42202.46069444444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n v="42330.41922453703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n v="42587.6666666666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n v="41837.9901851851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n v="42580.4935532407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n v="42228.0226736111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n v="41796.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n v="42008.34451388888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n v="41911.2452546296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n v="42221.24999999999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n v="42090.4339351851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n v="42094.74930555555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n v="42523.22590277777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n v="41770.95763888888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n v="41966.70833333333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n v="42398.76180555555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n v="41895.9826041666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n v="42224.6902777777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n v="42786.54166666666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n v="41978.26944444444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n v="42540.5923148148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n v="41891.4667013888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n v="41994.5302430555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n v="42201.53563657406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n v="42405.99930555555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n v="41978.5189236111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n v="41876.66666666666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n v="42012.8749999999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n v="41812.66666666666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n v="42504.6694097222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n v="42529.52336805555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n v="41888.71457175925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n v="42306.4213773148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n v="41893.3757870370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n v="418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n v="41924.9993055555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n v="42698.5076388888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n v="42392.1568518518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n v="42810.33336805555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n v="42071.94782407407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n v="41882.44997685185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n v="41969.91666666666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n v="42010.04166666666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n v="42541.15371527777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n v="42652.559143518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n v="42754.45684027777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n v="42150.70416666666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n v="41918.46649305555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n v="41987.5485069444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n v="4194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n v="42166.4674305555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n v="42083.45429398147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n v="42263.53901620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n v="42599.9019097222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n v="42674.9576388888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n v="41637.12430555555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n v="42181.74999999999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n v="41891.9944444444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n v="42168.80619212962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n v="42774.20769675925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n v="41859.72738425925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n v="42275.0663657407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n v="42277.5416666666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n v="42665.7145601851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n v="42169.596527777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n v="42439.3629513888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n v="42600.8939814814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n v="42323.75631944444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n v="42276.67545138888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n v="42605.1321527777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n v="42135.6059143518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n v="41916.38680555555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n v="42526.23873842592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n v="42095.3070023148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n v="42517.34166666666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n v="41908.47146990740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n v="42037.57177083333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n v="42375.9985185185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n v="42843.592812499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n v="42838.99930555555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n v="42833.32922453703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n v="42846.1002314814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n v="42832.4687847222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n v="42813.26318287036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n v="42813.04166666666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n v="42821.79090277777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n v="41949.80271990740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n v="41580.65934027777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n v="41061.744722222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n v="418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n v="41477.63138888889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n v="40926.7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n v="41799.59739583332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n v="41969.1243055555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n v="41803.70833333332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n v="41908.67004629629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n v="41836.39670138888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n v="41805.4583333333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n v="40939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n v="41509.58644675925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n v="42217.37499999999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n v="41865.87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n v="42374.7881944444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n v="42196.39583333333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n v="42085.7331828703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n v="42236.62703703703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n v="42752.67402777777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n v="42493.95763888888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n v="41926.08263888888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n v="42197.225833333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n v="42176.5227546296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n v="42620.26435185185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n v="42088.83575231480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n v="42788.35129629629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n v="42201.51708333333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n v="42307.666666666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n v="42341.49999999999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n v="42197.3248263888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n v="42398.04097222221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n v="42597.63173611110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n v="42786.15974537036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n v="42583.08263888888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n v="42473.6685763888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n v="42659.441874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n v="42496.095381944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n v="41859.37083333332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n v="42528.83129629629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n v="42638.15749999999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n v="41824.83333333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n v="42283.4894212962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n v="41854.7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n v="41922.66666666666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n v="41962.14443287037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n v="42790.8487731481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n v="42350.89342592591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n v="42340.6662615740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n v="42083.4972222222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n v="41972.78678240740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n v="41830.56649305555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n v="41859.72777777777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n v="41847.38709490740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n v="41879.7455324074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n v="42319.8965277777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n v="42430.79097222221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n v="41836.28444444444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n v="42705.1243055555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n v="41937.8215277777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n v="41916.4089814814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n v="41902.8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n v="42405.7083333333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n v="41830.1720949074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n v="41872.47777777777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n v="42154.6327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n v="42040.30555555555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n v="41852.08263888888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n v="42510.27152777777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n v="41866.31888888889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n v="42479.76909722221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n v="42488.43339120370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n v="42571.29318287036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n v="42079.66666666666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n v="41811.6467592592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n v="42006.03921296296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n v="42327.5820717592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n v="41822.41256944444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n v="41914.389583333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n v="42067.39062499999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n v="42470.62499999999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n v="42319.59452546296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n v="42180.5469791666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n v="42691.27539351851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n v="42150.90624999999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n v="42221.56666666666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n v="42583.5833333333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n v="42012.4802777777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n v="41942.65061342592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n v="42176.362060185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n v="42120.06111111111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n v="42460.512222222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n v="41850.262847222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n v="42478.1759837962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n v="41994.50798611110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n v="42616.85858796296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n v="42432.0409722222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n v="42245.7916666666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n v="42596.39649305555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n v="41799.51864583332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n v="42643.66666666666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n v="41909.93263888888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n v="41846.0833333333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n v="42605.56585648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n v="41966.72857638888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n v="42748.9576388888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n v="42480.67449074073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n v="42261.48644675925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n v="42005.4923032407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n v="42650.4243055555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n v="4191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n v="42695.80368055555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n v="42643.54082175925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n v="42522.69583333333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n v="42305.6208333333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n v="42203.76179398147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n v="41894.60745370369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n v="41822.95763888888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n v="42648.24576388888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n v="41970.43151620370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n v="42064.99930555555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n v="42338.72916666666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n v="41927.39370370370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n v="41823.9338657407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n v="41815.499374999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n v="42097.3679166666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n v="42133.6579745370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n v="42062.50781249999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n v="42177.5215972222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n v="42411.74930555555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n v="42028.2916666666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n v="42149.6932407407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n v="42086.54166666666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n v="41862.87081018518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n v="41888.00629629629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n v="41824.95763888888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n v="41861.48960648147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n v="42651.1810069444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n v="42488.95763888888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n v="42045.12430555555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n v="42462.7855671296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n v="41974.6425347222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n v="4177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n v="42518.8166666666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n v="42168.72233796296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n v="42703.04166666666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n v="41908.9583333333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n v="42049.6108796296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n v="42455.4854166666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n v="42198.6291666666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n v="42195.9576388888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n v="42696.500266203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n v="41826.483703703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n v="42162.37215277777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n v="41861.51444444443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n v="42298.9178935185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n v="42582.0833333333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n v="42094.95763888888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n v="42236.74999999999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n v="42388.74930555555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n v="42004.360960648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n v="42613.65707175926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n v="42584.96458333332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n v="42188.55738425925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n v="42214.93430555555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n v="42457.451724537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n v="41793.08263888888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n v="42278.41868055555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n v="42166.55884259258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n v="41883.6316898148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n v="42133.676597222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n v="42071.49309027777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n v="41863.45266203703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n v="41955.69930555555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n v="41881.0208333333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n v="42539.60577546296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n v="41890.4514467592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n v="41822.9638657407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n v="41850.7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n v="42499.74295138888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n v="42231.5502777777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n v="42012.6653124999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n v="41863.56667824074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n v="42357.6180439814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n v="42230.6097222222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n v="42134.74930555555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n v="42687.2206018518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n v="41816.75141203703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n v="41850.66248842592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n v="42278.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n v="42281.44844907407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n v="42182.69738425925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n v="42006.28415509258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n v="42139.5933796296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n v="41889.1171643518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n v="42559.767986111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n v="42477.65521990740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n v="41841.3278472222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n v="41825.39059027777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n v="42567.9716319444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n v="42496.33611111110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n v="41775.71631944444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n v="42431.46403935184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n v="42137.65638888888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n v="42099.14144675926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n v="41882.6193171296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n v="42050.37901620369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n v="41877.47777777777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n v="42204.57248842592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n v="41886.4638194444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n v="42086.94096064814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n v="41938.70321759259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n v="42035.91249999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n v="42351.81678240740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n v="42403.5756944444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n v="42097.69733796295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n v="41933.67461805555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n v="41929.5903935185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n v="42202.91666666666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n v="41768.0784722222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n v="42123.3799305555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n v="42063.29166666666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n v="41933.61875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n v="42535.57916666666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n v="42383.5534259259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n v="42328.95833333333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n v="42020.226388888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n v="42098.9449884259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n v="41933.9993055555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n v="42794.1604166666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n v="42400.78819444444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n v="42572.41841435185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n v="42377.065277777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40509-1A2D-0543-A933-EAC8E5E95EEB}" name="PivotTable2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chartFormat="1">
  <location ref="A3:F14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4" minRefreshableVersion="3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0"/>
        <item x="2"/>
        <item x="1"/>
        <item x="3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numFmtId="1"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B3B6C-84EB-DA43-8F24-F12ED804B6A4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T4115"/>
  <sheetViews>
    <sheetView tabSelected="1" zoomScale="135" zoomScaleNormal="135" zoomScalePageLayoutView="135" workbookViewId="0">
      <pane ySplit="1" topLeftCell="A2" activePane="bottomLeft" state="frozen"/>
      <selection pane="bottomLeft" activeCell="R2" sqref="R2"/>
    </sheetView>
  </sheetViews>
  <sheetFormatPr baseColWidth="10" defaultColWidth="8.83203125" defaultRowHeight="15" x14ac:dyDescent="0.2"/>
  <cols>
    <col min="1" max="1" width="7.33203125" customWidth="1"/>
    <col min="2" max="2" width="27.1640625" style="3" customWidth="1"/>
    <col min="3" max="3" width="35.33203125" style="3" customWidth="1"/>
    <col min="5" max="5" width="8.6640625" customWidth="1"/>
    <col min="6" max="6" width="16.1640625" customWidth="1"/>
    <col min="7" max="7" width="9.5" customWidth="1"/>
    <col min="8" max="8" width="6.33203125" customWidth="1"/>
    <col min="9" max="10" width="11.33203125" customWidth="1"/>
    <col min="11" max="11" width="9.83203125" customWidth="1"/>
    <col min="12" max="12" width="14.33203125" customWidth="1"/>
    <col min="13" max="13" width="12" customWidth="1"/>
    <col min="14" max="14" width="19.83203125" customWidth="1"/>
    <col min="15" max="15" width="11.5" customWidth="1"/>
    <col min="16" max="16" width="13" customWidth="1"/>
    <col min="17" max="17" width="19.83203125" customWidth="1"/>
    <col min="19" max="19" width="20.5" style="11" bestFit="1" customWidth="1"/>
    <col min="20" max="20" width="19.1640625" style="11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9" t="s">
        <v>8365</v>
      </c>
      <c r="T1" s="9" t="s">
        <v>8366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+(E2/D2)*100</f>
        <v>136.85882352941178</v>
      </c>
      <c r="P2" s="5">
        <f>+IFERROR(E2/L2,0)</f>
        <v>63.917582417582416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+(E3/D3)*100</f>
        <v>142.60827250608273</v>
      </c>
      <c r="P3" s="5">
        <f t="shared" ref="P3:P66" si="1">+IFERROR(E3/L3,0)</f>
        <v>185.48101265822785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6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6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0" ht="3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6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6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46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6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6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6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6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6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6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6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46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6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6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6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6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6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6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6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6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3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6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6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46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6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6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46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+(E67/D67)*100</f>
        <v>107.52857142857141</v>
      </c>
      <c r="P67" s="5">
        <f t="shared" ref="P67:P130" si="5">+IFERROR(E67/L67,0)</f>
        <v>132.05263157894737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6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6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6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6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6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106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7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6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6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6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6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46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6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46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6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6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3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6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6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6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6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6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46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>
        <f t="shared" si="5"/>
        <v>0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6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>
        <f t="shared" si="5"/>
        <v>0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6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6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6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+(E131/D131)*100</f>
        <v>0</v>
      </c>
      <c r="P131" s="5">
        <f t="shared" ref="P131:P194" si="9">+IFERROR(E131/L131,0)</f>
        <v>0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>
        <f t="shared" si="9"/>
        <v>0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>
        <f t="shared" si="9"/>
        <v>0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6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46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>
        <f t="shared" si="9"/>
        <v>0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>
        <f t="shared" si="9"/>
        <v>0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6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>
        <f t="shared" si="9"/>
        <v>0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6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>
        <f t="shared" si="9"/>
        <v>0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46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>
        <f t="shared" si="9"/>
        <v>0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6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>
        <f t="shared" si="9"/>
        <v>0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6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>
        <f t="shared" si="9"/>
        <v>0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6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6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46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6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6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>
        <f t="shared" si="9"/>
        <v>0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6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>
        <f t="shared" si="9"/>
        <v>0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>
        <f t="shared" si="9"/>
        <v>0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6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>
        <f t="shared" si="9"/>
        <v>0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6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6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>
        <f t="shared" si="9"/>
        <v>0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>
        <f t="shared" si="9"/>
        <v>0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6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>
        <f t="shared" si="9"/>
        <v>0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6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>
        <f t="shared" si="9"/>
        <v>0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46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>
        <f t="shared" si="9"/>
        <v>0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6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>
        <f t="shared" si="9"/>
        <v>0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6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>
        <f t="shared" si="9"/>
        <v>0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46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6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>
        <f t="shared" si="9"/>
        <v>0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6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6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+(E195/D195)*100</f>
        <v>0</v>
      </c>
      <c r="P195" s="5">
        <f t="shared" ref="P195:P258" si="13">+IFERROR(E195/L195,0)</f>
        <v>0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>
        <f t="shared" si="13"/>
        <v>0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6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6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>
        <f t="shared" si="13"/>
        <v>0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6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>
        <f t="shared" si="13"/>
        <v>0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>
        <f t="shared" si="13"/>
        <v>0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6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>
        <f t="shared" si="13"/>
        <v>0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6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>
        <f t="shared" si="13"/>
        <v>0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6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46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6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6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6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6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46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3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>
        <f t="shared" si="13"/>
        <v>0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6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>
        <f t="shared" si="13"/>
        <v>0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6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>
        <f t="shared" si="13"/>
        <v>0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>
        <f t="shared" si="13"/>
        <v>0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46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>
        <f t="shared" si="13"/>
        <v>0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>
        <f t="shared" si="13"/>
        <v>0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6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>
        <f t="shared" si="13"/>
        <v>0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>
        <f t="shared" si="13"/>
        <v>0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>
        <f t="shared" si="13"/>
        <v>0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6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46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>
        <f t="shared" si="13"/>
        <v>0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6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>
        <f t="shared" si="13"/>
        <v>0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3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6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>
        <f t="shared" si="13"/>
        <v>0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6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6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6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6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6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6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6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6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+(E259/D259)*100</f>
        <v>106.72648571428572</v>
      </c>
      <c r="P259" s="5">
        <f t="shared" ref="P259:P322" si="17">+IFERROR(E259/L259,0)</f>
        <v>66.70405357142856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6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46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46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6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6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6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6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6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6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6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6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46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6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6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6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46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6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6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9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6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6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6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46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6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6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6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6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6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46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+(E323/D323)*100</f>
        <v>102.66285714285715</v>
      </c>
      <c r="P323" s="5">
        <f t="shared" ref="P323:P386" si="21">+IFERROR(E323/L323,0)</f>
        <v>106.62314540059347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6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6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6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6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6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6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6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6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6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46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6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6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6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46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6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6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6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46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46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6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6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6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6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6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6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6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6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6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6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6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6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6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6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6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6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6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6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+(E387/D387)*100</f>
        <v>105.982</v>
      </c>
      <c r="P387" s="5">
        <f t="shared" ref="P387:P450" si="25">+IFERROR(E387/L387,0)</f>
        <v>111.79535864978902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6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6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46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6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6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6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6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46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6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6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46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6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6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6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>
        <f t="shared" si="25"/>
        <v>0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>
        <f t="shared" si="25"/>
        <v>0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46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6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>
        <f t="shared" si="25"/>
        <v>0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6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6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>
        <f t="shared" si="25"/>
        <v>0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>
        <f t="shared" si="25"/>
        <v>0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6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>
        <f t="shared" si="25"/>
        <v>0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6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>
        <f t="shared" si="25"/>
        <v>0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46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6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6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6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6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+(E451/D451)*100</f>
        <v>2.25</v>
      </c>
      <c r="P451" s="5">
        <f t="shared" ref="P451:P514" si="29">+IFERROR(E451/L451,0)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6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>
        <f t="shared" si="29"/>
        <v>0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6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6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6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>
        <f t="shared" si="29"/>
        <v>0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6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6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>
        <f t="shared" si="29"/>
        <v>0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6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>
        <f t="shared" si="29"/>
        <v>0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3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6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>
        <f t="shared" si="29"/>
        <v>0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>
        <f t="shared" si="29"/>
        <v>0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6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6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>
        <f t="shared" si="29"/>
        <v>0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6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>
        <f t="shared" si="29"/>
        <v>0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>
        <f t="shared" si="29"/>
        <v>0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6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6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46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>
        <f t="shared" si="29"/>
        <v>0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46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>
        <f t="shared" si="29"/>
        <v>0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>
        <f t="shared" si="29"/>
        <v>0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>
        <f t="shared" si="29"/>
        <v>0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>
        <f t="shared" si="29"/>
        <v>0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>
        <f t="shared" si="29"/>
        <v>0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6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>
        <f t="shared" si="29"/>
        <v>0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6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>
        <f t="shared" si="29"/>
        <v>0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6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6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6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6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>
        <f t="shared" si="29"/>
        <v>0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6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46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+(E515/D515)*100</f>
        <v>13.923999999999999</v>
      </c>
      <c r="P515" s="5">
        <f t="shared" ref="P515:P578" si="33">+IFERROR(E515/L515,0)</f>
        <v>102.38235294117646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>
        <f t="shared" si="33"/>
        <v>0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6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6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>
        <f t="shared" si="33"/>
        <v>0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6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6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6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6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3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6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6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46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6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6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6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6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6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6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6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>
        <f t="shared" si="33"/>
        <v>0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6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6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>
        <f t="shared" si="33"/>
        <v>0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6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6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>
        <f t="shared" si="33"/>
        <v>0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>
        <f t="shared" si="33"/>
        <v>0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6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6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>
        <f t="shared" si="33"/>
        <v>0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6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6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>
        <f t="shared" si="33"/>
        <v>0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6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6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>
        <f t="shared" si="33"/>
        <v>0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76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6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6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>
        <f t="shared" si="33"/>
        <v>0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6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6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6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6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+(E579/D579)*100</f>
        <v>0.2</v>
      </c>
      <c r="P579" s="5">
        <f t="shared" ref="P579:P642" si="37">+IFERROR(E579/L579,0)</f>
        <v>10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46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6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>
        <f t="shared" si="37"/>
        <v>0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6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>
        <f t="shared" si="37"/>
        <v>0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46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46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>
        <f t="shared" si="37"/>
        <v>0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6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6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6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6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6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6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46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6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>
        <f t="shared" si="37"/>
        <v>0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6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>
        <f t="shared" si="37"/>
        <v>0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6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>
        <f t="shared" si="37"/>
        <v>0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6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>
        <f t="shared" si="37"/>
        <v>0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6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>
        <f t="shared" si="37"/>
        <v>0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>
        <f t="shared" si="37"/>
        <v>0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6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>
        <f t="shared" si="37"/>
        <v>0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>
        <f t="shared" si="37"/>
        <v>0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6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>
        <f t="shared" si="37"/>
        <v>0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6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6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>
        <f t="shared" si="37"/>
        <v>0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6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6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6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>
        <f t="shared" si="37"/>
        <v>0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>
        <f t="shared" si="37"/>
        <v>0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6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>
        <f t="shared" si="37"/>
        <v>0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6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>
        <f t="shared" si="37"/>
        <v>0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6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6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46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46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>
        <f t="shared" si="37"/>
        <v>0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46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46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6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>
        <f t="shared" si="37"/>
        <v>0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6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6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+(E643/D643)*100</f>
        <v>119.16249999999999</v>
      </c>
      <c r="P643" s="5">
        <f t="shared" ref="P643:P706" si="41">+IFERROR(E643/L643,0)</f>
        <v>151.31746031746033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46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6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6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6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6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6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6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6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6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46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6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6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6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6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6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6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6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6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6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7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6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6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6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3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6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>
        <f t="shared" si="41"/>
        <v>0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6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6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6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46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6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6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6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6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6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6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6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+(E707/D707)*100</f>
        <v>0.97699999999999987</v>
      </c>
      <c r="P707" s="5">
        <f t="shared" ref="P707:P770" si="45">+IFERROR(E707/L707,0)</f>
        <v>195.4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>
        <f t="shared" si="45"/>
        <v>0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6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46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>
        <f t="shared" si="45"/>
        <v>0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6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6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6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3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6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6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6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6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46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6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6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6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6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6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6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46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6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6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6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6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6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46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6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3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6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6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6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46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6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>
        <f t="shared" si="45"/>
        <v>0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>
        <f t="shared" si="45"/>
        <v>0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>
        <f t="shared" si="45"/>
        <v>0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6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>
        <f t="shared" si="45"/>
        <v>0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76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6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>
        <f t="shared" si="45"/>
        <v>0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6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+(E771/D771)*100</f>
        <v>41.4</v>
      </c>
      <c r="P771" s="5">
        <f t="shared" ref="P771:P834" si="49">+IFERROR(E771/L771,0)</f>
        <v>31.846153846153847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>
        <f t="shared" si="49"/>
        <v>0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6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6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6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6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46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6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6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6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6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6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6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6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6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3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6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46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46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6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46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46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6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46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6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6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6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46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6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+(E835/D835)*100</f>
        <v>101.66666666666666</v>
      </c>
      <c r="P835" s="5">
        <f t="shared" ref="P835:P898" si="53">+IFERROR(E835/L835,0)</f>
        <v>148.78048780487805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46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46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6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6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6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46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3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46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6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46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6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46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6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46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6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6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6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6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6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6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6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>
        <f t="shared" si="53"/>
        <v>0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3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6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6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6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6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6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>
        <f t="shared" si="53"/>
        <v>0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6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6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6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6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6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6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6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+(E899/D899)*100</f>
        <v>0</v>
      </c>
      <c r="P899" s="5">
        <f t="shared" ref="P899:P962" si="57">+IFERROR(E899/L899,0)</f>
        <v>0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>
        <f t="shared" si="57"/>
        <v>0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6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>
        <f t="shared" si="57"/>
        <v>0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46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>
        <f t="shared" si="57"/>
        <v>0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>
        <f t="shared" si="57"/>
        <v>0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6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>
        <f t="shared" si="57"/>
        <v>0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6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>
        <f t="shared" si="57"/>
        <v>0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>
        <f t="shared" si="57"/>
        <v>0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6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6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>
        <f t="shared" si="57"/>
        <v>0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6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6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6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>
        <f t="shared" si="57"/>
        <v>0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>
        <f t="shared" si="57"/>
        <v>0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>
        <f t="shared" si="57"/>
        <v>0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6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6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6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>
        <f t="shared" si="57"/>
        <v>0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6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6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6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46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6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>
        <f t="shared" si="57"/>
        <v>0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6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6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6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+(E963/D963)*100</f>
        <v>42.188421052631583</v>
      </c>
      <c r="P963" s="5">
        <f t="shared" ref="P963:P1026" si="61">+IFERROR(E963/L963,0)</f>
        <v>364.35454545454547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6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6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6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6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6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6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6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6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46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6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6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6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>
        <f t="shared" si="61"/>
        <v>0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3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6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46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46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6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6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46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6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6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6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6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6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6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46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6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46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+(E1027/D1027)*100</f>
        <v>109.92831428571431</v>
      </c>
      <c r="P1027" s="5">
        <f t="shared" ref="P1027:P1090" si="65">+IFERROR(E1027/L1027,0)</f>
        <v>71.848571428571432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6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46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6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3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6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6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6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6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6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6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>
        <f t="shared" si="65"/>
        <v>0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6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6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>
        <f t="shared" si="65"/>
        <v>0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>
        <f t="shared" si="65"/>
        <v>0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3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>
        <f t="shared" si="65"/>
        <v>0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>
        <f t="shared" si="65"/>
        <v>0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76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>
        <f t="shared" si="65"/>
        <v>0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6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6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>
        <f t="shared" si="65"/>
        <v>0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>
        <f t="shared" si="65"/>
        <v>0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6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>
        <f t="shared" si="65"/>
        <v>0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46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>
        <f t="shared" si="65"/>
        <v>0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>
        <f t="shared" si="65"/>
        <v>0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>
        <f t="shared" si="65"/>
        <v>0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6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>
        <f t="shared" si="65"/>
        <v>0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3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6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>
        <f t="shared" si="65"/>
        <v>0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6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6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6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>
        <f t="shared" si="65"/>
        <v>0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6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46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6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6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6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6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46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6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>
        <f t="shared" si="65"/>
        <v>0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46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>
        <f t="shared" si="65"/>
        <v>0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46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+(E1091/D1091)*100</f>
        <v>7.8266666666666662</v>
      </c>
      <c r="P1091" s="5">
        <f t="shared" ref="P1091:P1154" si="69">+IFERROR(E1091/L1091,0)</f>
        <v>23.959183673469386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6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6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6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6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46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6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6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>
        <f t="shared" si="69"/>
        <v>0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6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6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6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6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6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46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6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6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46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>
        <f t="shared" si="69"/>
        <v>0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6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>
        <f t="shared" si="69"/>
        <v>0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6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6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>
        <f t="shared" si="69"/>
        <v>0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46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6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6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>
        <f t="shared" si="69"/>
        <v>0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6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6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>
        <f t="shared" si="69"/>
        <v>0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>
        <f t="shared" si="69"/>
        <v>0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>
        <f t="shared" si="69"/>
        <v>0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6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>
        <f t="shared" si="69"/>
        <v>0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6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46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6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>
        <f t="shared" si="69"/>
        <v>0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6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>
        <f t="shared" si="69"/>
        <v>0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+(E1155/D1155)*100</f>
        <v>0.625</v>
      </c>
      <c r="P1155" s="5">
        <f t="shared" ref="P1155:P1218" si="73">+IFERROR(E1155/L1155,0)</f>
        <v>50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>
        <f t="shared" si="73"/>
        <v>0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6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>
        <f t="shared" si="73"/>
        <v>0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6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>
        <f t="shared" si="73"/>
        <v>0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6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>
        <f t="shared" si="73"/>
        <v>0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>
        <f t="shared" si="73"/>
        <v>0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6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46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3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>
        <f t="shared" si="73"/>
        <v>0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6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6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6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>
        <f t="shared" si="73"/>
        <v>0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6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46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3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6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6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6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6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46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6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6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46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6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6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6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6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6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6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6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6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6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6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6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+(E1219/D1219)*100</f>
        <v>102.60000000000001</v>
      </c>
      <c r="P1219" s="5">
        <f t="shared" ref="P1219:P1282" si="77">+IFERROR(E1219/L1219,0)</f>
        <v>148.57377049180329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46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6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46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6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>
        <f t="shared" si="77"/>
        <v>0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46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6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>
        <f t="shared" si="77"/>
        <v>0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>
        <f t="shared" si="77"/>
        <v>0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6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6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>
        <f t="shared" si="77"/>
        <v>0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6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3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>
        <f t="shared" si="77"/>
        <v>0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6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>
        <f t="shared" si="77"/>
        <v>0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6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>
        <f t="shared" si="77"/>
        <v>0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46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6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6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46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6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6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6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6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46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46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6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6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46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46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6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46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6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6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46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6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6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6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+(E1283/D1283)*100</f>
        <v>110.71428571428572</v>
      </c>
      <c r="P1283" s="5">
        <f t="shared" ref="P1283:P1346" si="81">+IFERROR(E1283/L1283,0)</f>
        <v>104.72972972972973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6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6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76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6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6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6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6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6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6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6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6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46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46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6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6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6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6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6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6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6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6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6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6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>
        <f t="shared" si="81"/>
        <v>0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>
        <f t="shared" si="81"/>
        <v>0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6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6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6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>
        <f t="shared" si="81"/>
        <v>0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6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6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6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+(E1347/D1347)*100</f>
        <v>125</v>
      </c>
      <c r="P1347" s="5">
        <f t="shared" ref="P1347:P1410" si="85">+IFERROR(E1347/L1347,0)</f>
        <v>53.571428571428569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6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6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6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6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6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46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6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6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46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6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6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6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3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46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6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6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46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6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6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6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6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6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6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3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6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6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+(E1411/D1411)*100</f>
        <v>0</v>
      </c>
      <c r="P1411" s="5">
        <f t="shared" ref="P1411:P1474" si="89">+IFERROR(E1411/L1411,0)</f>
        <v>0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6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6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6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>
        <f t="shared" si="89"/>
        <v>0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6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3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6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6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6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6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>
        <f t="shared" si="89"/>
        <v>0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>
        <f t="shared" si="89"/>
        <v>0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6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46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>
        <f t="shared" si="89"/>
        <v>0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6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6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>
        <f t="shared" si="89"/>
        <v>0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46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6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6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6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6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>
        <f t="shared" si="89"/>
        <v>0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6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>
        <f t="shared" si="89"/>
        <v>0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46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>
        <f t="shared" si="89"/>
        <v>0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6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>
        <f t="shared" si="89"/>
        <v>0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>
        <f t="shared" si="89"/>
        <v>0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6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>
        <f t="shared" si="89"/>
        <v>0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6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>
        <f t="shared" si="89"/>
        <v>0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6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46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>
        <f t="shared" si="89"/>
        <v>0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>
        <f t="shared" si="89"/>
        <v>0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6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6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3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>
        <f t="shared" si="89"/>
        <v>0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6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>
        <f t="shared" si="89"/>
        <v>0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>
        <f t="shared" si="89"/>
        <v>0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>
        <f t="shared" si="89"/>
        <v>0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6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6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46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6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6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+(E1475/D1475)*100</f>
        <v>120.51600000000001</v>
      </c>
      <c r="P1475" s="5">
        <f t="shared" ref="P1475:P1538" si="93">+IFERROR(E1475/L1475,0)</f>
        <v>38.462553191489363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6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6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6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3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>
        <f t="shared" si="93"/>
        <v>0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6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6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>
        <f t="shared" si="93"/>
        <v>0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>
        <f t="shared" si="93"/>
        <v>0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46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6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>
        <f t="shared" si="93"/>
        <v>0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6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>
        <f t="shared" si="93"/>
        <v>0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>
        <f t="shared" si="93"/>
        <v>0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6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6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6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46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6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46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6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6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6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6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46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6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6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6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6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46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46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6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6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46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6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6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+(E1539/D1539)*100</f>
        <v>179.9</v>
      </c>
      <c r="P1539" s="5">
        <f t="shared" ref="P1539:P1602" si="97">+IFERROR(E1539/L1539,0)</f>
        <v>96.375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6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6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6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>
        <f t="shared" si="97"/>
        <v>0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6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>
        <f t="shared" si="97"/>
        <v>0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6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6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>
        <f t="shared" si="97"/>
        <v>0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6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>
        <f t="shared" si="97"/>
        <v>0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6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>
        <f t="shared" si="97"/>
        <v>0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>
        <f t="shared" si="97"/>
        <v>0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46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46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6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6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6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>
        <f t="shared" si="97"/>
        <v>0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6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6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>
        <f t="shared" si="97"/>
        <v>0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6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6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46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6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46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>
        <f t="shared" si="97"/>
        <v>0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6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6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>
        <f t="shared" si="97"/>
        <v>0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6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>
        <f t="shared" si="97"/>
        <v>0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6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>
        <f t="shared" si="97"/>
        <v>0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6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>
        <f t="shared" si="97"/>
        <v>0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6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>
        <f t="shared" si="97"/>
        <v>0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46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46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46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>
        <f t="shared" si="97"/>
        <v>0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6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6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>
        <f t="shared" si="97"/>
        <v>0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6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46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+(E1603/D1603)*100</f>
        <v>108.2492</v>
      </c>
      <c r="P1603" s="5">
        <f t="shared" ref="P1603:P1666" si="101">+IFERROR(E1603/L1603,0)</f>
        <v>48.325535714285714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6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46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3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46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6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46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6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6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46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6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6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6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6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46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6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6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6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46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6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6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6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6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7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6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46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+(E1667/D1667)*100</f>
        <v>119.45714285714286</v>
      </c>
      <c r="P1667" s="5">
        <f t="shared" ref="P1667:P1730" si="105">+IFERROR(E1667/L1667,0)</f>
        <v>44.956989247311824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6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6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46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6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46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6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46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>
        <f t="shared" si="105"/>
        <v>0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6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6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6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3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6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6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6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6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6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>
        <f t="shared" si="105"/>
        <v>0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>
        <f t="shared" si="105"/>
        <v>0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6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6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3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6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46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>
        <f t="shared" si="105"/>
        <v>0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>
        <f t="shared" si="105"/>
        <v>0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6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6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>
        <f t="shared" si="105"/>
        <v>0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6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>
        <f t="shared" si="105"/>
        <v>0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6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6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6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6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>
        <f t="shared" si="105"/>
        <v>0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6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6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6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6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+(E1731/D1731)*100</f>
        <v>0</v>
      </c>
      <c r="P1731" s="5">
        <f t="shared" ref="P1731:P1794" si="109">+IFERROR(E1731/L1731,0)</f>
        <v>0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>
        <f t="shared" si="109"/>
        <v>0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>
        <f t="shared" si="109"/>
        <v>0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6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>
        <f t="shared" si="109"/>
        <v>0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>
        <f t="shared" si="109"/>
        <v>0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6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46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>
        <f t="shared" si="109"/>
        <v>0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6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6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6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6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46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46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6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6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46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6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6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3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6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6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>
        <f t="shared" si="109"/>
        <v>0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46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6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6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46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6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6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6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6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6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6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6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6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46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46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+(E1795/D1795)*100</f>
        <v>1.3333333333333335</v>
      </c>
      <c r="P1795" s="5">
        <f t="shared" ref="P1795:P1858" si="113">+IFERROR(E1795/L1795,0)</f>
        <v>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6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6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6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46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6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6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6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6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46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6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6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>
        <f t="shared" si="113"/>
        <v>0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6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>
        <f t="shared" si="113"/>
        <v>0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46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46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>
        <f t="shared" si="113"/>
        <v>0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6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6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6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3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6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6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76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3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6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6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6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6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46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6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6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6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6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6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+(E1859/D1859)*100</f>
        <v>100</v>
      </c>
      <c r="P1859" s="5">
        <f t="shared" ref="P1859:P1922" si="117">+IFERROR(E1859/L1859,0)</f>
        <v>136.36363636363637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6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>
        <f t="shared" si="117"/>
        <v>0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6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6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6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6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6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>
        <f t="shared" si="117"/>
        <v>0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6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6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6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46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>
        <f t="shared" si="117"/>
        <v>0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46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>
        <f t="shared" si="117"/>
        <v>0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6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>
        <f t="shared" si="117"/>
        <v>0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6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6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6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6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6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46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3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6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6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6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6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6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6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6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6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6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6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6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6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6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+(E1923/D1923)*100</f>
        <v>136.80000000000001</v>
      </c>
      <c r="P1923" s="5">
        <f t="shared" ref="P1923:P1986" si="121">+IFERROR(E1923/L1923,0)</f>
        <v>54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6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7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46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46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6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6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6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6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6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6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6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6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6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6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6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6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6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6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6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6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6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6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6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6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6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6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6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6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6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6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46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6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6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>
        <f t="shared" si="121"/>
        <v>0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6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+(E1987/D1987)*100</f>
        <v>3.1875</v>
      </c>
      <c r="P1987" s="5">
        <f t="shared" ref="P1987:P2050" si="125">+IFERROR(E1987/L1987,0)</f>
        <v>12.75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>
        <f t="shared" si="125"/>
        <v>0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6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>
        <f t="shared" si="125"/>
        <v>0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6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>
        <f t="shared" si="125"/>
        <v>0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>
        <f t="shared" si="125"/>
        <v>0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6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6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6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46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6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6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6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6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6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6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6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6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6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6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6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6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46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46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6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6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6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6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46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6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6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6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6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3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+(E2051/D2051)*100</f>
        <v>120.19070000000001</v>
      </c>
      <c r="P2051" s="5">
        <f t="shared" ref="P2051:P2114" si="129">+IFERROR(E2051/L2051,0)</f>
        <v>80.991037735849048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6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6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6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6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6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6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6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6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6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6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6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6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6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6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6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6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6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6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6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6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6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6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46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6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46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6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+(E2115/D2115)*100</f>
        <v>104.85714285714285</v>
      </c>
      <c r="P2115" s="5">
        <f t="shared" ref="P2115:P2178" si="133">+IFERROR(E2115/L2115,0)</f>
        <v>68.598130841121488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6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46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46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6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3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6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6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6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>
        <f t="shared" si="133"/>
        <v>0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6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46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6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6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>
        <f t="shared" si="133"/>
        <v>0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6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46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76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6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6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6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46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6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6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7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+(E2179/D2179)*100</f>
        <v>100.12</v>
      </c>
      <c r="P2179" s="5">
        <f t="shared" ref="P2179:P2242" si="137">+IFERROR(E2179/L2179,0)</f>
        <v>65.868421052631575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46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46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6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46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6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6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46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6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6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6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6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6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6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6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6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46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6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6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6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7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6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6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6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6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6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6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6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46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+(E2243/D2243)*100</f>
        <v>806.4</v>
      </c>
      <c r="P2243" s="5">
        <f t="shared" ref="P2243:P2306" si="141">+IFERROR(E2243/L2243,0)</f>
        <v>49.472392638036808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6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46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6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6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6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46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6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6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46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6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6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6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6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6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6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46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6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6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46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6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6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6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6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6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6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6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6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6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+(E2307/D2307)*100</f>
        <v>101.22777777777779</v>
      </c>
      <c r="P2307" s="5">
        <f t="shared" ref="P2307:P2370" si="145">+IFERROR(E2307/L2307,0)</f>
        <v>109.10778443113773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6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6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6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46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6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6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46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6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46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6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6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6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6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>
        <f t="shared" si="145"/>
        <v>0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6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>
        <f t="shared" si="145"/>
        <v>0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6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6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6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>
        <f t="shared" si="145"/>
        <v>0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>
        <f t="shared" si="145"/>
        <v>0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46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>
        <f t="shared" si="145"/>
        <v>0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>
        <f t="shared" si="145"/>
        <v>0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>
        <f t="shared" si="145"/>
        <v>0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6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>
        <f t="shared" si="145"/>
        <v>0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46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>
        <f t="shared" si="145"/>
        <v>0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>
        <f t="shared" si="145"/>
        <v>0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6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>
        <f t="shared" si="145"/>
        <v>0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46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6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>
        <f t="shared" si="145"/>
        <v>0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46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>
        <f t="shared" si="145"/>
        <v>0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>
        <f t="shared" si="145"/>
        <v>0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6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6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+(E2371/D2371)*100</f>
        <v>0</v>
      </c>
      <c r="P2371" s="5">
        <f t="shared" ref="P2371:P2434" si="149">+IFERROR(E2371/L2371,0)</f>
        <v>0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6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>
        <f t="shared" si="149"/>
        <v>0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6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6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>
        <f t="shared" si="149"/>
        <v>0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>
        <f t="shared" si="149"/>
        <v>0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46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>
        <f t="shared" si="149"/>
        <v>0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46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>
        <f t="shared" si="149"/>
        <v>0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6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6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>
        <f t="shared" si="149"/>
        <v>0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6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6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6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>
        <f t="shared" si="149"/>
        <v>0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6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>
        <f t="shared" si="149"/>
        <v>0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6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>
        <f t="shared" si="149"/>
        <v>0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6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>
        <f t="shared" si="149"/>
        <v>0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6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>
        <f t="shared" si="149"/>
        <v>0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>
        <f t="shared" si="149"/>
        <v>0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6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>
        <f t="shared" si="149"/>
        <v>0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3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6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>
        <f t="shared" si="149"/>
        <v>0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46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46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46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>
        <f t="shared" si="149"/>
        <v>0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6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6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>
        <f t="shared" si="149"/>
        <v>0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6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>
        <f t="shared" si="149"/>
        <v>0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6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>
        <f t="shared" si="149"/>
        <v>0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6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>
        <f t="shared" si="149"/>
        <v>0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6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6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6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+(E2435/D2435)*100</f>
        <v>0</v>
      </c>
      <c r="P2435" s="5">
        <f t="shared" ref="P2435:P2498" si="153">+IFERROR(E2435/L2435,0)</f>
        <v>0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6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>
        <f t="shared" si="153"/>
        <v>0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6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6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>
        <f t="shared" si="153"/>
        <v>0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6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6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6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6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6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6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6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6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6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6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3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46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6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46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6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6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6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6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6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6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6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46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6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6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6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6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+(E2499/D2499)*100</f>
        <v>112.7715</v>
      </c>
      <c r="P2499" s="5">
        <f t="shared" ref="P2499:P2562" si="157">+IFERROR(E2499/L2499,0)</f>
        <v>80.551071428571419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6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6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6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6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>
        <f t="shared" si="157"/>
        <v>0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>
        <f t="shared" si="157"/>
        <v>0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>
        <f t="shared" si="157"/>
        <v>0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6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3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>
        <f t="shared" si="157"/>
        <v>0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6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>
        <f t="shared" si="157"/>
        <v>0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6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>
        <f t="shared" si="157"/>
        <v>0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>
        <f t="shared" si="157"/>
        <v>0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6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>
        <f t="shared" si="157"/>
        <v>0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6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>
        <f t="shared" si="157"/>
        <v>0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6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>
        <f t="shared" si="157"/>
        <v>0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46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6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>
        <f t="shared" si="157"/>
        <v>0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6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6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46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6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6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46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6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6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6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6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6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6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6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46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6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6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+(E2563/D2563)*100</f>
        <v>0</v>
      </c>
      <c r="P2563" s="5">
        <f t="shared" ref="P2563:P2626" si="161">+IFERROR(E2563/L2563,0)</f>
        <v>0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>
        <f t="shared" si="161"/>
        <v>0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>
        <f t="shared" si="161"/>
        <v>0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>
        <f t="shared" si="161"/>
        <v>0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6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>
        <f t="shared" si="161"/>
        <v>0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6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>
        <f t="shared" si="161"/>
        <v>0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6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>
        <f t="shared" si="161"/>
        <v>0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6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>
        <f t="shared" si="161"/>
        <v>0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>
        <f t="shared" si="161"/>
        <v>0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6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>
        <f t="shared" si="161"/>
        <v>0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6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>
        <f t="shared" si="161"/>
        <v>0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46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46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>
        <f t="shared" si="161"/>
        <v>0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6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>
        <f t="shared" si="161"/>
        <v>0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6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>
        <f t="shared" si="161"/>
        <v>0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6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46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46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46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6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6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46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6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6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6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6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46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6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6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6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6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+(E2627/D2627)*100</f>
        <v>956</v>
      </c>
      <c r="P2627" s="5">
        <f t="shared" ref="P2627:P2690" si="165">+IFERROR(E2627/L2627,0)</f>
        <v>27.576923076923077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6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46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6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6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6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76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>
        <f t="shared" si="165"/>
        <v>0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6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6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6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3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6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6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46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6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6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6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6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6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6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6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6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6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6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6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6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>
        <f t="shared" si="165"/>
        <v>0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>
        <f t="shared" si="165"/>
        <v>0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6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+(E2691/D2691)*100</f>
        <v>2.8571428571428571E-3</v>
      </c>
      <c r="P2691" s="5">
        <f t="shared" ref="P2691:P2754" si="169">+IFERROR(E2691/L2691,0)</f>
        <v>1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6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46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6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>
        <f t="shared" si="169"/>
        <v>0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6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46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6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6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46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6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76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6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6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6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6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6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6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46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3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46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6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6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6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76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6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46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>
        <f t="shared" si="169"/>
        <v>0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6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6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6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46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6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>
        <f t="shared" si="169"/>
        <v>0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6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>
        <f t="shared" si="169"/>
        <v>0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6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+(E2755/D2755)*100</f>
        <v>19</v>
      </c>
      <c r="P2755" s="5">
        <f t="shared" ref="P2755:P2818" si="173">+IFERROR(E2755/L2755,0)</f>
        <v>47.5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>
        <f t="shared" si="173"/>
        <v>0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46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6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6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>
        <f t="shared" si="173"/>
        <v>0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6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>
        <f t="shared" si="173"/>
        <v>0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6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>
        <f t="shared" si="173"/>
        <v>0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>
        <f t="shared" si="173"/>
        <v>0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6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6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6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46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>
        <f t="shared" si="173"/>
        <v>0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46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46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6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46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6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6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6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6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6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6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6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6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3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6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6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6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+(E2819/D2819)*100</f>
        <v>130</v>
      </c>
      <c r="P2819" s="5">
        <f t="shared" ref="P2819:P2882" si="177">+IFERROR(E2819/L2819,0)</f>
        <v>23.636363636363637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6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6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6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46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6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6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6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46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6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6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6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6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>
        <f t="shared" si="177"/>
        <v>0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>
        <f t="shared" si="177"/>
        <v>0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6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>
        <f t="shared" si="177"/>
        <v>0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6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>
        <f t="shared" si="177"/>
        <v>0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6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6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>
        <f t="shared" si="177"/>
        <v>0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6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>
        <f t="shared" si="177"/>
        <v>0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6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6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>
        <f t="shared" si="177"/>
        <v>0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46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6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6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6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3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>
        <f t="shared" si="177"/>
        <v>0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6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6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6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6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46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>
        <f t="shared" si="177"/>
        <v>0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6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6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6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>
        <f t="shared" si="177"/>
        <v>0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6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6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+(E2883/D2883)*100</f>
        <v>0</v>
      </c>
      <c r="P2883" s="5">
        <f t="shared" ref="P2883:P2946" si="181">+IFERROR(E2883/L2883,0)</f>
        <v>0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6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6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6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>
        <f t="shared" si="181"/>
        <v>0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6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6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3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>
        <f t="shared" si="181"/>
        <v>0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6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6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>
        <f t="shared" si="181"/>
        <v>0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6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46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6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6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6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6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46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6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46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6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6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6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6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6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6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6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6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6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>
        <f t="shared" si="181"/>
        <v>0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46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6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+(E2947/D2947)*100</f>
        <v>0</v>
      </c>
      <c r="P2947" s="5">
        <f t="shared" ref="P2947:P3010" si="185">+IFERROR(E2947/L2947,0)</f>
        <v>0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6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6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6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6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>
        <f t="shared" si="185"/>
        <v>0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6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>
        <f t="shared" si="185"/>
        <v>0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46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6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>
        <f t="shared" si="185"/>
        <v>0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6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>
        <f t="shared" si="185"/>
        <v>0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>
        <f t="shared" si="185"/>
        <v>0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6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6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6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6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6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6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6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6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6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6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46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6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6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6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3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46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6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6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6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6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6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+(E3011/D3011)*100</f>
        <v>119.756</v>
      </c>
      <c r="P3011" s="5">
        <f t="shared" ref="P3011:P3074" si="189">+IFERROR(E3011/L3011,0)</f>
        <v>233.8984375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6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6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6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6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6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6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6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6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6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6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6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46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6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6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76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76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46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6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6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6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6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6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6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46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6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6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>
        <f t="shared" si="189"/>
        <v>0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6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6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>
        <f t="shared" si="189"/>
        <v>0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>
        <f t="shared" si="189"/>
        <v>0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6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>
        <f t="shared" si="189"/>
        <v>0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6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46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6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6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6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6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6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+(E3075/D3075)*100</f>
        <v>2.3035714285714284E-2</v>
      </c>
      <c r="P3075" s="5">
        <f t="shared" ref="P3075:P3138" si="193">+IFERROR(E3075/L3075,0)</f>
        <v>92.142857142857139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>
        <f t="shared" si="193"/>
        <v>0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6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6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6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46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46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6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6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6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46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6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6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6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6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6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6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6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6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3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6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46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6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>
        <f t="shared" si="193"/>
        <v>0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6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6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46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6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46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>
        <f t="shared" si="193"/>
        <v>0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6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>
        <f t="shared" si="193"/>
        <v>0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6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46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6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6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46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+(E3139/D3139)*100</f>
        <v>3.3333333333333335</v>
      </c>
      <c r="P3139" s="5">
        <f t="shared" ref="P3139:P3202" si="197">+IFERROR(E3139/L3139,0)</f>
        <v>50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>
        <f t="shared" si="197"/>
        <v>0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6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6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>
        <f t="shared" si="197"/>
        <v>0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46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>
        <f t="shared" si="197"/>
        <v>0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46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6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46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6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46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6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6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6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6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46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6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6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6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6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6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6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46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6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6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6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6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6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6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>
        <f t="shared" si="197"/>
        <v>0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6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>
        <f t="shared" si="197"/>
        <v>0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6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46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6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6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6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+(E3203/D3203)*100</f>
        <v>1.25</v>
      </c>
      <c r="P3203" s="5">
        <f t="shared" ref="P3203:P3266" si="201">+IFERROR(E3203/L3203,0)</f>
        <v>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46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6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>
        <f t="shared" si="201"/>
        <v>0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6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6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>
        <f t="shared" si="201"/>
        <v>0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6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6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6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6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46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46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6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46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6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6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3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6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6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6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6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6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6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6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46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6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46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6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6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46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6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46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+(E3267/D3267)*100</f>
        <v>164</v>
      </c>
      <c r="P3267" s="5">
        <f t="shared" ref="P3267:P3330" si="205">+IFERROR(E3267/L3267,0)</f>
        <v>70.285714285714292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6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6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3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6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6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6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6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6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6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6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46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6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6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6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6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6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76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6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6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6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6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6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6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6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6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46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6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6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6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6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46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6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6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+(E3331/D3331)*100</f>
        <v>116.8</v>
      </c>
      <c r="P3331" s="5">
        <f t="shared" ref="P3331:P3394" si="209">+IFERROR(E3331/L3331,0)</f>
        <v>44.92307692307692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6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6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46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6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6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46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6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6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6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6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6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6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6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46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6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46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6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6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6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6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46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6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6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6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6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6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6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6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6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6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6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6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6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6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+(E3395/D3395)*100</f>
        <v>105.80000000000001</v>
      </c>
      <c r="P3395" s="5">
        <f t="shared" ref="P3395:P3458" si="213">+IFERROR(E3395/L3395,0)</f>
        <v>36.06818181818182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6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6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6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6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46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6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6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6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46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6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6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6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6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6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6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6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6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6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6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6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6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6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6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6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6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+(E3459/D3459)*100</f>
        <v>140.19999999999999</v>
      </c>
      <c r="P3459" s="5">
        <f t="shared" ref="P3459:P3522" si="217">+IFERROR(E3459/L3459,0)</f>
        <v>50.981818181818184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6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6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6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46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6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46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6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6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6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6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6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6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6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6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6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6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6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6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6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6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6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6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6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6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6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6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46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6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6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6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46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6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+(E3523/D3523)*100</f>
        <v>169.42857142857144</v>
      </c>
      <c r="P3523" s="5">
        <f t="shared" ref="P3523:P3586" si="221">+IFERROR(E3523/L3523,0)</f>
        <v>45.615384615384613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6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6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6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6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6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46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6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6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6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6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6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46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6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6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6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6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6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6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6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6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6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6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6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2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6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6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6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46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6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6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6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6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6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+(E3587/D3587)*100</f>
        <v>119.11764705882352</v>
      </c>
      <c r="P3587" s="5">
        <f t="shared" ref="P3587:P3650" si="225">+IFERROR(E3587/L3587,0)</f>
        <v>176.08695652173913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6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6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6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6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6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6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6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6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6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46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6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6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6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6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6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6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6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6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6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>
        <f t="shared" si="225"/>
        <v>0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6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6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6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6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>
        <f t="shared" si="225"/>
        <v>0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6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6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6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>
        <f t="shared" si="225"/>
        <v>0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>
        <f t="shared" si="225"/>
        <v>0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+(E3651/D3651)*100</f>
        <v>104</v>
      </c>
      <c r="P3651" s="5">
        <f t="shared" ref="P3651:P3714" si="229">+IFERROR(E3651/L3651,0)</f>
        <v>97.5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46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6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6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6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6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6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6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6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6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6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6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3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6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6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6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6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6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6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6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46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46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6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46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6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6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6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6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46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6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6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6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46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6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6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+(E3715/D3715)*100</f>
        <v>101.49999999999999</v>
      </c>
      <c r="P3715" s="5">
        <f t="shared" ref="P3715:P3778" si="233">+IFERROR(E3715/L3715,0)</f>
        <v>106.84210526315789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6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6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6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6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46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6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46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6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>
        <f t="shared" si="233"/>
        <v>0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6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46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46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6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6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>
        <f t="shared" si="233"/>
        <v>0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6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46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>
        <f t="shared" si="233"/>
        <v>0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6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>
        <f t="shared" si="233"/>
        <v>0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6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3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106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6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6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6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46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6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6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+(E3779/D3779)*100</f>
        <v>143.19999999999999</v>
      </c>
      <c r="P3779" s="5">
        <f t="shared" ref="P3779:P3842" si="237">+IFERROR(E3779/L3779,0)</f>
        <v>48.542372881355931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6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6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>
        <f t="shared" si="237"/>
        <v>0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>
        <f t="shared" si="237"/>
        <v>0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6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6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6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6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46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>
        <f t="shared" si="237"/>
        <v>0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6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>
        <f t="shared" si="237"/>
        <v>0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6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6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6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6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6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46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6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6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46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6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6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6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6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6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6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6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6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6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6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6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+(E3843/D3843)*100</f>
        <v>8.7200000000000006</v>
      </c>
      <c r="P3843" s="5">
        <f t="shared" ref="P3843:P3906" si="241">+IFERROR(E3843/L3843,0)</f>
        <v>25.647058823529413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6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6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6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46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6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6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6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6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6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>
        <f t="shared" si="241"/>
        <v>0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6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6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46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6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>
        <f t="shared" si="241"/>
        <v>0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6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>
        <f t="shared" si="241"/>
        <v>0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6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>
        <f t="shared" si="241"/>
        <v>0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>
        <f t="shared" si="241"/>
        <v>0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6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>
        <f t="shared" si="241"/>
        <v>0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>
        <f t="shared" si="241"/>
        <v>0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6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>
        <f t="shared" si="241"/>
        <v>0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6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>
        <f t="shared" si="241"/>
        <v>0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>
        <f t="shared" si="241"/>
        <v>0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>
        <f t="shared" si="241"/>
        <v>0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6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6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6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6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>
        <f t="shared" si="241"/>
        <v>0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6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6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6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6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46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6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6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>
        <f t="shared" si="241"/>
        <v>0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3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+(E3907/D3907)*100</f>
        <v>11.533333333333333</v>
      </c>
      <c r="P3907" s="5">
        <f t="shared" ref="P3907:P3970" si="245">+IFERROR(E3907/L3907,0)</f>
        <v>24.714285714285715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46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6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6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6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>
        <f t="shared" si="245"/>
        <v>0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6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6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>
        <f t="shared" si="245"/>
        <v>0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6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6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6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6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>
        <f t="shared" si="245"/>
        <v>0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>
        <f t="shared" si="245"/>
        <v>0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6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>
        <f t="shared" si="245"/>
        <v>0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7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>
        <f t="shared" si="245"/>
        <v>0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6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>
        <f t="shared" si="245"/>
        <v>0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6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6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>
        <f t="shared" si="245"/>
        <v>0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6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6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6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>
        <f t="shared" si="245"/>
        <v>0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6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>
        <f t="shared" si="245"/>
        <v>0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6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>
        <f t="shared" si="245"/>
        <v>0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6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6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6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6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6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>
        <f t="shared" si="245"/>
        <v>0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6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6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6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+(E3971/D3971)*100</f>
        <v>7.4690265486725664</v>
      </c>
      <c r="P3971" s="5">
        <f t="shared" ref="P3971:P4034" si="249">+IFERROR(E3971/L3971,0)</f>
        <v>35.166666666666664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6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46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6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6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>
        <f t="shared" si="249"/>
        <v>0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6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6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6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6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46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6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6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6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6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6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>
        <f t="shared" si="249"/>
        <v>0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6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46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6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6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>
        <f t="shared" si="249"/>
        <v>0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3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6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6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6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6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6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6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>
        <f t="shared" si="249"/>
        <v>0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6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>
        <f t="shared" si="249"/>
        <v>0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6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6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6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>
        <f t="shared" si="249"/>
        <v>0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6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6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>
        <f t="shared" si="249"/>
        <v>0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6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>
        <f t="shared" si="249"/>
        <v>0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6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6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>
        <f t="shared" si="249"/>
        <v>0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6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+(E4035/D4035)*100</f>
        <v>25.698702928870294</v>
      </c>
      <c r="P4035" s="5">
        <f t="shared" ref="P4035:P4098" si="253">+IFERROR(E4035/L4035,0)</f>
        <v>65.340319148936175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6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46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46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>
        <f t="shared" si="253"/>
        <v>0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6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6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6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6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>
        <f t="shared" si="253"/>
        <v>0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>
        <f t="shared" si="253"/>
        <v>0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6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6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46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>
        <f t="shared" si="253"/>
        <v>0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6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6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6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46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6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6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46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46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6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>
        <f t="shared" si="253"/>
        <v>0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6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6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>
        <f t="shared" si="253"/>
        <v>0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6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>
        <f t="shared" si="253"/>
        <v>0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6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>
        <f t="shared" si="253"/>
        <v>0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6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6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6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6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6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>
        <f t="shared" si="253"/>
        <v>0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6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6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46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6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+(E4099/D4099)*100</f>
        <v>0</v>
      </c>
      <c r="P4099" s="5">
        <f t="shared" ref="P4099:P4115" si="257">+IFERROR(E4099/L4099,0)</f>
        <v>0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>
        <f t="shared" si="257"/>
        <v>0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6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46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>
        <f t="shared" si="257"/>
        <v>0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6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>
        <f t="shared" si="257"/>
        <v>0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6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6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>
        <f t="shared" si="257"/>
        <v>0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autoFilter ref="A1:R4115" xr:uid="{00000000-0009-0000-0000-000002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CB287-FD16-4F41-9369-8EE64F00DE07}">
  <dimension ref="A1:F14"/>
  <sheetViews>
    <sheetView zoomScale="142" workbookViewId="0">
      <selection activeCell="A21" sqref="A21"/>
    </sheetView>
  </sheetViews>
  <sheetFormatPr baseColWidth="10" defaultRowHeight="15" x14ac:dyDescent="0.2"/>
  <cols>
    <col min="1" max="1" width="12.1640625" bestFit="1" customWidth="1"/>
    <col min="2" max="6" width="9.1640625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8218</v>
      </c>
    </row>
    <row r="4" spans="1:6" x14ac:dyDescent="0.2">
      <c r="A4" s="6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">
      <c r="A5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t="s">
        <v>8360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"/>
  <sheetViews>
    <sheetView zoomScale="130" zoomScaleNormal="130" zoomScalePageLayoutView="130" workbookViewId="0">
      <selection activeCell="H45" sqref="H45"/>
    </sheetView>
  </sheetViews>
  <sheetFormatPr baseColWidth="10" defaultRowHeight="15" x14ac:dyDescent="0.2"/>
  <cols>
    <col min="1" max="1" width="16.33203125" customWidth="1"/>
    <col min="2" max="6" width="10.5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8364</v>
      </c>
      <c r="B2" t="s">
        <v>8363</v>
      </c>
    </row>
    <row r="4" spans="1:6" x14ac:dyDescent="0.2">
      <c r="A4" s="6" t="s">
        <v>8362</v>
      </c>
      <c r="B4" s="6" t="s">
        <v>8359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5FCC-4F92-294C-A260-6E01A2667CA1}">
  <dimension ref="A1:E37"/>
  <sheetViews>
    <sheetView zoomScale="156" workbookViewId="0">
      <selection activeCell="D45" sqref="D45"/>
    </sheetView>
  </sheetViews>
  <sheetFormatPr baseColWidth="10" defaultRowHeight="15" outlineLevelRow="1" x14ac:dyDescent="0.2"/>
  <cols>
    <col min="1" max="1" width="12.1640625" bestFit="1" customWidth="1"/>
    <col min="2" max="4" width="9.1640625" customWidth="1"/>
    <col min="5" max="6" width="10" bestFit="1" customWidth="1"/>
    <col min="7" max="10" width="5.1640625" bestFit="1" customWidth="1"/>
    <col min="11" max="11" width="10" bestFit="1" customWidth="1"/>
  </cols>
  <sheetData>
    <row r="1" spans="1:5" x14ac:dyDescent="0.2">
      <c r="A1" s="6" t="s">
        <v>8379</v>
      </c>
      <c r="B1" t="s">
        <v>8363</v>
      </c>
    </row>
    <row r="3" spans="1:5" x14ac:dyDescent="0.2">
      <c r="A3" s="6" t="s">
        <v>8362</v>
      </c>
      <c r="B3" s="6" t="s">
        <v>8359</v>
      </c>
    </row>
    <row r="4" spans="1:5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8360</v>
      </c>
    </row>
    <row r="5" spans="1:5" x14ac:dyDescent="0.2">
      <c r="A5" s="12" t="s">
        <v>8373</v>
      </c>
      <c r="B5" s="8">
        <v>183</v>
      </c>
      <c r="C5" s="8">
        <v>149</v>
      </c>
      <c r="D5" s="8">
        <v>34</v>
      </c>
      <c r="E5" s="8">
        <v>366</v>
      </c>
    </row>
    <row r="6" spans="1:5" x14ac:dyDescent="0.2">
      <c r="A6" s="12" t="s">
        <v>8374</v>
      </c>
      <c r="B6" s="8">
        <v>202</v>
      </c>
      <c r="C6" s="8">
        <v>105</v>
      </c>
      <c r="D6" s="8">
        <v>27</v>
      </c>
      <c r="E6" s="8">
        <v>334</v>
      </c>
    </row>
    <row r="7" spans="1:5" x14ac:dyDescent="0.2">
      <c r="A7" s="12" t="s">
        <v>8375</v>
      </c>
      <c r="B7" s="8">
        <v>179</v>
      </c>
      <c r="C7" s="8">
        <v>108</v>
      </c>
      <c r="D7" s="8">
        <v>28</v>
      </c>
      <c r="E7" s="8">
        <v>315</v>
      </c>
    </row>
    <row r="8" spans="1:5" x14ac:dyDescent="0.2">
      <c r="A8" s="12" t="s">
        <v>8376</v>
      </c>
      <c r="B8" s="8">
        <v>193</v>
      </c>
      <c r="C8" s="8">
        <v>103</v>
      </c>
      <c r="D8" s="8">
        <v>27</v>
      </c>
      <c r="E8" s="8">
        <v>323</v>
      </c>
    </row>
    <row r="9" spans="1:5" x14ac:dyDescent="0.2">
      <c r="A9" s="12" t="s">
        <v>8367</v>
      </c>
      <c r="B9" s="8">
        <v>233</v>
      </c>
      <c r="C9" s="8">
        <v>126</v>
      </c>
      <c r="D9" s="8">
        <v>26</v>
      </c>
      <c r="E9" s="8">
        <v>385</v>
      </c>
    </row>
    <row r="10" spans="1:5" x14ac:dyDescent="0.2">
      <c r="A10" s="12" t="s">
        <v>8377</v>
      </c>
      <c r="B10" s="8">
        <v>213</v>
      </c>
      <c r="C10" s="8">
        <v>148</v>
      </c>
      <c r="D10" s="8">
        <v>27</v>
      </c>
      <c r="E10" s="8">
        <v>388</v>
      </c>
    </row>
    <row r="11" spans="1:5" x14ac:dyDescent="0.2">
      <c r="A11" s="12" t="s">
        <v>8368</v>
      </c>
      <c r="B11" s="8">
        <v>192</v>
      </c>
      <c r="C11" s="8">
        <v>148</v>
      </c>
      <c r="D11" s="8">
        <v>44</v>
      </c>
      <c r="E11" s="8">
        <v>384</v>
      </c>
    </row>
    <row r="12" spans="1:5" x14ac:dyDescent="0.2">
      <c r="A12" s="12" t="s">
        <v>8369</v>
      </c>
      <c r="B12" s="8">
        <v>167</v>
      </c>
      <c r="C12" s="8">
        <v>134</v>
      </c>
      <c r="D12" s="8">
        <v>32</v>
      </c>
      <c r="E12" s="8">
        <v>333</v>
      </c>
    </row>
    <row r="13" spans="1:5" x14ac:dyDescent="0.2">
      <c r="A13" s="12" t="s">
        <v>8370</v>
      </c>
      <c r="B13" s="8">
        <v>148</v>
      </c>
      <c r="C13" s="8">
        <v>127</v>
      </c>
      <c r="D13" s="8">
        <v>24</v>
      </c>
      <c r="E13" s="8">
        <v>299</v>
      </c>
    </row>
    <row r="14" spans="1:5" x14ac:dyDescent="0.2">
      <c r="A14" s="12" t="s">
        <v>8371</v>
      </c>
      <c r="B14" s="8">
        <v>184</v>
      </c>
      <c r="C14" s="8">
        <v>150</v>
      </c>
      <c r="D14" s="8">
        <v>20</v>
      </c>
      <c r="E14" s="8">
        <v>354</v>
      </c>
    </row>
    <row r="15" spans="1:5" x14ac:dyDescent="0.2">
      <c r="A15" s="12" t="s">
        <v>8372</v>
      </c>
      <c r="B15" s="8">
        <v>180</v>
      </c>
      <c r="C15" s="8">
        <v>113</v>
      </c>
      <c r="D15" s="8">
        <v>37</v>
      </c>
      <c r="E15" s="8">
        <v>330</v>
      </c>
    </row>
    <row r="16" spans="1:5" x14ac:dyDescent="0.2">
      <c r="A16" s="12" t="s">
        <v>8378</v>
      </c>
      <c r="B16" s="8">
        <v>111</v>
      </c>
      <c r="C16" s="8">
        <v>119</v>
      </c>
      <c r="D16" s="8">
        <v>23</v>
      </c>
      <c r="E16" s="8">
        <v>253</v>
      </c>
    </row>
    <row r="17" spans="1:5" x14ac:dyDescent="0.2">
      <c r="A17" s="12" t="s">
        <v>8360</v>
      </c>
      <c r="B17" s="8">
        <v>2185</v>
      </c>
      <c r="C17" s="8">
        <v>1530</v>
      </c>
      <c r="D17" s="8">
        <v>349</v>
      </c>
      <c r="E17" s="8">
        <v>4064</v>
      </c>
    </row>
    <row r="21" spans="1:5" hidden="1" outlineLevel="1" x14ac:dyDescent="0.2"/>
    <row r="22" spans="1:5" hidden="1" outlineLevel="1" x14ac:dyDescent="0.2"/>
    <row r="23" spans="1:5" hidden="1" outlineLevel="1" x14ac:dyDescent="0.2">
      <c r="B23" s="14" t="s">
        <v>8219</v>
      </c>
      <c r="C23" s="14" t="s">
        <v>8221</v>
      </c>
      <c r="D23" s="14" t="s">
        <v>8220</v>
      </c>
      <c r="E23" s="14" t="s">
        <v>8360</v>
      </c>
    </row>
    <row r="24" spans="1:5" hidden="1" outlineLevel="1" x14ac:dyDescent="0.2">
      <c r="A24" s="12" t="s">
        <v>8373</v>
      </c>
      <c r="B24" s="15">
        <f>+B5/$E5</f>
        <v>0.5</v>
      </c>
      <c r="C24" s="15">
        <f t="shared" ref="C24:E24" si="0">+C5/$E5</f>
        <v>0.40710382513661203</v>
      </c>
      <c r="D24" s="15">
        <f t="shared" si="0"/>
        <v>9.2896174863387984E-2</v>
      </c>
      <c r="E24" s="15">
        <f t="shared" si="0"/>
        <v>1</v>
      </c>
    </row>
    <row r="25" spans="1:5" hidden="1" outlineLevel="1" x14ac:dyDescent="0.2">
      <c r="A25" s="12" t="s">
        <v>8374</v>
      </c>
      <c r="B25" s="15">
        <f t="shared" ref="B25:E25" si="1">+B6/$E6</f>
        <v>0.60479041916167664</v>
      </c>
      <c r="C25" s="16">
        <f t="shared" si="1"/>
        <v>0.31437125748502992</v>
      </c>
      <c r="D25" s="15">
        <f t="shared" si="1"/>
        <v>8.0838323353293412E-2</v>
      </c>
      <c r="E25" s="15">
        <f t="shared" si="1"/>
        <v>1</v>
      </c>
    </row>
    <row r="26" spans="1:5" hidden="1" outlineLevel="1" x14ac:dyDescent="0.2">
      <c r="A26" s="12" t="s">
        <v>8375</v>
      </c>
      <c r="B26" s="15">
        <f t="shared" ref="B26:E26" si="2">+B7/$E7</f>
        <v>0.56825396825396823</v>
      </c>
      <c r="C26" s="15">
        <f t="shared" si="2"/>
        <v>0.34285714285714286</v>
      </c>
      <c r="D26" s="15">
        <f t="shared" si="2"/>
        <v>8.8888888888888892E-2</v>
      </c>
      <c r="E26" s="15">
        <f t="shared" si="2"/>
        <v>1</v>
      </c>
    </row>
    <row r="27" spans="1:5" hidden="1" outlineLevel="1" x14ac:dyDescent="0.2">
      <c r="A27" s="12" t="s">
        <v>8376</v>
      </c>
      <c r="B27" s="15">
        <f t="shared" ref="B27:E27" si="3">+B8/$E8</f>
        <v>0.5975232198142415</v>
      </c>
      <c r="C27" s="15">
        <f t="shared" si="3"/>
        <v>0.31888544891640869</v>
      </c>
      <c r="D27" s="15">
        <f t="shared" si="3"/>
        <v>8.3591331269349839E-2</v>
      </c>
      <c r="E27" s="15">
        <f t="shared" si="3"/>
        <v>1</v>
      </c>
    </row>
    <row r="28" spans="1:5" hidden="1" outlineLevel="1" x14ac:dyDescent="0.2">
      <c r="A28" s="12" t="s">
        <v>8367</v>
      </c>
      <c r="B28" s="16">
        <f t="shared" ref="B28:E28" si="4">+B9/$E9</f>
        <v>0.60519480519480517</v>
      </c>
      <c r="C28" s="15">
        <f t="shared" si="4"/>
        <v>0.32727272727272727</v>
      </c>
      <c r="D28" s="15">
        <f t="shared" si="4"/>
        <v>6.7532467532467527E-2</v>
      </c>
      <c r="E28" s="15">
        <f t="shared" si="4"/>
        <v>1</v>
      </c>
    </row>
    <row r="29" spans="1:5" hidden="1" outlineLevel="1" x14ac:dyDescent="0.2">
      <c r="A29" s="12" t="s">
        <v>8377</v>
      </c>
      <c r="B29" s="15">
        <f t="shared" ref="B29:E29" si="5">+B10/$E10</f>
        <v>0.5489690721649485</v>
      </c>
      <c r="C29" s="15">
        <f t="shared" si="5"/>
        <v>0.38144329896907214</v>
      </c>
      <c r="D29" s="15">
        <f t="shared" si="5"/>
        <v>6.9587628865979384E-2</v>
      </c>
      <c r="E29" s="15">
        <f t="shared" si="5"/>
        <v>1</v>
      </c>
    </row>
    <row r="30" spans="1:5" hidden="1" outlineLevel="1" x14ac:dyDescent="0.2">
      <c r="A30" s="12" t="s">
        <v>8368</v>
      </c>
      <c r="B30" s="15">
        <f t="shared" ref="B30:E30" si="6">+B11/$E11</f>
        <v>0.5</v>
      </c>
      <c r="C30" s="15">
        <f t="shared" si="6"/>
        <v>0.38541666666666669</v>
      </c>
      <c r="D30" s="15">
        <f t="shared" si="6"/>
        <v>0.11458333333333333</v>
      </c>
      <c r="E30" s="15">
        <f t="shared" si="6"/>
        <v>1</v>
      </c>
    </row>
    <row r="31" spans="1:5" hidden="1" outlineLevel="1" x14ac:dyDescent="0.2">
      <c r="A31" s="12" t="s">
        <v>8369</v>
      </c>
      <c r="B31" s="15">
        <f t="shared" ref="B31:E31" si="7">+B12/$E12</f>
        <v>0.50150150150150152</v>
      </c>
      <c r="C31" s="15">
        <f t="shared" si="7"/>
        <v>0.40240240240240238</v>
      </c>
      <c r="D31" s="15">
        <f t="shared" si="7"/>
        <v>9.6096096096096095E-2</v>
      </c>
      <c r="E31" s="15">
        <f t="shared" si="7"/>
        <v>1</v>
      </c>
    </row>
    <row r="32" spans="1:5" hidden="1" outlineLevel="1" x14ac:dyDescent="0.2">
      <c r="A32" s="12" t="s">
        <v>8370</v>
      </c>
      <c r="B32" s="15">
        <f t="shared" ref="B32:E32" si="8">+B13/$E13</f>
        <v>0.49498327759197325</v>
      </c>
      <c r="C32" s="15">
        <f t="shared" si="8"/>
        <v>0.42474916387959866</v>
      </c>
      <c r="D32" s="15">
        <f t="shared" si="8"/>
        <v>8.0267558528428096E-2</v>
      </c>
      <c r="E32" s="15">
        <f t="shared" si="8"/>
        <v>1</v>
      </c>
    </row>
    <row r="33" spans="1:5" hidden="1" outlineLevel="1" x14ac:dyDescent="0.2">
      <c r="A33" s="12" t="s">
        <v>8371</v>
      </c>
      <c r="B33" s="15">
        <f t="shared" ref="B33:E33" si="9">+B14/$E14</f>
        <v>0.51977401129943501</v>
      </c>
      <c r="C33" s="15">
        <f t="shared" si="9"/>
        <v>0.42372881355932202</v>
      </c>
      <c r="D33" s="16">
        <f t="shared" si="9"/>
        <v>5.6497175141242938E-2</v>
      </c>
      <c r="E33" s="15">
        <f t="shared" si="9"/>
        <v>1</v>
      </c>
    </row>
    <row r="34" spans="1:5" hidden="1" outlineLevel="1" x14ac:dyDescent="0.2">
      <c r="A34" s="12" t="s">
        <v>8372</v>
      </c>
      <c r="B34" s="15">
        <f t="shared" ref="B34:E34" si="10">+B15/$E15</f>
        <v>0.54545454545454541</v>
      </c>
      <c r="C34" s="15">
        <f t="shared" si="10"/>
        <v>0.34242424242424241</v>
      </c>
      <c r="D34" s="15">
        <f t="shared" si="10"/>
        <v>0.11212121212121212</v>
      </c>
      <c r="E34" s="15">
        <f t="shared" si="10"/>
        <v>1</v>
      </c>
    </row>
    <row r="35" spans="1:5" hidden="1" outlineLevel="1" x14ac:dyDescent="0.2">
      <c r="A35" s="12" t="s">
        <v>8378</v>
      </c>
      <c r="B35" s="16">
        <f t="shared" ref="B35:E35" si="11">+B16/$E16</f>
        <v>0.43873517786561267</v>
      </c>
      <c r="C35" s="16">
        <f t="shared" si="11"/>
        <v>0.47035573122529645</v>
      </c>
      <c r="D35" s="15">
        <f t="shared" si="11"/>
        <v>9.0909090909090912E-2</v>
      </c>
      <c r="E35" s="15">
        <f t="shared" si="11"/>
        <v>1</v>
      </c>
    </row>
    <row r="36" spans="1:5" hidden="1" outlineLevel="1" x14ac:dyDescent="0.2"/>
    <row r="37" spans="1:5" collapsed="1" x14ac:dyDescent="0.2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ECF0-657C-5248-AC8A-813EE2B84688}">
  <dimension ref="A1:H13"/>
  <sheetViews>
    <sheetView zoomScale="125" workbookViewId="0">
      <pane ySplit="1" topLeftCell="A2" activePane="bottomLeft" state="frozen"/>
      <selection pane="bottomLeft" activeCell="K24" sqref="K24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">
      <c r="A3" t="s">
        <v>8389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">
      <c r="A4" t="s">
        <v>8390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">
      <c r="A5" t="s">
        <v>8391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">
      <c r="A6" t="s">
        <v>8392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">
      <c r="A7" t="s">
        <v>8393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">
      <c r="A8" t="s">
        <v>8394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">
      <c r="A9" t="s">
        <v>8395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">
      <c r="A10" t="s">
        <v>8396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">
      <c r="A11" t="s">
        <v>8397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>D11/$E11</f>
        <v>0.13953488372093023</v>
      </c>
    </row>
    <row r="12" spans="1:8" x14ac:dyDescent="0.2">
      <c r="A12" t="s">
        <v>8398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15">
        <f>B13/$E13</f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2018-06-14T05:26:19Z</dcterms:modified>
</cp:coreProperties>
</file>