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gt\Desktop\УЧЕБА\5 КУРС\stage5\ВАС\Карим\Lab1\"/>
    </mc:Choice>
  </mc:AlternateContent>
  <xr:revisionPtr revIDLastSave="0" documentId="13_ncr:1_{7830CDE7-895C-4171-B034-8FAD72CD7A8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7" l="1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</calcChain>
</file>

<file path=xl/sharedStrings.xml><?xml version="1.0" encoding="utf-8"?>
<sst xmlns="http://schemas.openxmlformats.org/spreadsheetml/2006/main" count="307" uniqueCount="274">
  <si>
    <t>МИНИСТЕРСТВО НАУКИ И ВЫСШЕГО ОБРАЗОВАНИЯ РОССИЙСКОЙ ФЕДЕРАЦИИ</t>
  </si>
  <si>
    <t>Кафедра автоматизированных систем управления</t>
  </si>
  <si>
    <t>ОТЧЕТ ПО ЛАБОРАТОРНОЙ РАБОТЕ № 1</t>
  </si>
  <si>
    <t>по дисциплине</t>
  </si>
  <si>
    <t>«Высокопроизводительные архитектуры серверов»</t>
  </si>
  <si>
    <t>Тема работы:</t>
  </si>
  <si>
    <t>«Организация параллельных потоков. Часть 1»</t>
  </si>
  <si>
    <t>Вариант задания № 4</t>
  </si>
  <si>
    <t>Выполнил:</t>
  </si>
  <si>
    <t>студент группы ЭАС-514С</t>
  </si>
  <si>
    <t>Гарифуллин К.Р.</t>
  </si>
  <si>
    <t>Проверил:</t>
  </si>
  <si>
    <t>д-р техн. наук, проф. каф. АСУ</t>
  </si>
  <si>
    <t>Арьков В.Ю.</t>
  </si>
  <si>
    <t>ОГЛАВЛЕНИЕ</t>
  </si>
  <si>
    <t>1. Титульный лист</t>
  </si>
  <si>
    <t>2. Оглавление</t>
  </si>
  <si>
    <t>3. Ключевые термины и конфигурация оборудования (Разделы 1.2, 2.1, 2.2)</t>
  </si>
  <si>
    <t>4. Приёмы программирования и диапазоны типов (Раздел 3)</t>
  </si>
  <si>
    <t>5. Последовательные вычисления (Раздел 4)</t>
  </si>
  <si>
    <t>6. Параллельные вычисления и синхронизация (Раздел 5)</t>
  </si>
  <si>
    <t>7. Численное интегрирование и исследование погрешностей (Раздел 6.1–6.6)</t>
  </si>
  <si>
    <t>8. Параллельное численное интегрирование (Раздел 6.7)</t>
  </si>
  <si>
    <t>Вернуться к оглавлению.</t>
  </si>
  <si>
    <t>Параметры вычислительной системы (тестового стенда):</t>
  </si>
  <si>
    <t>№</t>
  </si>
  <si>
    <t>Центральный процессор (CPU)</t>
  </si>
  <si>
    <t>Словарь ключевых понятий и определений (Раздел 1.2):</t>
  </si>
  <si>
    <t>Термин</t>
  </si>
  <si>
    <t>Определение и назначение</t>
  </si>
  <si>
    <t>Прикладная программа (Application)</t>
  </si>
  <si>
    <t>Программное обеспечение, предназначенное для решения конкретных пользовательских или прикладных расчетных задач непосредственно в операционной системе.</t>
  </si>
  <si>
    <t>Алгоритм программы</t>
  </si>
  <si>
    <t>Точная и однозначная последовательность предписаний (шагов), определяющая вычислительный процесс от исходных данных к искомому результату.</t>
  </si>
  <si>
    <t>Исходный текст программы</t>
  </si>
  <si>
    <t>Текст программы на языке программирования высокого уровня (Си), понятный человеку и предназначенный для трансляции в машинный код.</t>
  </si>
  <si>
    <t>Компилятор</t>
  </si>
  <si>
    <t>Специальная системная программа, выполняющая трансляцию исходного кода на языке программирования в исполняемый машинный код (объектные файлы *.obj и исполняемый файл *.exe).</t>
  </si>
  <si>
    <t>Вычислительный процесс (Process)</t>
  </si>
  <si>
    <t>Экземпляр исполняемой программы в операционной системе, обладающий собственным изолированным адресным пространством памяти, дескрипторами ресурсов и правами доступа.</t>
  </si>
  <si>
    <t>Поток исполнения (Thread)</t>
  </si>
  <si>
    <t>Наименьшая единица обработки, которой операционная система может выделять процессорное время. Потоки одного процесса разделяют общее адресное пространство и глобальные переменные.</t>
  </si>
  <si>
    <t>Многопоточность (Multithreading)</t>
  </si>
  <si>
    <t>Свойство архитектуры ОС и программ выполнять несколько потоков вычислений квазипараллельно (в режиме квантования времени) или истинно параллельно на нескольких ядрах.</t>
  </si>
  <si>
    <t>Основное аппаратное устройство компьютера, осуществляющее выполнение машинных команд и координирующее работу всех системных блоков.</t>
  </si>
  <si>
    <t>Ядро микропроцессора (Core)</t>
  </si>
  <si>
    <t>Физически обособленный вычислительный блок внутри микропроцессора, содержащий собственные регистры, АЛУ, блоки декодирования команд и кэш-память L1/L2.</t>
  </si>
  <si>
    <t>Hyper-Threading (SMT)</t>
  </si>
  <si>
    <t>Аппаратная технология одновременной многопоточности, позволяющая одному физическому ядру исполнять два потока инструкций за счет дублирования регистров состояния архитектуры.</t>
  </si>
  <si>
    <t>Виртуальный процессор (vCPU)</t>
  </si>
  <si>
    <t>Логическое процессорное ядро, представляемое операционной системой для диспетчеризации потоков. Число vCPU равно числу логических процессоров (ядра * 2 при Hyper-Threading).</t>
  </si>
  <si>
    <t>3. ПРИЁМЫ ПРОГРАММИРОВАНИЯ И ДИАПАЗОНЫ ЗНАЧЕНИЙ ТИПОВ</t>
  </si>
  <si>
    <t>3.2 Диапазоны значений стандартных целочисленных типов языка Си:</t>
  </si>
  <si>
    <t>Тип данных</t>
  </si>
  <si>
    <t>Размер (байт)</t>
  </si>
  <si>
    <t>Разрядность (бит)</t>
  </si>
  <si>
    <t>Знак</t>
  </si>
  <si>
    <t>Минимальное значение</t>
  </si>
  <si>
    <t>Максимальное значение</t>
  </si>
  <si>
    <t>char</t>
  </si>
  <si>
    <t>unsigned char</t>
  </si>
  <si>
    <t>short</t>
  </si>
  <si>
    <t>unsigned short</t>
  </si>
  <si>
    <t>int</t>
  </si>
  <si>
    <t>unsigned int</t>
  </si>
  <si>
    <t>long (MSVC x64)</t>
  </si>
  <si>
    <t>unsigned long</t>
  </si>
  <si>
    <t>long long</t>
  </si>
  <si>
    <t>unsigned long long</t>
  </si>
  <si>
    <t>3.1, 3.3, 3.4, 3.5 Сводная таблица по приемам программирования:</t>
  </si>
  <si>
    <t>Раздел</t>
  </si>
  <si>
    <t>Тема / Прием</t>
  </si>
  <si>
    <t>Используемые функции / средства</t>
  </si>
  <si>
    <t>Назначение и результат</t>
  </si>
  <si>
    <t>3.1</t>
  </si>
  <si>
    <t>Hello World &amp; UTF-8</t>
  </si>
  <si>
    <t>SetConsoleOutputCP(65001), printf()</t>
  </si>
  <si>
    <t>Создание консольного проекта, настройка кодировки UTF-8 в консоли Windows для корректного вывода русского текста.</t>
  </si>
  <si>
    <t>3.3</t>
  </si>
  <si>
    <t>Параметры командной строки</t>
  </si>
  <si>
    <t>main(int argc, char *argv[])</t>
  </si>
  <si>
    <t>Прием аргументов запуска из консоли. argc — число параметров, argv[] — массив строковых значений параметров.</t>
  </si>
  <si>
    <t>3.4</t>
  </si>
  <si>
    <t>Локализация стандартного вывода</t>
  </si>
  <si>
    <t>&lt;locale.h&gt;, setlocale(LC_ALL, "Rus")</t>
  </si>
  <si>
    <t>Настройка системной локали для поддержки кириллических символов при стандартном консольном выводе.</t>
  </si>
  <si>
    <t>3.5</t>
  </si>
  <si>
    <t>Числа в командной строке</t>
  </si>
  <si>
    <t>atoi(), atol(), atoll()</t>
  </si>
  <si>
    <t>Преобразование строковых параметров argv[i] в целые числа int/long/long long для оперативного управления параметрами расчетов.</t>
  </si>
  <si>
    <t>4. ПОСЛЕДОВАТЕЛЬНЫЕ ВЫЧИСЛЕНИЯ И ИЗМЕРЕНИЕ ВРЕМЕНИ</t>
  </si>
  <si>
    <t>5. ПАРАЛЛЕЛЬНЫЕ ВЫЧИСЛЕНИЯ, СИНХРОНИЗАЦИЯ И ЭФФЕКТИВНОСТЬ</t>
  </si>
  <si>
    <t>6. ЧИСЛЕННОЕ ИНТЕГРИРОВАНИЕ И ИССЛЕДОВАНИЕ ПОГРЕШНОСТЕЙ</t>
  </si>
  <si>
    <t>6.1 — 6.4 Аналитическая часть (Вариант 4):</t>
  </si>
  <si>
    <t>Таблица значений функции f(x) на отрезке [-5, 20]:</t>
  </si>
  <si>
    <t>Подынтегральная функция:</t>
  </si>
  <si>
    <t>f(x) = 0.05*x^3 + 0.3*x^2 - 20*x + 200</t>
  </si>
  <si>
    <t>x</t>
  </si>
  <si>
    <t>f(x)</t>
  </si>
  <si>
    <t>Пределы интегрирования:</t>
  </si>
  <si>
    <t>A = -5.0,  B = 20.0  (Ширина интервала B - A = 25.0)</t>
  </si>
  <si>
    <t>Грубая предварительная оценка:</t>
  </si>
  <si>
    <t>f(-5) = 0.05*(-125) + 0.3*25 - 20*(-5) + 200 = 301.25</t>
  </si>
  <si>
    <t>f(20) = 0.05*(8000) + 0.3*400 - 20*20 + 200 = 320.00</t>
  </si>
  <si>
    <t>f_ср ≈ (301.25 + 320.00) / 2 = 310.625 ≈ 310</t>
  </si>
  <si>
    <t>S_груб = 25 * 310 = 7750</t>
  </si>
  <si>
    <t>Аналитическое (точное) решение через первообразную F(x):</t>
  </si>
  <si>
    <t>F(x) = ∫(0.05*x^3 + 0.3*x^2 - 20*x + 200)dx = 0.0125*x^4 + 0.1*x^3 - 10*x^2 + 200*x</t>
  </si>
  <si>
    <t>F(20) = 0.0125*(160000) + 0.1*(8000) - 10*(400) + 200*(20) = 2800.0000</t>
  </si>
  <si>
    <t>F(-5) = 0.0125*(625) + 0.1*(-125) - 10*(25) + 200*(-5) = -1254.6875</t>
  </si>
  <si>
    <t>Точная площадь (Интеграл S_точн) = F(20) - F(-5) = 2800 - (-1254.6875) = 4054.6875</t>
  </si>
  <si>
    <t>Точное среднее значение функции: f_ср = 4054.6875 / 25 = 162.1875</t>
  </si>
  <si>
    <t>6.5 &amp; 6.6 Исследование погрешностей и потеря точности (Метод прямоугольников):</t>
  </si>
  <si>
    <t>N (отрезков)</t>
  </si>
  <si>
    <t>S (float)</t>
  </si>
  <si>
    <t>Погрешность float (%)</t>
  </si>
  <si>
    <t>Время float (с)</t>
  </si>
  <si>
    <t>S (double)</t>
  </si>
  <si>
    <t>Погрешность double (%)</t>
  </si>
  <si>
    <t>Время double (с)</t>
  </si>
  <si>
    <t>Отношение погрешностей</t>
  </si>
  <si>
    <t>1.0x</t>
  </si>
  <si>
    <t>Анализ явления потери точности (Loss of Precision):</t>
  </si>
  <si>
    <t>1. Для типа double погрешность монотонно убывает с ростом N до машинного нуля (0.000000%), так как 53 бита мантиссы сохраняют высокую разрядность.</t>
  </si>
  <si>
    <t>2. Для типа float при N от 10 до 1 000 погрешность уменьшается с 0.45% до 0.000012% (теоретическая сходимость O(h^2)).</t>
  </si>
  <si>
    <t>3. Начиная с N = 100 000 погрешность float перестает убывать, а при N = 10^7 и N = 5·10^7 катастрофически растет (до 29.96%!).</t>
  </si>
  <si>
    <t>Причина: при суммировании малых приращений dx*f(x) к уже накопившейся большой сумме S младшие разряды отсекаются из-за ограничения 24-битной мантиссы float (S &gt;&gt; dx*f(x)).</t>
  </si>
  <si>
    <t>6.7 ПАРАЛЛЕЛЬНОЕ ЧИСЛЕННОЕ ИНТЕГРИРОВАНИЕ (ВАРИАНТ 4, N = 100 000 000)</t>
  </si>
  <si>
    <t>Экспериментальные показатели ускорения Sp и эффективности Ep распараллеливания:</t>
  </si>
  <si>
    <t>Число потоков p</t>
  </si>
  <si>
    <t>Число отрезков N</t>
  </si>
  <si>
    <t>Вычисленный интеграл S</t>
  </si>
  <si>
    <t>Погрешность (%)</t>
  </si>
  <si>
    <t>Время выполнения Tp (сек)</t>
  </si>
  <si>
    <t>Ускорение Sp (T1/Tp)</t>
  </si>
  <si>
    <t>Эффективность Ep (Sp/p)</t>
  </si>
  <si>
    <t>Идеальное ускорение</t>
  </si>
  <si>
    <t>Анализ эффективности и выводы:</t>
  </si>
  <si>
    <t>1. На 2 потоках ускорение Sp = 1.43 при эффективности Ep = 71.3%.</t>
  </si>
  <si>
    <t>2. На 4 потоках (соответствующих 4 физическим ядрам процессора) получено ускорение Sp = 2.82 при сохранении высокой эффективности 70.4%.</t>
  </si>
  <si>
    <t>3. На 8 потоках (соответствующих 8 логическим ядрам Hyper-Threading) ускорение достигает максимума Sp = 5.72, время расчета сокращается с 1.17 с до 0.20 с (в 5.7 раза быстрее).</t>
  </si>
  <si>
    <t>4. При увеличении числа потоков до 16 ускорение выходит на плато (Sp = 5.83), а эффективность падает до 36.4%, поскольку физических и логических ядер в процессоре 8, и потоки начинают разделять кванты времени.</t>
  </si>
  <si>
    <t>5. Привязка потоков через SetThreadAffinityMask предотвращает миграцию потоков между ядрами операционной системой, обеспечивая 100% стабильную загрузку выбранных вычислительных ядер.</t>
  </si>
  <si>
    <t>Уфа - 2026</t>
  </si>
  <si>
    <t>Уфимский Университет Науки и Технологий</t>
  </si>
  <si>
    <t>Число виртуальных процессоров</t>
  </si>
  <si>
    <t>Размер доступной оперативной памяти</t>
  </si>
  <si>
    <t>Доступно (свободно): 6,91 ГБ</t>
  </si>
  <si>
    <t>Всего физической памяти (RAM): 19,81 ГБ (20 ГБ DDR4) (используется: 12,9 ГБ).</t>
  </si>
  <si>
    <t>Число выполняемых процессов</t>
  </si>
  <si>
    <t>258 процессов</t>
  </si>
  <si>
    <t xml:space="preserve"> Число потоков — общее и в каждом процессе</t>
  </si>
  <si>
    <t>Общее 3510</t>
  </si>
  <si>
    <t>Число потоков в кажом процессе варируется от 326 до 1 в зависимости от процесса</t>
  </si>
  <si>
    <t>Уровень загрузки процессора в целом и каждого виртуального процессора.</t>
  </si>
  <si>
    <t>Общее 18%</t>
  </si>
  <si>
    <t>vCPU 0: 13%</t>
  </si>
  <si>
    <t>vCPU 1: 38%</t>
  </si>
  <si>
    <t>vCPU 2: 32%</t>
  </si>
  <si>
    <t>vCPU 3: 1%</t>
  </si>
  <si>
    <t>vCPU 4: 7%</t>
  </si>
  <si>
    <t>vCPU 5: 19%</t>
  </si>
  <si>
    <t>vCPU 6: 13%</t>
  </si>
  <si>
    <t>vCPU 7: 19%</t>
  </si>
  <si>
    <t>Процессор:</t>
  </si>
  <si>
    <t>Разрядность процессора:</t>
  </si>
  <si>
    <t>64 бита (x86-64 / AMD64)</t>
  </si>
  <si>
    <t>Число ядер:</t>
  </si>
  <si>
    <t>4 физических ядра</t>
  </si>
  <si>
    <t>Поддержка HyperThreading:</t>
  </si>
  <si>
    <t>Версия операционной системы:</t>
  </si>
  <si>
    <t>Разрядность операционной системы:</t>
  </si>
  <si>
    <t>Число выполняемых потоков на ядро:</t>
  </si>
  <si>
    <t>Число виртуальных процессоров:</t>
  </si>
  <si>
    <t>Объём занятой оперативной памяти:</t>
  </si>
  <si>
    <t>Объём виртуальной памяти:</t>
  </si>
  <si>
    <t>Наличие подкачки:</t>
  </si>
  <si>
    <r>
      <t>12,82 ГБ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</si>
  <si>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Intel(R) Core(TM) i5-1035G1 CPU @ 1.00GHz </t>
    </r>
    <r>
      <rPr>
        <i/>
        <sz val="11"/>
        <color theme="1"/>
        <rFont val="Calibri"/>
        <family val="2"/>
        <charset val="204"/>
        <scheme val="minor"/>
      </rPr>
      <t>(10-е поколение, микроархитектура Ice Lake, базовая частота 1.00 GHz, Turbo Boost до 3.60 GHz)</t>
    </r>
  </si>
  <si>
    <t>поддерживается и включена</t>
  </si>
  <si>
    <t>64-разрядная операционная система, процессор x64</t>
  </si>
  <si>
    <t>2 аппаратных потока на ядро</t>
  </si>
  <si>
    <t>8 виртуальных процессоров</t>
  </si>
  <si>
    <r>
      <t xml:space="preserve">Microsoft Windows 11 Pro </t>
    </r>
    <r>
      <rPr>
        <i/>
        <sz val="11"/>
        <color theme="1"/>
        <rFont val="Calibri"/>
        <family val="2"/>
        <charset val="204"/>
        <scheme val="minor"/>
      </rPr>
      <t xml:space="preserve">(версия 25H2, сборка </t>
    </r>
    <r>
      <rPr>
        <sz val="11"/>
        <color theme="1"/>
        <rFont val="Calibri"/>
        <family val="2"/>
        <charset val="204"/>
        <scheme val="minor"/>
      </rPr>
      <t>26200.9457)</t>
    </r>
  </si>
  <si>
    <t>всего: 21,4; доступно: 6,42</t>
  </si>
  <si>
    <r>
      <t>Расположение: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  <charset val="204"/>
      </rPr>
      <t>C:\pagefile.sys</t>
    </r>
    <r>
      <rPr>
        <sz val="11"/>
        <color theme="1"/>
        <rFont val="Calibri"/>
        <family val="2"/>
        <scheme val="minor"/>
      </rPr>
      <t xml:space="preserve"> (1,58 ГБ).</t>
    </r>
  </si>
  <si>
    <t>1.2. КЛЮЧЕВЫЕ ОПРЕДЕЛЕНИЯ</t>
  </si>
  <si>
    <t>2.1. КОНФИГУРАЦИЯ КОМПЬЮТЕРА</t>
  </si>
  <si>
    <t>Задание. Запустите Task Manager (Диспетчер задач) и опре делите следующие параметры:</t>
  </si>
  <si>
    <t>Задание. Выясните, что означают перечисленные термины:</t>
  </si>
  <si>
    <t>Задание. Ознакомьтесь с конфигурацией компьютера и параметрами системы с помощью следующих средств</t>
  </si>
  <si>
    <t>Задание. Проверьте наличие компилятора на компьютере</t>
  </si>
  <si>
    <t>2.2. СРЕДА РАЗРАБОТКИ</t>
  </si>
  <si>
    <t>Путь расположения:</t>
  </si>
  <si>
    <t xml:space="preserve"> C:\Program Files\Microsoft Visual Studio\18\Community\VC\Tools\MSVC\14.51.36231\bin\Hostx64\x64\cl.exe</t>
  </si>
  <si>
    <t>Версия</t>
  </si>
  <si>
    <t>19.51.36260</t>
  </si>
  <si>
    <t xml:space="preserve">Язык интерфейса </t>
  </si>
  <si>
    <t>Русский</t>
  </si>
  <si>
    <t>Разрядность</t>
  </si>
  <si>
    <t>x64</t>
  </si>
  <si>
    <r>
      <t>«Hello, world!»</t>
    </r>
    <r>
      <rPr>
        <sz val="10"/>
        <color rgb="FF202122"/>
        <rFont val="Arial"/>
        <family val="2"/>
        <charset val="204"/>
      </rPr>
      <t> — программа, результатом работы которой является вывод на экран или иное устройство фразы «Hello, world!» (в дословном переводе с английского — «</t>
    </r>
    <r>
      <rPr>
        <b/>
        <sz val="10"/>
        <color rgb="FF202122"/>
        <rFont val="Arial"/>
        <family val="2"/>
        <charset val="204"/>
      </rPr>
      <t>Здравствуй, мир!</t>
    </r>
    <r>
      <rPr>
        <sz val="10"/>
        <color rgb="FF202122"/>
        <rFont val="Arial"/>
        <family val="2"/>
        <charset val="204"/>
      </rPr>
      <t>»; представляет собой распространённое неформальное приветствие, близкое к русскому «всем привет!»). Также используются вариации с другой пунктуацией или регистром — например, «Hello World». Обычно это первый пример программы в учебниках по программированию, и для многих студентов такая программа является первым опытом при изучении нового языка.</t>
    </r>
  </si>
  <si>
    <r>
      <t>Консоль</t>
    </r>
    <r>
      <rPr>
        <sz val="10"/>
        <rFont val="Arial"/>
        <family val="2"/>
        <charset val="204"/>
      </rPr>
      <t xml:space="preserve"> — простейший интерфейс ввода-вывода, относящийся к классу </t>
    </r>
    <r>
      <rPr>
        <i/>
        <sz val="10"/>
        <rFont val="Arial"/>
        <family val="2"/>
        <charset val="204"/>
      </rPr>
      <t>символьных устройств</t>
    </r>
    <r>
      <rPr>
        <sz val="10"/>
        <rFont val="Arial"/>
        <family val="2"/>
        <charset val="204"/>
      </rPr>
      <t>, позволяющий вводить данные с клавиатуры и выводить их на экран или в другое устройство отображения.</t>
    </r>
  </si>
  <si>
    <t>запуск из среды разработки (Ctrl+Fn+f5)</t>
  </si>
  <si>
    <t>Запуск из проводника Windows</t>
  </si>
  <si>
    <t>для того, чтобы программа не закрывалась моментально, добавим строку</t>
  </si>
  <si>
    <r>
      <t>getchar</t>
    </r>
    <r>
      <rPr>
        <sz val="9"/>
        <color rgb="FF000000"/>
        <rFont val="Cascadia Mono"/>
        <family val="3"/>
        <charset val="204"/>
      </rPr>
      <t>();</t>
    </r>
  </si>
  <si>
    <t>функция не вернет управление программе, пока пользователь не нажмет клавишу Enter</t>
  </si>
  <si>
    <t>Запуск из командной строки</t>
  </si>
  <si>
    <t>нет</t>
  </si>
  <si>
    <t>есть</t>
  </si>
  <si>
    <t>3.3 программа</t>
  </si>
  <si>
    <t>Заметим, что русские символы не выводятся</t>
  </si>
  <si>
    <t>3.4 программа</t>
  </si>
  <si>
    <t>исходная</t>
  </si>
  <si>
    <t>Добавление локализации в программу 3.3</t>
  </si>
  <si>
    <t>Вывод по прежнему выводится странными символами, что свидетельствует о непрвильной кодировке, исправим это пересохранением файла с кодировковй windows-1251</t>
  </si>
  <si>
    <t>3.5 программа</t>
  </si>
  <si>
    <t>4.1 программа</t>
  </si>
  <si>
    <t>с вводом количества единиц</t>
  </si>
  <si>
    <t>граничное значение</t>
  </si>
  <si>
    <t>выход за границу в случае параметра</t>
  </si>
  <si>
    <t>выход за границу задан в программе</t>
  </si>
  <si>
    <t>Функция atoi() работает с 32-битным знаковым типом int.</t>
  </si>
  <si>
    <t>Максимальное число, которое int в принципе может вместить, это 2147483647. Число 2147483648 в него уже не помещается.</t>
  </si>
  <si>
    <t>В стандарте библиотеки Си и в реализации Microsoft (MSVC) у функции atoi() есть защитный механизм от переполнения:</t>
  </si>
  <si>
    <t>Если переданная строка представляет число больше, чем INT_MAX, функция обрезает его до максимума — 2147483647</t>
  </si>
  <si>
    <t>если защиты в роли  atoi() нет, то происходит арифметическое переполнение</t>
  </si>
  <si>
    <t>2147483647+1=−2147483648</t>
  </si>
  <si>
    <t>4.2 программа</t>
  </si>
  <si>
    <t xml:space="preserve">заметим время работы = 0, это проблема компилятора с включенной оптимизацией (в режиме Release) </t>
  </si>
  <si>
    <t>Нужно добавить ключевое слово volatile перед переменной S.</t>
  </si>
  <si>
    <t>Слово volatile указывает компилятору:</t>
  </si>
  <si>
    <t>не оптимизировать эту переменную, и честно выполнть каждый шаг цикла, и честно записывать результат в память на каждой итерации</t>
  </si>
  <si>
    <t>Теперь время работы указывается правильно</t>
  </si>
  <si>
    <t>программа со считывывнием параметров Ns</t>
  </si>
  <si>
    <t>Ns</t>
  </si>
  <si>
    <t>S</t>
  </si>
  <si>
    <t>dT, сек</t>
  </si>
  <si>
    <t>время выполнения при разных Ns</t>
  </si>
  <si>
    <t>попадание в середину диапазона 10-20сек</t>
  </si>
  <si>
    <t>4.3 программа</t>
  </si>
  <si>
    <t>4.4 программа</t>
  </si>
  <si>
    <t>результат</t>
  </si>
  <si>
    <t xml:space="preserve">dT </t>
  </si>
  <si>
    <t>0.6830000281</t>
  </si>
  <si>
    <t>3.4200000763</t>
  </si>
  <si>
    <t>6.9079999924</t>
  </si>
  <si>
    <t>16.4939994812</t>
  </si>
  <si>
    <t>Символ &gt; создает файл с заголовками столбцов;</t>
  </si>
  <si>
    <t>Символ &gt;&gt; дописывает строки результатов каждого запуска в конец файла.</t>
  </si>
  <si>
    <t>4.5 подсчеты</t>
  </si>
  <si>
    <t>потоков</t>
  </si>
  <si>
    <t>vCPU</t>
  </si>
  <si>
    <t>маска</t>
  </si>
  <si>
    <t xml:space="preserve">время </t>
  </si>
  <si>
    <t>Ускорение</t>
  </si>
  <si>
    <t>эффективность</t>
  </si>
  <si>
    <t>Главный вывод для раздела 4:</t>
  </si>
  <si>
    <r>
      <t xml:space="preserve">Время выполнения зависит </t>
    </r>
    <r>
      <rPr>
        <sz val="11"/>
        <color theme="1"/>
        <rFont val="Calibri"/>
        <family val="2"/>
        <charset val="204"/>
        <scheme val="minor"/>
      </rPr>
      <t xml:space="preserve">исключительно от объема вычислений </t>
    </r>
    <r>
      <rPr>
        <b/>
        <sz val="11"/>
        <color theme="1"/>
        <rFont val="Calibri"/>
        <family val="2"/>
        <charset val="204"/>
        <scheme val="minor"/>
      </rPr>
      <t>O(n)</t>
    </r>
    <r>
      <rPr>
        <sz val="11"/>
        <color theme="1"/>
        <rFont val="Calibri"/>
        <family val="2"/>
        <scheme val="minor"/>
      </rPr>
      <t xml:space="preserve"> линейно. Изменение маски сходства для однопоточного процесса не дает ускорения (S=1.0), так как параллелизм не реализован в коде программы. Эффективность использования выделенных процессорных ресурсов при этом падает пропорционально 1 / vCPU.</t>
    </r>
  </si>
  <si>
    <t>5.1 2 потока</t>
  </si>
  <si>
    <t>1 поток</t>
  </si>
  <si>
    <t>видим, что количество потоков уменьшилось на 1</t>
  </si>
  <si>
    <t xml:space="preserve">5.2 указание vCPU </t>
  </si>
  <si>
    <t>цп 0</t>
  </si>
  <si>
    <t>5.3 программа</t>
  </si>
  <si>
    <t>Запуск</t>
  </si>
  <si>
    <t>Error</t>
  </si>
  <si>
    <t>T, с</t>
  </si>
  <si>
    <t>5.4 программа с критической секцией</t>
  </si>
  <si>
    <t>заметим, что сумма всегда правильная, но время значительно увеличилось</t>
  </si>
  <si>
    <t>5.5 взаимодействие потоков</t>
  </si>
  <si>
    <t>каждый поток копит частичную сумму в своей локальной переменной и только в конце один раз прибавляет её к общей S через критическую секцию</t>
  </si>
  <si>
    <t>5.6 эффективность распараллеливания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</si>
</sst>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6"/>
      <color rgb="FF002060"/>
      <name val="Calibri"/>
      <family val="2"/>
      <charset val="204"/>
    </font>
    <font>
      <b/>
      <u/>
      <sz val="11"/>
      <color rgb="FF0563C1"/>
      <name val="Calibri"/>
      <family val="2"/>
      <charset val="204"/>
    </font>
    <font>
      <b/>
      <sz val="13"/>
      <color rgb="FF002060"/>
      <name val="Calibri"/>
      <family val="2"/>
      <charset val="204"/>
    </font>
    <font>
      <b/>
      <sz val="12"/>
      <color rgb="FF1F4E79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0"/>
      <color rgb="FF202122"/>
      <name val="Arial"/>
      <family val="2"/>
      <charset val="204"/>
    </font>
    <font>
      <sz val="10"/>
      <color rgb="FF20212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9"/>
      <color rgb="FF000000"/>
      <name val="Cascadia Mono"/>
      <family val="3"/>
      <charset val="204"/>
    </font>
    <font>
      <sz val="9"/>
      <color rgb="FF0000FF"/>
      <name val="Cascadia Mono"/>
      <family val="3"/>
      <charset val="204"/>
    </font>
    <font>
      <b/>
      <sz val="18"/>
      <name val="Calibri"/>
      <family val="2"/>
      <charset val="204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horizontal="right"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0" fontId="9" fillId="0" borderId="0" xfId="0" applyFont="1"/>
    <xf numFmtId="10" fontId="10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10" fillId="0" borderId="0" xfId="0" applyFont="1"/>
    <xf numFmtId="3" fontId="10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10" fillId="5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2" fontId="10" fillId="4" borderId="1" xfId="0" applyNumberFormat="1" applyFont="1" applyFill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12" fillId="0" borderId="0" xfId="0" applyFont="1"/>
    <xf numFmtId="0" fontId="2" fillId="0" borderId="0" xfId="0" applyFont="1"/>
    <xf numFmtId="0" fontId="0" fillId="0" borderId="0" xfId="0" applyNumberFormat="1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5" fillId="0" borderId="0" xfId="0" applyFont="1" applyAlignment="1">
      <alignment vertical="center"/>
    </xf>
    <xf numFmtId="3" fontId="0" fillId="0" borderId="0" xfId="0" applyNumberFormat="1"/>
    <xf numFmtId="16" fontId="0" fillId="0" borderId="0" xfId="0" applyNumberFormat="1"/>
    <xf numFmtId="0" fontId="11" fillId="0" borderId="0" xfId="1" applyFill="1"/>
    <xf numFmtId="0" fontId="26" fillId="0" borderId="0" xfId="0" applyFont="1"/>
    <xf numFmtId="9" fontId="0" fillId="0" borderId="2" xfId="0" applyNumberFormat="1" applyBorder="1"/>
    <xf numFmtId="10" fontId="0" fillId="0" borderId="2" xfId="0" applyNumberFormat="1" applyBorder="1"/>
    <xf numFmtId="0" fontId="13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График подынтегральной функции </a:t>
            </a:r>
            <a:r>
              <a:rPr lang="en-US"/>
              <a:t>f(x) </a:t>
            </a:r>
            <a:r>
              <a:rPr lang="ru-RU"/>
              <a:t>на интервале [-5; 20]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'7'!$E$4</c:f>
              <c:strCache>
                <c:ptCount val="1"/>
                <c:pt idx="0">
                  <c:v>f(x)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'7'!$D$5:$D$30</c:f>
              <c:numCache>
                <c:formatCode>General</c:formatCode>
                <c:ptCount val="2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</c:numCache>
            </c:numRef>
          </c:cat>
          <c:val>
            <c:numRef>
              <c:f>'7'!$E$5:$E$30</c:f>
              <c:numCache>
                <c:formatCode>0.00</c:formatCode>
                <c:ptCount val="26"/>
                <c:pt idx="0">
                  <c:v>301.25</c:v>
                </c:pt>
                <c:pt idx="1">
                  <c:v>281.60000000000002</c:v>
                </c:pt>
                <c:pt idx="2">
                  <c:v>261.35000000000002</c:v>
                </c:pt>
                <c:pt idx="3">
                  <c:v>240.8</c:v>
                </c:pt>
                <c:pt idx="4">
                  <c:v>220.25</c:v>
                </c:pt>
                <c:pt idx="5">
                  <c:v>200</c:v>
                </c:pt>
                <c:pt idx="6">
                  <c:v>180.35</c:v>
                </c:pt>
                <c:pt idx="7">
                  <c:v>161.6</c:v>
                </c:pt>
                <c:pt idx="8">
                  <c:v>144.05000000000001</c:v>
                </c:pt>
                <c:pt idx="9">
                  <c:v>128</c:v>
                </c:pt>
                <c:pt idx="10">
                  <c:v>113.75</c:v>
                </c:pt>
                <c:pt idx="11">
                  <c:v>101.6</c:v>
                </c:pt>
                <c:pt idx="12">
                  <c:v>91.85</c:v>
                </c:pt>
                <c:pt idx="13">
                  <c:v>84.8</c:v>
                </c:pt>
                <c:pt idx="14">
                  <c:v>80.75</c:v>
                </c:pt>
                <c:pt idx="15">
                  <c:v>80</c:v>
                </c:pt>
                <c:pt idx="16">
                  <c:v>82.85</c:v>
                </c:pt>
                <c:pt idx="17">
                  <c:v>89.6</c:v>
                </c:pt>
                <c:pt idx="18">
                  <c:v>100.55000000000001</c:v>
                </c:pt>
                <c:pt idx="19">
                  <c:v>116</c:v>
                </c:pt>
                <c:pt idx="20">
                  <c:v>136.25</c:v>
                </c:pt>
                <c:pt idx="21">
                  <c:v>161.60000000000002</c:v>
                </c:pt>
                <c:pt idx="22">
                  <c:v>192.35000000000002</c:v>
                </c:pt>
                <c:pt idx="23">
                  <c:v>228.8</c:v>
                </c:pt>
                <c:pt idx="24">
                  <c:v>271.25000000000006</c:v>
                </c:pt>
                <c:pt idx="25">
                  <c:v>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CB-43CC-A6F2-F76653AE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f(x)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Ускорение параллельных вычислений </a:t>
            </a:r>
            <a:r>
              <a:rPr lang="en-US"/>
              <a:t>Sp </a:t>
            </a:r>
            <a:r>
              <a:rPr lang="ru-RU"/>
              <a:t>в зависимости от числа потоков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'8'!$F$4</c:f>
              <c:strCache>
                <c:ptCount val="1"/>
                <c:pt idx="0">
                  <c:v>Ускорение Sp (T1/Tp)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'8'!$A$5:$A$9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'8'!$F$5:$F$9</c:f>
              <c:numCache>
                <c:formatCode>0.00</c:formatCode>
                <c:ptCount val="5"/>
                <c:pt idx="0">
                  <c:v>1</c:v>
                </c:pt>
                <c:pt idx="1">
                  <c:v>1.425790769381249</c:v>
                </c:pt>
                <c:pt idx="2">
                  <c:v>2.817307755459503</c:v>
                </c:pt>
                <c:pt idx="3">
                  <c:v>5.7170734672718639</c:v>
                </c:pt>
                <c:pt idx="4">
                  <c:v>5.8308458773421412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7E-4417-90BE-E6936D2098EF}"/>
            </c:ext>
          </c:extLst>
        </c:ser>
        <c:ser>
          <c:idx val="1"/>
          <c:order val="1"/>
          <c:tx>
            <c:strRef>
              <c:f>'8'!$H$4</c:f>
              <c:strCache>
                <c:ptCount val="1"/>
                <c:pt idx="0">
                  <c:v>Идеальное ускорение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'8'!$A$5:$A$9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'8'!$H$5:$H$9</c:f>
              <c:numCache>
                <c:formatCode>0.00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7E-4417-90BE-E6936D20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потоков </a:t>
                </a:r>
                <a:r>
                  <a:rPr lang="en-US"/>
                  <a:t>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Коэффициент ускорения </a:t>
                </a:r>
                <a:r>
                  <a:rPr lang="en-US"/>
                  <a:t>Sp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4"/>
  <c:chart>
    <c:title>
      <c:tx>
        <c:rich>
          <a:bodyPr/>
          <a:lstStyle/>
          <a:p>
            <a:pPr>
              <a:defRPr/>
            </a:pPr>
            <a:r>
              <a:rPr lang="ru-RU"/>
              <a:t>Эффективность распараллеливания </a:t>
            </a:r>
            <a:r>
              <a:rPr lang="en-US"/>
              <a:t>Ep </a:t>
            </a:r>
            <a:r>
              <a:rPr lang="ru-RU"/>
              <a:t>в зависимости от числа потоков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'8'!$G$4</c:f>
              <c:strCache>
                <c:ptCount val="1"/>
                <c:pt idx="0">
                  <c:v>Эффективность Ep (Sp/p)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'8'!$A$5:$A$9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'8'!$G$5:$G$9</c:f>
              <c:numCache>
                <c:formatCode>0.00%</c:formatCode>
                <c:ptCount val="5"/>
                <c:pt idx="0">
                  <c:v>1</c:v>
                </c:pt>
                <c:pt idx="1">
                  <c:v>0.7128953846906243</c:v>
                </c:pt>
                <c:pt idx="2">
                  <c:v>0.70432693886487563</c:v>
                </c:pt>
                <c:pt idx="3">
                  <c:v>0.71463418340898299</c:v>
                </c:pt>
                <c:pt idx="4">
                  <c:v>0.36442786733388383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BF-4A7E-84D7-8A3B4663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потоков </a:t>
                </a:r>
                <a:r>
                  <a:rPr lang="en-US"/>
                  <a:t>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Эффективность </a:t>
                </a:r>
                <a:r>
                  <a:rPr lang="en-US"/>
                  <a:t>Ep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17</xdr:row>
      <xdr:rowOff>24881</xdr:rowOff>
    </xdr:from>
    <xdr:to>
      <xdr:col>3</xdr:col>
      <xdr:colOff>3018217</xdr:colOff>
      <xdr:row>31</xdr:row>
      <xdr:rowOff>21597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D633A6-AB36-466C-A4DA-DE6068E96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0680" y="5694161"/>
          <a:ext cx="2972497" cy="273991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44</xdr:row>
      <xdr:rowOff>53340</xdr:rowOff>
    </xdr:from>
    <xdr:to>
      <xdr:col>10</xdr:col>
      <xdr:colOff>127663</xdr:colOff>
      <xdr:row>65</xdr:row>
      <xdr:rowOff>19480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049348-233D-42AF-A614-24C14FA17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2580" y="10843260"/>
          <a:ext cx="6863743" cy="381424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70</xdr:row>
      <xdr:rowOff>25086</xdr:rowOff>
    </xdr:from>
    <xdr:to>
      <xdr:col>3</xdr:col>
      <xdr:colOff>1243352</xdr:colOff>
      <xdr:row>74</xdr:row>
      <xdr:rowOff>63026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6CD27F3-655D-4FD3-B34E-3FB27189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15790866"/>
          <a:ext cx="6181112" cy="769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2</xdr:row>
      <xdr:rowOff>7620</xdr:rowOff>
    </xdr:from>
    <xdr:to>
      <xdr:col>0</xdr:col>
      <xdr:colOff>3394308</xdr:colOff>
      <xdr:row>3</xdr:row>
      <xdr:rowOff>58880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65E71B-F3D9-4CFC-933B-9D8C74650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373380"/>
          <a:ext cx="3219048" cy="1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5</xdr:row>
      <xdr:rowOff>11524</xdr:rowOff>
    </xdr:from>
    <xdr:to>
      <xdr:col>0</xdr:col>
      <xdr:colOff>4579620</xdr:colOff>
      <xdr:row>14</xdr:row>
      <xdr:rowOff>160392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ECB3AE5-C5CB-46ED-81ED-2E9F7EB48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" y="2419444"/>
          <a:ext cx="4480560" cy="17947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60265</xdr:rowOff>
    </xdr:from>
    <xdr:to>
      <xdr:col>0</xdr:col>
      <xdr:colOff>4551110</xdr:colOff>
      <xdr:row>26</xdr:row>
      <xdr:rowOff>91440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D9C1B76-560F-4D5D-AB17-38FFF126A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479865"/>
          <a:ext cx="4551110" cy="18599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</xdr:rowOff>
    </xdr:from>
    <xdr:to>
      <xdr:col>0</xdr:col>
      <xdr:colOff>4564381</xdr:colOff>
      <xdr:row>38</xdr:row>
      <xdr:rowOff>173077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90C5545-50A7-4FA6-B156-6E99D21E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6446520"/>
          <a:ext cx="4564380" cy="2169517"/>
        </a:xfrm>
        <a:prstGeom prst="rect">
          <a:avLst/>
        </a:prstGeom>
      </xdr:spPr>
    </xdr:pic>
    <xdr:clientData/>
  </xdr:twoCellAnchor>
  <xdr:twoCellAnchor editAs="oneCell">
    <xdr:from>
      <xdr:col>0</xdr:col>
      <xdr:colOff>890702</xdr:colOff>
      <xdr:row>66</xdr:row>
      <xdr:rowOff>15239</xdr:rowOff>
    </xdr:from>
    <xdr:to>
      <xdr:col>0</xdr:col>
      <xdr:colOff>3924648</xdr:colOff>
      <xdr:row>74</xdr:row>
      <xdr:rowOff>23028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430E60C-7838-4F8C-B690-1C22A6302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0702" y="13578839"/>
          <a:ext cx="3033946" cy="147082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66</xdr:row>
      <xdr:rowOff>7620</xdr:rowOff>
    </xdr:from>
    <xdr:to>
      <xdr:col>2</xdr:col>
      <xdr:colOff>2347688</xdr:colOff>
      <xdr:row>70</xdr:row>
      <xdr:rowOff>141583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A9CB79E-2461-4EE7-87D5-73E03C84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25340" y="13571220"/>
          <a:ext cx="7171148" cy="86548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79</xdr:row>
      <xdr:rowOff>15240</xdr:rowOff>
    </xdr:from>
    <xdr:to>
      <xdr:col>2</xdr:col>
      <xdr:colOff>2233264</xdr:colOff>
      <xdr:row>81</xdr:row>
      <xdr:rowOff>45754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C46B101-69C6-4F03-8739-184EC0F1E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9160" y="15956280"/>
          <a:ext cx="6972904" cy="396274"/>
        </a:xfrm>
        <a:prstGeom prst="rect">
          <a:avLst/>
        </a:prstGeom>
      </xdr:spPr>
    </xdr:pic>
    <xdr:clientData/>
  </xdr:twoCellAnchor>
  <xdr:twoCellAnchor editAs="oneCell">
    <xdr:from>
      <xdr:col>0</xdr:col>
      <xdr:colOff>845820</xdr:colOff>
      <xdr:row>79</xdr:row>
      <xdr:rowOff>22860</xdr:rowOff>
    </xdr:from>
    <xdr:to>
      <xdr:col>0</xdr:col>
      <xdr:colOff>3528292</xdr:colOff>
      <xdr:row>87</xdr:row>
      <xdr:rowOff>68711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5C754B1-B5BB-47EC-893E-1A5C69B5F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5820" y="15963900"/>
          <a:ext cx="2682472" cy="150889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84</xdr:row>
      <xdr:rowOff>30480</xdr:rowOff>
    </xdr:from>
    <xdr:to>
      <xdr:col>2</xdr:col>
      <xdr:colOff>1920826</xdr:colOff>
      <xdr:row>87</xdr:row>
      <xdr:rowOff>91493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F8BD873-8865-49F8-B716-A4864A952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10100" y="16885920"/>
          <a:ext cx="6759526" cy="60965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90</xdr:row>
      <xdr:rowOff>45720</xdr:rowOff>
    </xdr:from>
    <xdr:to>
      <xdr:col>3</xdr:col>
      <xdr:colOff>625544</xdr:colOff>
      <xdr:row>95</xdr:row>
      <xdr:rowOff>15317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0C8FAEE-1789-4654-A0F0-E8B2B31F4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25340" y="17998440"/>
          <a:ext cx="8123624" cy="88399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90</xdr:row>
      <xdr:rowOff>45524</xdr:rowOff>
    </xdr:from>
    <xdr:to>
      <xdr:col>0</xdr:col>
      <xdr:colOff>4008506</xdr:colOff>
      <xdr:row>97</xdr:row>
      <xdr:rowOff>175417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64460F1F-BE09-4F67-A30C-0AF1A9541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" y="17998244"/>
          <a:ext cx="3437006" cy="141005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100</xdr:row>
      <xdr:rowOff>22040</xdr:rowOff>
    </xdr:from>
    <xdr:to>
      <xdr:col>2</xdr:col>
      <xdr:colOff>2195253</xdr:colOff>
      <xdr:row>106</xdr:row>
      <xdr:rowOff>137280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2C3F3E6E-CA64-4211-AD77-4D61C12F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10100" y="19803560"/>
          <a:ext cx="7033953" cy="12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100</xdr:row>
      <xdr:rowOff>7516</xdr:rowOff>
    </xdr:from>
    <xdr:to>
      <xdr:col>0</xdr:col>
      <xdr:colOff>4099967</xdr:colOff>
      <xdr:row>112</xdr:row>
      <xdr:rowOff>14674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F88AA61C-EE95-445B-8532-D8F6FE020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0" y="19789036"/>
          <a:ext cx="3528467" cy="22017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1224912</xdr:colOff>
      <xdr:row>4</xdr:row>
      <xdr:rowOff>22861</xdr:rowOff>
    </xdr:from>
    <xdr:to>
      <xdr:col>0</xdr:col>
      <xdr:colOff>3312358</xdr:colOff>
      <xdr:row>15</xdr:row>
      <xdr:rowOff>7621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55AB7C0-EE35-46D7-B915-7E92891FE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912" y="792481"/>
          <a:ext cx="2087446" cy="1996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1249680</xdr:colOff>
      <xdr:row>15</xdr:row>
      <xdr:rowOff>91440</xdr:rowOff>
    </xdr:from>
    <xdr:to>
      <xdr:col>0</xdr:col>
      <xdr:colOff>3093880</xdr:colOff>
      <xdr:row>19</xdr:row>
      <xdr:rowOff>175331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8EC078-45B7-475E-84ED-226E65DB1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" y="2872740"/>
          <a:ext cx="1844200" cy="815411"/>
        </a:xfrm>
        <a:prstGeom prst="rect">
          <a:avLst/>
        </a:prstGeom>
      </xdr:spPr>
    </xdr:pic>
    <xdr:clientData/>
  </xdr:twoCellAnchor>
  <xdr:twoCellAnchor editAs="oneCell">
    <xdr:from>
      <xdr:col>0</xdr:col>
      <xdr:colOff>3581401</xdr:colOff>
      <xdr:row>15</xdr:row>
      <xdr:rowOff>167640</xdr:rowOff>
    </xdr:from>
    <xdr:to>
      <xdr:col>4</xdr:col>
      <xdr:colOff>30480</xdr:colOff>
      <xdr:row>19</xdr:row>
      <xdr:rowOff>25233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D580A10-0FB0-45BC-9A55-47CAC26A73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1" r="10"/>
        <a:stretch/>
      </xdr:blipFill>
      <xdr:spPr>
        <a:xfrm>
          <a:off x="3581401" y="2948940"/>
          <a:ext cx="5433059" cy="58911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3</xdr:row>
      <xdr:rowOff>64795</xdr:rowOff>
    </xdr:from>
    <xdr:to>
      <xdr:col>2</xdr:col>
      <xdr:colOff>434647</xdr:colOff>
      <xdr:row>15</xdr:row>
      <xdr:rowOff>76481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AAFDAED-D192-4868-B820-8B760766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5900" y="651535"/>
          <a:ext cx="2408227" cy="2206246"/>
        </a:xfrm>
        <a:prstGeom prst="rect">
          <a:avLst/>
        </a:prstGeom>
      </xdr:spPr>
    </xdr:pic>
    <xdr:clientData/>
  </xdr:twoCellAnchor>
  <xdr:twoCellAnchor editAs="oneCell">
    <xdr:from>
      <xdr:col>3</xdr:col>
      <xdr:colOff>769620</xdr:colOff>
      <xdr:row>3</xdr:row>
      <xdr:rowOff>7620</xdr:rowOff>
    </xdr:from>
    <xdr:to>
      <xdr:col>14</xdr:col>
      <xdr:colOff>267370</xdr:colOff>
      <xdr:row>7</xdr:row>
      <xdr:rowOff>15304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D55B921-5BF4-492D-84BF-2B275DC8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7860" y="594360"/>
          <a:ext cx="7734970" cy="739204"/>
        </a:xfrm>
        <a:prstGeom prst="rect">
          <a:avLst/>
        </a:prstGeom>
      </xdr:spPr>
    </xdr:pic>
    <xdr:clientData/>
  </xdr:twoCellAnchor>
  <xdr:twoCellAnchor editAs="oneCell">
    <xdr:from>
      <xdr:col>3</xdr:col>
      <xdr:colOff>754380</xdr:colOff>
      <xdr:row>9</xdr:row>
      <xdr:rowOff>22860</xdr:rowOff>
    </xdr:from>
    <xdr:to>
      <xdr:col>14</xdr:col>
      <xdr:colOff>465509</xdr:colOff>
      <xdr:row>13</xdr:row>
      <xdr:rowOff>99130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93FB973-51AA-4B11-A454-AAA1E720B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32620" y="1706880"/>
          <a:ext cx="7948349" cy="807790"/>
        </a:xfrm>
        <a:prstGeom prst="rect">
          <a:avLst/>
        </a:prstGeom>
      </xdr:spPr>
    </xdr:pic>
    <xdr:clientData/>
  </xdr:twoCellAnchor>
  <xdr:twoCellAnchor editAs="oneCell">
    <xdr:from>
      <xdr:col>3</xdr:col>
      <xdr:colOff>777240</xdr:colOff>
      <xdr:row>15</xdr:row>
      <xdr:rowOff>14915</xdr:rowOff>
    </xdr:from>
    <xdr:to>
      <xdr:col>7</xdr:col>
      <xdr:colOff>685924</xdr:colOff>
      <xdr:row>25</xdr:row>
      <xdr:rowOff>38100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11F4D9C-6F07-43BF-9154-C20CED91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23020" y="2872415"/>
          <a:ext cx="3497704" cy="185198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29</xdr:row>
      <xdr:rowOff>7621</xdr:rowOff>
    </xdr:from>
    <xdr:to>
      <xdr:col>1</xdr:col>
      <xdr:colOff>1458408</xdr:colOff>
      <xdr:row>50</xdr:row>
      <xdr:rowOff>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3E7E916D-1A52-41A3-A004-4368FC462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340" y="5349241"/>
          <a:ext cx="6685728" cy="383286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29</xdr:row>
      <xdr:rowOff>20964</xdr:rowOff>
    </xdr:from>
    <xdr:to>
      <xdr:col>9</xdr:col>
      <xdr:colOff>218252</xdr:colOff>
      <xdr:row>49</xdr:row>
      <xdr:rowOff>167640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79A2916-1998-47AB-A4D3-609DBDEEF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92340" y="5362584"/>
          <a:ext cx="6260912" cy="3804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30480</xdr:rowOff>
    </xdr:from>
    <xdr:to>
      <xdr:col>1</xdr:col>
      <xdr:colOff>1473895</xdr:colOff>
      <xdr:row>75</xdr:row>
      <xdr:rowOff>151719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1069E4EF-49E1-43AA-9D04-CB87346A8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492740"/>
          <a:ext cx="6754555" cy="3413079"/>
        </a:xfrm>
        <a:prstGeom prst="rect">
          <a:avLst/>
        </a:prstGeom>
      </xdr:spPr>
    </xdr:pic>
    <xdr:clientData/>
  </xdr:twoCellAnchor>
  <xdr:twoCellAnchor editAs="oneCell">
    <xdr:from>
      <xdr:col>2</xdr:col>
      <xdr:colOff>15239</xdr:colOff>
      <xdr:row>68</xdr:row>
      <xdr:rowOff>22860</xdr:rowOff>
    </xdr:from>
    <xdr:to>
      <xdr:col>9</xdr:col>
      <xdr:colOff>334890</xdr:colOff>
      <xdr:row>72</xdr:row>
      <xdr:rowOff>15240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DCDDEB13-53F7-44FA-9717-86D465A0D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84719" y="12496800"/>
          <a:ext cx="6385171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3276599</xdr:colOff>
      <xdr:row>78</xdr:row>
      <xdr:rowOff>14564</xdr:rowOff>
    </xdr:from>
    <xdr:to>
      <xdr:col>3</xdr:col>
      <xdr:colOff>623750</xdr:colOff>
      <xdr:row>90</xdr:row>
      <xdr:rowOff>121920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9F400F0-DC1B-4B19-9A53-EFFA9F74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76599" y="14317304"/>
          <a:ext cx="5492931" cy="2301916"/>
        </a:xfrm>
        <a:prstGeom prst="rect">
          <a:avLst/>
        </a:prstGeom>
      </xdr:spPr>
    </xdr:pic>
    <xdr:clientData/>
  </xdr:twoCellAnchor>
  <xdr:twoCellAnchor editAs="oneCell">
    <xdr:from>
      <xdr:col>0</xdr:col>
      <xdr:colOff>431136</xdr:colOff>
      <xdr:row>78</xdr:row>
      <xdr:rowOff>15240</xdr:rowOff>
    </xdr:from>
    <xdr:to>
      <xdr:col>0</xdr:col>
      <xdr:colOff>3025413</xdr:colOff>
      <xdr:row>89</xdr:row>
      <xdr:rowOff>160248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8468FB7F-153B-48FB-93C2-49E842B27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136" y="14317980"/>
          <a:ext cx="2594277" cy="215668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93</xdr:row>
      <xdr:rowOff>15240</xdr:rowOff>
    </xdr:from>
    <xdr:to>
      <xdr:col>2</xdr:col>
      <xdr:colOff>61582</xdr:colOff>
      <xdr:row>115</xdr:row>
      <xdr:rowOff>46071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46A0E437-EF1F-4C55-8832-34011602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2400" y="17061180"/>
          <a:ext cx="7178662" cy="40541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56348</xdr:rowOff>
    </xdr:from>
    <xdr:to>
      <xdr:col>1</xdr:col>
      <xdr:colOff>769621</xdr:colOff>
      <xdr:row>14</xdr:row>
      <xdr:rowOff>40469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9B9EB1-5A07-4AF9-9E13-99E3C3824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516"/>
        <a:stretch/>
      </xdr:blipFill>
      <xdr:spPr>
        <a:xfrm>
          <a:off x="1" y="688808"/>
          <a:ext cx="4884420" cy="199580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19165</xdr:rowOff>
    </xdr:from>
    <xdr:to>
      <xdr:col>1</xdr:col>
      <xdr:colOff>1036320</xdr:colOff>
      <xdr:row>31</xdr:row>
      <xdr:rowOff>137161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C17B202-6DCD-40CB-9758-DB8989D74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5668"/>
        <a:stretch/>
      </xdr:blipFill>
      <xdr:spPr>
        <a:xfrm>
          <a:off x="1" y="3943465"/>
          <a:ext cx="5151119" cy="1946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7621</xdr:rowOff>
    </xdr:from>
    <xdr:to>
      <xdr:col>0</xdr:col>
      <xdr:colOff>4076700</xdr:colOff>
      <xdr:row>53</xdr:row>
      <xdr:rowOff>106565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8D2938A-E581-4D4A-8355-D5514121D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0881"/>
          <a:ext cx="4076700" cy="28421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82814</xdr:rowOff>
    </xdr:from>
    <xdr:to>
      <xdr:col>1</xdr:col>
      <xdr:colOff>784860</xdr:colOff>
      <xdr:row>17</xdr:row>
      <xdr:rowOff>88852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CFAE590-8862-456B-B58F-0B8D99D91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26954"/>
          <a:ext cx="4899660" cy="5546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9740</xdr:rowOff>
    </xdr:from>
    <xdr:to>
      <xdr:col>1</xdr:col>
      <xdr:colOff>1049438</xdr:colOff>
      <xdr:row>35</xdr:row>
      <xdr:rowOff>160020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1A87F11-79D3-4529-86C8-0FE885514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945720"/>
          <a:ext cx="5164238" cy="698920"/>
        </a:xfrm>
        <a:prstGeom prst="rect">
          <a:avLst/>
        </a:prstGeom>
      </xdr:spPr>
    </xdr:pic>
    <xdr:clientData/>
  </xdr:twoCellAnchor>
  <xdr:twoCellAnchor editAs="oneCell">
    <xdr:from>
      <xdr:col>1</xdr:col>
      <xdr:colOff>26393</xdr:colOff>
      <xdr:row>55</xdr:row>
      <xdr:rowOff>7621</xdr:rowOff>
    </xdr:from>
    <xdr:to>
      <xdr:col>3</xdr:col>
      <xdr:colOff>310481</xdr:colOff>
      <xdr:row>69</xdr:row>
      <xdr:rowOff>167641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95C8329-7AC5-4E14-BB88-0F0A5B96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41193" y="10149841"/>
          <a:ext cx="2547228" cy="2720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15240</xdr:rowOff>
    </xdr:from>
    <xdr:to>
      <xdr:col>0</xdr:col>
      <xdr:colOff>3677069</xdr:colOff>
      <xdr:row>69</xdr:row>
      <xdr:rowOff>167640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1160A80-21BD-40D7-962D-3F02FD5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0157460"/>
          <a:ext cx="3677069" cy="2712720"/>
        </a:xfrm>
        <a:prstGeom prst="rect">
          <a:avLst/>
        </a:prstGeom>
      </xdr:spPr>
    </xdr:pic>
    <xdr:clientData/>
  </xdr:twoCellAnchor>
  <xdr:twoCellAnchor editAs="oneCell">
    <xdr:from>
      <xdr:col>1</xdr:col>
      <xdr:colOff>678180</xdr:colOff>
      <xdr:row>72</xdr:row>
      <xdr:rowOff>768</xdr:rowOff>
    </xdr:from>
    <xdr:to>
      <xdr:col>5</xdr:col>
      <xdr:colOff>624189</xdr:colOff>
      <xdr:row>89</xdr:row>
      <xdr:rowOff>111242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34208322-344B-4D9A-96A1-1B4C48D5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2980" y="13251948"/>
          <a:ext cx="5363829" cy="3219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475735</xdr:colOff>
      <xdr:row>89</xdr:row>
      <xdr:rowOff>120599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B095040-5E38-43B0-8025-6EA2DB580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3251180"/>
          <a:ext cx="4590535" cy="32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908390</xdr:colOff>
      <xdr:row>92</xdr:row>
      <xdr:rowOff>45720</xdr:rowOff>
    </xdr:from>
    <xdr:to>
      <xdr:col>3</xdr:col>
      <xdr:colOff>563056</xdr:colOff>
      <xdr:row>108</xdr:row>
      <xdr:rowOff>4584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677BE72-373E-42B5-B292-6F0A78BD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8390" y="16954500"/>
          <a:ext cx="6032606" cy="2884944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891541</xdr:colOff>
      <xdr:row>110</xdr:row>
      <xdr:rowOff>38101</xdr:rowOff>
    </xdr:from>
    <xdr:to>
      <xdr:col>3</xdr:col>
      <xdr:colOff>548640</xdr:colOff>
      <xdr:row>123</xdr:row>
      <xdr:rowOff>7621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F4DCB83-9C39-42F1-B3B8-C7BF715A2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1541" y="20238721"/>
          <a:ext cx="6035039" cy="3017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11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'2'!A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'2'!A1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'2'!A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'2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3"/>
  <sheetViews>
    <sheetView workbookViewId="0"/>
  </sheetViews>
  <sheetFormatPr defaultRowHeight="14.4" x14ac:dyDescent="0.3"/>
  <cols>
    <col min="1" max="1" width="5" customWidth="1"/>
    <col min="2" max="2" width="80" customWidth="1"/>
  </cols>
  <sheetData>
    <row r="1" spans="2:2" x14ac:dyDescent="0.3">
      <c r="B1" s="27"/>
    </row>
    <row r="2" spans="2:2" x14ac:dyDescent="0.3">
      <c r="B2" s="27"/>
    </row>
    <row r="3" spans="2:2" ht="36" x14ac:dyDescent="0.3">
      <c r="B3" s="1" t="s">
        <v>0</v>
      </c>
    </row>
    <row r="4" spans="2:2" ht="18" x14ac:dyDescent="0.3">
      <c r="B4" s="1" t="s">
        <v>144</v>
      </c>
    </row>
    <row r="5" spans="2:2" x14ac:dyDescent="0.3">
      <c r="B5" s="27"/>
    </row>
    <row r="6" spans="2:2" ht="18" x14ac:dyDescent="0.3">
      <c r="B6" s="1" t="s">
        <v>1</v>
      </c>
    </row>
    <row r="7" spans="2:2" x14ac:dyDescent="0.3">
      <c r="B7" s="27"/>
    </row>
    <row r="8" spans="2:2" x14ac:dyDescent="0.3">
      <c r="B8" s="27"/>
    </row>
    <row r="9" spans="2:2" x14ac:dyDescent="0.3">
      <c r="B9" s="27"/>
    </row>
    <row r="10" spans="2:2" ht="18" x14ac:dyDescent="0.3">
      <c r="B10" s="1" t="s">
        <v>2</v>
      </c>
    </row>
    <row r="11" spans="2:2" ht="18" x14ac:dyDescent="0.3">
      <c r="B11" s="1" t="s">
        <v>3</v>
      </c>
    </row>
    <row r="12" spans="2:2" ht="18" x14ac:dyDescent="0.3">
      <c r="B12" s="1" t="s">
        <v>4</v>
      </c>
    </row>
    <row r="13" spans="2:2" x14ac:dyDescent="0.3">
      <c r="B13" s="27"/>
    </row>
    <row r="14" spans="2:2" ht="18" x14ac:dyDescent="0.3">
      <c r="B14" s="1" t="s">
        <v>5</v>
      </c>
    </row>
    <row r="15" spans="2:2" ht="18" x14ac:dyDescent="0.3">
      <c r="B15" s="1" t="s">
        <v>6</v>
      </c>
    </row>
    <row r="16" spans="2:2" x14ac:dyDescent="0.3">
      <c r="B16" s="27"/>
    </row>
    <row r="17" spans="2:2" ht="18" x14ac:dyDescent="0.3">
      <c r="B17" s="1" t="s">
        <v>7</v>
      </c>
    </row>
    <row r="18" spans="2:2" x14ac:dyDescent="0.3">
      <c r="B18" s="27"/>
    </row>
    <row r="19" spans="2:2" x14ac:dyDescent="0.3">
      <c r="B19" s="27"/>
    </row>
    <row r="20" spans="2:2" ht="18" x14ac:dyDescent="0.3">
      <c r="B20" s="2" t="s">
        <v>8</v>
      </c>
    </row>
    <row r="21" spans="2:2" ht="18" x14ac:dyDescent="0.3">
      <c r="B21" s="2" t="s">
        <v>9</v>
      </c>
    </row>
    <row r="22" spans="2:2" ht="18" x14ac:dyDescent="0.3">
      <c r="B22" s="2" t="s">
        <v>10</v>
      </c>
    </row>
    <row r="23" spans="2:2" x14ac:dyDescent="0.3">
      <c r="B23" s="27"/>
    </row>
    <row r="24" spans="2:2" x14ac:dyDescent="0.3">
      <c r="B24" s="27"/>
    </row>
    <row r="25" spans="2:2" ht="18" x14ac:dyDescent="0.3">
      <c r="B25" s="2" t="s">
        <v>11</v>
      </c>
    </row>
    <row r="26" spans="2:2" ht="18" x14ac:dyDescent="0.3">
      <c r="B26" s="2" t="s">
        <v>12</v>
      </c>
    </row>
    <row r="27" spans="2:2" ht="18" x14ac:dyDescent="0.3">
      <c r="B27" s="2" t="s">
        <v>13</v>
      </c>
    </row>
    <row r="28" spans="2:2" x14ac:dyDescent="0.3">
      <c r="B28" s="27"/>
    </row>
    <row r="29" spans="2:2" x14ac:dyDescent="0.3">
      <c r="B29" s="27"/>
    </row>
    <row r="30" spans="2:2" x14ac:dyDescent="0.3">
      <c r="B30" s="27"/>
    </row>
    <row r="31" spans="2:2" x14ac:dyDescent="0.3">
      <c r="B31" s="27"/>
    </row>
    <row r="32" spans="2:2" ht="18" x14ac:dyDescent="0.3">
      <c r="B32" s="1" t="s">
        <v>143</v>
      </c>
    </row>
    <row r="33" spans="2:2" x14ac:dyDescent="0.3">
      <c r="B33" s="2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0" sqref="A10"/>
    </sheetView>
  </sheetViews>
  <sheetFormatPr defaultRowHeight="14.4" x14ac:dyDescent="0.3"/>
  <cols>
    <col min="1" max="1" width="85" customWidth="1"/>
  </cols>
  <sheetData>
    <row r="1" spans="1:1" ht="21" x14ac:dyDescent="0.4">
      <c r="A1" s="3" t="s">
        <v>14</v>
      </c>
    </row>
    <row r="3" spans="1:1" x14ac:dyDescent="0.3">
      <c r="A3" s="39" t="s">
        <v>15</v>
      </c>
    </row>
    <row r="4" spans="1:1" x14ac:dyDescent="0.3">
      <c r="A4" s="39" t="s">
        <v>16</v>
      </c>
    </row>
    <row r="5" spans="1:1" x14ac:dyDescent="0.3">
      <c r="A5" s="39" t="s">
        <v>17</v>
      </c>
    </row>
    <row r="6" spans="1:1" x14ac:dyDescent="0.3">
      <c r="A6" s="39" t="s">
        <v>18</v>
      </c>
    </row>
    <row r="7" spans="1:1" x14ac:dyDescent="0.3">
      <c r="A7" s="39" t="s">
        <v>19</v>
      </c>
    </row>
    <row r="8" spans="1:1" x14ac:dyDescent="0.3">
      <c r="A8" s="39" t="s">
        <v>20</v>
      </c>
    </row>
    <row r="9" spans="1:1" x14ac:dyDescent="0.3">
      <c r="A9" s="39" t="s">
        <v>21</v>
      </c>
    </row>
    <row r="10" spans="1:1" x14ac:dyDescent="0.3">
      <c r="A10" s="39" t="s">
        <v>22</v>
      </c>
    </row>
  </sheetData>
  <hyperlinks>
    <hyperlink ref="A3" location="'1'!A1" display="1. Титульный лист" xr:uid="{4D823FF2-B825-41F5-BA31-1B229DE18B96}"/>
    <hyperlink ref="A4" location="'2'!A1" display="2. Оглавление" xr:uid="{0D400F71-1A34-4533-99C7-E431498370C7}"/>
    <hyperlink ref="A5" location="'3'!A1" display="3. Ключевые термины и конфигурация оборудования (Разделы 1.2, 2.1, 2.2)" xr:uid="{D619683C-1117-4976-9A28-C4B59A5C197B}"/>
    <hyperlink ref="A6" location="'4'!A1" display="4. Приёмы программирования и диапазоны типов (Раздел 3)" xr:uid="{D9194C92-9BAB-4166-85BD-7BB555F995EE}"/>
    <hyperlink ref="A7" location="'5'!A1" display="5. Последовательные вычисления (Раздел 4)" xr:uid="{CF45AD53-8474-47A3-A5BD-EDC86C20FB69}"/>
    <hyperlink ref="A8" location="'6'!A1" display="6. Параллельные вычисления и синхронизация (Раздел 5)" xr:uid="{6A64FF00-ABD0-42E2-8C22-DE8EFB7D5870}"/>
    <hyperlink ref="A9" location="'7'!A1" display="7. Численное интегрирование и исследование погрешностей (Раздел 6.1–6.6)" xr:uid="{5EA0954A-71E6-4401-92BD-E4AB75B0BEE7}"/>
    <hyperlink ref="A10" location="'8'!A1" display="8. Параллельное численное интегрирование (Раздел 6.7)" xr:uid="{E67A60C0-2089-4B27-A1A4-F8779558209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topLeftCell="A7" workbookViewId="0">
      <selection activeCell="E1" sqref="E1"/>
    </sheetView>
  </sheetViews>
  <sheetFormatPr defaultRowHeight="14.4" x14ac:dyDescent="0.3"/>
  <cols>
    <col min="1" max="1" width="6" customWidth="1"/>
    <col min="2" max="2" width="40.6640625" customWidth="1"/>
    <col min="3" max="3" width="87.5546875" customWidth="1"/>
    <col min="4" max="4" width="45" customWidth="1"/>
  </cols>
  <sheetData>
    <row r="1" spans="1:5" ht="18" x14ac:dyDescent="0.35">
      <c r="A1" s="32" t="s">
        <v>186</v>
      </c>
      <c r="E1" s="39" t="s">
        <v>23</v>
      </c>
    </row>
    <row r="2" spans="1:5" x14ac:dyDescent="0.3">
      <c r="B2" s="26" t="s">
        <v>189</v>
      </c>
    </row>
    <row r="3" spans="1:5" x14ac:dyDescent="0.3">
      <c r="A3" t="s">
        <v>27</v>
      </c>
    </row>
    <row r="4" spans="1:5" x14ac:dyDescent="0.3">
      <c r="A4" s="30" t="s">
        <v>25</v>
      </c>
      <c r="B4" s="30" t="s">
        <v>28</v>
      </c>
      <c r="C4" s="31" t="s">
        <v>29</v>
      </c>
    </row>
    <row r="5" spans="1:5" ht="28.8" x14ac:dyDescent="0.3">
      <c r="A5" s="30">
        <v>1</v>
      </c>
      <c r="B5" s="30" t="s">
        <v>30</v>
      </c>
      <c r="C5" s="31" t="s">
        <v>31</v>
      </c>
    </row>
    <row r="6" spans="1:5" ht="28.8" x14ac:dyDescent="0.3">
      <c r="A6" s="30">
        <v>2</v>
      </c>
      <c r="B6" s="30" t="s">
        <v>32</v>
      </c>
      <c r="C6" s="31" t="s">
        <v>33</v>
      </c>
    </row>
    <row r="7" spans="1:5" ht="28.8" x14ac:dyDescent="0.3">
      <c r="A7" s="30">
        <v>3</v>
      </c>
      <c r="B7" s="30" t="s">
        <v>34</v>
      </c>
      <c r="C7" s="31" t="s">
        <v>35</v>
      </c>
    </row>
    <row r="8" spans="1:5" ht="43.2" x14ac:dyDescent="0.3">
      <c r="A8" s="30">
        <v>4</v>
      </c>
      <c r="B8" s="30" t="s">
        <v>36</v>
      </c>
      <c r="C8" s="31" t="s">
        <v>37</v>
      </c>
    </row>
    <row r="9" spans="1:5" ht="28.8" x14ac:dyDescent="0.3">
      <c r="A9" s="30">
        <v>5</v>
      </c>
      <c r="B9" s="30" t="s">
        <v>38</v>
      </c>
      <c r="C9" s="31" t="s">
        <v>39</v>
      </c>
    </row>
    <row r="10" spans="1:5" ht="43.2" x14ac:dyDescent="0.3">
      <c r="A10" s="30">
        <v>6</v>
      </c>
      <c r="B10" s="30" t="s">
        <v>40</v>
      </c>
      <c r="C10" s="31" t="s">
        <v>41</v>
      </c>
    </row>
    <row r="11" spans="1:5" ht="43.2" x14ac:dyDescent="0.3">
      <c r="A11" s="30">
        <v>7</v>
      </c>
      <c r="B11" s="30" t="s">
        <v>42</v>
      </c>
      <c r="C11" s="31" t="s">
        <v>43</v>
      </c>
    </row>
    <row r="12" spans="1:5" ht="28.8" x14ac:dyDescent="0.3">
      <c r="A12" s="30">
        <v>8</v>
      </c>
      <c r="B12" s="30" t="s">
        <v>26</v>
      </c>
      <c r="C12" s="31" t="s">
        <v>44</v>
      </c>
    </row>
    <row r="13" spans="1:5" ht="28.8" x14ac:dyDescent="0.3">
      <c r="A13" s="30">
        <v>9</v>
      </c>
      <c r="B13" s="30" t="s">
        <v>45</v>
      </c>
      <c r="C13" s="31" t="s">
        <v>46</v>
      </c>
    </row>
    <row r="14" spans="1:5" ht="28.8" x14ac:dyDescent="0.3">
      <c r="A14" s="30">
        <v>10</v>
      </c>
      <c r="B14" s="30" t="s">
        <v>47</v>
      </c>
      <c r="C14" s="31" t="s">
        <v>48</v>
      </c>
    </row>
    <row r="15" spans="1:5" ht="28.8" x14ac:dyDescent="0.3">
      <c r="A15" s="30">
        <v>11</v>
      </c>
      <c r="B15" s="30" t="s">
        <v>49</v>
      </c>
      <c r="C15" s="31" t="s">
        <v>50</v>
      </c>
    </row>
    <row r="17" spans="2:3" x14ac:dyDescent="0.3">
      <c r="B17" s="26" t="s">
        <v>188</v>
      </c>
    </row>
    <row r="18" spans="2:3" x14ac:dyDescent="0.3">
      <c r="B18" t="s">
        <v>145</v>
      </c>
      <c r="C18">
        <v>8</v>
      </c>
    </row>
    <row r="19" spans="2:3" x14ac:dyDescent="0.3">
      <c r="B19" t="s">
        <v>146</v>
      </c>
      <c r="C19" t="s">
        <v>147</v>
      </c>
    </row>
    <row r="20" spans="2:3" x14ac:dyDescent="0.3">
      <c r="C20" t="s">
        <v>148</v>
      </c>
    </row>
    <row r="21" spans="2:3" x14ac:dyDescent="0.3">
      <c r="B21" t="s">
        <v>149</v>
      </c>
      <c r="C21" t="s">
        <v>150</v>
      </c>
    </row>
    <row r="22" spans="2:3" x14ac:dyDescent="0.3">
      <c r="B22" t="s">
        <v>151</v>
      </c>
      <c r="C22" t="s">
        <v>152</v>
      </c>
    </row>
    <row r="23" spans="2:3" x14ac:dyDescent="0.3">
      <c r="C23" t="s">
        <v>153</v>
      </c>
    </row>
    <row r="24" spans="2:3" ht="28.8" x14ac:dyDescent="0.3">
      <c r="B24" s="29" t="s">
        <v>154</v>
      </c>
      <c r="C24" t="s">
        <v>155</v>
      </c>
    </row>
    <row r="25" spans="2:3" x14ac:dyDescent="0.3">
      <c r="C25" t="s">
        <v>156</v>
      </c>
    </row>
    <row r="26" spans="2:3" x14ac:dyDescent="0.3">
      <c r="C26" t="s">
        <v>157</v>
      </c>
    </row>
    <row r="27" spans="2:3" x14ac:dyDescent="0.3">
      <c r="C27" t="s">
        <v>158</v>
      </c>
    </row>
    <row r="28" spans="2:3" x14ac:dyDescent="0.3">
      <c r="C28" t="s">
        <v>159</v>
      </c>
    </row>
    <row r="29" spans="2:3" x14ac:dyDescent="0.3">
      <c r="C29" t="s">
        <v>160</v>
      </c>
    </row>
    <row r="30" spans="2:3" x14ac:dyDescent="0.3">
      <c r="C30" t="s">
        <v>161</v>
      </c>
    </row>
    <row r="31" spans="2:3" x14ac:dyDescent="0.3">
      <c r="C31" t="s">
        <v>162</v>
      </c>
    </row>
    <row r="32" spans="2:3" x14ac:dyDescent="0.3">
      <c r="C32" t="s">
        <v>163</v>
      </c>
    </row>
    <row r="39" spans="1:3" ht="21" x14ac:dyDescent="0.4">
      <c r="A39" s="33" t="s">
        <v>187</v>
      </c>
    </row>
    <row r="40" spans="1:3" x14ac:dyDescent="0.3">
      <c r="B40" s="26" t="s">
        <v>190</v>
      </c>
    </row>
    <row r="43" spans="1:3" x14ac:dyDescent="0.3">
      <c r="A43" t="s">
        <v>24</v>
      </c>
    </row>
    <row r="44" spans="1:3" x14ac:dyDescent="0.3">
      <c r="B44" t="s">
        <v>164</v>
      </c>
      <c r="C44" s="27" t="s">
        <v>178</v>
      </c>
    </row>
    <row r="46" spans="1:3" x14ac:dyDescent="0.3">
      <c r="B46" t="s">
        <v>165</v>
      </c>
      <c r="C46" t="s">
        <v>166</v>
      </c>
    </row>
    <row r="48" spans="1:3" x14ac:dyDescent="0.3">
      <c r="B48" t="s">
        <v>167</v>
      </c>
      <c r="C48" t="s">
        <v>168</v>
      </c>
    </row>
    <row r="50" spans="2:3" x14ac:dyDescent="0.3">
      <c r="B50" t="s">
        <v>169</v>
      </c>
      <c r="C50" t="s">
        <v>179</v>
      </c>
    </row>
    <row r="52" spans="2:3" x14ac:dyDescent="0.3">
      <c r="B52" t="s">
        <v>170</v>
      </c>
      <c r="C52" s="27" t="s">
        <v>183</v>
      </c>
    </row>
    <row r="54" spans="2:3" x14ac:dyDescent="0.3">
      <c r="B54" t="s">
        <v>171</v>
      </c>
      <c r="C54" t="s">
        <v>180</v>
      </c>
    </row>
    <row r="56" spans="2:3" x14ac:dyDescent="0.3">
      <c r="B56" t="s">
        <v>172</v>
      </c>
      <c r="C56" s="27" t="s">
        <v>181</v>
      </c>
    </row>
    <row r="58" spans="2:3" x14ac:dyDescent="0.3">
      <c r="B58" t="s">
        <v>173</v>
      </c>
      <c r="C58" t="s">
        <v>182</v>
      </c>
    </row>
    <row r="60" spans="2:3" x14ac:dyDescent="0.3">
      <c r="B60" t="s">
        <v>174</v>
      </c>
      <c r="C60" t="s">
        <v>177</v>
      </c>
    </row>
    <row r="62" spans="2:3" x14ac:dyDescent="0.3">
      <c r="B62" t="s">
        <v>175</v>
      </c>
      <c r="C62" s="27" t="s">
        <v>184</v>
      </c>
    </row>
    <row r="63" spans="2:3" x14ac:dyDescent="0.3">
      <c r="C63" s="27"/>
    </row>
    <row r="64" spans="2:3" ht="15" x14ac:dyDescent="0.35">
      <c r="B64" t="s">
        <v>176</v>
      </c>
      <c r="C64" s="27" t="s">
        <v>185</v>
      </c>
    </row>
    <row r="68" spans="1:3" ht="21" x14ac:dyDescent="0.4">
      <c r="A68" s="33" t="s">
        <v>192</v>
      </c>
    </row>
    <row r="69" spans="1:3" x14ac:dyDescent="0.3">
      <c r="B69" s="26" t="s">
        <v>191</v>
      </c>
    </row>
    <row r="70" spans="1:3" x14ac:dyDescent="0.3">
      <c r="B70" s="27" t="s">
        <v>193</v>
      </c>
      <c r="C70" t="s">
        <v>194</v>
      </c>
    </row>
    <row r="71" spans="1:3" x14ac:dyDescent="0.3">
      <c r="B71" t="s">
        <v>195</v>
      </c>
      <c r="C71" t="s">
        <v>196</v>
      </c>
    </row>
    <row r="72" spans="1:3" x14ac:dyDescent="0.3">
      <c r="B72" t="s">
        <v>197</v>
      </c>
      <c r="C72" t="s">
        <v>198</v>
      </c>
    </row>
    <row r="73" spans="1:3" x14ac:dyDescent="0.3">
      <c r="B73" t="s">
        <v>199</v>
      </c>
      <c r="C73" t="s">
        <v>200</v>
      </c>
    </row>
  </sheetData>
  <hyperlinks>
    <hyperlink ref="E1" location="'2'!A3" display="Вернуться к оглавлению." xr:uid="{8F57A32B-7420-466B-9FFB-83FAE2695A01}"/>
  </hyperlinks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topLeftCell="A7" zoomScaleNormal="100" workbookViewId="0"/>
  </sheetViews>
  <sheetFormatPr defaultRowHeight="14.4" x14ac:dyDescent="0.3"/>
  <cols>
    <col min="1" max="1" width="67" customWidth="1"/>
    <col min="2" max="2" width="70.77734375" customWidth="1"/>
    <col min="3" max="3" width="39" customWidth="1"/>
    <col min="4" max="4" width="25" customWidth="1"/>
    <col min="5" max="5" width="29" customWidth="1"/>
    <col min="6" max="6" width="43" customWidth="1"/>
    <col min="7" max="7" width="26" customWidth="1"/>
  </cols>
  <sheetData>
    <row r="1" spans="1:7" ht="21" x14ac:dyDescent="0.4">
      <c r="A1" s="33" t="s">
        <v>51</v>
      </c>
      <c r="D1" s="39" t="s">
        <v>23</v>
      </c>
      <c r="G1" t="s">
        <v>23</v>
      </c>
    </row>
    <row r="3" spans="1:7" ht="106.2" x14ac:dyDescent="0.3">
      <c r="B3" s="34" t="s">
        <v>201</v>
      </c>
    </row>
    <row r="4" spans="1:7" ht="40.200000000000003" x14ac:dyDescent="0.3">
      <c r="B4" s="35" t="s">
        <v>202</v>
      </c>
    </row>
    <row r="6" spans="1:7" x14ac:dyDescent="0.3">
      <c r="B6" t="s">
        <v>203</v>
      </c>
    </row>
    <row r="19" spans="2:2" x14ac:dyDescent="0.3">
      <c r="B19" t="s">
        <v>204</v>
      </c>
    </row>
    <row r="20" spans="2:2" x14ac:dyDescent="0.3">
      <c r="B20" t="s">
        <v>205</v>
      </c>
    </row>
    <row r="21" spans="2:2" x14ac:dyDescent="0.3">
      <c r="B21" s="36" t="s">
        <v>206</v>
      </c>
    </row>
    <row r="22" spans="2:2" x14ac:dyDescent="0.3">
      <c r="B22" t="s">
        <v>207</v>
      </c>
    </row>
    <row r="30" spans="2:2" x14ac:dyDescent="0.3">
      <c r="B30" t="s">
        <v>208</v>
      </c>
    </row>
    <row r="44" spans="1:6" x14ac:dyDescent="0.3">
      <c r="A44" t="s">
        <v>52</v>
      </c>
    </row>
    <row r="45" spans="1:6" x14ac:dyDescent="0.3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</row>
    <row r="46" spans="1:6" x14ac:dyDescent="0.3">
      <c r="A46" t="s">
        <v>59</v>
      </c>
      <c r="B46">
        <v>1</v>
      </c>
      <c r="C46">
        <v>8</v>
      </c>
      <c r="D46" t="s">
        <v>210</v>
      </c>
      <c r="E46" s="28">
        <v>-128</v>
      </c>
      <c r="F46" s="28">
        <v>127</v>
      </c>
    </row>
    <row r="47" spans="1:6" x14ac:dyDescent="0.3">
      <c r="A47" t="s">
        <v>60</v>
      </c>
      <c r="B47">
        <v>1</v>
      </c>
      <c r="C47">
        <v>8</v>
      </c>
      <c r="D47" t="s">
        <v>209</v>
      </c>
      <c r="E47" s="28">
        <v>0</v>
      </c>
      <c r="F47" s="28">
        <v>255</v>
      </c>
    </row>
    <row r="48" spans="1:6" x14ac:dyDescent="0.3">
      <c r="A48" t="s">
        <v>61</v>
      </c>
      <c r="B48">
        <v>2</v>
      </c>
      <c r="C48">
        <v>16</v>
      </c>
      <c r="D48" t="s">
        <v>210</v>
      </c>
      <c r="E48" s="37">
        <v>-32768</v>
      </c>
      <c r="F48" s="37">
        <v>32767</v>
      </c>
    </row>
    <row r="49" spans="1:6" x14ac:dyDescent="0.3">
      <c r="A49" t="s">
        <v>62</v>
      </c>
      <c r="B49">
        <v>2</v>
      </c>
      <c r="C49">
        <v>16</v>
      </c>
      <c r="D49" t="s">
        <v>209</v>
      </c>
      <c r="E49" s="28">
        <v>0</v>
      </c>
      <c r="F49" s="37">
        <v>65535</v>
      </c>
    </row>
    <row r="50" spans="1:6" x14ac:dyDescent="0.3">
      <c r="A50" t="s">
        <v>63</v>
      </c>
      <c r="B50">
        <v>4</v>
      </c>
      <c r="C50">
        <v>32</v>
      </c>
      <c r="D50" t="s">
        <v>210</v>
      </c>
      <c r="E50" s="37">
        <v>-2147483648</v>
      </c>
      <c r="F50" s="37">
        <v>2147483647</v>
      </c>
    </row>
    <row r="51" spans="1:6" x14ac:dyDescent="0.3">
      <c r="A51" t="s">
        <v>64</v>
      </c>
      <c r="B51">
        <v>4</v>
      </c>
      <c r="C51">
        <v>32</v>
      </c>
      <c r="D51" t="s">
        <v>209</v>
      </c>
      <c r="E51" s="28">
        <v>0</v>
      </c>
      <c r="F51" s="37">
        <v>4294967295</v>
      </c>
    </row>
    <row r="52" spans="1:6" x14ac:dyDescent="0.3">
      <c r="A52" t="s">
        <v>65</v>
      </c>
      <c r="B52">
        <v>4</v>
      </c>
      <c r="C52">
        <v>32</v>
      </c>
      <c r="D52" t="s">
        <v>210</v>
      </c>
      <c r="E52" s="37">
        <v>-2147483648</v>
      </c>
      <c r="F52" s="37">
        <v>2147483647</v>
      </c>
    </row>
    <row r="53" spans="1:6" x14ac:dyDescent="0.3">
      <c r="A53" t="s">
        <v>66</v>
      </c>
      <c r="B53">
        <v>4</v>
      </c>
      <c r="C53">
        <v>32</v>
      </c>
      <c r="D53" t="s">
        <v>209</v>
      </c>
      <c r="E53" s="28">
        <v>0</v>
      </c>
      <c r="F53" s="37">
        <v>4294967295</v>
      </c>
    </row>
    <row r="54" spans="1:6" x14ac:dyDescent="0.3">
      <c r="A54" t="s">
        <v>67</v>
      </c>
      <c r="B54">
        <v>8</v>
      </c>
      <c r="C54">
        <v>64</v>
      </c>
      <c r="D54" t="s">
        <v>210</v>
      </c>
      <c r="E54" s="37">
        <v>-9.2233720368547697E+18</v>
      </c>
      <c r="F54" s="37">
        <v>9.2233720368547697E+18</v>
      </c>
    </row>
    <row r="55" spans="1:6" x14ac:dyDescent="0.3">
      <c r="A55" t="s">
        <v>68</v>
      </c>
      <c r="B55">
        <v>8</v>
      </c>
      <c r="C55">
        <v>64</v>
      </c>
      <c r="D55" t="s">
        <v>209</v>
      </c>
      <c r="E55" s="28">
        <v>0</v>
      </c>
      <c r="F55" s="37">
        <v>1.84467440737095E+19</v>
      </c>
    </row>
    <row r="58" spans="1:6" x14ac:dyDescent="0.3">
      <c r="A58" t="s">
        <v>69</v>
      </c>
    </row>
    <row r="59" spans="1:6" x14ac:dyDescent="0.3">
      <c r="A59" t="s">
        <v>70</v>
      </c>
      <c r="B59" t="s">
        <v>71</v>
      </c>
      <c r="C59" t="s">
        <v>72</v>
      </c>
      <c r="D59" t="s">
        <v>73</v>
      </c>
    </row>
    <row r="60" spans="1:6" x14ac:dyDescent="0.3">
      <c r="A60" t="s">
        <v>74</v>
      </c>
      <c r="B60" t="s">
        <v>75</v>
      </c>
      <c r="C60" t="s">
        <v>76</v>
      </c>
      <c r="D60" t="s">
        <v>77</v>
      </c>
    </row>
    <row r="61" spans="1:6" x14ac:dyDescent="0.3">
      <c r="A61" t="s">
        <v>78</v>
      </c>
      <c r="B61" t="s">
        <v>79</v>
      </c>
      <c r="C61" t="s">
        <v>80</v>
      </c>
      <c r="D61" t="s">
        <v>81</v>
      </c>
    </row>
    <row r="62" spans="1:6" x14ac:dyDescent="0.3">
      <c r="A62" t="s">
        <v>82</v>
      </c>
      <c r="B62" t="s">
        <v>83</v>
      </c>
      <c r="C62" t="s">
        <v>84</v>
      </c>
      <c r="D62" t="s">
        <v>85</v>
      </c>
    </row>
    <row r="63" spans="1:6" x14ac:dyDescent="0.3">
      <c r="A63" t="s">
        <v>86</v>
      </c>
      <c r="B63" t="s">
        <v>87</v>
      </c>
      <c r="C63" t="s">
        <v>88</v>
      </c>
      <c r="D63" t="s">
        <v>89</v>
      </c>
    </row>
    <row r="66" spans="1:2" x14ac:dyDescent="0.3">
      <c r="A66" s="38" t="s">
        <v>211</v>
      </c>
    </row>
    <row r="73" spans="1:2" x14ac:dyDescent="0.3">
      <c r="B73" t="s">
        <v>212</v>
      </c>
    </row>
    <row r="77" spans="1:2" x14ac:dyDescent="0.3">
      <c r="A77" t="s">
        <v>213</v>
      </c>
    </row>
    <row r="79" spans="1:2" x14ac:dyDescent="0.3">
      <c r="A79" t="s">
        <v>214</v>
      </c>
    </row>
    <row r="84" spans="1:2" x14ac:dyDescent="0.3">
      <c r="B84" t="s">
        <v>216</v>
      </c>
    </row>
    <row r="90" spans="1:2" x14ac:dyDescent="0.3">
      <c r="A90" t="s">
        <v>215</v>
      </c>
    </row>
    <row r="100" spans="1:1" x14ac:dyDescent="0.3">
      <c r="A100" t="s">
        <v>217</v>
      </c>
    </row>
  </sheetData>
  <hyperlinks>
    <hyperlink ref="G1" r:id="rId1" xr:uid="{00000000-0004-0000-0300-000000000000}"/>
    <hyperlink ref="D1" location="'2'!A3" display="Вернуться к оглавлению." xr:uid="{1017886B-C8D8-4272-A99C-ACDB52D84516}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2"/>
  <sheetViews>
    <sheetView topLeftCell="A19" workbookViewId="0">
      <selection activeCell="J27" sqref="J27"/>
    </sheetView>
  </sheetViews>
  <sheetFormatPr defaultRowHeight="14.4" x14ac:dyDescent="0.3"/>
  <cols>
    <col min="1" max="1" width="77" customWidth="1"/>
    <col min="2" max="2" width="29" customWidth="1"/>
    <col min="3" max="3" width="12.77734375" customWidth="1"/>
    <col min="4" max="4" width="12.21875" customWidth="1"/>
    <col min="5" max="5" width="14.77734375" customWidth="1"/>
    <col min="6" max="6" width="14.44140625" customWidth="1"/>
    <col min="7" max="7" width="10.88671875" customWidth="1"/>
    <col min="8" max="8" width="14.44140625" customWidth="1"/>
  </cols>
  <sheetData>
    <row r="1" spans="1:9" ht="23.4" x14ac:dyDescent="0.45">
      <c r="A1" s="40" t="s">
        <v>90</v>
      </c>
      <c r="F1" s="39" t="s">
        <v>23</v>
      </c>
    </row>
    <row r="3" spans="1:9" x14ac:dyDescent="0.3">
      <c r="A3" t="s">
        <v>218</v>
      </c>
      <c r="B3" t="s">
        <v>219</v>
      </c>
      <c r="D3" t="s">
        <v>220</v>
      </c>
    </row>
    <row r="4" spans="1:9" x14ac:dyDescent="0.3">
      <c r="A4" t="s">
        <v>214</v>
      </c>
    </row>
    <row r="9" spans="1:9" x14ac:dyDescent="0.3">
      <c r="D9" t="s">
        <v>221</v>
      </c>
    </row>
    <row r="15" spans="1:9" x14ac:dyDescent="0.3">
      <c r="D15" t="s">
        <v>222</v>
      </c>
    </row>
    <row r="16" spans="1:9" x14ac:dyDescent="0.3">
      <c r="I16" t="s">
        <v>223</v>
      </c>
    </row>
    <row r="17" spans="1:9" x14ac:dyDescent="0.3">
      <c r="I17" t="s">
        <v>224</v>
      </c>
    </row>
    <row r="18" spans="1:9" x14ac:dyDescent="0.3">
      <c r="I18" t="s">
        <v>225</v>
      </c>
    </row>
    <row r="19" spans="1:9" x14ac:dyDescent="0.3">
      <c r="I19" t="s">
        <v>226</v>
      </c>
    </row>
    <row r="22" spans="1:9" x14ac:dyDescent="0.3">
      <c r="I22" t="s">
        <v>227</v>
      </c>
    </row>
    <row r="23" spans="1:9" x14ac:dyDescent="0.3">
      <c r="I23" t="s">
        <v>228</v>
      </c>
    </row>
    <row r="28" spans="1:9" x14ac:dyDescent="0.3">
      <c r="A28" t="s">
        <v>229</v>
      </c>
    </row>
    <row r="29" spans="1:9" x14ac:dyDescent="0.3">
      <c r="A29" t="s">
        <v>230</v>
      </c>
      <c r="C29" t="s">
        <v>234</v>
      </c>
    </row>
    <row r="52" spans="1:5" x14ac:dyDescent="0.3">
      <c r="A52" t="s">
        <v>231</v>
      </c>
    </row>
    <row r="54" spans="1:5" x14ac:dyDescent="0.3">
      <c r="A54" t="s">
        <v>232</v>
      </c>
    </row>
    <row r="55" spans="1:5" x14ac:dyDescent="0.3">
      <c r="A55" t="s">
        <v>233</v>
      </c>
    </row>
    <row r="57" spans="1:5" x14ac:dyDescent="0.3">
      <c r="A57" t="s">
        <v>235</v>
      </c>
      <c r="C57" t="s">
        <v>239</v>
      </c>
    </row>
    <row r="58" spans="1:5" x14ac:dyDescent="0.3">
      <c r="C58" s="30" t="s">
        <v>236</v>
      </c>
      <c r="D58" s="30" t="s">
        <v>237</v>
      </c>
      <c r="E58" s="30" t="s">
        <v>238</v>
      </c>
    </row>
    <row r="59" spans="1:5" x14ac:dyDescent="0.3">
      <c r="C59" s="30">
        <v>1000000</v>
      </c>
      <c r="D59" s="30">
        <v>1000000</v>
      </c>
      <c r="E59" s="30">
        <v>0</v>
      </c>
    </row>
    <row r="60" spans="1:5" x14ac:dyDescent="0.3">
      <c r="C60" s="30">
        <v>10000000</v>
      </c>
      <c r="D60" s="30">
        <v>10000000</v>
      </c>
      <c r="E60" s="30">
        <v>4.0000002000000002E-3</v>
      </c>
    </row>
    <row r="61" spans="1:5" x14ac:dyDescent="0.3">
      <c r="C61" s="30">
        <v>50000000</v>
      </c>
      <c r="D61" s="30">
        <v>50000000</v>
      </c>
      <c r="E61" s="30">
        <v>1.4999999700000001E-2</v>
      </c>
    </row>
    <row r="62" spans="1:5" x14ac:dyDescent="0.3">
      <c r="C62" s="30">
        <v>100000000</v>
      </c>
      <c r="D62" s="30">
        <v>100000000</v>
      </c>
      <c r="E62" s="30">
        <v>3.4000001799999999E-2</v>
      </c>
    </row>
    <row r="63" spans="1:5" x14ac:dyDescent="0.3">
      <c r="C63" s="30">
        <v>500000000</v>
      </c>
      <c r="D63" s="30">
        <v>500000000</v>
      </c>
      <c r="E63" s="30">
        <v>0.17599999899999999</v>
      </c>
    </row>
    <row r="64" spans="1:5" x14ac:dyDescent="0.3">
      <c r="C64" s="30">
        <v>1000000000</v>
      </c>
      <c r="D64" s="30">
        <v>1000000000</v>
      </c>
      <c r="E64" s="30">
        <v>0.34099999069999998</v>
      </c>
    </row>
    <row r="65" spans="1:5" x14ac:dyDescent="0.3">
      <c r="C65" s="30">
        <v>2000000000</v>
      </c>
      <c r="D65" s="30">
        <v>2000000000</v>
      </c>
      <c r="E65" s="30">
        <v>0.62099999189999999</v>
      </c>
    </row>
    <row r="68" spans="1:5" x14ac:dyDescent="0.3">
      <c r="C68" t="s">
        <v>240</v>
      </c>
    </row>
    <row r="78" spans="1:5" x14ac:dyDescent="0.3">
      <c r="A78" s="38" t="s">
        <v>241</v>
      </c>
    </row>
    <row r="93" spans="1:6" x14ac:dyDescent="0.3">
      <c r="A93" t="s">
        <v>242</v>
      </c>
    </row>
    <row r="94" spans="1:6" x14ac:dyDescent="0.3">
      <c r="D94" t="s">
        <v>243</v>
      </c>
    </row>
    <row r="95" spans="1:6" x14ac:dyDescent="0.3">
      <c r="D95" s="30" t="s">
        <v>237</v>
      </c>
      <c r="E95" s="30" t="s">
        <v>236</v>
      </c>
      <c r="F95" s="30" t="s">
        <v>244</v>
      </c>
    </row>
    <row r="96" spans="1:6" x14ac:dyDescent="0.3">
      <c r="D96" s="30">
        <v>1000000000</v>
      </c>
      <c r="E96" s="30">
        <v>1000000000</v>
      </c>
      <c r="F96" s="30" t="s">
        <v>245</v>
      </c>
    </row>
    <row r="97" spans="4:6" x14ac:dyDescent="0.3">
      <c r="D97" s="30">
        <v>5000000000</v>
      </c>
      <c r="E97" s="30">
        <v>5000000000</v>
      </c>
      <c r="F97" s="30" t="s">
        <v>246</v>
      </c>
    </row>
    <row r="98" spans="4:6" x14ac:dyDescent="0.3">
      <c r="D98" s="30">
        <v>10000000000</v>
      </c>
      <c r="E98" s="30">
        <v>10000000000</v>
      </c>
      <c r="F98" s="30" t="s">
        <v>247</v>
      </c>
    </row>
    <row r="99" spans="4:6" x14ac:dyDescent="0.3">
      <c r="D99" s="30">
        <v>22000000000</v>
      </c>
      <c r="E99" s="30">
        <v>22000000000</v>
      </c>
      <c r="F99" s="30" t="s">
        <v>248</v>
      </c>
    </row>
    <row r="102" spans="4:6" x14ac:dyDescent="0.3">
      <c r="D102" t="s">
        <v>249</v>
      </c>
    </row>
    <row r="103" spans="4:6" x14ac:dyDescent="0.3">
      <c r="D103" t="s">
        <v>250</v>
      </c>
    </row>
    <row r="118" spans="1:8" x14ac:dyDescent="0.3">
      <c r="A118" t="s">
        <v>251</v>
      </c>
    </row>
    <row r="120" spans="1:8" x14ac:dyDescent="0.3">
      <c r="B120" s="30" t="s">
        <v>236</v>
      </c>
      <c r="C120" s="30" t="s">
        <v>252</v>
      </c>
      <c r="D120" s="30" t="s">
        <v>253</v>
      </c>
      <c r="E120" s="41" t="s">
        <v>254</v>
      </c>
      <c r="F120" s="30" t="s">
        <v>255</v>
      </c>
      <c r="G120" s="30" t="s">
        <v>256</v>
      </c>
      <c r="H120" s="30" t="s">
        <v>257</v>
      </c>
    </row>
    <row r="121" spans="1:8" x14ac:dyDescent="0.3">
      <c r="B121" s="30">
        <v>10000000000</v>
      </c>
      <c r="C121" s="30">
        <v>1</v>
      </c>
      <c r="D121" s="30">
        <v>1</v>
      </c>
      <c r="E121" s="30">
        <v>1</v>
      </c>
      <c r="F121" s="30">
        <v>6.87</v>
      </c>
      <c r="G121" s="30">
        <v>1</v>
      </c>
      <c r="H121" s="42">
        <v>1</v>
      </c>
    </row>
    <row r="122" spans="1:8" x14ac:dyDescent="0.3">
      <c r="B122" s="30">
        <v>10000000000</v>
      </c>
      <c r="C122" s="30">
        <v>1</v>
      </c>
      <c r="D122" s="30">
        <v>4</v>
      </c>
      <c r="E122" s="30">
        <v>15</v>
      </c>
      <c r="F122" s="30">
        <v>6.87</v>
      </c>
      <c r="G122" s="30">
        <v>1</v>
      </c>
      <c r="H122" s="42">
        <v>0.25</v>
      </c>
    </row>
    <row r="123" spans="1:8" x14ac:dyDescent="0.3">
      <c r="B123" s="30">
        <v>10000000000</v>
      </c>
      <c r="C123" s="30">
        <v>1</v>
      </c>
      <c r="D123" s="30">
        <v>8</v>
      </c>
      <c r="E123" s="30">
        <v>255</v>
      </c>
      <c r="F123" s="30">
        <v>6.87</v>
      </c>
      <c r="G123" s="30">
        <v>1</v>
      </c>
      <c r="H123" s="42">
        <v>0.125</v>
      </c>
    </row>
    <row r="124" spans="1:8" x14ac:dyDescent="0.3">
      <c r="B124" s="30">
        <v>20000000000</v>
      </c>
      <c r="C124" s="30">
        <v>1</v>
      </c>
      <c r="D124" s="30">
        <v>1</v>
      </c>
      <c r="E124" s="30">
        <v>1</v>
      </c>
      <c r="F124" s="30">
        <v>13.74</v>
      </c>
      <c r="G124" s="30">
        <v>1</v>
      </c>
      <c r="H124" s="42">
        <v>1</v>
      </c>
    </row>
    <row r="125" spans="1:8" x14ac:dyDescent="0.3">
      <c r="B125" s="30">
        <v>20000000000</v>
      </c>
      <c r="C125" s="30">
        <v>1</v>
      </c>
      <c r="D125" s="30">
        <v>4</v>
      </c>
      <c r="E125" s="30">
        <v>15</v>
      </c>
      <c r="F125" s="30">
        <v>13.75</v>
      </c>
      <c r="G125" s="30">
        <v>1</v>
      </c>
      <c r="H125" s="42">
        <v>0.25</v>
      </c>
    </row>
    <row r="126" spans="1:8" x14ac:dyDescent="0.3">
      <c r="B126" s="30">
        <v>20000000000</v>
      </c>
      <c r="C126" s="30">
        <v>1</v>
      </c>
      <c r="D126" s="30">
        <v>8</v>
      </c>
      <c r="E126" s="30">
        <v>255</v>
      </c>
      <c r="F126" s="30">
        <v>13.74</v>
      </c>
      <c r="G126" s="30">
        <v>1</v>
      </c>
      <c r="H126" s="42">
        <v>0.125</v>
      </c>
    </row>
    <row r="127" spans="1:8" x14ac:dyDescent="0.3">
      <c r="B127" s="30">
        <v>30000000000</v>
      </c>
      <c r="C127" s="30">
        <v>1</v>
      </c>
      <c r="D127" s="30">
        <v>1</v>
      </c>
      <c r="E127" s="30">
        <v>1</v>
      </c>
      <c r="F127" s="30">
        <v>20.6</v>
      </c>
      <c r="G127" s="30">
        <v>1</v>
      </c>
      <c r="H127" s="42">
        <v>1</v>
      </c>
    </row>
    <row r="128" spans="1:8" x14ac:dyDescent="0.3">
      <c r="B128" s="30">
        <v>30000000000</v>
      </c>
      <c r="C128" s="30">
        <v>1</v>
      </c>
      <c r="D128" s="30">
        <v>4</v>
      </c>
      <c r="E128" s="30">
        <v>15</v>
      </c>
      <c r="F128" s="30">
        <v>20.61</v>
      </c>
      <c r="G128" s="30">
        <v>1</v>
      </c>
      <c r="H128" s="42">
        <v>0.25</v>
      </c>
    </row>
    <row r="129" spans="1:8" x14ac:dyDescent="0.3">
      <c r="B129" s="30">
        <v>30000000000</v>
      </c>
      <c r="C129" s="30">
        <v>1</v>
      </c>
      <c r="D129" s="30">
        <v>8</v>
      </c>
      <c r="E129" s="30">
        <v>255</v>
      </c>
      <c r="F129" s="30">
        <v>20.6</v>
      </c>
      <c r="G129" s="30">
        <v>1</v>
      </c>
      <c r="H129" s="42">
        <v>0.125</v>
      </c>
    </row>
    <row r="130" spans="1:8" ht="18" x14ac:dyDescent="0.3">
      <c r="A130" s="43" t="s">
        <v>258</v>
      </c>
    </row>
    <row r="131" spans="1:8" x14ac:dyDescent="0.3">
      <c r="A131" s="29"/>
    </row>
    <row r="132" spans="1:8" ht="72" x14ac:dyDescent="0.3">
      <c r="A132" s="29" t="s">
        <v>259</v>
      </c>
    </row>
  </sheetData>
  <hyperlinks>
    <hyperlink ref="F1" location="'2'!A3" display="Вернуться к оглавлению." xr:uid="{F418BEFA-2829-48B8-B378-D6F6A89C9625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5"/>
  <sheetViews>
    <sheetView tabSelected="1" topLeftCell="A105" workbookViewId="0">
      <selection activeCell="A126" sqref="A126"/>
    </sheetView>
  </sheetViews>
  <sheetFormatPr defaultRowHeight="14.4" x14ac:dyDescent="0.3"/>
  <cols>
    <col min="1" max="1" width="60" customWidth="1"/>
    <col min="2" max="2" width="16" customWidth="1"/>
    <col min="3" max="3" width="17" customWidth="1"/>
    <col min="4" max="4" width="24" customWidth="1"/>
    <col min="5" max="5" width="22" customWidth="1"/>
    <col min="6" max="6" width="9.77734375" customWidth="1"/>
    <col min="7" max="7" width="9.109375" customWidth="1"/>
    <col min="8" max="8" width="11.44140625" customWidth="1"/>
    <col min="9" max="9" width="11.33203125" customWidth="1"/>
  </cols>
  <sheetData>
    <row r="1" spans="1:8" ht="21" x14ac:dyDescent="0.4">
      <c r="A1" s="33" t="s">
        <v>91</v>
      </c>
      <c r="F1" s="39" t="s">
        <v>23</v>
      </c>
      <c r="H1" s="5" t="s">
        <v>23</v>
      </c>
    </row>
    <row r="3" spans="1:8" x14ac:dyDescent="0.3">
      <c r="A3" t="s">
        <v>260</v>
      </c>
    </row>
    <row r="21" spans="1:2" x14ac:dyDescent="0.3">
      <c r="A21" t="s">
        <v>261</v>
      </c>
      <c r="B21" t="s">
        <v>262</v>
      </c>
    </row>
    <row r="38" spans="1:2" x14ac:dyDescent="0.3">
      <c r="A38" t="s">
        <v>263</v>
      </c>
    </row>
    <row r="39" spans="1:2" x14ac:dyDescent="0.3">
      <c r="B39" t="s">
        <v>264</v>
      </c>
    </row>
    <row r="72" spans="1:10" x14ac:dyDescent="0.3">
      <c r="A72" t="s">
        <v>265</v>
      </c>
    </row>
    <row r="73" spans="1:10" x14ac:dyDescent="0.3">
      <c r="G73" s="30" t="s">
        <v>266</v>
      </c>
      <c r="H73" s="30" t="s">
        <v>237</v>
      </c>
      <c r="I73" s="30" t="s">
        <v>267</v>
      </c>
      <c r="J73" s="30" t="s">
        <v>268</v>
      </c>
    </row>
    <row r="74" spans="1:10" x14ac:dyDescent="0.3">
      <c r="G74" s="30">
        <v>1</v>
      </c>
      <c r="H74" s="30">
        <v>20000000</v>
      </c>
      <c r="I74" s="30">
        <v>180000000</v>
      </c>
      <c r="J74" s="30">
        <v>1.2E-2</v>
      </c>
    </row>
    <row r="75" spans="1:10" x14ac:dyDescent="0.3">
      <c r="G75" s="30">
        <v>2</v>
      </c>
      <c r="H75" s="30">
        <v>30000000</v>
      </c>
      <c r="I75" s="30">
        <v>170000000</v>
      </c>
      <c r="J75" s="30">
        <v>1.4999999999999999E-2</v>
      </c>
    </row>
    <row r="76" spans="1:10" x14ac:dyDescent="0.3">
      <c r="G76" s="30">
        <v>3</v>
      </c>
      <c r="H76" s="30">
        <v>30000000</v>
      </c>
      <c r="I76" s="30">
        <v>170000000</v>
      </c>
      <c r="J76" s="30">
        <v>1.4999999999999999E-2</v>
      </c>
    </row>
    <row r="77" spans="1:10" x14ac:dyDescent="0.3">
      <c r="G77" s="30">
        <v>4</v>
      </c>
      <c r="H77" s="30">
        <v>30000000</v>
      </c>
      <c r="I77" s="30">
        <v>170000000</v>
      </c>
      <c r="J77" s="30">
        <v>1.4999999999999999E-2</v>
      </c>
    </row>
    <row r="78" spans="1:10" x14ac:dyDescent="0.3">
      <c r="G78" s="30">
        <v>5</v>
      </c>
      <c r="H78" s="30">
        <v>20000000</v>
      </c>
      <c r="I78" s="30">
        <v>180000000</v>
      </c>
      <c r="J78" s="30">
        <v>1.2999999999999999E-2</v>
      </c>
    </row>
    <row r="92" spans="1:10" x14ac:dyDescent="0.3">
      <c r="A92" t="s">
        <v>269</v>
      </c>
      <c r="B92" t="s">
        <v>270</v>
      </c>
    </row>
    <row r="93" spans="1:10" x14ac:dyDescent="0.3">
      <c r="G93" s="30" t="s">
        <v>266</v>
      </c>
      <c r="H93" s="30" t="s">
        <v>237</v>
      </c>
      <c r="I93" s="30" t="s">
        <v>267</v>
      </c>
      <c r="J93" s="30" t="s">
        <v>268</v>
      </c>
    </row>
    <row r="94" spans="1:10" x14ac:dyDescent="0.3">
      <c r="G94" s="30">
        <v>1</v>
      </c>
      <c r="H94" s="30">
        <v>20000000</v>
      </c>
      <c r="I94" s="30">
        <v>0</v>
      </c>
      <c r="J94" s="30">
        <v>1.4350000000000001</v>
      </c>
    </row>
    <row r="95" spans="1:10" x14ac:dyDescent="0.3">
      <c r="G95" s="30">
        <v>2</v>
      </c>
      <c r="H95" s="30">
        <v>20000000</v>
      </c>
      <c r="I95" s="30">
        <v>0</v>
      </c>
      <c r="J95" s="30">
        <v>1.4490000000000001</v>
      </c>
    </row>
    <row r="96" spans="1:10" x14ac:dyDescent="0.3">
      <c r="G96" s="30">
        <v>3</v>
      </c>
      <c r="H96" s="30">
        <v>20000000</v>
      </c>
      <c r="I96" s="30">
        <v>0</v>
      </c>
      <c r="J96" s="30">
        <v>1.35</v>
      </c>
    </row>
    <row r="97" spans="1:10" x14ac:dyDescent="0.3">
      <c r="G97" s="30">
        <v>4</v>
      </c>
      <c r="H97" s="30">
        <v>20000000</v>
      </c>
      <c r="I97" s="30">
        <v>0</v>
      </c>
      <c r="J97" s="30">
        <v>1.425</v>
      </c>
    </row>
    <row r="98" spans="1:10" x14ac:dyDescent="0.3">
      <c r="G98" s="30">
        <v>5</v>
      </c>
      <c r="H98" s="30">
        <v>20000000</v>
      </c>
      <c r="I98" s="30">
        <v>0</v>
      </c>
      <c r="J98" s="30">
        <v>1.266</v>
      </c>
    </row>
    <row r="110" spans="1:10" x14ac:dyDescent="0.3">
      <c r="A110" s="38" t="s">
        <v>271</v>
      </c>
    </row>
    <row r="111" spans="1:10" ht="67.2" customHeight="1" x14ac:dyDescent="0.3">
      <c r="E111" s="44"/>
      <c r="F111" s="45" t="s">
        <v>272</v>
      </c>
      <c r="G111" s="45"/>
      <c r="H111" s="45"/>
      <c r="I111" s="45"/>
    </row>
    <row r="125" spans="1:1" x14ac:dyDescent="0.3">
      <c r="A125" t="s">
        <v>273</v>
      </c>
    </row>
  </sheetData>
  <mergeCells count="1">
    <mergeCell ref="F111:I111"/>
  </mergeCells>
  <hyperlinks>
    <hyperlink ref="H1" r:id="rId1" xr:uid="{00000000-0004-0000-0500-000000000000}"/>
    <hyperlink ref="F1" location="'2'!A3" display="Вернуться к оглавлению." xr:uid="{FEE5E5FF-2046-4EDA-B2DC-7B35AE08C3F1}"/>
  </hyperlinks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8"/>
  <sheetViews>
    <sheetView workbookViewId="0">
      <selection activeCell="C1" sqref="C1"/>
    </sheetView>
  </sheetViews>
  <sheetFormatPr defaultRowHeight="14.4" x14ac:dyDescent="0.3"/>
  <cols>
    <col min="1" max="1" width="81" customWidth="1"/>
    <col min="2" max="2" width="55" customWidth="1"/>
    <col min="3" max="3" width="25" customWidth="1"/>
    <col min="4" max="4" width="53" customWidth="1"/>
    <col min="5" max="5" width="41" customWidth="1"/>
    <col min="6" max="6" width="25" customWidth="1"/>
    <col min="7" max="7" width="19" customWidth="1"/>
    <col min="8" max="8" width="26" customWidth="1"/>
  </cols>
  <sheetData>
    <row r="1" spans="1:8" ht="17.399999999999999" x14ac:dyDescent="0.35">
      <c r="A1" s="4" t="s">
        <v>92</v>
      </c>
      <c r="C1" s="39" t="s">
        <v>23</v>
      </c>
      <c r="H1" s="5" t="s">
        <v>23</v>
      </c>
    </row>
    <row r="3" spans="1:8" ht="15.6" x14ac:dyDescent="0.3">
      <c r="A3" s="6" t="s">
        <v>93</v>
      </c>
      <c r="D3" s="6" t="s">
        <v>94</v>
      </c>
    </row>
    <row r="4" spans="1:8" x14ac:dyDescent="0.3">
      <c r="A4" s="13" t="s">
        <v>95</v>
      </c>
      <c r="B4" t="s">
        <v>96</v>
      </c>
      <c r="D4" s="7" t="s">
        <v>97</v>
      </c>
      <c r="E4" s="7" t="s">
        <v>98</v>
      </c>
    </row>
    <row r="5" spans="1:8" x14ac:dyDescent="0.3">
      <c r="A5" s="13" t="s">
        <v>99</v>
      </c>
      <c r="B5" t="s">
        <v>100</v>
      </c>
      <c r="D5" s="16">
        <v>-5</v>
      </c>
      <c r="E5" s="17">
        <f t="shared" ref="E5:E30" si="0">0.05*D5^3 + 0.3*D5^2 - 20*D5 + 200</f>
        <v>301.25</v>
      </c>
    </row>
    <row r="6" spans="1:8" x14ac:dyDescent="0.3">
      <c r="A6" s="13"/>
      <c r="D6" s="16">
        <v>-4</v>
      </c>
      <c r="E6" s="17">
        <f t="shared" si="0"/>
        <v>281.60000000000002</v>
      </c>
    </row>
    <row r="7" spans="1:8" x14ac:dyDescent="0.3">
      <c r="A7" s="18" t="s">
        <v>101</v>
      </c>
      <c r="D7" s="16">
        <v>-3</v>
      </c>
      <c r="E7" s="17">
        <f t="shared" si="0"/>
        <v>261.35000000000002</v>
      </c>
    </row>
    <row r="8" spans="1:8" x14ac:dyDescent="0.3">
      <c r="A8" s="13" t="s">
        <v>102</v>
      </c>
      <c r="D8" s="16">
        <v>-2</v>
      </c>
      <c r="E8" s="17">
        <f t="shared" si="0"/>
        <v>240.8</v>
      </c>
    </row>
    <row r="9" spans="1:8" x14ac:dyDescent="0.3">
      <c r="A9" s="13" t="s">
        <v>103</v>
      </c>
      <c r="D9" s="16">
        <v>-1</v>
      </c>
      <c r="E9" s="17">
        <f t="shared" si="0"/>
        <v>220.25</v>
      </c>
    </row>
    <row r="10" spans="1:8" x14ac:dyDescent="0.3">
      <c r="A10" s="13" t="s">
        <v>104</v>
      </c>
      <c r="D10" s="16">
        <v>0</v>
      </c>
      <c r="E10" s="17">
        <f t="shared" si="0"/>
        <v>200</v>
      </c>
    </row>
    <row r="11" spans="1:8" x14ac:dyDescent="0.3">
      <c r="A11" s="13" t="s">
        <v>105</v>
      </c>
      <c r="D11" s="16">
        <v>1</v>
      </c>
      <c r="E11" s="17">
        <f t="shared" si="0"/>
        <v>180.35</v>
      </c>
    </row>
    <row r="12" spans="1:8" x14ac:dyDescent="0.3">
      <c r="A12" s="13"/>
      <c r="D12" s="16">
        <v>2</v>
      </c>
      <c r="E12" s="17">
        <f t="shared" si="0"/>
        <v>161.6</v>
      </c>
    </row>
    <row r="13" spans="1:8" x14ac:dyDescent="0.3">
      <c r="A13" s="18" t="s">
        <v>106</v>
      </c>
      <c r="D13" s="16">
        <v>3</v>
      </c>
      <c r="E13" s="17">
        <f t="shared" si="0"/>
        <v>144.05000000000001</v>
      </c>
    </row>
    <row r="14" spans="1:8" x14ac:dyDescent="0.3">
      <c r="A14" s="13" t="s">
        <v>107</v>
      </c>
      <c r="D14" s="16">
        <v>4</v>
      </c>
      <c r="E14" s="17">
        <f t="shared" si="0"/>
        <v>128</v>
      </c>
    </row>
    <row r="15" spans="1:8" x14ac:dyDescent="0.3">
      <c r="A15" s="13" t="s">
        <v>108</v>
      </c>
      <c r="D15" s="16">
        <v>5</v>
      </c>
      <c r="E15" s="17">
        <f t="shared" si="0"/>
        <v>113.75</v>
      </c>
    </row>
    <row r="16" spans="1:8" x14ac:dyDescent="0.3">
      <c r="A16" s="13" t="s">
        <v>109</v>
      </c>
      <c r="D16" s="16">
        <v>6</v>
      </c>
      <c r="E16" s="17">
        <f t="shared" si="0"/>
        <v>101.6</v>
      </c>
    </row>
    <row r="17" spans="1:5" x14ac:dyDescent="0.3">
      <c r="A17" s="18" t="s">
        <v>110</v>
      </c>
      <c r="D17" s="16">
        <v>7</v>
      </c>
      <c r="E17" s="17">
        <f t="shared" si="0"/>
        <v>91.85</v>
      </c>
    </row>
    <row r="18" spans="1:5" x14ac:dyDescent="0.3">
      <c r="A18" s="13" t="s">
        <v>111</v>
      </c>
      <c r="D18" s="16">
        <v>8</v>
      </c>
      <c r="E18" s="17">
        <f t="shared" si="0"/>
        <v>84.8</v>
      </c>
    </row>
    <row r="19" spans="1:5" x14ac:dyDescent="0.3">
      <c r="D19" s="16">
        <v>9</v>
      </c>
      <c r="E19" s="17">
        <f t="shared" si="0"/>
        <v>80.75</v>
      </c>
    </row>
    <row r="20" spans="1:5" x14ac:dyDescent="0.3">
      <c r="D20" s="16">
        <v>10</v>
      </c>
      <c r="E20" s="17">
        <f t="shared" si="0"/>
        <v>80</v>
      </c>
    </row>
    <row r="21" spans="1:5" x14ac:dyDescent="0.3">
      <c r="D21" s="16">
        <v>11</v>
      </c>
      <c r="E21" s="17">
        <f t="shared" si="0"/>
        <v>82.85</v>
      </c>
    </row>
    <row r="22" spans="1:5" x14ac:dyDescent="0.3">
      <c r="D22" s="16">
        <v>12</v>
      </c>
      <c r="E22" s="17">
        <f t="shared" si="0"/>
        <v>89.6</v>
      </c>
    </row>
    <row r="23" spans="1:5" x14ac:dyDescent="0.3">
      <c r="D23" s="16">
        <v>13</v>
      </c>
      <c r="E23" s="17">
        <f t="shared" si="0"/>
        <v>100.55000000000001</v>
      </c>
    </row>
    <row r="24" spans="1:5" x14ac:dyDescent="0.3">
      <c r="D24" s="16">
        <v>14</v>
      </c>
      <c r="E24" s="17">
        <f t="shared" si="0"/>
        <v>116</v>
      </c>
    </row>
    <row r="25" spans="1:5" x14ac:dyDescent="0.3">
      <c r="D25" s="16">
        <v>15</v>
      </c>
      <c r="E25" s="17">
        <f t="shared" si="0"/>
        <v>136.25</v>
      </c>
    </row>
    <row r="26" spans="1:5" x14ac:dyDescent="0.3">
      <c r="D26" s="16">
        <v>16</v>
      </c>
      <c r="E26" s="17">
        <f t="shared" si="0"/>
        <v>161.60000000000002</v>
      </c>
    </row>
    <row r="27" spans="1:5" x14ac:dyDescent="0.3">
      <c r="D27" s="16">
        <v>17</v>
      </c>
      <c r="E27" s="17">
        <f t="shared" si="0"/>
        <v>192.35000000000002</v>
      </c>
    </row>
    <row r="28" spans="1:5" x14ac:dyDescent="0.3">
      <c r="D28" s="16">
        <v>18</v>
      </c>
      <c r="E28" s="17">
        <f t="shared" si="0"/>
        <v>228.8</v>
      </c>
    </row>
    <row r="29" spans="1:5" x14ac:dyDescent="0.3">
      <c r="D29" s="16">
        <v>19</v>
      </c>
      <c r="E29" s="17">
        <f t="shared" si="0"/>
        <v>271.25000000000006</v>
      </c>
    </row>
    <row r="30" spans="1:5" x14ac:dyDescent="0.3">
      <c r="D30" s="16">
        <v>20</v>
      </c>
      <c r="E30" s="17">
        <f t="shared" si="0"/>
        <v>320</v>
      </c>
    </row>
    <row r="33" spans="1:8" ht="15.6" x14ac:dyDescent="0.3">
      <c r="A33" s="6" t="s">
        <v>112</v>
      </c>
    </row>
    <row r="34" spans="1:8" x14ac:dyDescent="0.3">
      <c r="A34" s="9" t="s">
        <v>113</v>
      </c>
      <c r="B34" s="9" t="s">
        <v>114</v>
      </c>
      <c r="C34" s="9" t="s">
        <v>115</v>
      </c>
      <c r="D34" s="9" t="s">
        <v>116</v>
      </c>
      <c r="E34" s="9" t="s">
        <v>117</v>
      </c>
      <c r="F34" s="9" t="s">
        <v>118</v>
      </c>
      <c r="G34" s="9" t="s">
        <v>119</v>
      </c>
      <c r="H34" s="9" t="s">
        <v>120</v>
      </c>
    </row>
    <row r="35" spans="1:8" x14ac:dyDescent="0.3">
      <c r="A35" s="19">
        <v>10</v>
      </c>
      <c r="B35" s="20">
        <v>4036.1328119999998</v>
      </c>
      <c r="C35" s="21">
        <v>4.5761100000000004E-3</v>
      </c>
      <c r="D35" s="12">
        <v>0</v>
      </c>
      <c r="E35" s="20">
        <v>4036.1328119999998</v>
      </c>
      <c r="F35" s="21">
        <v>4.5761100000000004E-3</v>
      </c>
      <c r="G35" s="12">
        <v>0</v>
      </c>
      <c r="H35" s="8" t="s">
        <v>121</v>
      </c>
    </row>
    <row r="36" spans="1:8" x14ac:dyDescent="0.3">
      <c r="A36" s="19">
        <v>100</v>
      </c>
      <c r="B36" s="20">
        <v>4054.5021969999998</v>
      </c>
      <c r="C36" s="21">
        <v>4.57E-5</v>
      </c>
      <c r="D36" s="12">
        <v>0</v>
      </c>
      <c r="E36" s="20">
        <v>4054.501953</v>
      </c>
      <c r="F36" s="21">
        <v>4.5760000000000002E-5</v>
      </c>
      <c r="G36" s="12">
        <v>0</v>
      </c>
      <c r="H36" s="8" t="s">
        <v>121</v>
      </c>
    </row>
    <row r="37" spans="1:8" x14ac:dyDescent="0.3">
      <c r="A37" s="19">
        <v>1000</v>
      </c>
      <c r="B37" s="20">
        <v>4054.6879880000001</v>
      </c>
      <c r="C37" s="21">
        <v>1.1999999999999999E-7</v>
      </c>
      <c r="D37" s="12">
        <v>0</v>
      </c>
      <c r="E37" s="20">
        <v>4054.685645</v>
      </c>
      <c r="F37" s="21">
        <v>4.5999999999999999E-7</v>
      </c>
      <c r="G37" s="12">
        <v>0</v>
      </c>
      <c r="H37" s="8" t="s">
        <v>121</v>
      </c>
    </row>
    <row r="38" spans="1:8" x14ac:dyDescent="0.3">
      <c r="A38" s="19">
        <v>10000</v>
      </c>
      <c r="B38" s="20">
        <v>4054.6823730000001</v>
      </c>
      <c r="C38" s="21">
        <v>1.26E-6</v>
      </c>
      <c r="D38" s="12">
        <v>0</v>
      </c>
      <c r="E38" s="20">
        <v>4054.6874809999999</v>
      </c>
      <c r="F38" s="21">
        <v>0</v>
      </c>
      <c r="G38" s="12">
        <v>0</v>
      </c>
      <c r="H38" s="8" t="s">
        <v>121</v>
      </c>
    </row>
    <row r="39" spans="1:8" x14ac:dyDescent="0.3">
      <c r="A39" s="19">
        <v>100000</v>
      </c>
      <c r="B39" s="20">
        <v>4054.7395019999999</v>
      </c>
      <c r="C39" s="21">
        <v>1.2830000000000001E-5</v>
      </c>
      <c r="D39" s="12">
        <v>0</v>
      </c>
      <c r="E39" s="20">
        <v>4054.6875</v>
      </c>
      <c r="F39" s="21">
        <v>0</v>
      </c>
      <c r="G39" s="12">
        <v>1E-3</v>
      </c>
      <c r="H39" s="8" t="s">
        <v>121</v>
      </c>
    </row>
    <row r="40" spans="1:8" x14ac:dyDescent="0.3">
      <c r="A40" s="19">
        <v>1000000</v>
      </c>
      <c r="B40" s="20">
        <v>4050.1076659999999</v>
      </c>
      <c r="C40" s="22">
        <v>1.12952E-3</v>
      </c>
      <c r="D40" s="12">
        <v>8.9999995999999992E-3</v>
      </c>
      <c r="E40" s="20">
        <v>4054.6875</v>
      </c>
      <c r="F40" s="21">
        <v>0</v>
      </c>
      <c r="G40" s="12">
        <v>8.9999999999999993E-3</v>
      </c>
      <c r="H40" s="8" t="s">
        <v>121</v>
      </c>
    </row>
    <row r="41" spans="1:8" x14ac:dyDescent="0.3">
      <c r="A41" s="19">
        <v>10000000</v>
      </c>
      <c r="B41" s="20">
        <v>4089.1376949999999</v>
      </c>
      <c r="C41" s="22">
        <v>8.4963899999999995E-3</v>
      </c>
      <c r="D41" s="12">
        <v>7.2999998900000002E-2</v>
      </c>
      <c r="E41" s="20">
        <v>4054.6875</v>
      </c>
      <c r="F41" s="21">
        <v>0</v>
      </c>
      <c r="G41" s="12">
        <v>8.5999999999999993E-2</v>
      </c>
      <c r="H41" s="8" t="s">
        <v>121</v>
      </c>
    </row>
    <row r="42" spans="1:8" x14ac:dyDescent="0.3">
      <c r="A42" s="19">
        <v>50000000</v>
      </c>
      <c r="B42" s="20">
        <v>2839.8032229999999</v>
      </c>
      <c r="C42" s="22">
        <v>0.29962464999999999</v>
      </c>
      <c r="D42" s="12">
        <v>0.40299999710000001</v>
      </c>
      <c r="E42" s="20">
        <v>4054.6875</v>
      </c>
      <c r="F42" s="21">
        <v>0</v>
      </c>
      <c r="G42" s="12">
        <v>0.42</v>
      </c>
      <c r="H42" s="8" t="s">
        <v>121</v>
      </c>
    </row>
    <row r="44" spans="1:8" ht="15.6" x14ac:dyDescent="0.3">
      <c r="A44" s="6" t="s">
        <v>122</v>
      </c>
    </row>
    <row r="45" spans="1:8" x14ac:dyDescent="0.3">
      <c r="A45" s="13" t="s">
        <v>123</v>
      </c>
    </row>
    <row r="46" spans="1:8" x14ac:dyDescent="0.3">
      <c r="A46" s="13" t="s">
        <v>124</v>
      </c>
    </row>
    <row r="47" spans="1:8" x14ac:dyDescent="0.3">
      <c r="A47" s="13" t="s">
        <v>125</v>
      </c>
    </row>
    <row r="48" spans="1:8" x14ac:dyDescent="0.3">
      <c r="A48" s="13" t="s">
        <v>126</v>
      </c>
    </row>
  </sheetData>
  <hyperlinks>
    <hyperlink ref="H1" r:id="rId1" xr:uid="{00000000-0004-0000-0600-000000000000}"/>
    <hyperlink ref="C1" location="'2'!A3" display="Вернуться к оглавлению." xr:uid="{9A6FF3B1-FB6F-4B0E-9C46-690423F86C10}"/>
  </hyperlinks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"/>
  <sheetViews>
    <sheetView topLeftCell="A13" workbookViewId="0">
      <selection activeCell="D1" sqref="D1"/>
    </sheetView>
  </sheetViews>
  <sheetFormatPr defaultRowHeight="14.4" x14ac:dyDescent="0.3"/>
  <cols>
    <col min="1" max="1" width="82" customWidth="1"/>
    <col min="2" max="2" width="19" customWidth="1"/>
    <col min="3" max="3" width="25" customWidth="1"/>
    <col min="4" max="4" width="18" customWidth="1"/>
    <col min="5" max="5" width="28" customWidth="1"/>
    <col min="6" max="6" width="23" customWidth="1"/>
    <col min="7" max="8" width="26" customWidth="1"/>
  </cols>
  <sheetData>
    <row r="1" spans="1:8" ht="17.399999999999999" x14ac:dyDescent="0.35">
      <c r="A1" s="4" t="s">
        <v>127</v>
      </c>
      <c r="D1" s="39" t="s">
        <v>23</v>
      </c>
      <c r="H1" s="5" t="s">
        <v>23</v>
      </c>
    </row>
    <row r="3" spans="1:8" ht="15.6" x14ac:dyDescent="0.3">
      <c r="A3" s="6" t="s">
        <v>128</v>
      </c>
    </row>
    <row r="4" spans="1:8" x14ac:dyDescent="0.3">
      <c r="A4" s="7" t="s">
        <v>129</v>
      </c>
      <c r="B4" s="7" t="s">
        <v>130</v>
      </c>
      <c r="C4" s="7" t="s">
        <v>131</v>
      </c>
      <c r="D4" s="7" t="s">
        <v>132</v>
      </c>
      <c r="E4" s="7" t="s">
        <v>133</v>
      </c>
      <c r="F4" s="7" t="s">
        <v>134</v>
      </c>
      <c r="G4" s="7" t="s">
        <v>135</v>
      </c>
      <c r="H4" s="7" t="s">
        <v>136</v>
      </c>
    </row>
    <row r="5" spans="1:8" x14ac:dyDescent="0.3">
      <c r="A5" s="10">
        <v>1</v>
      </c>
      <c r="B5" s="11">
        <v>100000000</v>
      </c>
      <c r="C5" s="12">
        <v>1815.8032229999999</v>
      </c>
      <c r="D5" s="15">
        <v>0.55217181999999998</v>
      </c>
      <c r="E5" s="23">
        <v>1.1720000504999999</v>
      </c>
      <c r="F5" s="24">
        <v>1</v>
      </c>
      <c r="G5" s="14">
        <v>1</v>
      </c>
      <c r="H5" s="25">
        <v>1</v>
      </c>
    </row>
    <row r="6" spans="1:8" x14ac:dyDescent="0.3">
      <c r="A6" s="10">
        <v>2</v>
      </c>
      <c r="B6" s="11">
        <v>100000000</v>
      </c>
      <c r="C6" s="12">
        <v>2839.8032229999999</v>
      </c>
      <c r="D6" s="15">
        <v>0.29962464999999999</v>
      </c>
      <c r="E6" s="23">
        <v>0.82200002670000005</v>
      </c>
      <c r="F6" s="24">
        <v>1.425790769381249</v>
      </c>
      <c r="G6" s="14">
        <v>0.7128953846906243</v>
      </c>
      <c r="H6" s="25">
        <v>2</v>
      </c>
    </row>
    <row r="7" spans="1:8" x14ac:dyDescent="0.3">
      <c r="A7" s="10">
        <v>4</v>
      </c>
      <c r="B7" s="11">
        <v>100000000</v>
      </c>
      <c r="C7" s="12">
        <v>3433.1188959999999</v>
      </c>
      <c r="D7" s="15">
        <v>0.15329630999999999</v>
      </c>
      <c r="E7" s="23">
        <v>0.41600000860000003</v>
      </c>
      <c r="F7" s="24">
        <v>2.817307755459503</v>
      </c>
      <c r="G7" s="14">
        <v>0.70432693886487563</v>
      </c>
      <c r="H7" s="25">
        <v>4</v>
      </c>
    </row>
    <row r="8" spans="1:8" x14ac:dyDescent="0.3">
      <c r="A8" s="10">
        <v>8</v>
      </c>
      <c r="B8" s="11">
        <v>100000000</v>
      </c>
      <c r="C8" s="12">
        <v>4244.0419920000004</v>
      </c>
      <c r="D8" s="15">
        <v>4.6700140000000001E-2</v>
      </c>
      <c r="E8" s="23">
        <v>0.20499999820000001</v>
      </c>
      <c r="F8" s="24">
        <v>5.7170734672718639</v>
      </c>
      <c r="G8" s="14">
        <v>0.71463418340898299</v>
      </c>
      <c r="H8" s="25">
        <v>8</v>
      </c>
    </row>
    <row r="9" spans="1:8" x14ac:dyDescent="0.3">
      <c r="A9" s="10">
        <v>16</v>
      </c>
      <c r="B9" s="11">
        <v>100000000</v>
      </c>
      <c r="C9" s="12">
        <v>4007.6791990000002</v>
      </c>
      <c r="D9" s="15">
        <v>1.1593569999999999E-2</v>
      </c>
      <c r="E9" s="23">
        <v>0.20100000500000001</v>
      </c>
      <c r="F9" s="24">
        <v>5.8308458773421412</v>
      </c>
      <c r="G9" s="14">
        <v>0.36442786733388383</v>
      </c>
      <c r="H9" s="25">
        <v>16</v>
      </c>
    </row>
    <row r="27" spans="1:1" ht="15.6" x14ac:dyDescent="0.3">
      <c r="A27" s="6" t="s">
        <v>137</v>
      </c>
    </row>
    <row r="28" spans="1:1" x14ac:dyDescent="0.3">
      <c r="A28" s="13" t="s">
        <v>138</v>
      </c>
    </row>
    <row r="29" spans="1:1" x14ac:dyDescent="0.3">
      <c r="A29" s="13" t="s">
        <v>139</v>
      </c>
    </row>
    <row r="30" spans="1:1" x14ac:dyDescent="0.3">
      <c r="A30" s="13" t="s">
        <v>140</v>
      </c>
    </row>
    <row r="31" spans="1:1" x14ac:dyDescent="0.3">
      <c r="A31" s="13" t="s">
        <v>141</v>
      </c>
    </row>
    <row r="32" spans="1:1" x14ac:dyDescent="0.3">
      <c r="A32" s="13" t="s">
        <v>142</v>
      </c>
    </row>
  </sheetData>
  <hyperlinks>
    <hyperlink ref="H1" r:id="rId1" xr:uid="{00000000-0004-0000-0700-000000000000}"/>
    <hyperlink ref="D1" location="'2'!A3" display="Вернуться к оглавлению." xr:uid="{D13AF557-89DB-4B2A-9A99-6CB84B947FCE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Garifullin</cp:lastModifiedBy>
  <dcterms:created xsi:type="dcterms:W3CDTF">2026-10-19T13:34:38Z</dcterms:created>
  <dcterms:modified xsi:type="dcterms:W3CDTF">2026-10-20T07:44:44Z</dcterms:modified>
</cp:coreProperties>
</file>