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Google Drive\Documents\Cours\IUT\S3\Blokus\"/>
    </mc:Choice>
  </mc:AlternateContent>
  <bookViews>
    <workbookView xWindow="0" yWindow="0" windowWidth="28800" windowHeight="10875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N8" i="1" l="1"/>
  <c r="N9" i="1"/>
  <c r="N7" i="1"/>
  <c r="L10" i="1" l="1"/>
  <c r="L11" i="1"/>
  <c r="L9" i="1"/>
  <c r="C42" i="1"/>
  <c r="L8" i="1" l="1"/>
  <c r="L7" i="1"/>
  <c r="F23" i="1"/>
  <c r="G23" i="1"/>
  <c r="F24" i="1"/>
  <c r="G24" i="1"/>
  <c r="F25" i="1"/>
  <c r="G25" i="1"/>
  <c r="F26" i="1"/>
  <c r="G26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F14" i="1"/>
  <c r="G14" i="1"/>
  <c r="E14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E7" i="1"/>
  <c r="M8" i="1" s="1"/>
  <c r="F7" i="1"/>
  <c r="G7" i="1"/>
  <c r="D7" i="1"/>
  <c r="M10" i="1" l="1"/>
  <c r="D42" i="1"/>
  <c r="M9" i="1"/>
  <c r="F42" i="1"/>
  <c r="E42" i="1"/>
  <c r="M7" i="1"/>
  <c r="G42" i="1"/>
</calcChain>
</file>

<file path=xl/sharedStrings.xml><?xml version="1.0" encoding="utf-8"?>
<sst xmlns="http://schemas.openxmlformats.org/spreadsheetml/2006/main" count="38" uniqueCount="38">
  <si>
    <t>Total Carte</t>
  </si>
  <si>
    <t>Date</t>
  </si>
  <si>
    <t>Total</t>
  </si>
  <si>
    <t>Sous-total</t>
  </si>
  <si>
    <t>Iteration 1</t>
  </si>
  <si>
    <t>Iteration 2</t>
  </si>
  <si>
    <t>Iteration 3</t>
  </si>
  <si>
    <t>Iteration 4</t>
  </si>
  <si>
    <t>Nom carte</t>
  </si>
  <si>
    <t>Vue inventaire</t>
  </si>
  <si>
    <t>Vue bouton retourner</t>
  </si>
  <si>
    <t>Squelette vue</t>
  </si>
  <si>
    <t>Vue bouton contrôle</t>
  </si>
  <si>
    <t>Model et Test dimension Plateau</t>
  </si>
  <si>
    <t>Helper Color_v</t>
  </si>
  <si>
    <t>Vue joueur courant</t>
  </si>
  <si>
    <t>Game stats vue</t>
  </si>
  <si>
    <t>Vue Grille</t>
  </si>
  <si>
    <t>Model et Test inventaire</t>
  </si>
  <si>
    <t>Controleur image inventaire</t>
  </si>
  <si>
    <t>fenetre squelette mvc</t>
  </si>
  <si>
    <t>Model joueur</t>
  </si>
  <si>
    <t>Controleur bouton piece</t>
  </si>
  <si>
    <t>Controleur bouton tourner piece</t>
  </si>
  <si>
    <t>Vue overviewPiece</t>
  </si>
  <si>
    <t>controleur accueil</t>
  </si>
  <si>
    <t>Vue accueil</t>
  </si>
  <si>
    <t>Controleur bouton abandonner</t>
  </si>
  <si>
    <t>Controleur grille v1</t>
  </si>
  <si>
    <t>Controleur grille previsualisation</t>
  </si>
  <si>
    <t>Musique</t>
  </si>
  <si>
    <t>sous total</t>
  </si>
  <si>
    <t>Controleur gameStat</t>
  </si>
  <si>
    <t>Sprint 1</t>
  </si>
  <si>
    <t>Sprint 2</t>
  </si>
  <si>
    <t>Sprint 3</t>
  </si>
  <si>
    <t>Sprint 4</t>
  </si>
  <si>
    <t>Sprint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</si>
</sst>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0" xfId="0" applyFill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 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1523701642255981E-2"/>
          <c:y val="9.401774397972118E-2"/>
          <c:w val="0.94246597290117751"/>
          <c:h val="0.78919293833517956"/>
        </c:manualLayout>
      </c:layout>
      <c:lineChart>
        <c:grouping val="standard"/>
        <c:varyColors val="0"/>
        <c:ser>
          <c:idx val="0"/>
          <c:order val="0"/>
          <c:tx>
            <c:strRef>
              <c:f>Feuil1!$L$6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Feuil1!$K$7:$K$12</c15:sqref>
                  </c15:fullRef>
                </c:ext>
              </c:extLst>
              <c:f>Feuil1!$K$7:$K$11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Feuil1!$L$7:$L$12</c15:sqref>
                  </c15:fullRef>
                </c:ext>
              </c:extLst>
              <c:f>Feuil1!$L$7:$L$11</c:f>
              <c:numCache>
                <c:formatCode>General</c:formatCode>
                <c:ptCount val="5"/>
                <c:pt idx="0">
                  <c:v>54</c:v>
                </c:pt>
                <c:pt idx="1">
                  <c:v>73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Feuil1!$M$6</c:f>
              <c:strCache>
                <c:ptCount val="1"/>
                <c:pt idx="0">
                  <c:v>Sous-total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Courbe de tendance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Feuil1!$K$7:$K$12</c15:sqref>
                  </c15:fullRef>
                </c:ext>
              </c:extLst>
              <c:f>Feuil1!$K$7:$K$11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Feuil1!$M$7:$M$12</c15:sqref>
                  </c15:fullRef>
                </c:ext>
              </c:extLst>
              <c:f>Feuil1!$M$7:$M$11</c:f>
              <c:numCache>
                <c:formatCode>General</c:formatCode>
                <c:ptCount val="5"/>
                <c:pt idx="0">
                  <c:v>17</c:v>
                </c:pt>
                <c:pt idx="1">
                  <c:v>34</c:v>
                </c:pt>
                <c:pt idx="2">
                  <c:v>58</c:v>
                </c:pt>
                <c:pt idx="3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22032"/>
        <c:axId val="151722424"/>
      </c:lineChart>
      <c:catAx>
        <c:axId val="15172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722424"/>
        <c:crosses val="autoZero"/>
        <c:auto val="1"/>
        <c:lblAlgn val="ctr"/>
        <c:lblOffset val="100"/>
        <c:noMultiLvlLbl val="0"/>
      </c:catAx>
      <c:valAx>
        <c:axId val="15172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72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46905</xdr:colOff>
      <xdr:row>22</xdr:row>
      <xdr:rowOff>47625</xdr:rowOff>
    </xdr:from>
    <xdr:to>
      <xdr:col>21</xdr:col>
      <xdr:colOff>390524</xdr:colOff>
      <xdr:row>48</xdr:row>
      <xdr:rowOff>104775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N42"/>
  <sheetViews>
    <sheetView tabSelected="1" topLeftCell="A4" workbookViewId="0">
      <selection activeCell="N10" sqref="N10"/>
    </sheetView>
  </sheetViews>
  <sheetFormatPr baseColWidth="10" defaultRowHeight="15" x14ac:dyDescent="0.25"/>
  <cols>
    <col min="1" max="1" width="11.42578125" customWidth="1"/>
    <col min="2" max="2" width="30.5703125" bestFit="1" customWidth="1"/>
    <col min="8" max="9" width="14.85546875" bestFit="1" customWidth="1"/>
  </cols>
  <sheetData>
    <row r="6" spans="2:14" x14ac:dyDescent="0.25">
      <c r="B6" t="s">
        <v>8</v>
      </c>
      <c r="C6" t="s">
        <v>0</v>
      </c>
      <c r="D6" t="s">
        <v>4</v>
      </c>
      <c r="E6" t="s">
        <v>5</v>
      </c>
      <c r="F6" t="s">
        <v>6</v>
      </c>
      <c r="G6" t="s">
        <v>7</v>
      </c>
      <c r="K6" t="s">
        <v>1</v>
      </c>
      <c r="L6" t="s">
        <v>2</v>
      </c>
      <c r="M6" t="s">
        <v>3</v>
      </c>
    </row>
    <row r="7" spans="2:14" x14ac:dyDescent="0.25">
      <c r="B7" t="s">
        <v>9</v>
      </c>
      <c r="C7">
        <v>4</v>
      </c>
      <c r="D7">
        <f>$C7</f>
        <v>4</v>
      </c>
      <c r="E7">
        <f t="shared" ref="E7:G11" si="0">$C7</f>
        <v>4</v>
      </c>
      <c r="F7">
        <f t="shared" si="0"/>
        <v>4</v>
      </c>
      <c r="G7">
        <f t="shared" si="0"/>
        <v>4</v>
      </c>
      <c r="K7" t="s">
        <v>33</v>
      </c>
      <c r="L7">
        <f>SUM(C$7:C$34)-C37-C38-C39-C40-C33-C34</f>
        <v>54</v>
      </c>
      <c r="M7">
        <f>SUM(D7:D34)</f>
        <v>17</v>
      </c>
      <c r="N7">
        <f>M8-M7</f>
        <v>17</v>
      </c>
    </row>
    <row r="8" spans="2:14" x14ac:dyDescent="0.25">
      <c r="B8" t="s">
        <v>13</v>
      </c>
      <c r="C8">
        <v>2</v>
      </c>
      <c r="D8">
        <f t="shared" ref="D8:D11" si="1">$C8</f>
        <v>2</v>
      </c>
      <c r="E8">
        <f t="shared" si="0"/>
        <v>2</v>
      </c>
      <c r="F8">
        <f t="shared" si="0"/>
        <v>2</v>
      </c>
      <c r="G8">
        <f t="shared" si="0"/>
        <v>2</v>
      </c>
      <c r="K8" t="s">
        <v>34</v>
      </c>
      <c r="L8">
        <f>SUM(C$7:C$34)-4</f>
        <v>73</v>
      </c>
      <c r="M8">
        <f>SUM(E7:E41)</f>
        <v>34</v>
      </c>
      <c r="N8">
        <f t="shared" ref="N8:N9" si="2">M9-M8</f>
        <v>24</v>
      </c>
    </row>
    <row r="9" spans="2:14" x14ac:dyDescent="0.25">
      <c r="B9" t="s">
        <v>17</v>
      </c>
      <c r="C9">
        <v>3</v>
      </c>
      <c r="D9">
        <f t="shared" si="1"/>
        <v>3</v>
      </c>
      <c r="E9">
        <f t="shared" si="0"/>
        <v>3</v>
      </c>
      <c r="F9">
        <f t="shared" si="0"/>
        <v>3</v>
      </c>
      <c r="G9">
        <f t="shared" si="0"/>
        <v>3</v>
      </c>
      <c r="K9" t="s">
        <v>35</v>
      </c>
      <c r="L9">
        <f>SUM(C$7:C$40)</f>
        <v>88</v>
      </c>
      <c r="M9">
        <f>SUM(F7:F41)</f>
        <v>58</v>
      </c>
      <c r="N9">
        <f t="shared" si="2"/>
        <v>19</v>
      </c>
    </row>
    <row r="10" spans="2:14" x14ac:dyDescent="0.25">
      <c r="B10" s="3" t="s">
        <v>18</v>
      </c>
      <c r="C10">
        <v>6</v>
      </c>
      <c r="D10">
        <f t="shared" si="1"/>
        <v>6</v>
      </c>
      <c r="E10">
        <f t="shared" si="0"/>
        <v>6</v>
      </c>
      <c r="F10">
        <f t="shared" si="0"/>
        <v>6</v>
      </c>
      <c r="G10">
        <f t="shared" si="0"/>
        <v>6</v>
      </c>
      <c r="K10" t="s">
        <v>36</v>
      </c>
      <c r="L10">
        <f t="shared" ref="L10:L12" si="3">SUM(C$7:C$40)</f>
        <v>88</v>
      </c>
      <c r="M10">
        <f>SUM(G7:G34)</f>
        <v>77</v>
      </c>
    </row>
    <row r="11" spans="2:14" x14ac:dyDescent="0.25">
      <c r="B11" t="s">
        <v>20</v>
      </c>
      <c r="C11">
        <v>2</v>
      </c>
      <c r="D11">
        <f t="shared" si="1"/>
        <v>2</v>
      </c>
      <c r="E11">
        <f t="shared" si="0"/>
        <v>2</v>
      </c>
      <c r="F11">
        <f t="shared" si="0"/>
        <v>2</v>
      </c>
      <c r="G11">
        <f t="shared" si="0"/>
        <v>2</v>
      </c>
      <c r="K11" t="s">
        <v>37</v>
      </c>
      <c r="L11">
        <f t="shared" si="3"/>
        <v>88</v>
      </c>
    </row>
    <row r="14" spans="2:14" x14ac:dyDescent="0.25">
      <c r="B14" t="s">
        <v>11</v>
      </c>
      <c r="C14">
        <v>4</v>
      </c>
      <c r="E14">
        <f>$C14</f>
        <v>4</v>
      </c>
      <c r="F14">
        <f t="shared" ref="F14:G19" si="4">$C14</f>
        <v>4</v>
      </c>
      <c r="G14">
        <f t="shared" si="4"/>
        <v>4</v>
      </c>
    </row>
    <row r="15" spans="2:14" x14ac:dyDescent="0.25">
      <c r="B15" t="s">
        <v>10</v>
      </c>
      <c r="C15">
        <v>2</v>
      </c>
      <c r="E15">
        <f t="shared" ref="E15:E19" si="5">$C15</f>
        <v>2</v>
      </c>
      <c r="F15">
        <f t="shared" si="4"/>
        <v>2</v>
      </c>
      <c r="G15">
        <f t="shared" si="4"/>
        <v>2</v>
      </c>
    </row>
    <row r="16" spans="2:14" x14ac:dyDescent="0.25">
      <c r="B16" t="s">
        <v>12</v>
      </c>
      <c r="C16">
        <v>2</v>
      </c>
      <c r="E16">
        <f t="shared" si="5"/>
        <v>2</v>
      </c>
      <c r="F16">
        <f t="shared" si="4"/>
        <v>2</v>
      </c>
      <c r="G16">
        <f t="shared" si="4"/>
        <v>2</v>
      </c>
    </row>
    <row r="17" spans="2:7" x14ac:dyDescent="0.25">
      <c r="B17" t="s">
        <v>14</v>
      </c>
      <c r="C17">
        <v>2</v>
      </c>
      <c r="E17">
        <f t="shared" si="5"/>
        <v>2</v>
      </c>
      <c r="F17">
        <f t="shared" si="4"/>
        <v>2</v>
      </c>
      <c r="G17">
        <f t="shared" si="4"/>
        <v>2</v>
      </c>
    </row>
    <row r="18" spans="2:7" x14ac:dyDescent="0.25">
      <c r="B18" s="3" t="s">
        <v>19</v>
      </c>
      <c r="C18">
        <v>5</v>
      </c>
      <c r="E18">
        <f t="shared" si="5"/>
        <v>5</v>
      </c>
      <c r="F18">
        <f t="shared" si="4"/>
        <v>5</v>
      </c>
      <c r="G18">
        <f t="shared" si="4"/>
        <v>5</v>
      </c>
    </row>
    <row r="19" spans="2:7" x14ac:dyDescent="0.25">
      <c r="B19" t="s">
        <v>21</v>
      </c>
      <c r="C19">
        <v>2</v>
      </c>
      <c r="E19">
        <f t="shared" si="5"/>
        <v>2</v>
      </c>
      <c r="F19">
        <f t="shared" si="4"/>
        <v>2</v>
      </c>
      <c r="G19">
        <f t="shared" si="4"/>
        <v>2</v>
      </c>
    </row>
    <row r="23" spans="2:7" x14ac:dyDescent="0.25">
      <c r="B23" t="s">
        <v>16</v>
      </c>
      <c r="C23">
        <v>4</v>
      </c>
      <c r="F23">
        <f t="shared" ref="F23:G26" si="6">$C23</f>
        <v>4</v>
      </c>
      <c r="G23">
        <f t="shared" si="6"/>
        <v>4</v>
      </c>
    </row>
    <row r="24" spans="2:7" x14ac:dyDescent="0.25">
      <c r="B24" s="3" t="s">
        <v>28</v>
      </c>
      <c r="C24">
        <v>8</v>
      </c>
      <c r="F24">
        <f t="shared" si="6"/>
        <v>8</v>
      </c>
      <c r="G24">
        <f t="shared" si="6"/>
        <v>8</v>
      </c>
    </row>
    <row r="25" spans="2:7" x14ac:dyDescent="0.25">
      <c r="B25" s="3" t="s">
        <v>22</v>
      </c>
      <c r="C25">
        <v>8</v>
      </c>
      <c r="F25">
        <f t="shared" si="6"/>
        <v>8</v>
      </c>
      <c r="G25">
        <f t="shared" si="6"/>
        <v>8</v>
      </c>
    </row>
    <row r="26" spans="2:7" x14ac:dyDescent="0.25">
      <c r="B26" t="s">
        <v>23</v>
      </c>
      <c r="C26">
        <v>4</v>
      </c>
      <c r="F26">
        <f t="shared" si="6"/>
        <v>4</v>
      </c>
      <c r="G26">
        <f t="shared" si="6"/>
        <v>4</v>
      </c>
    </row>
    <row r="31" spans="2:7" x14ac:dyDescent="0.25">
      <c r="B31" s="3" t="s">
        <v>24</v>
      </c>
      <c r="C31">
        <v>3</v>
      </c>
      <c r="G31">
        <v>3</v>
      </c>
    </row>
    <row r="32" spans="2:7" x14ac:dyDescent="0.25">
      <c r="B32" s="3" t="s">
        <v>27</v>
      </c>
      <c r="C32">
        <v>4</v>
      </c>
      <c r="G32">
        <v>4</v>
      </c>
    </row>
    <row r="33" spans="2:7" x14ac:dyDescent="0.25">
      <c r="B33" s="3" t="s">
        <v>29</v>
      </c>
      <c r="C33">
        <v>6</v>
      </c>
      <c r="G33">
        <v>6</v>
      </c>
    </row>
    <row r="34" spans="2:7" x14ac:dyDescent="0.25">
      <c r="B34" s="1" t="s">
        <v>30</v>
      </c>
      <c r="C34">
        <v>6</v>
      </c>
      <c r="G34">
        <v>6</v>
      </c>
    </row>
    <row r="35" spans="2:7" x14ac:dyDescent="0.25">
      <c r="B35" s="2"/>
    </row>
    <row r="36" spans="2:7" x14ac:dyDescent="0.25">
      <c r="B36" s="2"/>
    </row>
    <row r="37" spans="2:7" x14ac:dyDescent="0.25">
      <c r="B37" s="1" t="s">
        <v>32</v>
      </c>
      <c r="C37">
        <v>3</v>
      </c>
    </row>
    <row r="38" spans="2:7" x14ac:dyDescent="0.25">
      <c r="B38" s="1" t="s">
        <v>15</v>
      </c>
      <c r="C38">
        <v>2</v>
      </c>
    </row>
    <row r="39" spans="2:7" x14ac:dyDescent="0.25">
      <c r="B39" s="1" t="s">
        <v>25</v>
      </c>
      <c r="C39">
        <v>4</v>
      </c>
    </row>
    <row r="40" spans="2:7" x14ac:dyDescent="0.25">
      <c r="B40" s="1" t="s">
        <v>26</v>
      </c>
      <c r="C40">
        <v>2</v>
      </c>
    </row>
    <row r="42" spans="2:7" x14ac:dyDescent="0.25">
      <c r="B42" t="s">
        <v>31</v>
      </c>
      <c r="C42">
        <f>SUM(C7:C40)</f>
        <v>88</v>
      </c>
      <c r="D42">
        <f>SUM(D7:D34)</f>
        <v>17</v>
      </c>
      <c r="E42">
        <f>SUM(E7:E34)</f>
        <v>34</v>
      </c>
      <c r="F42">
        <f>SUM(F7:F34)</f>
        <v>58</v>
      </c>
      <c r="G42">
        <f>SUM(G7:G34)</f>
        <v>77</v>
      </c>
    </row>
  </sheetData>
  <dataValidations count="1">
    <dataValidation type="list" allowBlank="1" showInputMessage="1" showErrorMessage="1" sqref="H7:H27">
      <formula1>"1,2,3,4,5,6"</formula1>
    </dataValidation>
  </dataValidations>
  <pageMargins left="0.70000000000000007" right="0.70000000000000007" top="0.75" bottom="0.75" header="0.30000000000000004" footer="0.30000000000000004"/>
  <pageSetup paperSize="9" fitToWidth="0" fitToHeight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2015-11-20T09:53:32Z</dcterms:created>
  <dcterms:modified xsi:type="dcterms:W3CDTF">2015-12-17T22:35:36Z</dcterms:modified>
</cp:coreProperties>
</file>