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haney/Desktop/CLASS EV DATA/"/>
    </mc:Choice>
  </mc:AlternateContent>
  <xr:revisionPtr revIDLastSave="0" documentId="8_{70350705-1C52-E240-91E9-3AB33975E8D0}" xr6:coauthVersionLast="47" xr6:coauthVersionMax="47" xr10:uidLastSave="{00000000-0000-0000-0000-000000000000}"/>
  <bookViews>
    <workbookView xWindow="0" yWindow="760" windowWidth="34560" windowHeight="20260" xr2:uid="{8CDD008B-C597-4D54-A9D8-1329F3BD62C7}"/>
  </bookViews>
  <sheets>
    <sheet name="Eddit" sheetId="2" r:id="rId1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2" l="1"/>
</calcChain>
</file>

<file path=xl/sharedStrings.xml><?xml version="1.0" encoding="utf-8"?>
<sst xmlns="http://schemas.openxmlformats.org/spreadsheetml/2006/main" count="57" uniqueCount="57">
  <si>
    <t>STATE</t>
  </si>
  <si>
    <t>Arizona</t>
  </si>
  <si>
    <t>Arkansas</t>
  </si>
  <si>
    <t>Hawaii</t>
  </si>
  <si>
    <t>Kansas</t>
  </si>
  <si>
    <t>Kentucky</t>
  </si>
  <si>
    <t>Maryland</t>
  </si>
  <si>
    <t>Michigan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</si>
  <si>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</si>
  <si>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</si>
  <si>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</si>
  <si>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</si>
  <si>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</si>
  <si>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</si>
  <si>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</si>
  <si>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</si>
  <si>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</si>
  <si>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</si>
  <si>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</si>
  <si>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</si>
  <si>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 xml:space="preserve">   Total</t>
  </si>
  <si>
    <t>Electric Vehicle Registrations by State</t>
  </si>
  <si>
    <t>Alabama</t>
  </si>
  <si>
    <t>Alaska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</si>
  <si>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</si>
  <si>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</si>
  <si>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</si>
  <si>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</si>
  <si>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</si>
  <si>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</si>
  <si>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</si>
  <si>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</si>
  <si>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</si>
  <si>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</si>
  <si>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</si>
  <si>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Louisiana</t>
  </si>
  <si>
    <t>Maine</t>
  </si>
  <si>
    <t>Massachusetts</t>
  </si>
  <si>
    <t>Minnesota</t>
  </si>
  <si>
    <t>Mississippi</t>
  </si>
  <si>
    <t>Missouri</t>
  </si>
  <si>
    <t>Montana</t>
  </si>
  <si>
    <t>Nevada</t>
  </si>
  <si>
    <t>New Jersey</t>
  </si>
  <si>
    <t>New York</t>
  </si>
  <si>
    <t>Oklahoma</t>
  </si>
  <si>
    <t>Oregon</t>
  </si>
  <si>
    <t>Rhode Island</t>
  </si>
  <si>
    <t>South Dakota</t>
  </si>
  <si>
    <t>Tennessee</t>
  </si>
  <si>
    <t>Texas</t>
  </si>
  <si>
    <t>Washington</t>
  </si>
  <si>
    <t>Wisconsin</t>
  </si>
  <si>
    <t>Wyoming</t>
  </si>
  <si>
    <t>PRIVATE AND COMMERCIAL (INCLUDING TAXICABS) Vehicles</t>
  </si>
  <si>
    <t>PUBLICLY OWNED Vehicles</t>
  </si>
  <si>
    <t>TOTAL Vehcile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</si>
</sst>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0_);[Red]\(#,##0\);\—_)"/>
    <numFmt numFmtId="165" formatCode="_(* #,##0_);_(* \(#,##0\);_(* &quot;-&quot;??_);_(@_)"/>
  </numFmts>
  <fonts count="9">
    <font>
      <sz val="6"/>
      <name val="P-AVGARD"/>
    </font>
    <font>
      <sz val="11"/>
      <color theme="1"/>
      <name val="Calibri"/>
      <family val="2"/>
      <scheme val="minor"/>
    </font>
    <font>
      <sz val="6"/>
      <name val="P-AVGARD"/>
    </font>
    <font>
      <sz val="10"/>
      <name val="P-AVGARD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6">
    <xf numFmtId="37" fontId="0" fillId="0" borderId="0"/>
    <xf numFmtId="43" fontId="2" fillId="0" borderId="0" applyFont="0" applyFill="0" applyBorder="0" applyAlignment="0" applyProtection="0"/>
    <xf numFmtId="0" fontId="1" fillId="0" borderId="0"/>
    <xf numFmtId="37" fontId="3" fillId="0" borderId="0"/>
    <xf numFmtId="0" fontId="1" fillId="0" borderId="0"/>
    <xf numFmtId="9" fontId="2" fillId="0" borderId="0" applyFont="0" applyFill="0" applyBorder="0" applyAlignment="0" applyProtection="0"/>
  </cellStyleXfs>
  <cellXfs count="34">
    <xf numFmtId="37" fontId="0" fillId="0" borderId="0" xfId="0"/>
    <xf numFmtId="37" fontId="0" fillId="0" borderId="0" xfId="0" applyAlignment="1">
      <alignment vertical="center"/>
    </xf>
    <xf numFmtId="37" fontId="5" fillId="0" borderId="10" xfId="0" applyFont="1" applyBorder="1" applyAlignment="1">
      <alignment horizontal="center" vertical="center"/>
    </xf>
    <xf numFmtId="37" fontId="5" fillId="0" borderId="11" xfId="0" applyFont="1" applyBorder="1" applyAlignment="1">
      <alignment horizontal="center" vertical="center"/>
    </xf>
    <xf numFmtId="37" fontId="6" fillId="0" borderId="11" xfId="0" applyFont="1" applyBorder="1" applyAlignment="1">
      <alignment vertical="center" wrapText="1"/>
    </xf>
    <xf numFmtId="164" fontId="5" fillId="0" borderId="2" xfId="2" applyNumberFormat="1" applyFont="1" applyBorder="1" applyAlignment="1">
      <alignment vertical="center"/>
    </xf>
    <xf numFmtId="164" fontId="5" fillId="0" borderId="4" xfId="2" applyNumberFormat="1" applyFont="1" applyBorder="1" applyAlignment="1">
      <alignment vertical="center"/>
    </xf>
    <xf numFmtId="165" fontId="7" fillId="0" borderId="11" xfId="1" applyNumberFormat="1" applyFont="1" applyBorder="1" applyAlignment="1">
      <alignment vertical="center" wrapText="1"/>
    </xf>
    <xf numFmtId="165" fontId="5" fillId="0" borderId="0" xfId="1" applyNumberFormat="1" applyFont="1" applyFill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3" xfId="2" applyNumberFormat="1" applyFont="1" applyBorder="1" applyAlignment="1">
      <alignment vertical="center"/>
    </xf>
    <xf numFmtId="164" fontId="5" fillId="0" borderId="1" xfId="2" applyNumberFormat="1" applyFont="1" applyBorder="1" applyAlignment="1">
      <alignment vertical="center"/>
    </xf>
    <xf numFmtId="165" fontId="5" fillId="0" borderId="7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64" fontId="5" fillId="0" borderId="5" xfId="2" applyNumberFormat="1" applyFont="1" applyBorder="1" applyAlignment="1">
      <alignment vertical="center"/>
    </xf>
    <xf numFmtId="165" fontId="5" fillId="0" borderId="2" xfId="1" applyNumberFormat="1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165" fontId="5" fillId="0" borderId="5" xfId="1" applyNumberFormat="1" applyFont="1" applyFill="1" applyBorder="1" applyAlignment="1">
      <alignment vertical="center"/>
    </xf>
    <xf numFmtId="164" fontId="5" fillId="0" borderId="6" xfId="2" applyNumberFormat="1" applyFont="1" applyBorder="1" applyAlignment="1">
      <alignment vertical="center"/>
    </xf>
    <xf numFmtId="41" fontId="5" fillId="0" borderId="2" xfId="1" applyNumberFormat="1" applyFont="1" applyFill="1" applyBorder="1" applyAlignment="1" applyProtection="1">
      <alignment vertical="center"/>
    </xf>
    <xf numFmtId="41" fontId="5" fillId="0" borderId="4" xfId="1" applyNumberFormat="1" applyFont="1" applyFill="1" applyBorder="1" applyAlignment="1" applyProtection="1">
      <alignment vertical="center"/>
    </xf>
    <xf numFmtId="164" fontId="5" fillId="0" borderId="8" xfId="2" applyNumberFormat="1" applyFont="1" applyBorder="1" applyAlignment="1">
      <alignment vertical="center"/>
    </xf>
    <xf numFmtId="165" fontId="5" fillId="0" borderId="1" xfId="1" applyNumberFormat="1" applyFont="1" applyFill="1" applyBorder="1" applyAlignment="1">
      <alignment vertical="center"/>
    </xf>
    <xf numFmtId="43" fontId="8" fillId="0" borderId="11" xfId="1" applyFont="1" applyBorder="1" applyAlignment="1">
      <alignment vertical="center"/>
    </xf>
    <xf numFmtId="43" fontId="8" fillId="0" borderId="12" xfId="1" applyFont="1" applyBorder="1" applyAlignment="1">
      <alignment vertical="center"/>
    </xf>
    <xf numFmtId="43" fontId="4" fillId="0" borderId="11" xfId="1" applyFont="1" applyBorder="1" applyAlignment="1">
      <alignment vertical="center"/>
    </xf>
    <xf numFmtId="37" fontId="5" fillId="0" borderId="11" xfId="0" applyFont="1" applyBorder="1" applyAlignment="1">
      <alignment horizontal="center" vertical="center" wrapText="1"/>
    </xf>
    <xf numFmtId="164" fontId="5" fillId="0" borderId="2" xfId="2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37" fontId="5" fillId="0" borderId="2" xfId="0" applyFont="1" applyBorder="1" applyAlignment="1">
      <alignment horizontal="center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164" fontId="5" fillId="0" borderId="2" xfId="2" applyNumberFormat="1" applyFont="1" applyBorder="1" applyAlignment="1">
      <alignment horizontal="center" vertical="center" wrapText="1"/>
    </xf>
    <xf numFmtId="43" fontId="8" fillId="0" borderId="9" xfId="1" applyFon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3 2 4 2" xfId="2" xr:uid="{32B5C431-42C0-4BC0-A183-94F803576501}"/>
    <cellStyle name="Normal 5" xfId="3" xr:uid="{C66D082C-FBFA-46C7-98AD-FBC8AE7BA5D5}"/>
    <cellStyle name="Normal 8 2" xfId="4" xr:uid="{40C7E418-95BE-4F95-ADE7-573665A11211}"/>
    <cellStyle name="Percent 2" xfId="5" xr:uid="{059F9CAB-921A-45A8-9B2C-C2588F38B693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E637-DBF1-495A-B993-714DBD2FAE87}">
  <dimension ref="A1:E53"/>
  <sheetViews>
    <sheetView tabSelected="1" workbookViewId="0">
      <selection activeCell="E2" sqref="E2"/>
    </sheetView>
  </sheetViews>
  <sheetFormatPr baseColWidth="10" defaultColWidth="9.6640625" defaultRowHeight="10"/>
  <cols>
    <col min="1" max="1" width="31" style="1" customWidth="1"/>
    <col min="2" max="2" width="43.33203125" style="1" customWidth="1"/>
    <col min="3" max="3" width="44.33203125" style="1" bestFit="1" customWidth="1"/>
    <col min="4" max="4" width="34.6640625" style="1" bestFit="1" customWidth="1"/>
    <col min="5" max="6" width="61.33203125" style="1" bestFit="1" customWidth="1"/>
    <col min="7" max="16384" width="9.6640625" style="1"/>
  </cols>
  <sheetData>
    <row r="1" spans="1:5" ht="41" customHeight="1">
      <c r="A1" s="2" t="s">
        <v>0</v>
      </c>
      <c r="B1" s="26" t="s">
        <v>54</v>
      </c>
      <c r="C1" s="3" t="s">
        <v>55</v>
      </c>
      <c r="D1" s="3" t="s">
        <v>56</v>
      </c>
      <c r="E1" s="3" t="s">
        <v>21</v>
      </c>
    </row>
    <row r="2" spans="1:5" ht="28">
      <c r="A2" s="4" t="s">
        <v>22</v>
      </c>
      <c r="B2" s="27">
        <v>2057939.9687760035</v>
      </c>
      <c r="C2" s="5">
        <v>1199</v>
      </c>
      <c r="D2" s="6">
        <v>2059138.9687760035</v>
      </c>
      <c r="E2" s="7">
        <v>4750</v>
      </c>
    </row>
    <row r="3" spans="1:5" ht="15">
      <c r="A3" s="4" t="s">
        <v>23</v>
      </c>
      <c r="B3" s="27">
        <v>138729.36233301714</v>
      </c>
      <c r="C3" s="8">
        <v>2364</v>
      </c>
      <c r="D3" s="9">
        <v>141093.36233301714</v>
      </c>
      <c r="E3" s="7">
        <v>1290</v>
      </c>
    </row>
    <row r="4" spans="1:5" ht="15">
      <c r="A4" s="4" t="s">
        <v>1</v>
      </c>
      <c r="B4" s="27">
        <v>2225379.5448044846</v>
      </c>
      <c r="C4" s="8">
        <v>33108</v>
      </c>
      <c r="D4" s="9">
        <v>2258487.5448044846</v>
      </c>
      <c r="E4" s="7">
        <v>40740</v>
      </c>
    </row>
    <row r="5" spans="1:5" ht="28">
      <c r="A5" s="4" t="s">
        <v>2</v>
      </c>
      <c r="B5" s="27">
        <v>940535.30604877626</v>
      </c>
      <c r="C5" s="5">
        <v>18104</v>
      </c>
      <c r="D5" s="10">
        <v>958639.30604877626</v>
      </c>
      <c r="E5" s="7">
        <v>2390</v>
      </c>
    </row>
    <row r="6" spans="1:5" ht="28">
      <c r="A6" s="4" t="s">
        <v>24</v>
      </c>
      <c r="B6" s="28">
        <v>14027931.113177458</v>
      </c>
      <c r="C6" s="12">
        <v>240597</v>
      </c>
      <c r="D6" s="9">
        <v>14268528.113177458</v>
      </c>
      <c r="E6" s="7">
        <v>563070</v>
      </c>
    </row>
    <row r="7" spans="1:5" ht="28">
      <c r="A7" s="4" t="s">
        <v>25</v>
      </c>
      <c r="B7" s="27">
        <v>1479974.6979349602</v>
      </c>
      <c r="C7" s="13">
        <v>16335</v>
      </c>
      <c r="D7" s="9">
        <v>1496309.6979349602</v>
      </c>
      <c r="E7" s="7">
        <v>37000</v>
      </c>
    </row>
    <row r="8" spans="1:5" ht="28">
      <c r="A8" s="4" t="s">
        <v>26</v>
      </c>
      <c r="B8" s="27">
        <v>1118806.6497481181</v>
      </c>
      <c r="C8" s="13">
        <v>471</v>
      </c>
      <c r="D8" s="9">
        <v>1119277.6497481181</v>
      </c>
      <c r="E8" s="7">
        <v>13350</v>
      </c>
    </row>
    <row r="9" spans="1:5" ht="28">
      <c r="A9" s="4" t="s">
        <v>27</v>
      </c>
      <c r="B9" s="29">
        <v>175867.04948083634</v>
      </c>
      <c r="C9" s="14">
        <v>2113</v>
      </c>
      <c r="D9" s="10">
        <v>177980.04948083634</v>
      </c>
      <c r="E9" s="7">
        <v>3010</v>
      </c>
    </row>
    <row r="10" spans="1:5" ht="56">
      <c r="A10" s="4" t="s">
        <v>28</v>
      </c>
      <c r="B10" s="27">
        <v>186465.49000278267</v>
      </c>
      <c r="C10" s="5">
        <v>12784</v>
      </c>
      <c r="D10" s="6">
        <v>199249.49000278267</v>
      </c>
      <c r="E10" s="7">
        <v>3700</v>
      </c>
    </row>
    <row r="11" spans="1:5" ht="15">
      <c r="A11" s="4" t="s">
        <v>29</v>
      </c>
      <c r="B11" s="27">
        <v>7752292.2406774275</v>
      </c>
      <c r="C11" s="8">
        <v>101687</v>
      </c>
      <c r="D11" s="9">
        <v>7853979.2406774275</v>
      </c>
      <c r="E11" s="7">
        <v>95640</v>
      </c>
    </row>
    <row r="12" spans="1:5" ht="28">
      <c r="A12" s="4" t="s">
        <v>30</v>
      </c>
      <c r="B12" s="27">
        <v>3475455.5488995919</v>
      </c>
      <c r="C12" s="8">
        <v>49689</v>
      </c>
      <c r="D12" s="9">
        <v>3525144.5488995919</v>
      </c>
      <c r="E12" s="7">
        <v>34020</v>
      </c>
    </row>
    <row r="13" spans="1:5" ht="15">
      <c r="A13" s="4" t="s">
        <v>3</v>
      </c>
      <c r="B13" s="27">
        <v>456260.50077695824</v>
      </c>
      <c r="C13" s="15">
        <v>7613</v>
      </c>
      <c r="D13" s="16">
        <v>463873.50077695824</v>
      </c>
      <c r="E13" s="7">
        <v>14220</v>
      </c>
    </row>
    <row r="14" spans="1:5" ht="15">
      <c r="A14" s="4" t="s">
        <v>31</v>
      </c>
      <c r="B14" s="28">
        <v>568864.40366438578</v>
      </c>
      <c r="C14" s="12">
        <v>1100</v>
      </c>
      <c r="D14" s="9">
        <v>569964.40366438578</v>
      </c>
      <c r="E14" s="7">
        <v>3500</v>
      </c>
    </row>
    <row r="15" spans="1:5" ht="15">
      <c r="A15" s="4" t="s">
        <v>32</v>
      </c>
      <c r="B15" s="27">
        <v>4112710.389216722</v>
      </c>
      <c r="C15" s="13">
        <v>4879</v>
      </c>
      <c r="D15" s="9">
        <v>4117589.389216722</v>
      </c>
      <c r="E15" s="7">
        <v>36520</v>
      </c>
    </row>
    <row r="16" spans="1:5" ht="15">
      <c r="A16" s="4" t="s">
        <v>33</v>
      </c>
      <c r="B16" s="27">
        <v>2062916.4292274183</v>
      </c>
      <c r="C16" s="13">
        <v>1638</v>
      </c>
      <c r="D16" s="9">
        <v>2064554.4292274183</v>
      </c>
      <c r="E16" s="7">
        <v>10360</v>
      </c>
    </row>
    <row r="17" spans="1:5" ht="15">
      <c r="A17" s="4" t="s">
        <v>34</v>
      </c>
      <c r="B17" s="29">
        <v>1119070.0195546185</v>
      </c>
      <c r="C17" s="17">
        <v>9991</v>
      </c>
      <c r="D17" s="16">
        <v>1129061.0195546185</v>
      </c>
      <c r="E17" s="7">
        <v>3660</v>
      </c>
    </row>
    <row r="18" spans="1:5" ht="15">
      <c r="A18" s="4" t="s">
        <v>4</v>
      </c>
      <c r="B18" s="27">
        <v>853290.6740653998</v>
      </c>
      <c r="C18" s="5">
        <v>3698</v>
      </c>
      <c r="D18" s="6">
        <v>856988.6740653998</v>
      </c>
      <c r="E18" s="7">
        <v>4500</v>
      </c>
    </row>
    <row r="19" spans="1:5" ht="28">
      <c r="A19" s="4" t="s">
        <v>5</v>
      </c>
      <c r="B19" s="27">
        <v>1537390.9216523396</v>
      </c>
      <c r="C19" s="8">
        <v>30044</v>
      </c>
      <c r="D19" s="9">
        <v>1567434.9216523396</v>
      </c>
      <c r="E19" s="7">
        <v>4220</v>
      </c>
    </row>
    <row r="20" spans="1:5" ht="28">
      <c r="A20" s="4" t="s">
        <v>35</v>
      </c>
      <c r="B20" s="27">
        <v>1246843.4339376276</v>
      </c>
      <c r="C20" s="5">
        <v>32658</v>
      </c>
      <c r="D20" s="6">
        <v>1279501.4339376276</v>
      </c>
      <c r="E20" s="7">
        <v>3180</v>
      </c>
    </row>
    <row r="21" spans="1:5" ht="15">
      <c r="A21" s="4" t="s">
        <v>36</v>
      </c>
      <c r="B21" s="30">
        <v>414456.55440287577</v>
      </c>
      <c r="C21" s="5">
        <v>1268</v>
      </c>
      <c r="D21" s="18">
        <v>415724.55440287577</v>
      </c>
      <c r="E21" s="7">
        <v>3040</v>
      </c>
    </row>
    <row r="22" spans="1:5" ht="28">
      <c r="A22" s="4" t="s">
        <v>6</v>
      </c>
      <c r="B22" s="28">
        <v>2048469.394228471</v>
      </c>
      <c r="C22" s="12">
        <v>27924</v>
      </c>
      <c r="D22" s="9">
        <v>2076393.394228471</v>
      </c>
      <c r="E22" s="7">
        <v>25630</v>
      </c>
    </row>
    <row r="23" spans="1:5" ht="28">
      <c r="A23" s="4" t="s">
        <v>37</v>
      </c>
      <c r="B23" s="31">
        <v>1961842.4850940907</v>
      </c>
      <c r="C23" s="19">
        <v>18591</v>
      </c>
      <c r="D23" s="20">
        <v>1980433.4850940907</v>
      </c>
      <c r="E23" s="7">
        <v>30470</v>
      </c>
    </row>
    <row r="24" spans="1:5" ht="28">
      <c r="A24" s="4" t="s">
        <v>7</v>
      </c>
      <c r="B24" s="27">
        <v>2857124.1771043334</v>
      </c>
      <c r="C24" s="5">
        <v>37704</v>
      </c>
      <c r="D24" s="6">
        <v>2894828.1771043334</v>
      </c>
      <c r="E24" s="7">
        <v>17460</v>
      </c>
    </row>
    <row r="25" spans="1:5" ht="28">
      <c r="A25" s="4" t="s">
        <v>38</v>
      </c>
      <c r="B25" s="29">
        <v>1724915.195176298</v>
      </c>
      <c r="C25" s="14">
        <v>5082</v>
      </c>
      <c r="D25" s="10">
        <v>1729997.195176298</v>
      </c>
      <c r="E25" s="7">
        <v>15000</v>
      </c>
    </row>
    <row r="26" spans="1:5" ht="28">
      <c r="A26" s="4" t="s">
        <v>39</v>
      </c>
      <c r="B26" s="27">
        <v>891658.24453047675</v>
      </c>
      <c r="C26" s="8">
        <v>1940</v>
      </c>
      <c r="D26" s="9">
        <v>893598.24453047675</v>
      </c>
      <c r="E26" s="7">
        <v>1310</v>
      </c>
    </row>
    <row r="27" spans="1:5" ht="28">
      <c r="A27" s="4" t="s">
        <v>40</v>
      </c>
      <c r="B27" s="27">
        <v>1915253.8339959097</v>
      </c>
      <c r="C27" s="5">
        <v>1243</v>
      </c>
      <c r="D27" s="6">
        <v>1916496.8339959097</v>
      </c>
      <c r="E27" s="7">
        <v>10050</v>
      </c>
    </row>
    <row r="28" spans="1:5" ht="28">
      <c r="A28" s="4" t="s">
        <v>41</v>
      </c>
      <c r="B28" s="27">
        <v>463103.95332462632</v>
      </c>
      <c r="C28" s="8">
        <v>547</v>
      </c>
      <c r="D28" s="9">
        <v>463650.95332462632</v>
      </c>
      <c r="E28" s="7">
        <v>1650</v>
      </c>
    </row>
    <row r="29" spans="1:5" ht="28">
      <c r="A29" s="4" t="s">
        <v>8</v>
      </c>
      <c r="B29" s="27">
        <v>594826.73714861565</v>
      </c>
      <c r="C29" s="15">
        <v>10073</v>
      </c>
      <c r="D29" s="16">
        <v>604899.73714861565</v>
      </c>
      <c r="E29" s="7">
        <v>2710</v>
      </c>
    </row>
    <row r="30" spans="1:5" ht="28">
      <c r="A30" s="4" t="s">
        <v>42</v>
      </c>
      <c r="B30" s="28">
        <v>1051245.6874952973</v>
      </c>
      <c r="C30" s="11">
        <v>431</v>
      </c>
      <c r="D30" s="21">
        <v>1051676.6874952973</v>
      </c>
      <c r="E30" s="7">
        <v>17380</v>
      </c>
    </row>
    <row r="31" spans="1:5" ht="42">
      <c r="A31" s="4" t="s">
        <v>9</v>
      </c>
      <c r="B31" s="27">
        <v>454867.99544720072</v>
      </c>
      <c r="C31" s="5">
        <v>3273</v>
      </c>
      <c r="D31" s="6">
        <v>458140.99544720072</v>
      </c>
      <c r="E31" s="7">
        <v>4000</v>
      </c>
    </row>
    <row r="32" spans="1:5" ht="28">
      <c r="A32" s="4" t="s">
        <v>43</v>
      </c>
      <c r="B32" s="27">
        <v>2511428.2432167907</v>
      </c>
      <c r="C32" s="15">
        <v>23820</v>
      </c>
      <c r="D32" s="9">
        <v>2535248.2432167907</v>
      </c>
      <c r="E32" s="7">
        <v>47830</v>
      </c>
    </row>
    <row r="33" spans="1:5" ht="28">
      <c r="A33" s="4" t="s">
        <v>10</v>
      </c>
      <c r="B33" s="29">
        <v>600486.68026981968</v>
      </c>
      <c r="C33" s="17">
        <v>19203</v>
      </c>
      <c r="D33" s="16">
        <v>619689.68026981968</v>
      </c>
      <c r="E33" s="7">
        <v>4150</v>
      </c>
    </row>
    <row r="34" spans="1:5" ht="28">
      <c r="A34" s="4" t="s">
        <v>44</v>
      </c>
      <c r="B34" s="27">
        <v>3099311.6110990481</v>
      </c>
      <c r="C34" s="15">
        <v>12718</v>
      </c>
      <c r="D34" s="9">
        <v>3112029.6110990481</v>
      </c>
      <c r="E34" s="7">
        <v>51870</v>
      </c>
    </row>
    <row r="35" spans="1:5" ht="42">
      <c r="A35" s="4" t="s">
        <v>11</v>
      </c>
      <c r="B35" s="27">
        <v>3235757.068238955</v>
      </c>
      <c r="C35" s="15">
        <v>44730</v>
      </c>
      <c r="D35" s="9">
        <v>3280487.068238955</v>
      </c>
      <c r="E35" s="7">
        <v>25190</v>
      </c>
    </row>
    <row r="36" spans="1:5" ht="28">
      <c r="A36" s="4" t="s">
        <v>12</v>
      </c>
      <c r="B36" s="27">
        <v>208032.80577406386</v>
      </c>
      <c r="C36" s="15">
        <v>4259</v>
      </c>
      <c r="D36" s="9">
        <v>212291.80577406386</v>
      </c>
      <c r="E36" s="7">
        <v>380</v>
      </c>
    </row>
    <row r="37" spans="1:5" ht="15">
      <c r="A37" s="4" t="s">
        <v>13</v>
      </c>
      <c r="B37" s="32">
        <v>4047390.8990709609</v>
      </c>
      <c r="C37" s="15">
        <v>39130</v>
      </c>
      <c r="D37" s="16">
        <v>4086520.8990709609</v>
      </c>
      <c r="E37" s="7">
        <v>21200</v>
      </c>
    </row>
    <row r="38" spans="1:5" ht="28">
      <c r="A38" s="4" t="s">
        <v>45</v>
      </c>
      <c r="B38" s="28">
        <v>1051336.5776049825</v>
      </c>
      <c r="C38" s="22">
        <v>5030</v>
      </c>
      <c r="D38" s="9">
        <v>1056366.5776049825</v>
      </c>
      <c r="E38" s="7"/>
    </row>
    <row r="39" spans="1:5" ht="15">
      <c r="A39" s="4" t="s">
        <v>46</v>
      </c>
      <c r="B39" s="27">
        <v>1338818.4999157819</v>
      </c>
      <c r="C39" s="15">
        <v>18308</v>
      </c>
      <c r="D39" s="9">
        <v>1357126.4999157819</v>
      </c>
      <c r="E39" s="7">
        <v>30290</v>
      </c>
    </row>
    <row r="40" spans="1:5" ht="28">
      <c r="A40" s="4" t="s">
        <v>14</v>
      </c>
      <c r="B40" s="27">
        <v>3874368.210452538</v>
      </c>
      <c r="C40" s="15">
        <v>43218</v>
      </c>
      <c r="D40" s="9">
        <v>3917586.210452538</v>
      </c>
      <c r="E40" s="7">
        <v>26770</v>
      </c>
    </row>
    <row r="41" spans="1:5" ht="28">
      <c r="A41" s="4" t="s">
        <v>47</v>
      </c>
      <c r="B41" s="29">
        <v>333564.5966472798</v>
      </c>
      <c r="C41" s="17">
        <v>4786</v>
      </c>
      <c r="D41" s="16">
        <v>338350.5966472798</v>
      </c>
      <c r="E41" s="7">
        <v>2550</v>
      </c>
    </row>
    <row r="42" spans="1:5" ht="42">
      <c r="A42" s="4" t="s">
        <v>15</v>
      </c>
      <c r="B42" s="27">
        <v>1781727.2071378701</v>
      </c>
      <c r="C42" s="15">
        <v>137802</v>
      </c>
      <c r="D42" s="9">
        <v>1919529.2071378701</v>
      </c>
      <c r="E42" s="7">
        <v>7440</v>
      </c>
    </row>
    <row r="43" spans="1:5" ht="28">
      <c r="A43" s="4" t="s">
        <v>48</v>
      </c>
      <c r="B43" s="27">
        <v>311335.59253930184</v>
      </c>
      <c r="C43" s="5">
        <v>6361</v>
      </c>
      <c r="D43" s="6">
        <v>317696.59253930184</v>
      </c>
      <c r="E43" s="7"/>
    </row>
    <row r="44" spans="1:5" ht="28">
      <c r="A44" s="4" t="s">
        <v>49</v>
      </c>
      <c r="B44" s="27">
        <v>2305721.7166044912</v>
      </c>
      <c r="C44" s="15">
        <v>40825</v>
      </c>
      <c r="D44" s="9">
        <v>2346546.7166044912</v>
      </c>
      <c r="E44" s="7">
        <v>12160</v>
      </c>
    </row>
    <row r="45" spans="1:5" ht="15">
      <c r="A45" s="4" t="s">
        <v>50</v>
      </c>
      <c r="B45" s="27">
        <v>7672312.7289153757</v>
      </c>
      <c r="C45" s="15">
        <v>111754</v>
      </c>
      <c r="D45" s="16">
        <v>7784066.7289153757</v>
      </c>
      <c r="E45" s="7">
        <v>80900</v>
      </c>
    </row>
    <row r="46" spans="1:5" ht="15">
      <c r="A46" s="4" t="s">
        <v>16</v>
      </c>
      <c r="B46" s="28">
        <v>974215.34204912698</v>
      </c>
      <c r="C46" s="22">
        <v>16541</v>
      </c>
      <c r="D46" s="9">
        <v>990756.34204912698</v>
      </c>
      <c r="E46" s="7">
        <v>16480</v>
      </c>
    </row>
    <row r="47" spans="1:5" ht="28">
      <c r="A47" s="4" t="s">
        <v>17</v>
      </c>
      <c r="B47" s="27">
        <v>177239.49850106449</v>
      </c>
      <c r="C47" s="15">
        <v>2786</v>
      </c>
      <c r="D47" s="9">
        <v>180025.49850106449</v>
      </c>
      <c r="E47" s="7">
        <v>3370</v>
      </c>
    </row>
    <row r="48" spans="1:5" ht="15">
      <c r="A48" s="4" t="s">
        <v>18</v>
      </c>
      <c r="B48" s="27">
        <v>2937555.8901524711</v>
      </c>
      <c r="C48" s="13">
        <v>40835</v>
      </c>
      <c r="D48" s="9">
        <v>2978390.8901524711</v>
      </c>
      <c r="E48" s="7">
        <v>30660</v>
      </c>
    </row>
    <row r="49" spans="1:5" ht="28">
      <c r="A49" s="4" t="s">
        <v>51</v>
      </c>
      <c r="B49" s="29">
        <v>2895250.9788036803</v>
      </c>
      <c r="C49" s="17">
        <v>81823</v>
      </c>
      <c r="D49" s="16">
        <v>2977073.9788036803</v>
      </c>
      <c r="E49" s="7">
        <v>66810</v>
      </c>
    </row>
    <row r="50" spans="1:5" ht="28">
      <c r="A50" s="4" t="s">
        <v>19</v>
      </c>
      <c r="B50" s="27">
        <v>352937.67017915833</v>
      </c>
      <c r="C50" s="5">
        <v>6492</v>
      </c>
      <c r="D50" s="6">
        <v>359429.67017915833</v>
      </c>
      <c r="E50" s="7">
        <v>1010</v>
      </c>
    </row>
    <row r="51" spans="1:5" ht="28">
      <c r="A51" s="4" t="s">
        <v>52</v>
      </c>
      <c r="B51" s="27">
        <v>1791850.5649958292</v>
      </c>
      <c r="C51" s="13">
        <v>33599</v>
      </c>
      <c r="D51" s="9">
        <v>1825449.5649958292</v>
      </c>
      <c r="E51" s="7">
        <v>9330</v>
      </c>
    </row>
    <row r="52" spans="1:5" ht="28">
      <c r="A52" s="4" t="s">
        <v>53</v>
      </c>
      <c r="B52" s="27">
        <v>186213.65448507064</v>
      </c>
      <c r="C52" s="5">
        <v>369</v>
      </c>
      <c r="D52" s="6">
        <v>186582.65448507064</v>
      </c>
      <c r="E52" s="7">
        <v>510</v>
      </c>
    </row>
    <row r="53" spans="1:5" ht="15">
      <c r="A53" s="23" t="s">
        <v>20</v>
      </c>
      <c r="B53" s="33">
        <v>101601344.03858075</v>
      </c>
      <c r="C53" s="24">
        <v>1372537</v>
      </c>
      <c r="D53" s="23">
        <v>102973881.03858075</v>
      </c>
      <c r="E53" s="25">
        <f>SUM(E2:E52)</f>
        <v>1446720</v>
      </c>
    </row>
  </sheetData>
  <conditionalFormatting sqref="B20">
    <cfRule type="cellIs" dxfId="3" priority="4" operator="lessThan">
      <formula>0</formula>
    </cfRule>
  </conditionalFormatting>
  <conditionalFormatting sqref="B2:D19">
    <cfRule type="cellIs" dxfId="2" priority="1" operator="lessThan">
      <formula>0</formula>
    </cfRule>
  </conditionalFormatting>
  <conditionalFormatting sqref="B22:D52">
    <cfRule type="cellIs" dxfId="1" priority="2" operator="lessThan">
      <formula>0</formula>
    </cfRule>
  </conditionalFormatting>
  <conditionalFormatting sqref="C20:D21">
    <cfRule type="cellIs" dxfId="0" priority="3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4129B2-73AA-409D-9392-5FD6A4CE8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905679-59C3-4C69-B691-D110545C6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E658DD3-D9AD-41D7-8AD2-8DE5630AE0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Allison (FHWA)</dc:creator>
  <cp:lastModifiedBy>Brian Haney</cp:lastModifiedBy>
  <dcterms:created xsi:type="dcterms:W3CDTF">2023-01-25T19:44:29Z</dcterms:created>
  <dcterms:modified xsi:type="dcterms:W3CDTF">2023-12-06T21:28:30Z</dcterms:modified>
</cp:coreProperties>
</file>