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795" windowHeight="12240"/>
  </bookViews>
  <sheets>
    <sheet name="formules" sheetId="1" r:id="rId1"/>
    <sheet name="formules corrigé" sheetId="4" r:id="rId2"/>
    <sheet name="synthèse 5" sheetId="2" r:id="rId3"/>
    <sheet name="synthèse 5 corrigé" sheetId="5" r:id="rId4"/>
    <sheet name="Feuil3" sheetId="3" r:id="rId5"/>
  </sheets>
  <calcPr calcId="144525"/>
</workbook>
</file>

<file path=xl/calcChain.xml><?xml version="1.0" encoding="utf-8"?>
<calcChain xmlns="http://schemas.openxmlformats.org/spreadsheetml/2006/main">
  <c r="C45" i="5" l="1"/>
  <c r="C46" i="5" s="1"/>
  <c r="C35" i="5"/>
  <c r="C36" i="5" s="1"/>
  <c r="C28" i="5"/>
  <c r="C29" i="5" s="1"/>
  <c r="D22" i="5"/>
  <c r="F14" i="5"/>
  <c r="D15" i="5" s="1"/>
  <c r="D8" i="5"/>
  <c r="B5" i="4"/>
  <c r="H5" i="4"/>
  <c r="F5" i="4"/>
  <c r="D5" i="4"/>
</calcChain>
</file>

<file path=xl/sharedStrings.xml><?xml version="1.0" encoding="utf-8"?>
<sst xmlns="http://schemas.openxmlformats.org/spreadsheetml/2006/main" count="102" uniqueCount="48">
  <si>
    <t>addition</t>
  </si>
  <si>
    <t>nombre1</t>
  </si>
  <si>
    <t>nombre2</t>
  </si>
  <si>
    <t>Résultat</t>
  </si>
  <si>
    <t>soustraction</t>
  </si>
  <si>
    <t>multiplication</t>
  </si>
  <si>
    <t>division</t>
  </si>
  <si>
    <t>Sur le même principe que l'addition, faire les formules pour :</t>
  </si>
  <si>
    <t>la soustraction, utiliser le signe - sur le pavé numérique</t>
  </si>
  <si>
    <t>la multiplication, utiliser le signe * sur le pavé numérique</t>
  </si>
  <si>
    <t>la division, utiliser le signe / sur le pavé numérique</t>
  </si>
  <si>
    <t>le fût contient</t>
  </si>
  <si>
    <t>Dans un fût, il reste 33 litres de vin.</t>
  </si>
  <si>
    <t>reste</t>
  </si>
  <si>
    <t>On en avait tiré une première fois 150 litres</t>
  </si>
  <si>
    <t>1er tirage</t>
  </si>
  <si>
    <t>puis une seconde fois 45 litres.</t>
  </si>
  <si>
    <t>2e tirage</t>
  </si>
  <si>
    <t>Combien le fût contenait-il de litres de vin ?</t>
  </si>
  <si>
    <t>nb litres</t>
  </si>
  <si>
    <t>Effectuer les calculs suivants :</t>
  </si>
  <si>
    <t>Un parfumeur reçoit une caisse de 576 savonnettes</t>
  </si>
  <si>
    <t>1ère caisse</t>
  </si>
  <si>
    <t>et 3 caisses de 144 savonnettes chacune.</t>
  </si>
  <si>
    <t>3 caisses</t>
  </si>
  <si>
    <t>Combien a-t-il de savonnettes ?</t>
  </si>
  <si>
    <t>résultat 3 caisses</t>
  </si>
  <si>
    <t>Total</t>
  </si>
  <si>
    <t>nb savonnettes</t>
  </si>
  <si>
    <t>Poids</t>
  </si>
  <si>
    <t>Un camion transporte 5 poutrelles de fer d'un poids</t>
  </si>
  <si>
    <t>total</t>
  </si>
  <si>
    <t>total de 1475 kg</t>
  </si>
  <si>
    <t>nb de poutres</t>
  </si>
  <si>
    <t>Quel est le poids d'une poutrelle ?</t>
  </si>
  <si>
    <t>cageots de prunes pèsent</t>
  </si>
  <si>
    <t>kg</t>
  </si>
  <si>
    <t>œufs coûtent</t>
  </si>
  <si>
    <t>œuf coûte</t>
  </si>
  <si>
    <t>cageot de prunes pèse</t>
  </si>
  <si>
    <t>Une voiture a consommé 21 litres d'essence pour un trajet de 250 km.</t>
  </si>
  <si>
    <t>Quelle est la consommation d'essence pour un trajet de 55 km ?</t>
  </si>
  <si>
    <t>litres</t>
  </si>
  <si>
    <t>km consomment</t>
  </si>
  <si>
    <t>km consomme</t>
  </si>
  <si>
    <t>litre</t>
  </si>
  <si>
    <t>Poids d'une 
poutrelle</t>
  </si>
  <si>
    <t>fitzco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</si>
</sst>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€-1]_-;\-* #,##0.00\ [$€-1]_-;_-* &quot;-&quot;??\ [$€-1]_-"/>
    <numFmt numFmtId="166" formatCode="_-* #,##0.00\ [$€-1]_-;\-* #,##0.00\ [$€-1]_-;_-* &quot;-&quot;??\ [$€-1]_-;_-@_-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vertical="center"/>
    </xf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2" borderId="0" xfId="0" applyFill="1" applyProtection="1">
      <protection locked="0"/>
    </xf>
    <xf numFmtId="0" fontId="4" fillId="0" borderId="0" xfId="0" applyFont="1"/>
    <xf numFmtId="0" fontId="4" fillId="3" borderId="0" xfId="0" applyFont="1" applyFill="1"/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0" fontId="2" fillId="0" borderId="0" xfId="0" applyFont="1" applyFill="1" applyBorder="1"/>
    <xf numFmtId="0" fontId="4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Protection="1">
      <protection locked="0"/>
    </xf>
    <xf numFmtId="0" fontId="4" fillId="0" borderId="0" xfId="0" applyFont="1" applyAlignment="1">
      <alignment horizontal="center"/>
    </xf>
    <xf numFmtId="0" fontId="2" fillId="0" borderId="0" xfId="0" applyFont="1" applyProtection="1">
      <protection locked="0"/>
    </xf>
    <xf numFmtId="0" fontId="2" fillId="0" borderId="0" xfId="0" applyFont="1" applyBorder="1"/>
    <xf numFmtId="0" fontId="2" fillId="0" borderId="0" xfId="0" applyFont="1" applyProtection="1"/>
    <xf numFmtId="0" fontId="0" fillId="0" borderId="0" xfId="0" applyProtection="1"/>
    <xf numFmtId="0" fontId="4" fillId="0" borderId="0" xfId="0" applyFont="1" applyProtection="1"/>
    <xf numFmtId="0" fontId="4" fillId="3" borderId="0" xfId="0" applyFont="1" applyFill="1" applyProtection="1"/>
    <xf numFmtId="0" fontId="0" fillId="3" borderId="0" xfId="0" applyFill="1" applyProtection="1"/>
    <xf numFmtId="0" fontId="0" fillId="0" borderId="1" xfId="0" applyBorder="1" applyProtection="1"/>
    <xf numFmtId="0" fontId="2" fillId="0" borderId="0" xfId="0" applyFont="1" applyFill="1" applyBorder="1" applyProtection="1"/>
    <xf numFmtId="0" fontId="0" fillId="4" borderId="1" xfId="0" applyFill="1" applyBorder="1" applyProtection="1"/>
    <xf numFmtId="0" fontId="4" fillId="0" borderId="0" xfId="0" applyFont="1" applyAlignment="1" applyProtection="1">
      <alignment horizontal="center"/>
    </xf>
    <xf numFmtId="0" fontId="2" fillId="0" borderId="0" xfId="0" applyFont="1" applyAlignment="1" applyProtection="1">
      <alignment wrapText="1"/>
    </xf>
    <xf numFmtId="0" fontId="4" fillId="0" borderId="1" xfId="0" applyFont="1" applyBorder="1" applyProtection="1"/>
    <xf numFmtId="164" fontId="4" fillId="0" borderId="1" xfId="1" applyFont="1" applyFill="1" applyBorder="1" applyProtection="1"/>
    <xf numFmtId="166" fontId="0" fillId="4" borderId="1" xfId="0" applyNumberFormat="1" applyFill="1" applyBorder="1" applyProtection="1"/>
    <xf numFmtId="0" fontId="2" fillId="0" borderId="0" xfId="0" applyFont="1" applyBorder="1" applyProtection="1"/>
    <xf numFmtId="0" fontId="4" fillId="0" borderId="1" xfId="0" applyFont="1" applyBorder="1" applyProtection="1">
      <protection locked="0"/>
    </xf>
    <xf numFmtId="164" fontId="4" fillId="0" borderId="1" xfId="1" applyFont="1" applyFill="1" applyBorder="1" applyProtection="1">
      <protection locked="0"/>
    </xf>
    <xf numFmtId="0" fontId="2" fillId="0" borderId="0" xfId="0" applyFont="1" applyBorder="1" applyProtection="1"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257175</xdr:rowOff>
    </xdr:from>
    <xdr:to>
      <xdr:col>5</xdr:col>
      <xdr:colOff>0</xdr:colOff>
      <xdr:row>10</xdr:row>
      <xdr:rowOff>95250</xdr:rowOff>
    </xdr:to>
    <xdr:sp macro="" textlink="">
      <xdr:nvSpPr>
        <xdr:cNvPr id="2049" name="AutoShape 1"/>
        <xdr:cNvSpPr>
          <a:spLocks noChangeArrowheads="1"/>
        </xdr:cNvSpPr>
      </xdr:nvSpPr>
      <xdr:spPr bwMode="auto">
        <a:xfrm>
          <a:off x="3533775" y="2047875"/>
          <a:ext cx="352425" cy="323850"/>
        </a:xfrm>
        <a:prstGeom prst="bevel">
          <a:avLst>
            <a:gd name="adj" fmla="val 12500"/>
          </a:avLst>
        </a:prstGeom>
        <a:solidFill>
          <a:srgbClr val="FFFFFF"/>
        </a:solidFill>
        <a:ln w="12700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-</a:t>
          </a:r>
        </a:p>
      </xdr:txBody>
    </xdr:sp>
    <xdr:clientData/>
  </xdr:twoCellAnchor>
  <xdr:twoCellAnchor>
    <xdr:from>
      <xdr:col>4</xdr:col>
      <xdr:colOff>504825</xdr:colOff>
      <xdr:row>10</xdr:row>
      <xdr:rowOff>238125</xdr:rowOff>
    </xdr:from>
    <xdr:to>
      <xdr:col>5</xdr:col>
      <xdr:colOff>95250</xdr:colOff>
      <xdr:row>11</xdr:row>
      <xdr:rowOff>76200</xdr:rowOff>
    </xdr:to>
    <xdr:sp macro="" textlink="">
      <xdr:nvSpPr>
        <xdr:cNvPr id="2050" name="AutoShape 2"/>
        <xdr:cNvSpPr>
          <a:spLocks noChangeArrowheads="1"/>
        </xdr:cNvSpPr>
      </xdr:nvSpPr>
      <xdr:spPr bwMode="auto">
        <a:xfrm>
          <a:off x="3629025" y="2514600"/>
          <a:ext cx="352425" cy="323850"/>
        </a:xfrm>
        <a:prstGeom prst="bevel">
          <a:avLst>
            <a:gd name="adj" fmla="val 12500"/>
          </a:avLst>
        </a:prstGeom>
        <a:solidFill>
          <a:srgbClr val="FFFFFF"/>
        </a:solidFill>
        <a:ln w="12700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*</a:t>
          </a:r>
        </a:p>
      </xdr:txBody>
    </xdr:sp>
    <xdr:clientData/>
  </xdr:twoCellAnchor>
  <xdr:twoCellAnchor>
    <xdr:from>
      <xdr:col>4</xdr:col>
      <xdr:colOff>114300</xdr:colOff>
      <xdr:row>11</xdr:row>
      <xdr:rowOff>228600</xdr:rowOff>
    </xdr:from>
    <xdr:to>
      <xdr:col>4</xdr:col>
      <xdr:colOff>466725</xdr:colOff>
      <xdr:row>12</xdr:row>
      <xdr:rowOff>66675</xdr:rowOff>
    </xdr:to>
    <xdr:sp macro="" textlink="">
      <xdr:nvSpPr>
        <xdr:cNvPr id="2051" name="AutoShape 3"/>
        <xdr:cNvSpPr>
          <a:spLocks noChangeArrowheads="1"/>
        </xdr:cNvSpPr>
      </xdr:nvSpPr>
      <xdr:spPr bwMode="auto">
        <a:xfrm>
          <a:off x="3238500" y="2990850"/>
          <a:ext cx="352425" cy="323850"/>
        </a:xfrm>
        <a:prstGeom prst="bevel">
          <a:avLst>
            <a:gd name="adj" fmla="val 12500"/>
          </a:avLst>
        </a:prstGeom>
        <a:solidFill>
          <a:srgbClr val="FFFFFF"/>
        </a:solidFill>
        <a:ln w="12700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/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6</xdr:row>
      <xdr:rowOff>9525</xdr:rowOff>
    </xdr:from>
    <xdr:to>
      <xdr:col>2</xdr:col>
      <xdr:colOff>19050</xdr:colOff>
      <xdr:row>7</xdr:row>
      <xdr:rowOff>38100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733425" y="1247775"/>
          <a:ext cx="8096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=B3+B4</a:t>
          </a:r>
        </a:p>
      </xdr:txBody>
    </xdr:sp>
    <xdr:clientData/>
  </xdr:twoCellAnchor>
  <xdr:twoCellAnchor>
    <xdr:from>
      <xdr:col>2</xdr:col>
      <xdr:colOff>752475</xdr:colOff>
      <xdr:row>6</xdr:row>
      <xdr:rowOff>0</xdr:rowOff>
    </xdr:from>
    <xdr:to>
      <xdr:col>4</xdr:col>
      <xdr:colOff>38100</xdr:colOff>
      <xdr:row>7</xdr:row>
      <xdr:rowOff>28575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2276475" y="1238250"/>
          <a:ext cx="8096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=D3-D4</a:t>
          </a:r>
        </a:p>
      </xdr:txBody>
    </xdr:sp>
    <xdr:clientData/>
  </xdr:twoCellAnchor>
  <xdr:twoCellAnchor>
    <xdr:from>
      <xdr:col>4</xdr:col>
      <xdr:colOff>733425</xdr:colOff>
      <xdr:row>6</xdr:row>
      <xdr:rowOff>0</xdr:rowOff>
    </xdr:from>
    <xdr:to>
      <xdr:col>6</xdr:col>
      <xdr:colOff>19050</xdr:colOff>
      <xdr:row>7</xdr:row>
      <xdr:rowOff>28575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3781425" y="1238250"/>
          <a:ext cx="8096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=F3*F4</a:t>
          </a: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47625</xdr:colOff>
      <xdr:row>7</xdr:row>
      <xdr:rowOff>28575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5334000" y="1238250"/>
          <a:ext cx="8096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=G3/G4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7</xdr:row>
      <xdr:rowOff>95250</xdr:rowOff>
    </xdr:from>
    <xdr:to>
      <xdr:col>1</xdr:col>
      <xdr:colOff>714375</xdr:colOff>
      <xdr:row>7</xdr:row>
      <xdr:rowOff>95250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2895600" y="1228725"/>
          <a:ext cx="600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14</xdr:row>
      <xdr:rowOff>85725</xdr:rowOff>
    </xdr:from>
    <xdr:to>
      <xdr:col>1</xdr:col>
      <xdr:colOff>647700</xdr:colOff>
      <xdr:row>14</xdr:row>
      <xdr:rowOff>85725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2828925" y="2352675"/>
          <a:ext cx="600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66675</xdr:colOff>
      <xdr:row>21</xdr:row>
      <xdr:rowOff>76200</xdr:rowOff>
    </xdr:from>
    <xdr:to>
      <xdr:col>1</xdr:col>
      <xdr:colOff>666750</xdr:colOff>
      <xdr:row>21</xdr:row>
      <xdr:rowOff>76200</xdr:rowOff>
    </xdr:to>
    <xdr:sp macro="" textlink="">
      <xdr:nvSpPr>
        <xdr:cNvPr id="3084" name="Line 12"/>
        <xdr:cNvSpPr>
          <a:spLocks noChangeShapeType="1"/>
        </xdr:cNvSpPr>
      </xdr:nvSpPr>
      <xdr:spPr bwMode="auto">
        <a:xfrm>
          <a:off x="2847975" y="3476625"/>
          <a:ext cx="600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1419225</xdr:colOff>
          <xdr:row>25</xdr:row>
          <xdr:rowOff>104775</xdr:rowOff>
        </xdr:from>
        <xdr:to>
          <xdr:col>0</xdr:col>
          <xdr:colOff>2219325</xdr:colOff>
          <xdr:row>30</xdr:row>
          <xdr:rowOff>95250</xdr:rowOff>
        </xdr:to>
        <xdr:sp macro="" textlink="">
          <xdr:nvSpPr>
            <xdr:cNvPr id="3088" name="Image 2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1495425</xdr:colOff>
          <xdr:row>32</xdr:row>
          <xdr:rowOff>47625</xdr:rowOff>
        </xdr:from>
        <xdr:to>
          <xdr:col>0</xdr:col>
          <xdr:colOff>2209800</xdr:colOff>
          <xdr:row>36</xdr:row>
          <xdr:rowOff>133350</xdr:rowOff>
        </xdr:to>
        <xdr:sp macro="" textlink="">
          <xdr:nvSpPr>
            <xdr:cNvPr id="3089" name="Image 3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41</xdr:row>
          <xdr:rowOff>85725</xdr:rowOff>
        </xdr:from>
        <xdr:to>
          <xdr:col>0</xdr:col>
          <xdr:colOff>2066925</xdr:colOff>
          <xdr:row>46</xdr:row>
          <xdr:rowOff>0</xdr:rowOff>
        </xdr:to>
        <xdr:sp macro="" textlink="">
          <xdr:nvSpPr>
            <xdr:cNvPr id="3090" name="Image 4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7</xdr:row>
      <xdr:rowOff>95250</xdr:rowOff>
    </xdr:from>
    <xdr:to>
      <xdr:col>1</xdr:col>
      <xdr:colOff>714375</xdr:colOff>
      <xdr:row>7</xdr:row>
      <xdr:rowOff>95250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2895600" y="1228725"/>
          <a:ext cx="600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14</xdr:row>
      <xdr:rowOff>85725</xdr:rowOff>
    </xdr:from>
    <xdr:to>
      <xdr:col>1</xdr:col>
      <xdr:colOff>647700</xdr:colOff>
      <xdr:row>14</xdr:row>
      <xdr:rowOff>85725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2828925" y="2352675"/>
          <a:ext cx="600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66675</xdr:colOff>
      <xdr:row>21</xdr:row>
      <xdr:rowOff>247650</xdr:rowOff>
    </xdr:from>
    <xdr:to>
      <xdr:col>1</xdr:col>
      <xdr:colOff>666750</xdr:colOff>
      <xdr:row>21</xdr:row>
      <xdr:rowOff>247650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2847975" y="3648075"/>
          <a:ext cx="600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1419225</xdr:colOff>
          <xdr:row>25</xdr:row>
          <xdr:rowOff>104775</xdr:rowOff>
        </xdr:from>
        <xdr:to>
          <xdr:col>0</xdr:col>
          <xdr:colOff>2219325</xdr:colOff>
          <xdr:row>30</xdr:row>
          <xdr:rowOff>95250</xdr:rowOff>
        </xdr:to>
        <xdr:sp macro="" textlink="">
          <xdr:nvSpPr>
            <xdr:cNvPr id="4100" name="Image 2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1495425</xdr:colOff>
          <xdr:row>32</xdr:row>
          <xdr:rowOff>47625</xdr:rowOff>
        </xdr:from>
        <xdr:to>
          <xdr:col>0</xdr:col>
          <xdr:colOff>2209800</xdr:colOff>
          <xdr:row>36</xdr:row>
          <xdr:rowOff>133350</xdr:rowOff>
        </xdr:to>
        <xdr:sp macro="" textlink="">
          <xdr:nvSpPr>
            <xdr:cNvPr id="4101" name="Image 3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41</xdr:row>
          <xdr:rowOff>85725</xdr:rowOff>
        </xdr:from>
        <xdr:to>
          <xdr:col>0</xdr:col>
          <xdr:colOff>2066925</xdr:colOff>
          <xdr:row>46</xdr:row>
          <xdr:rowOff>0</xdr:rowOff>
        </xdr:to>
        <xdr:sp macro="" textlink="">
          <xdr:nvSpPr>
            <xdr:cNvPr id="4102" name="Image 4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0</xdr:colOff>
      <xdr:row>8</xdr:row>
      <xdr:rowOff>66675</xdr:rowOff>
    </xdr:from>
    <xdr:to>
      <xdr:col>4</xdr:col>
      <xdr:colOff>19050</xdr:colOff>
      <xdr:row>9</xdr:row>
      <xdr:rowOff>114300</xdr:rowOff>
    </xdr:to>
    <xdr:sp macro="" textlink="">
      <xdr:nvSpPr>
        <xdr:cNvPr id="4103" name="Text Box 7"/>
        <xdr:cNvSpPr txBox="1">
          <a:spLocks noChangeArrowheads="1"/>
        </xdr:cNvSpPr>
      </xdr:nvSpPr>
      <xdr:spPr bwMode="auto">
        <a:xfrm>
          <a:off x="5562600" y="1362075"/>
          <a:ext cx="7810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=D5+D6+D7</a:t>
          </a:r>
        </a:p>
      </xdr:txBody>
    </xdr:sp>
    <xdr:clientData/>
  </xdr:twoCellAnchor>
  <xdr:twoCellAnchor>
    <xdr:from>
      <xdr:col>3</xdr:col>
      <xdr:colOff>9525</xdr:colOff>
      <xdr:row>15</xdr:row>
      <xdr:rowOff>47625</xdr:rowOff>
    </xdr:from>
    <xdr:to>
      <xdr:col>4</xdr:col>
      <xdr:colOff>28575</xdr:colOff>
      <xdr:row>16</xdr:row>
      <xdr:rowOff>95250</xdr:rowOff>
    </xdr:to>
    <xdr:sp macro="" textlink="">
      <xdr:nvSpPr>
        <xdr:cNvPr id="4104" name="Text Box 8"/>
        <xdr:cNvSpPr txBox="1">
          <a:spLocks noChangeArrowheads="1"/>
        </xdr:cNvSpPr>
      </xdr:nvSpPr>
      <xdr:spPr bwMode="auto">
        <a:xfrm>
          <a:off x="5572125" y="2476500"/>
          <a:ext cx="7810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=D13+F14</a:t>
          </a:r>
        </a:p>
      </xdr:txBody>
    </xdr:sp>
    <xdr:clientData/>
  </xdr:twoCellAnchor>
  <xdr:twoCellAnchor>
    <xdr:from>
      <xdr:col>5</xdr:col>
      <xdr:colOff>19050</xdr:colOff>
      <xdr:row>14</xdr:row>
      <xdr:rowOff>47625</xdr:rowOff>
    </xdr:from>
    <xdr:to>
      <xdr:col>6</xdr:col>
      <xdr:colOff>38100</xdr:colOff>
      <xdr:row>15</xdr:row>
      <xdr:rowOff>95250</xdr:rowOff>
    </xdr:to>
    <xdr:sp macro="" textlink="">
      <xdr:nvSpPr>
        <xdr:cNvPr id="4105" name="Text Box 9"/>
        <xdr:cNvSpPr txBox="1">
          <a:spLocks noChangeArrowheads="1"/>
        </xdr:cNvSpPr>
      </xdr:nvSpPr>
      <xdr:spPr bwMode="auto">
        <a:xfrm>
          <a:off x="7105650" y="2314575"/>
          <a:ext cx="7810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=D14*E14</a:t>
          </a:r>
        </a:p>
      </xdr:txBody>
    </xdr:sp>
    <xdr:clientData/>
  </xdr:twoCellAnchor>
  <xdr:twoCellAnchor>
    <xdr:from>
      <xdr:col>3</xdr:col>
      <xdr:colOff>0</xdr:colOff>
      <xdr:row>22</xdr:row>
      <xdr:rowOff>76200</xdr:rowOff>
    </xdr:from>
    <xdr:to>
      <xdr:col>4</xdr:col>
      <xdr:colOff>19050</xdr:colOff>
      <xdr:row>23</xdr:row>
      <xdr:rowOff>123825</xdr:rowOff>
    </xdr:to>
    <xdr:sp macro="" textlink="">
      <xdr:nvSpPr>
        <xdr:cNvPr id="4106" name="Text Box 10"/>
        <xdr:cNvSpPr txBox="1">
          <a:spLocks noChangeArrowheads="1"/>
        </xdr:cNvSpPr>
      </xdr:nvSpPr>
      <xdr:spPr bwMode="auto">
        <a:xfrm>
          <a:off x="5562600" y="3800475"/>
          <a:ext cx="7810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=D20/D21</a:t>
          </a:r>
        </a:p>
      </xdr:txBody>
    </xdr:sp>
    <xdr:clientData/>
  </xdr:twoCellAnchor>
  <xdr:twoCellAnchor>
    <xdr:from>
      <xdr:col>3</xdr:col>
      <xdr:colOff>285750</xdr:colOff>
      <xdr:row>26</xdr:row>
      <xdr:rowOff>123825</xdr:rowOff>
    </xdr:from>
    <xdr:to>
      <xdr:col>4</xdr:col>
      <xdr:colOff>304800</xdr:colOff>
      <xdr:row>28</xdr:row>
      <xdr:rowOff>9525</xdr:rowOff>
    </xdr:to>
    <xdr:sp macro="" textlink="">
      <xdr:nvSpPr>
        <xdr:cNvPr id="4107" name="Text Box 11"/>
        <xdr:cNvSpPr txBox="1">
          <a:spLocks noChangeArrowheads="1"/>
        </xdr:cNvSpPr>
      </xdr:nvSpPr>
      <xdr:spPr bwMode="auto">
        <a:xfrm>
          <a:off x="5848350" y="4495800"/>
          <a:ext cx="7810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=C27/A27</a:t>
          </a:r>
        </a:p>
      </xdr:txBody>
    </xdr:sp>
    <xdr:clientData/>
  </xdr:twoCellAnchor>
  <xdr:twoCellAnchor>
    <xdr:from>
      <xdr:col>3</xdr:col>
      <xdr:colOff>285750</xdr:colOff>
      <xdr:row>28</xdr:row>
      <xdr:rowOff>28575</xdr:rowOff>
    </xdr:from>
    <xdr:to>
      <xdr:col>4</xdr:col>
      <xdr:colOff>304800</xdr:colOff>
      <xdr:row>29</xdr:row>
      <xdr:rowOff>76200</xdr:rowOff>
    </xdr:to>
    <xdr:sp macro="" textlink="">
      <xdr:nvSpPr>
        <xdr:cNvPr id="4108" name="Text Box 12"/>
        <xdr:cNvSpPr txBox="1">
          <a:spLocks noChangeArrowheads="1"/>
        </xdr:cNvSpPr>
      </xdr:nvSpPr>
      <xdr:spPr bwMode="auto">
        <a:xfrm>
          <a:off x="5848350" y="4724400"/>
          <a:ext cx="7810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=C28*A29</a:t>
          </a:r>
        </a:p>
      </xdr:txBody>
    </xdr:sp>
    <xdr:clientData/>
  </xdr:twoCellAnchor>
  <xdr:twoCellAnchor>
    <xdr:from>
      <xdr:col>3</xdr:col>
      <xdr:colOff>285750</xdr:colOff>
      <xdr:row>28</xdr:row>
      <xdr:rowOff>28575</xdr:rowOff>
    </xdr:from>
    <xdr:to>
      <xdr:col>4</xdr:col>
      <xdr:colOff>304800</xdr:colOff>
      <xdr:row>29</xdr:row>
      <xdr:rowOff>76200</xdr:rowOff>
    </xdr:to>
    <xdr:sp macro="" textlink="">
      <xdr:nvSpPr>
        <xdr:cNvPr id="4109" name="Text Box 13"/>
        <xdr:cNvSpPr txBox="1">
          <a:spLocks noChangeArrowheads="1"/>
        </xdr:cNvSpPr>
      </xdr:nvSpPr>
      <xdr:spPr bwMode="auto">
        <a:xfrm>
          <a:off x="5848350" y="4724400"/>
          <a:ext cx="7810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=C28*A29</a:t>
          </a:r>
        </a:p>
      </xdr:txBody>
    </xdr:sp>
    <xdr:clientData/>
  </xdr:twoCellAnchor>
  <xdr:twoCellAnchor>
    <xdr:from>
      <xdr:col>3</xdr:col>
      <xdr:colOff>123825</xdr:colOff>
      <xdr:row>33</xdr:row>
      <xdr:rowOff>95250</xdr:rowOff>
    </xdr:from>
    <xdr:to>
      <xdr:col>4</xdr:col>
      <xdr:colOff>142875</xdr:colOff>
      <xdr:row>34</xdr:row>
      <xdr:rowOff>142875</xdr:rowOff>
    </xdr:to>
    <xdr:sp macro="" textlink="">
      <xdr:nvSpPr>
        <xdr:cNvPr id="4110" name="Text Box 14"/>
        <xdr:cNvSpPr txBox="1">
          <a:spLocks noChangeArrowheads="1"/>
        </xdr:cNvSpPr>
      </xdr:nvSpPr>
      <xdr:spPr bwMode="auto">
        <a:xfrm>
          <a:off x="5686425" y="5600700"/>
          <a:ext cx="7810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=C34/A34</a:t>
          </a:r>
        </a:p>
      </xdr:txBody>
    </xdr:sp>
    <xdr:clientData/>
  </xdr:twoCellAnchor>
  <xdr:twoCellAnchor>
    <xdr:from>
      <xdr:col>3</xdr:col>
      <xdr:colOff>123825</xdr:colOff>
      <xdr:row>35</xdr:row>
      <xdr:rowOff>19050</xdr:rowOff>
    </xdr:from>
    <xdr:to>
      <xdr:col>4</xdr:col>
      <xdr:colOff>142875</xdr:colOff>
      <xdr:row>36</xdr:row>
      <xdr:rowOff>66675</xdr:rowOff>
    </xdr:to>
    <xdr:sp macro="" textlink="">
      <xdr:nvSpPr>
        <xdr:cNvPr id="4111" name="Text Box 15"/>
        <xdr:cNvSpPr txBox="1">
          <a:spLocks noChangeArrowheads="1"/>
        </xdr:cNvSpPr>
      </xdr:nvSpPr>
      <xdr:spPr bwMode="auto">
        <a:xfrm>
          <a:off x="5686425" y="5848350"/>
          <a:ext cx="7810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=C35*A36</a:t>
          </a:r>
        </a:p>
      </xdr:txBody>
    </xdr:sp>
    <xdr:clientData/>
  </xdr:twoCellAnchor>
  <xdr:twoCellAnchor>
    <xdr:from>
      <xdr:col>3</xdr:col>
      <xdr:colOff>504825</xdr:colOff>
      <xdr:row>43</xdr:row>
      <xdr:rowOff>133350</xdr:rowOff>
    </xdr:from>
    <xdr:to>
      <xdr:col>4</xdr:col>
      <xdr:colOff>523875</xdr:colOff>
      <xdr:row>45</xdr:row>
      <xdr:rowOff>19050</xdr:rowOff>
    </xdr:to>
    <xdr:sp macro="" textlink="">
      <xdr:nvSpPr>
        <xdr:cNvPr id="4112" name="Text Box 16"/>
        <xdr:cNvSpPr txBox="1">
          <a:spLocks noChangeArrowheads="1"/>
        </xdr:cNvSpPr>
      </xdr:nvSpPr>
      <xdr:spPr bwMode="auto">
        <a:xfrm>
          <a:off x="6067425" y="7258050"/>
          <a:ext cx="7810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=C44/A44</a:t>
          </a:r>
        </a:p>
      </xdr:txBody>
    </xdr:sp>
    <xdr:clientData/>
  </xdr:twoCellAnchor>
  <xdr:twoCellAnchor>
    <xdr:from>
      <xdr:col>3</xdr:col>
      <xdr:colOff>504825</xdr:colOff>
      <xdr:row>45</xdr:row>
      <xdr:rowOff>38100</xdr:rowOff>
    </xdr:from>
    <xdr:to>
      <xdr:col>4</xdr:col>
      <xdr:colOff>523875</xdr:colOff>
      <xdr:row>46</xdr:row>
      <xdr:rowOff>85725</xdr:rowOff>
    </xdr:to>
    <xdr:sp macro="" textlink="">
      <xdr:nvSpPr>
        <xdr:cNvPr id="4113" name="Text Box 17"/>
        <xdr:cNvSpPr txBox="1">
          <a:spLocks noChangeArrowheads="1"/>
        </xdr:cNvSpPr>
      </xdr:nvSpPr>
      <xdr:spPr bwMode="auto">
        <a:xfrm>
          <a:off x="6067425" y="7486650"/>
          <a:ext cx="7810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=C45*A46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4.bin"/><Relationship Id="rId7" Type="http://schemas.openxmlformats.org/officeDocument/2006/relationships/oleObject" Target="../embeddings/oleObject6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7"/>
  </sheetPr>
  <dimension ref="A1:K18"/>
  <sheetViews>
    <sheetView tabSelected="1" workbookViewId="0">
      <selection activeCell="B5" sqref="B5"/>
    </sheetView>
  </sheetViews>
  <sheetFormatPr baseColWidth="10" defaultRowHeight="12.75" x14ac:dyDescent="0.2"/>
  <cols>
    <col min="4" max="4" width="12.5703125" customWidth="1"/>
    <col min="6" max="6" width="13.28515625" customWidth="1"/>
  </cols>
  <sheetData>
    <row r="1" spans="1:1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8" customHeight="1" x14ac:dyDescent="0.2">
      <c r="A2" s="9"/>
      <c r="B2" s="10" t="s">
        <v>0</v>
      </c>
      <c r="C2" s="9"/>
      <c r="D2" s="10" t="s">
        <v>4</v>
      </c>
      <c r="E2" s="11"/>
      <c r="F2" s="10" t="s">
        <v>5</v>
      </c>
      <c r="G2" s="12"/>
      <c r="H2" s="10" t="s">
        <v>6</v>
      </c>
      <c r="I2" s="8"/>
      <c r="J2" s="8"/>
      <c r="K2" s="8"/>
    </row>
    <row r="3" spans="1:11" ht="18" customHeight="1" x14ac:dyDescent="0.2">
      <c r="A3" s="13" t="s">
        <v>1</v>
      </c>
      <c r="B3" s="9">
        <v>120</v>
      </c>
      <c r="C3" s="9"/>
      <c r="D3" s="9">
        <v>200</v>
      </c>
      <c r="E3" s="9"/>
      <c r="F3" s="8">
        <v>50</v>
      </c>
      <c r="G3" s="8"/>
      <c r="H3" s="8">
        <v>60</v>
      </c>
      <c r="I3" s="8"/>
      <c r="J3" s="8"/>
      <c r="K3" s="8"/>
    </row>
    <row r="4" spans="1:11" ht="18" customHeight="1" x14ac:dyDescent="0.2">
      <c r="A4" s="13" t="s">
        <v>2</v>
      </c>
      <c r="B4" s="9">
        <v>45</v>
      </c>
      <c r="C4" s="9"/>
      <c r="D4" s="9">
        <v>50</v>
      </c>
      <c r="E4" s="9"/>
      <c r="F4" s="8">
        <v>2</v>
      </c>
      <c r="G4" s="8"/>
      <c r="H4" s="8">
        <v>3</v>
      </c>
      <c r="I4" s="8"/>
      <c r="J4" s="8"/>
      <c r="K4" s="8"/>
    </row>
    <row r="5" spans="1:11" ht="18" customHeight="1" x14ac:dyDescent="0.2">
      <c r="A5" s="13" t="s">
        <v>3</v>
      </c>
      <c r="B5" s="14"/>
      <c r="C5" s="9"/>
      <c r="D5" s="14"/>
      <c r="E5" s="9"/>
      <c r="F5" s="15"/>
      <c r="G5" s="8"/>
      <c r="H5" s="15"/>
      <c r="I5" s="8"/>
      <c r="J5" s="8"/>
      <c r="K5" s="8"/>
    </row>
    <row r="6" spans="1:1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ht="18" customHeight="1" x14ac:dyDescent="0.2">
      <c r="A9" s="28" t="s">
        <v>7</v>
      </c>
      <c r="B9" s="29"/>
      <c r="C9" s="29"/>
      <c r="D9" s="29"/>
      <c r="E9" s="29"/>
      <c r="F9" s="29"/>
      <c r="G9" s="8"/>
      <c r="H9" s="8"/>
      <c r="I9" s="8"/>
      <c r="J9" s="8"/>
      <c r="K9" s="8"/>
    </row>
    <row r="10" spans="1:11" ht="38.25" customHeight="1" x14ac:dyDescent="0.2">
      <c r="A10" s="28" t="s">
        <v>8</v>
      </c>
      <c r="B10" s="29"/>
      <c r="C10" s="29"/>
      <c r="D10" s="29"/>
      <c r="E10" s="29"/>
      <c r="F10" s="29"/>
      <c r="G10" s="8"/>
      <c r="H10" s="8"/>
      <c r="I10" s="8"/>
      <c r="J10" s="8"/>
      <c r="K10" s="8"/>
    </row>
    <row r="11" spans="1:11" ht="38.25" customHeight="1" x14ac:dyDescent="0.2">
      <c r="A11" s="28" t="s">
        <v>9</v>
      </c>
      <c r="B11" s="29"/>
      <c r="C11" s="29"/>
      <c r="D11" s="29"/>
      <c r="E11" s="29"/>
      <c r="F11" s="29"/>
      <c r="G11" s="8"/>
      <c r="H11" s="8"/>
      <c r="I11" s="8"/>
      <c r="J11" s="8"/>
      <c r="K11" s="8"/>
    </row>
    <row r="12" spans="1:11" ht="38.25" customHeight="1" x14ac:dyDescent="0.2">
      <c r="A12" s="28" t="s">
        <v>10</v>
      </c>
      <c r="B12" s="29"/>
      <c r="C12" s="29"/>
      <c r="D12" s="29"/>
      <c r="E12" s="29"/>
      <c r="F12" s="29"/>
      <c r="G12" s="8"/>
      <c r="H12" s="8"/>
      <c r="I12" s="8"/>
      <c r="J12" s="8"/>
      <c r="K12" s="8"/>
    </row>
    <row r="13" spans="1:11" x14ac:dyDescent="0.2">
      <c r="A13" s="29"/>
      <c r="B13" s="29"/>
      <c r="C13" s="29"/>
      <c r="D13" s="29"/>
      <c r="E13" s="29"/>
      <c r="F13" s="29"/>
      <c r="G13" s="8"/>
      <c r="H13" s="8"/>
      <c r="I13" s="8"/>
      <c r="J13" s="8"/>
      <c r="K13" s="8"/>
    </row>
    <row r="14" spans="1:11" x14ac:dyDescent="0.2">
      <c r="A14" s="29"/>
      <c r="B14" s="29"/>
      <c r="C14" s="29"/>
      <c r="D14" s="29"/>
      <c r="E14" s="29"/>
      <c r="F14" s="29"/>
      <c r="G14" s="8"/>
      <c r="H14" s="8"/>
      <c r="I14" s="8"/>
      <c r="J14" s="8"/>
      <c r="K14" s="8"/>
    </row>
    <row r="15" spans="1:1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</sheetData>
  <sheetProtection password="91BD" sheet="1" objects="1" scenarios="1"/>
  <phoneticPr fontId="3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1"/>
  </sheetPr>
  <dimension ref="A2:H10"/>
  <sheetViews>
    <sheetView workbookViewId="0">
      <selection activeCell="A10" sqref="A10"/>
    </sheetView>
  </sheetViews>
  <sheetFormatPr baseColWidth="10" defaultRowHeight="12.75" x14ac:dyDescent="0.2"/>
  <sheetData>
    <row r="2" spans="1:8" ht="18" customHeight="1" x14ac:dyDescent="0.2">
      <c r="A2" s="1"/>
      <c r="B2" s="3" t="s">
        <v>0</v>
      </c>
      <c r="C2" s="1"/>
      <c r="D2" s="3" t="s">
        <v>4</v>
      </c>
      <c r="E2" s="2"/>
      <c r="F2" s="3" t="s">
        <v>5</v>
      </c>
      <c r="G2" s="5"/>
      <c r="H2" s="3" t="s">
        <v>6</v>
      </c>
    </row>
    <row r="3" spans="1:8" ht="18" customHeight="1" x14ac:dyDescent="0.2">
      <c r="A3" s="4" t="s">
        <v>1</v>
      </c>
      <c r="B3" s="1">
        <v>120</v>
      </c>
      <c r="C3" s="1"/>
      <c r="D3" s="1">
        <v>200</v>
      </c>
      <c r="E3" s="1"/>
      <c r="F3">
        <v>50</v>
      </c>
      <c r="H3">
        <v>60</v>
      </c>
    </row>
    <row r="4" spans="1:8" ht="18" customHeight="1" x14ac:dyDescent="0.2">
      <c r="A4" s="4" t="s">
        <v>2</v>
      </c>
      <c r="B4" s="1">
        <v>45</v>
      </c>
      <c r="C4" s="1"/>
      <c r="D4" s="1">
        <v>50</v>
      </c>
      <c r="E4" s="1"/>
      <c r="F4">
        <v>2</v>
      </c>
      <c r="H4">
        <v>3</v>
      </c>
    </row>
    <row r="5" spans="1:8" ht="18" customHeight="1" x14ac:dyDescent="0.2">
      <c r="A5" s="4" t="s">
        <v>3</v>
      </c>
      <c r="B5" s="6">
        <f>B3+B4</f>
        <v>165</v>
      </c>
      <c r="C5" s="1"/>
      <c r="D5" s="6">
        <f>D3-D4</f>
        <v>150</v>
      </c>
      <c r="E5" s="1"/>
      <c r="F5" s="6">
        <f>F3*F4</f>
        <v>100</v>
      </c>
      <c r="H5" s="6">
        <f>H3/H4</f>
        <v>20</v>
      </c>
    </row>
    <row r="10" spans="1:8" x14ac:dyDescent="0.2">
      <c r="A10" s="7" t="s">
        <v>47</v>
      </c>
    </row>
  </sheetData>
  <sheetProtection password="91BD" sheet="1" objects="1" scenarios="1"/>
  <phoneticPr fontId="3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2:F46"/>
  <sheetViews>
    <sheetView workbookViewId="0"/>
  </sheetViews>
  <sheetFormatPr baseColWidth="10" defaultRowHeight="12.75" x14ac:dyDescent="0.2"/>
  <cols>
    <col min="1" max="1" width="41.7109375" customWidth="1"/>
    <col min="2" max="2" width="26.7109375" customWidth="1"/>
    <col min="3" max="3" width="15" customWidth="1"/>
    <col min="4" max="6" width="11.42578125" style="8"/>
  </cols>
  <sheetData>
    <row r="2" spans="1:6" x14ac:dyDescent="0.2">
      <c r="A2" s="7" t="s">
        <v>20</v>
      </c>
    </row>
    <row r="4" spans="1:6" x14ac:dyDescent="0.2">
      <c r="D4" s="22" t="s">
        <v>11</v>
      </c>
    </row>
    <row r="5" spans="1:6" x14ac:dyDescent="0.2">
      <c r="A5" s="17" t="s">
        <v>12</v>
      </c>
      <c r="B5" s="18"/>
      <c r="C5" s="7" t="s">
        <v>13</v>
      </c>
      <c r="D5" s="23">
        <v>33</v>
      </c>
    </row>
    <row r="6" spans="1:6" x14ac:dyDescent="0.2">
      <c r="A6" s="17" t="s">
        <v>14</v>
      </c>
      <c r="B6" s="18"/>
      <c r="C6" s="7" t="s">
        <v>15</v>
      </c>
      <c r="D6" s="23">
        <v>150</v>
      </c>
    </row>
    <row r="7" spans="1:6" x14ac:dyDescent="0.2">
      <c r="A7" s="17" t="s">
        <v>16</v>
      </c>
      <c r="B7" s="18"/>
      <c r="C7" s="7" t="s">
        <v>17</v>
      </c>
      <c r="D7" s="23">
        <v>45</v>
      </c>
    </row>
    <row r="8" spans="1:6" x14ac:dyDescent="0.2">
      <c r="A8" s="17" t="s">
        <v>18</v>
      </c>
      <c r="B8" s="18"/>
      <c r="C8" s="21" t="s">
        <v>19</v>
      </c>
      <c r="D8" s="24"/>
    </row>
    <row r="12" spans="1:6" x14ac:dyDescent="0.2">
      <c r="D12" s="25" t="s">
        <v>28</v>
      </c>
    </row>
    <row r="13" spans="1:6" x14ac:dyDescent="0.2">
      <c r="A13" s="17" t="s">
        <v>21</v>
      </c>
      <c r="B13" s="17"/>
      <c r="C13" s="7" t="s">
        <v>22</v>
      </c>
      <c r="D13" s="19">
        <v>576</v>
      </c>
      <c r="F13" s="26" t="s">
        <v>26</v>
      </c>
    </row>
    <row r="14" spans="1:6" x14ac:dyDescent="0.2">
      <c r="A14" s="17" t="s">
        <v>23</v>
      </c>
      <c r="B14" s="17"/>
      <c r="C14" s="7" t="s">
        <v>24</v>
      </c>
      <c r="D14" s="19">
        <v>3</v>
      </c>
      <c r="E14" s="23">
        <v>144</v>
      </c>
      <c r="F14" s="24"/>
    </row>
    <row r="15" spans="1:6" x14ac:dyDescent="0.2">
      <c r="A15" s="17" t="s">
        <v>25</v>
      </c>
      <c r="B15" s="17"/>
      <c r="C15" s="7" t="s">
        <v>27</v>
      </c>
      <c r="D15" s="20"/>
    </row>
    <row r="19" spans="1:6" x14ac:dyDescent="0.2">
      <c r="D19" s="25" t="s">
        <v>29</v>
      </c>
      <c r="F19"/>
    </row>
    <row r="20" spans="1:6" x14ac:dyDescent="0.2">
      <c r="A20" s="17" t="s">
        <v>30</v>
      </c>
      <c r="B20" s="18"/>
      <c r="C20" s="7" t="s">
        <v>31</v>
      </c>
      <c r="D20" s="19">
        <v>1475</v>
      </c>
      <c r="F20"/>
    </row>
    <row r="21" spans="1:6" x14ac:dyDescent="0.2">
      <c r="A21" s="17" t="s">
        <v>32</v>
      </c>
      <c r="B21" s="18"/>
      <c r="C21" s="7" t="s">
        <v>33</v>
      </c>
      <c r="D21" s="19">
        <v>5</v>
      </c>
      <c r="F21"/>
    </row>
    <row r="22" spans="1:6" x14ac:dyDescent="0.2">
      <c r="A22" s="17" t="s">
        <v>34</v>
      </c>
      <c r="B22" s="18"/>
      <c r="D22" s="20"/>
      <c r="F22"/>
    </row>
    <row r="26" spans="1:6" x14ac:dyDescent="0.2">
      <c r="C26" s="8"/>
      <c r="D26"/>
      <c r="E26"/>
      <c r="F26"/>
    </row>
    <row r="27" spans="1:6" x14ac:dyDescent="0.2">
      <c r="A27" s="16">
        <v>12</v>
      </c>
      <c r="B27" s="16" t="s">
        <v>35</v>
      </c>
      <c r="C27" s="42">
        <v>168</v>
      </c>
      <c r="D27" s="16" t="s">
        <v>36</v>
      </c>
      <c r="E27"/>
      <c r="F27"/>
    </row>
    <row r="28" spans="1:6" x14ac:dyDescent="0.2">
      <c r="A28" s="16">
        <v>1</v>
      </c>
      <c r="B28" s="16" t="s">
        <v>39</v>
      </c>
      <c r="C28" s="24"/>
      <c r="D28" s="16" t="s">
        <v>36</v>
      </c>
    </row>
    <row r="29" spans="1:6" x14ac:dyDescent="0.2">
      <c r="A29" s="16">
        <v>52</v>
      </c>
      <c r="B29" s="16" t="s">
        <v>35</v>
      </c>
      <c r="C29" s="24"/>
      <c r="D29" s="16" t="s">
        <v>36</v>
      </c>
    </row>
    <row r="30" spans="1:6" x14ac:dyDescent="0.2">
      <c r="C30" s="8"/>
    </row>
    <row r="31" spans="1:6" x14ac:dyDescent="0.2">
      <c r="C31" s="8"/>
      <c r="D31"/>
      <c r="E31"/>
      <c r="F31"/>
    </row>
    <row r="32" spans="1:6" x14ac:dyDescent="0.2">
      <c r="C32" s="8"/>
      <c r="D32"/>
      <c r="E32"/>
      <c r="F32"/>
    </row>
    <row r="33" spans="1:6" x14ac:dyDescent="0.2">
      <c r="C33" s="8"/>
    </row>
    <row r="34" spans="1:6" x14ac:dyDescent="0.2">
      <c r="A34" s="16">
        <v>6</v>
      </c>
      <c r="B34" s="16" t="s">
        <v>37</v>
      </c>
      <c r="C34" s="43">
        <v>2</v>
      </c>
    </row>
    <row r="35" spans="1:6" x14ac:dyDescent="0.2">
      <c r="A35" s="16">
        <v>1</v>
      </c>
      <c r="B35" s="16" t="s">
        <v>38</v>
      </c>
      <c r="C35" s="24"/>
    </row>
    <row r="36" spans="1:6" x14ac:dyDescent="0.2">
      <c r="A36" s="16">
        <v>8</v>
      </c>
      <c r="B36" s="16" t="s">
        <v>37</v>
      </c>
      <c r="C36" s="24"/>
      <c r="D36"/>
      <c r="E36"/>
      <c r="F36"/>
    </row>
    <row r="37" spans="1:6" x14ac:dyDescent="0.2">
      <c r="C37" s="8"/>
      <c r="D37"/>
      <c r="E37"/>
      <c r="F37"/>
    </row>
    <row r="38" spans="1:6" x14ac:dyDescent="0.2">
      <c r="C38" s="8"/>
    </row>
    <row r="40" spans="1:6" x14ac:dyDescent="0.2">
      <c r="D40"/>
      <c r="E40"/>
      <c r="F40"/>
    </row>
    <row r="41" spans="1:6" x14ac:dyDescent="0.2">
      <c r="B41" s="17" t="s">
        <v>40</v>
      </c>
      <c r="C41" s="17"/>
      <c r="D41" s="17"/>
      <c r="E41" s="17"/>
      <c r="F41" s="17"/>
    </row>
    <row r="42" spans="1:6" x14ac:dyDescent="0.2">
      <c r="B42" s="17" t="s">
        <v>41</v>
      </c>
      <c r="C42" s="17"/>
      <c r="D42" s="17"/>
      <c r="E42" s="17"/>
      <c r="F42" s="17"/>
    </row>
    <row r="43" spans="1:6" x14ac:dyDescent="0.2">
      <c r="D43"/>
      <c r="E43"/>
      <c r="F43"/>
    </row>
    <row r="44" spans="1:6" x14ac:dyDescent="0.2">
      <c r="A44" s="27">
        <v>250</v>
      </c>
      <c r="B44" s="27" t="s">
        <v>43</v>
      </c>
      <c r="C44" s="19">
        <v>21</v>
      </c>
      <c r="D44" t="s">
        <v>42</v>
      </c>
      <c r="F44"/>
    </row>
    <row r="45" spans="1:6" x14ac:dyDescent="0.2">
      <c r="A45" s="44"/>
      <c r="B45" s="27" t="s">
        <v>44</v>
      </c>
      <c r="C45" s="24"/>
      <c r="D45" t="s">
        <v>45</v>
      </c>
      <c r="F45"/>
    </row>
    <row r="46" spans="1:6" x14ac:dyDescent="0.2">
      <c r="A46" s="44"/>
      <c r="B46" s="27" t="s">
        <v>43</v>
      </c>
      <c r="C46" s="24"/>
      <c r="D46" t="s">
        <v>42</v>
      </c>
    </row>
  </sheetData>
  <phoneticPr fontId="3" type="noConversion"/>
  <pageMargins left="0.78740157499999996" right="0.78740157499999996" top="0.984251969" bottom="0.984251969" header="0.4921259845" footer="0.4921259845"/>
  <headerFooter alignWithMargins="0"/>
  <drawing r:id="rId1"/>
  <legacyDrawing r:id="rId2"/>
  <oleObjects>
    <mc:AlternateContent xmlns:mc="http://schemas.openxmlformats.org/markup-compatibility/2006">
      <mc:Choice Requires="x14">
        <oleObject progId="MS_ClipArt_Gallery.2" shapeId="3088" r:id="rId3">
          <objectPr defaultSize="0" autoPict="0" r:id="rId4">
            <anchor>
              <from>
                <xdr:col>0</xdr:col>
                <xdr:colOff>1419225</xdr:colOff>
                <xdr:row>25</xdr:row>
                <xdr:rowOff>104775</xdr:rowOff>
              </from>
              <to>
                <xdr:col>0</xdr:col>
                <xdr:colOff>2219325</xdr:colOff>
                <xdr:row>30</xdr:row>
                <xdr:rowOff>95250</xdr:rowOff>
              </to>
            </anchor>
          </objectPr>
        </oleObject>
      </mc:Choice>
      <mc:Fallback>
        <oleObject progId="MS_ClipArt_Gallery.2" shapeId="3088" r:id="rId3"/>
      </mc:Fallback>
    </mc:AlternateContent>
    <mc:AlternateContent xmlns:mc="http://schemas.openxmlformats.org/markup-compatibility/2006">
      <mc:Choice Requires="x14">
        <oleObject progId="MS_ClipArt_Gallery.2" shapeId="3089" r:id="rId5">
          <objectPr defaultSize="0" autoPict="0" r:id="rId6">
            <anchor moveWithCells="1">
              <from>
                <xdr:col>0</xdr:col>
                <xdr:colOff>1495425</xdr:colOff>
                <xdr:row>32</xdr:row>
                <xdr:rowOff>47625</xdr:rowOff>
              </from>
              <to>
                <xdr:col>0</xdr:col>
                <xdr:colOff>2209800</xdr:colOff>
                <xdr:row>36</xdr:row>
                <xdr:rowOff>133350</xdr:rowOff>
              </to>
            </anchor>
          </objectPr>
        </oleObject>
      </mc:Choice>
      <mc:Fallback>
        <oleObject progId="MS_ClipArt_Gallery.2" shapeId="3089" r:id="rId5"/>
      </mc:Fallback>
    </mc:AlternateContent>
    <mc:AlternateContent xmlns:mc="http://schemas.openxmlformats.org/markup-compatibility/2006">
      <mc:Choice Requires="x14">
        <oleObject progId="MS_ClipArt_Gallery.2" shapeId="3090" r:id="rId7">
          <objectPr defaultSize="0" autoPict="0" r:id="rId8">
            <anchor moveWithCells="1">
              <from>
                <xdr:col>0</xdr:col>
                <xdr:colOff>685800</xdr:colOff>
                <xdr:row>41</xdr:row>
                <xdr:rowOff>85725</xdr:rowOff>
              </from>
              <to>
                <xdr:col>0</xdr:col>
                <xdr:colOff>2066925</xdr:colOff>
                <xdr:row>46</xdr:row>
                <xdr:rowOff>0</xdr:rowOff>
              </to>
            </anchor>
          </objectPr>
        </oleObject>
      </mc:Choice>
      <mc:Fallback>
        <oleObject progId="MS_ClipArt_Gallery.2" shapeId="3090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2:F46"/>
  <sheetViews>
    <sheetView workbookViewId="0">
      <selection activeCell="B32" sqref="B32"/>
    </sheetView>
  </sheetViews>
  <sheetFormatPr baseColWidth="10" defaultRowHeight="12.75" x14ac:dyDescent="0.2"/>
  <cols>
    <col min="1" max="1" width="41.7109375" style="29" customWidth="1"/>
    <col min="2" max="2" width="26.7109375" style="29" customWidth="1"/>
    <col min="3" max="3" width="15" style="29" customWidth="1"/>
    <col min="4" max="16384" width="11.42578125" style="29"/>
  </cols>
  <sheetData>
    <row r="2" spans="1:6" x14ac:dyDescent="0.2">
      <c r="A2" s="28" t="s">
        <v>20</v>
      </c>
    </row>
    <row r="4" spans="1:6" x14ac:dyDescent="0.2">
      <c r="D4" s="30" t="s">
        <v>11</v>
      </c>
    </row>
    <row r="5" spans="1:6" x14ac:dyDescent="0.2">
      <c r="A5" s="31" t="s">
        <v>12</v>
      </c>
      <c r="B5" s="32"/>
      <c r="C5" s="28" t="s">
        <v>13</v>
      </c>
      <c r="D5" s="33">
        <v>33</v>
      </c>
    </row>
    <row r="6" spans="1:6" x14ac:dyDescent="0.2">
      <c r="A6" s="31" t="s">
        <v>14</v>
      </c>
      <c r="B6" s="32"/>
      <c r="C6" s="28" t="s">
        <v>15</v>
      </c>
      <c r="D6" s="33">
        <v>150</v>
      </c>
    </row>
    <row r="7" spans="1:6" x14ac:dyDescent="0.2">
      <c r="A7" s="31" t="s">
        <v>16</v>
      </c>
      <c r="B7" s="32"/>
      <c r="C7" s="28" t="s">
        <v>17</v>
      </c>
      <c r="D7" s="33">
        <v>45</v>
      </c>
    </row>
    <row r="8" spans="1:6" x14ac:dyDescent="0.2">
      <c r="A8" s="31" t="s">
        <v>18</v>
      </c>
      <c r="B8" s="32"/>
      <c r="C8" s="34" t="s">
        <v>19</v>
      </c>
      <c r="D8" s="35">
        <f>D5+D6+D7</f>
        <v>228</v>
      </c>
    </row>
    <row r="12" spans="1:6" x14ac:dyDescent="0.2">
      <c r="D12" s="36" t="s">
        <v>28</v>
      </c>
    </row>
    <row r="13" spans="1:6" x14ac:dyDescent="0.2">
      <c r="A13" s="31" t="s">
        <v>21</v>
      </c>
      <c r="B13" s="31"/>
      <c r="C13" s="28" t="s">
        <v>22</v>
      </c>
      <c r="D13" s="33">
        <v>576</v>
      </c>
      <c r="F13" s="28" t="s">
        <v>26</v>
      </c>
    </row>
    <row r="14" spans="1:6" x14ac:dyDescent="0.2">
      <c r="A14" s="31" t="s">
        <v>23</v>
      </c>
      <c r="B14" s="31"/>
      <c r="C14" s="28" t="s">
        <v>24</v>
      </c>
      <c r="D14" s="33">
        <v>3</v>
      </c>
      <c r="E14" s="33">
        <v>144</v>
      </c>
      <c r="F14" s="35">
        <f>D14*E14</f>
        <v>432</v>
      </c>
    </row>
    <row r="15" spans="1:6" x14ac:dyDescent="0.2">
      <c r="A15" s="31" t="s">
        <v>25</v>
      </c>
      <c r="B15" s="31"/>
      <c r="C15" s="28" t="s">
        <v>27</v>
      </c>
      <c r="D15" s="35">
        <f>D13+F14</f>
        <v>1008</v>
      </c>
    </row>
    <row r="19" spans="1:4" x14ac:dyDescent="0.2">
      <c r="D19" s="36" t="s">
        <v>29</v>
      </c>
    </row>
    <row r="20" spans="1:4" x14ac:dyDescent="0.2">
      <c r="A20" s="31" t="s">
        <v>30</v>
      </c>
      <c r="B20" s="32"/>
      <c r="C20" s="28" t="s">
        <v>31</v>
      </c>
      <c r="D20" s="33">
        <v>1475</v>
      </c>
    </row>
    <row r="21" spans="1:4" x14ac:dyDescent="0.2">
      <c r="A21" s="31" t="s">
        <v>32</v>
      </c>
      <c r="B21" s="32"/>
      <c r="C21" s="28" t="s">
        <v>33</v>
      </c>
      <c r="D21" s="33">
        <v>5</v>
      </c>
    </row>
    <row r="22" spans="1:4" ht="25.5" x14ac:dyDescent="0.2">
      <c r="A22" s="31" t="s">
        <v>34</v>
      </c>
      <c r="B22" s="32"/>
      <c r="C22" s="37" t="s">
        <v>46</v>
      </c>
      <c r="D22" s="35">
        <f>D20/D21</f>
        <v>295</v>
      </c>
    </row>
    <row r="27" spans="1:4" x14ac:dyDescent="0.2">
      <c r="A27" s="30">
        <v>12</v>
      </c>
      <c r="B27" s="30" t="s">
        <v>35</v>
      </c>
      <c r="C27" s="38">
        <v>168</v>
      </c>
      <c r="D27" s="30" t="s">
        <v>36</v>
      </c>
    </row>
    <row r="28" spans="1:4" x14ac:dyDescent="0.2">
      <c r="A28" s="30">
        <v>1</v>
      </c>
      <c r="B28" s="30" t="s">
        <v>39</v>
      </c>
      <c r="C28" s="35">
        <f>C27/A27</f>
        <v>14</v>
      </c>
      <c r="D28" s="30" t="s">
        <v>36</v>
      </c>
    </row>
    <row r="29" spans="1:4" x14ac:dyDescent="0.2">
      <c r="A29" s="30">
        <v>52</v>
      </c>
      <c r="B29" s="30" t="s">
        <v>35</v>
      </c>
      <c r="C29" s="35">
        <f>C28*A29</f>
        <v>728</v>
      </c>
      <c r="D29" s="30" t="s">
        <v>36</v>
      </c>
    </row>
    <row r="34" spans="1:6" x14ac:dyDescent="0.2">
      <c r="A34" s="30">
        <v>6</v>
      </c>
      <c r="B34" s="30" t="s">
        <v>37</v>
      </c>
      <c r="C34" s="39">
        <v>2</v>
      </c>
    </row>
    <row r="35" spans="1:6" x14ac:dyDescent="0.2">
      <c r="A35" s="30">
        <v>1</v>
      </c>
      <c r="B35" s="30" t="s">
        <v>38</v>
      </c>
      <c r="C35" s="40">
        <f>C34/A34</f>
        <v>0.33333333333333331</v>
      </c>
    </row>
    <row r="36" spans="1:6" x14ac:dyDescent="0.2">
      <c r="A36" s="30">
        <v>8</v>
      </c>
      <c r="B36" s="30" t="s">
        <v>37</v>
      </c>
      <c r="C36" s="40">
        <f>C35*A36</f>
        <v>2.6666666666666665</v>
      </c>
    </row>
    <row r="41" spans="1:6" x14ac:dyDescent="0.2">
      <c r="B41" s="31" t="s">
        <v>40</v>
      </c>
      <c r="C41" s="31"/>
      <c r="D41" s="31"/>
      <c r="E41" s="31"/>
      <c r="F41" s="31"/>
    </row>
    <row r="42" spans="1:6" x14ac:dyDescent="0.2">
      <c r="B42" s="31" t="s">
        <v>41</v>
      </c>
      <c r="C42" s="31"/>
      <c r="D42" s="31"/>
      <c r="E42" s="31"/>
      <c r="F42" s="31"/>
    </row>
    <row r="44" spans="1:6" x14ac:dyDescent="0.2">
      <c r="A44" s="41">
        <v>250</v>
      </c>
      <c r="B44" s="41" t="s">
        <v>43</v>
      </c>
      <c r="C44" s="33">
        <v>21</v>
      </c>
      <c r="D44" s="29" t="s">
        <v>42</v>
      </c>
    </row>
    <row r="45" spans="1:6" x14ac:dyDescent="0.2">
      <c r="A45" s="41">
        <v>1</v>
      </c>
      <c r="B45" s="41" t="s">
        <v>44</v>
      </c>
      <c r="C45" s="35">
        <f>C44/A44</f>
        <v>8.4000000000000005E-2</v>
      </c>
      <c r="D45" s="29" t="s">
        <v>45</v>
      </c>
    </row>
    <row r="46" spans="1:6" x14ac:dyDescent="0.2">
      <c r="A46" s="41">
        <v>55</v>
      </c>
      <c r="B46" s="41" t="s">
        <v>43</v>
      </c>
      <c r="C46" s="35">
        <f>C45*A46</f>
        <v>4.62</v>
      </c>
      <c r="D46" s="29" t="s">
        <v>42</v>
      </c>
    </row>
  </sheetData>
  <sheetProtection password="91BD" sheet="1" objects="1" scenarios="1"/>
  <phoneticPr fontId="3" type="noConversion"/>
  <pageMargins left="0.78740157499999996" right="0.78740157499999996" top="0.984251969" bottom="0.984251969" header="0.4921259845" footer="0.4921259845"/>
  <headerFooter alignWithMargins="0"/>
  <ignoredErrors>
    <ignoredError sqref="D8 F14" unlockedFormula="1"/>
  </ignoredErrors>
  <drawing r:id="rId1"/>
  <legacyDrawing r:id="rId2"/>
  <oleObjects>
    <mc:AlternateContent xmlns:mc="http://schemas.openxmlformats.org/markup-compatibility/2006">
      <mc:Choice Requires="x14">
        <oleObject progId="MS_ClipArt_Gallery.2" shapeId="4100" r:id="rId3">
          <objectPr defaultSize="0" autoPict="0" r:id="rId4">
            <anchor moveWithCells="1">
              <from>
                <xdr:col>0</xdr:col>
                <xdr:colOff>1419225</xdr:colOff>
                <xdr:row>25</xdr:row>
                <xdr:rowOff>104775</xdr:rowOff>
              </from>
              <to>
                <xdr:col>0</xdr:col>
                <xdr:colOff>2219325</xdr:colOff>
                <xdr:row>30</xdr:row>
                <xdr:rowOff>95250</xdr:rowOff>
              </to>
            </anchor>
          </objectPr>
        </oleObject>
      </mc:Choice>
      <mc:Fallback>
        <oleObject progId="MS_ClipArt_Gallery.2" shapeId="4100" r:id="rId3"/>
      </mc:Fallback>
    </mc:AlternateContent>
    <mc:AlternateContent xmlns:mc="http://schemas.openxmlformats.org/markup-compatibility/2006">
      <mc:Choice Requires="x14">
        <oleObject progId="MS_ClipArt_Gallery.2" shapeId="4101" r:id="rId5">
          <objectPr defaultSize="0" autoPict="0" r:id="rId6">
            <anchor moveWithCells="1">
              <from>
                <xdr:col>0</xdr:col>
                <xdr:colOff>1495425</xdr:colOff>
                <xdr:row>32</xdr:row>
                <xdr:rowOff>47625</xdr:rowOff>
              </from>
              <to>
                <xdr:col>0</xdr:col>
                <xdr:colOff>2209800</xdr:colOff>
                <xdr:row>36</xdr:row>
                <xdr:rowOff>133350</xdr:rowOff>
              </to>
            </anchor>
          </objectPr>
        </oleObject>
      </mc:Choice>
      <mc:Fallback>
        <oleObject progId="MS_ClipArt_Gallery.2" shapeId="4101" r:id="rId5"/>
      </mc:Fallback>
    </mc:AlternateContent>
    <mc:AlternateContent xmlns:mc="http://schemas.openxmlformats.org/markup-compatibility/2006">
      <mc:Choice Requires="x14">
        <oleObject progId="MS_ClipArt_Gallery.2" shapeId="4102" r:id="rId7">
          <objectPr defaultSize="0" autoPict="0" r:id="rId8">
            <anchor moveWithCells="1">
              <from>
                <xdr:col>0</xdr:col>
                <xdr:colOff>685800</xdr:colOff>
                <xdr:row>41</xdr:row>
                <xdr:rowOff>85725</xdr:rowOff>
              </from>
              <to>
                <xdr:col>0</xdr:col>
                <xdr:colOff>2066925</xdr:colOff>
                <xdr:row>46</xdr:row>
                <xdr:rowOff>0</xdr:rowOff>
              </to>
            </anchor>
          </objectPr>
        </oleObject>
      </mc:Choice>
      <mc:Fallback>
        <oleObject progId="MS_ClipArt_Gallery.2" shapeId="4102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formules</vt:lpstr>
      <vt:lpstr>formules corrigé</vt:lpstr>
      <vt:lpstr>synthèse 5</vt:lpstr>
      <vt:lpstr>synthèse 5 corrigé</vt:lpstr>
      <vt:lpstr>Feuil3</vt:lpstr>
    </vt:vector>
  </TitlesOfParts>
  <Company>fitzco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</dc:creator>
  <cp:lastModifiedBy>FITZCO</cp:lastModifiedBy>
  <dcterms:created xsi:type="dcterms:W3CDTF">2006-10-04T09:09:31Z</dcterms:created>
  <dcterms:modified xsi:type="dcterms:W3CDTF">2010-10-06T15:26:49Z</dcterms:modified>
</cp:coreProperties>
</file>