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inlineStr">
        <is>
          <t>ICE 003934997000054</t>
        </is>
      </c>
    </row>
    <row r="10" ht="12.95" customFormat="1" customHeight="1" s="14">
      <c r="B10" s="79" t="inlineStr">
        <is>
          <t>Raison sociale</t>
        </is>
      </c>
      <c r="C10" s="2" t="n"/>
      <c r="D10" s="84" t="inlineStr">
        <is>
          <t>DA21 SARL AU</t>
        </is>
      </c>
    </row>
    <row r="11" ht="12.95" customFormat="1" customHeight="1" s="14">
      <c r="B11" s="79" t="inlineStr">
        <is>
          <t>Capital social (en MAD)</t>
        </is>
      </c>
      <c r="C11" s="2" t="n"/>
      <c r="D11" s="420" t="n">
        <v>20000</v>
      </c>
    </row>
    <row r="12" ht="12.95" customFormat="1" customHeight="1" s="14">
      <c r="B12" s="79" t="inlineStr">
        <is>
          <t xml:space="preserve">Activité </t>
        </is>
      </c>
      <c r="C12" s="2" t="n"/>
      <c r="D12" s="421" t="inlineStr">
        <is>
          <t>Animation touristique</t>
        </is>
      </c>
    </row>
    <row r="13" ht="12.95" customFormat="1" customHeight="1" s="14">
      <c r="B13" s="361" t="inlineStr">
        <is>
          <t>A spécifier si autre</t>
        </is>
      </c>
      <c r="C13" s="2" t="n"/>
      <c r="D13" s="84" t="n"/>
    </row>
    <row r="14" ht="12.95" customFormat="1" customHeight="1" s="14">
      <c r="B14" s="79" t="inlineStr">
        <is>
          <t>Partenaire financier</t>
        </is>
      </c>
      <c r="C14" s="2" t="n"/>
      <c r="D14" s="84" t="n"/>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inlineStr">
        <is>
          <t>Création / amorçage – Complexe d’animation touristique</t>
        </is>
      </c>
    </row>
    <row r="20" ht="12.95" customFormat="1" customHeight="1" s="14">
      <c r="B20" s="79" t="inlineStr">
        <is>
          <t>Ville</t>
        </is>
      </c>
      <c r="C20" s="2" t="n"/>
      <c r="D20" s="84" t="inlineStr">
        <is>
          <t>Tamazouzite – Al Haouz (Marrakech-Safi)</t>
        </is>
      </c>
    </row>
    <row r="21" ht="12.95" customFormat="1" customHeight="1" s="14">
      <c r="B21" s="79" t="inlineStr">
        <is>
          <t>Planning de réalisation</t>
        </is>
      </c>
      <c r="C21" s="2" t="n"/>
      <c r="D21" s="84" t="n"/>
    </row>
    <row r="22" ht="12.95" customFormat="1" customHeight="1" s="14">
      <c r="B22" s="79" t="inlineStr">
        <is>
          <t>Date prévue de démarrage</t>
        </is>
      </c>
      <c r="C22" s="2" t="n"/>
      <c r="D22" s="84" t="inlineStr">
        <is>
          <t>Juin 2027</t>
        </is>
      </c>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v>2026</v>
      </c>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v>2026</v>
      </c>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v>2026</v>
      </c>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v>2026</v>
      </c>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v>2026</v>
      </c>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v>2026</v>
      </c>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v>2026</v>
      </c>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v>2026</v>
      </c>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v>2026</v>
      </c>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v>2026</v>
      </c>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v>2026</v>
      </c>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v>2026</v>
      </c>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v>2026</v>
      </c>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v>73.5</v>
      </c>
      <c r="J33" s="24" t="n"/>
      <c r="L33" s="455">
        <f>L18-SUM(E33:I33)</f>
        <v/>
      </c>
      <c r="M33" s="445" t="n"/>
      <c r="N33" s="445" t="n"/>
    </row>
    <row r="34" ht="12.95" customHeight="1">
      <c r="B34" s="401" t="inlineStr">
        <is>
          <t>Aménagement et agencement</t>
        </is>
      </c>
      <c r="D34" s="23" t="n"/>
      <c r="E34" s="237" t="n">
        <v>46.5001</v>
      </c>
      <c r="F34" s="237" t="n">
        <v>155.0004</v>
      </c>
      <c r="G34" s="237" t="n"/>
      <c r="H34" s="237" t="n"/>
      <c r="I34" s="237" t="n">
        <v>108.5003</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60.4499</v>
      </c>
      <c r="F36" s="237" t="n">
        <v>201.4998</v>
      </c>
      <c r="G36" s="237" t="n"/>
      <c r="H36" s="237" t="n"/>
      <c r="I36" s="237" t="n">
        <v>141.0499</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145.6502599999999</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67.97</v>
      </c>
      <c r="H26" s="463" t="n">
        <v>135.94</v>
      </c>
      <c r="I26" s="463" t="n">
        <v>135.94014</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823</v>
      </c>
      <c r="I18" s="466" t="n">
        <v>762.99</v>
      </c>
      <c r="J18" s="466" t="n">
        <v>660.11</v>
      </c>
      <c r="K18" s="466" t="n">
        <v>557.24</v>
      </c>
      <c r="L18" s="466" t="n">
        <v>454.36</v>
      </c>
      <c r="M18" s="466" t="n">
        <v>351.49</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5.04</v>
      </c>
      <c r="J30" s="471" t="n">
        <v>11.47</v>
      </c>
      <c r="K30" s="471" t="n">
        <v>13.99</v>
      </c>
      <c r="L30" s="471" t="n">
        <v>16.47</v>
      </c>
      <c r="M30" s="471" t="n">
        <v>18.98</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16.01</v>
      </c>
      <c r="J36" s="471" t="n">
        <v>36.42</v>
      </c>
      <c r="K36" s="471" t="n">
        <v>44.4</v>
      </c>
      <c r="L36" s="471" t="n">
        <v>52.3</v>
      </c>
      <c r="M36" s="471" t="n">
        <v>60.23</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317.29</v>
      </c>
      <c r="K45" s="473" t="n">
        <v>670.8</v>
      </c>
      <c r="L45" s="473" t="n">
        <v>1141.83</v>
      </c>
      <c r="M45" s="473" t="n">
        <v>1726.57</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265.65</v>
      </c>
      <c r="I51" s="475" t="n">
        <v>265.65</v>
      </c>
      <c r="J51" s="475" t="n">
        <v>265.65</v>
      </c>
      <c r="K51" s="475" t="n">
        <v>265.65</v>
      </c>
      <c r="L51" s="475" t="n">
        <v>265.65</v>
      </c>
      <c r="M51" s="475" t="n">
        <v>265.65</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4.2</v>
      </c>
      <c r="K55" s="475" t="n">
        <v>186.6</v>
      </c>
      <c r="L55" s="475" t="n">
        <v>491.6</v>
      </c>
      <c r="M55" s="475" t="n">
        <v>914.1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67.97</v>
      </c>
      <c r="I59" s="475" t="n">
        <v>203.91</v>
      </c>
      <c r="J59" s="475" t="n">
        <v>339.85</v>
      </c>
      <c r="K59" s="475" t="n">
        <v>339.85</v>
      </c>
      <c r="L59" s="475" t="n">
        <v>339.85</v>
      </c>
      <c r="M59" s="475" t="n">
        <v>339.85</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485.5</v>
      </c>
      <c r="I63" s="478" t="n">
        <v>485.5</v>
      </c>
      <c r="J63" s="478" t="n">
        <v>404.58</v>
      </c>
      <c r="K63" s="478" t="n">
        <v>323.67</v>
      </c>
      <c r="L63" s="478" t="n">
        <v>242.75</v>
      </c>
      <c r="M63" s="478" t="n">
        <v>161.83</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12.1</v>
      </c>
      <c r="J70" s="475" t="n">
        <v>27.53</v>
      </c>
      <c r="K70" s="475" t="n">
        <v>33.59</v>
      </c>
      <c r="L70" s="475" t="n">
        <v>39.53</v>
      </c>
      <c r="M70" s="475" t="n">
        <v>45.55</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251.88</v>
      </c>
      <c r="I80" s="479" t="n">
        <v>42.6</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144.06</v>
      </c>
      <c r="J15" s="514" t="n">
        <v>327.8</v>
      </c>
      <c r="K15" s="514" t="n">
        <v>399.61</v>
      </c>
      <c r="L15" s="514" t="n">
        <v>470.69</v>
      </c>
      <c r="M15" s="514" t="n">
        <v>542.05</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5</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2</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4</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2026-06-20T01:07:28Z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