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CBID\Spring\Decision Analytics\Project 2\"/>
    </mc:Choice>
  </mc:AlternateContent>
  <bookViews>
    <workbookView xWindow="0" yWindow="0" windowWidth="15530" windowHeight="7020"/>
  </bookViews>
  <sheets>
    <sheet name="Data" sheetId="1" r:id="rId1"/>
    <sheet name="Annual_Linear_Regression" sheetId="2" r:id="rId2"/>
    <sheet name="Gross_Linear_Regression" sheetId="7" r:id="rId3"/>
  </sheets>
  <definedNames>
    <definedName name="_xlnm._FilterDatabase" localSheetId="0" hidden="1">Data!$K$1:$K$13812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2" i="1"/>
  <c r="N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M175" i="1" l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47" i="1"/>
  <c r="M153" i="1"/>
  <c r="M152" i="1"/>
  <c r="M151" i="1"/>
  <c r="M150" i="1"/>
  <c r="M149" i="1"/>
  <c r="M148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175" i="1"/>
  <c r="L175" i="1" s="1"/>
  <c r="I141" i="1"/>
  <c r="L141" i="1" s="1"/>
  <c r="I36" i="1"/>
  <c r="L36" i="1" s="1"/>
  <c r="I50" i="1"/>
  <c r="L50" i="1" s="1"/>
  <c r="I62" i="1"/>
  <c r="L62" i="1" s="1"/>
  <c r="I61" i="1"/>
  <c r="L61" i="1" s="1"/>
  <c r="I46" i="1"/>
  <c r="L46" i="1" s="1"/>
  <c r="I80" i="1"/>
  <c r="L80" i="1" s="1"/>
  <c r="I52" i="1"/>
  <c r="L52" i="1" s="1"/>
  <c r="I42" i="1"/>
  <c r="L42" i="1" s="1"/>
  <c r="I54" i="1"/>
  <c r="L54" i="1" s="1"/>
  <c r="I48" i="1"/>
  <c r="L48" i="1" s="1"/>
  <c r="I79" i="1"/>
  <c r="L79" i="1" s="1"/>
  <c r="I39" i="1"/>
  <c r="L39" i="1" s="1"/>
  <c r="I73" i="1"/>
  <c r="L73" i="1" s="1"/>
  <c r="I47" i="1"/>
  <c r="L47" i="1" s="1"/>
  <c r="I74" i="1"/>
  <c r="L74" i="1" s="1"/>
  <c r="I49" i="1"/>
  <c r="L49" i="1" s="1"/>
  <c r="I58" i="1"/>
  <c r="L58" i="1" s="1"/>
  <c r="I88" i="1"/>
  <c r="L88" i="1" s="1"/>
  <c r="I41" i="1"/>
  <c r="L41" i="1" s="1"/>
  <c r="I59" i="1"/>
  <c r="L59" i="1" s="1"/>
  <c r="I82" i="1"/>
  <c r="L82" i="1" s="1"/>
  <c r="I87" i="1"/>
  <c r="L87" i="1" s="1"/>
  <c r="I76" i="1"/>
  <c r="L76" i="1" s="1"/>
  <c r="I65" i="1"/>
  <c r="L65" i="1" s="1"/>
  <c r="I40" i="1"/>
  <c r="L40" i="1" s="1"/>
  <c r="I69" i="1"/>
  <c r="L69" i="1" s="1"/>
  <c r="I85" i="1"/>
  <c r="L85" i="1" s="1"/>
  <c r="I86" i="1"/>
  <c r="L86" i="1" s="1"/>
  <c r="I78" i="1"/>
  <c r="L78" i="1" s="1"/>
  <c r="I131" i="1"/>
  <c r="L131" i="1" s="1"/>
  <c r="I117" i="1"/>
  <c r="L117" i="1" s="1"/>
  <c r="I125" i="1"/>
  <c r="L125" i="1" s="1"/>
  <c r="I98" i="1"/>
  <c r="L98" i="1" s="1"/>
  <c r="I101" i="1"/>
  <c r="L101" i="1" s="1"/>
  <c r="I110" i="1"/>
  <c r="L110" i="1" s="1"/>
  <c r="I124" i="1"/>
  <c r="L124" i="1" s="1"/>
  <c r="I133" i="1"/>
  <c r="L133" i="1" s="1"/>
  <c r="I126" i="1"/>
  <c r="L126" i="1" s="1"/>
  <c r="I119" i="1"/>
  <c r="L119" i="1" s="1"/>
  <c r="I105" i="1"/>
  <c r="L105" i="1" s="1"/>
  <c r="I111" i="1"/>
  <c r="L111" i="1" s="1"/>
  <c r="I93" i="1"/>
  <c r="L93" i="1" s="1"/>
  <c r="I129" i="1"/>
  <c r="L129" i="1" s="1"/>
  <c r="I115" i="1"/>
  <c r="L115" i="1" s="1"/>
  <c r="I170" i="1"/>
  <c r="L170" i="1" s="1"/>
  <c r="I167" i="1"/>
  <c r="L167" i="1" s="1"/>
  <c r="I162" i="1"/>
  <c r="L162" i="1" s="1"/>
  <c r="I160" i="1"/>
  <c r="L160" i="1" s="1"/>
  <c r="I157" i="1"/>
  <c r="L157" i="1" s="1"/>
  <c r="I165" i="1"/>
  <c r="L165" i="1" s="1"/>
  <c r="I6" i="1"/>
  <c r="L6" i="1" s="1"/>
  <c r="I19" i="1"/>
  <c r="L19" i="1" s="1"/>
  <c r="I18" i="1"/>
  <c r="L18" i="1" s="1"/>
  <c r="I24" i="1"/>
  <c r="L24" i="1" s="1"/>
  <c r="I25" i="1"/>
  <c r="L25" i="1" s="1"/>
  <c r="I33" i="1"/>
  <c r="L33" i="1" s="1"/>
  <c r="I27" i="1"/>
  <c r="L27" i="1" s="1"/>
  <c r="I145" i="1"/>
  <c r="L145" i="1" s="1"/>
  <c r="I142" i="1"/>
  <c r="L142" i="1" s="1"/>
  <c r="I140" i="1"/>
  <c r="L140" i="1" s="1"/>
  <c r="I138" i="1"/>
  <c r="L138" i="1" s="1"/>
  <c r="I146" i="1"/>
  <c r="L146" i="1" s="1"/>
  <c r="I136" i="1"/>
  <c r="L136" i="1" s="1"/>
  <c r="I144" i="1"/>
  <c r="L144" i="1" s="1"/>
  <c r="I143" i="1"/>
  <c r="L143" i="1" s="1"/>
  <c r="I137" i="1"/>
  <c r="L137" i="1" s="1"/>
  <c r="I139" i="1"/>
  <c r="L139" i="1" s="1"/>
  <c r="I135" i="1"/>
  <c r="L135" i="1" s="1"/>
  <c r="I118" i="1"/>
  <c r="L118" i="1" s="1"/>
  <c r="I113" i="1"/>
  <c r="L113" i="1" s="1"/>
  <c r="I168" i="1"/>
  <c r="L168" i="1" s="1"/>
  <c r="I7" i="1"/>
  <c r="L7" i="1" s="1"/>
  <c r="I55" i="1"/>
  <c r="L55" i="1" s="1"/>
  <c r="I100" i="1"/>
  <c r="L100" i="1" s="1"/>
  <c r="I72" i="1"/>
  <c r="L72" i="1" s="1"/>
  <c r="I83" i="1"/>
  <c r="L83" i="1" s="1"/>
  <c r="I77" i="1"/>
  <c r="L77" i="1" s="1"/>
  <c r="I94" i="1"/>
  <c r="L94" i="1" s="1"/>
  <c r="I116" i="1"/>
  <c r="L116" i="1" s="1"/>
  <c r="I63" i="1"/>
  <c r="L63" i="1" s="1"/>
  <c r="I56" i="1"/>
  <c r="L56" i="1" s="1"/>
  <c r="I51" i="1"/>
  <c r="L51" i="1" s="1"/>
  <c r="I81" i="1"/>
  <c r="L81" i="1" s="1"/>
  <c r="I57" i="1"/>
  <c r="L57" i="1" s="1"/>
  <c r="I44" i="1"/>
  <c r="L44" i="1" s="1"/>
  <c r="I112" i="1"/>
  <c r="L112" i="1" s="1"/>
  <c r="I166" i="1"/>
  <c r="L166" i="1" s="1"/>
  <c r="I159" i="1"/>
  <c r="L159" i="1" s="1"/>
  <c r="I26" i="1"/>
  <c r="L26" i="1" s="1"/>
  <c r="I13" i="1"/>
  <c r="L13" i="1" s="1"/>
  <c r="I14" i="1"/>
  <c r="L14" i="1" s="1"/>
  <c r="I11" i="1"/>
  <c r="L11" i="1" s="1"/>
  <c r="I32" i="1"/>
  <c r="L32" i="1" s="1"/>
  <c r="I70" i="1"/>
  <c r="L70" i="1" s="1"/>
  <c r="I71" i="1"/>
  <c r="L71" i="1" s="1"/>
  <c r="I64" i="1"/>
  <c r="L64" i="1" s="1"/>
  <c r="I43" i="1"/>
  <c r="L43" i="1" s="1"/>
  <c r="I60" i="1"/>
  <c r="L60" i="1" s="1"/>
  <c r="I45" i="1"/>
  <c r="L45" i="1" s="1"/>
  <c r="I97" i="1"/>
  <c r="L97" i="1" s="1"/>
  <c r="I121" i="1"/>
  <c r="L121" i="1" s="1"/>
  <c r="I128" i="1"/>
  <c r="L128" i="1" s="1"/>
  <c r="I171" i="1"/>
  <c r="L171" i="1" s="1"/>
  <c r="I90" i="1"/>
  <c r="L90" i="1" s="1"/>
  <c r="I89" i="1"/>
  <c r="L89" i="1" s="1"/>
  <c r="I151" i="1"/>
  <c r="L151" i="1" s="1"/>
  <c r="I152" i="1"/>
  <c r="L152" i="1" s="1"/>
  <c r="I153" i="1"/>
  <c r="L153" i="1" s="1"/>
  <c r="I149" i="1"/>
  <c r="L149" i="1" s="1"/>
  <c r="I154" i="1"/>
  <c r="L154" i="1" s="1"/>
  <c r="I150" i="1"/>
  <c r="L150" i="1" s="1"/>
  <c r="I148" i="1"/>
  <c r="L148" i="1" s="1"/>
  <c r="I147" i="1"/>
  <c r="L147" i="1" s="1"/>
  <c r="I91" i="1"/>
  <c r="L91" i="1" s="1"/>
  <c r="I122" i="1"/>
  <c r="L122" i="1" s="1"/>
  <c r="I130" i="1"/>
  <c r="L130" i="1" s="1"/>
  <c r="I92" i="1"/>
  <c r="L92" i="1" s="1"/>
  <c r="I161" i="1"/>
  <c r="L161" i="1" s="1"/>
  <c r="I169" i="1"/>
  <c r="L169" i="1" s="1"/>
  <c r="I68" i="1"/>
  <c r="L68" i="1" s="1"/>
  <c r="I37" i="1"/>
  <c r="L37" i="1" s="1"/>
  <c r="I38" i="1"/>
  <c r="L38" i="1" s="1"/>
  <c r="I75" i="1"/>
  <c r="L75" i="1" s="1"/>
  <c r="I127" i="1"/>
  <c r="L127" i="1" s="1"/>
  <c r="I134" i="1"/>
  <c r="L134" i="1" s="1"/>
  <c r="I107" i="1"/>
  <c r="L107" i="1" s="1"/>
  <c r="I99" i="1"/>
  <c r="L99" i="1" s="1"/>
  <c r="I155" i="1"/>
  <c r="L155" i="1" s="1"/>
  <c r="I16" i="1"/>
  <c r="L16" i="1" s="1"/>
  <c r="I5" i="1"/>
  <c r="L5" i="1" s="1"/>
  <c r="I96" i="1"/>
  <c r="L96" i="1" s="1"/>
  <c r="I106" i="1"/>
  <c r="L106" i="1" s="1"/>
  <c r="I67" i="1"/>
  <c r="L67" i="1" s="1"/>
  <c r="I66" i="1"/>
  <c r="L66" i="1" s="1"/>
  <c r="I102" i="1"/>
  <c r="L102" i="1" s="1"/>
  <c r="I95" i="1"/>
  <c r="L95" i="1" s="1"/>
  <c r="I108" i="1"/>
  <c r="L108" i="1" s="1"/>
  <c r="I158" i="1"/>
  <c r="L158" i="1" s="1"/>
  <c r="I17" i="1"/>
  <c r="L17" i="1" s="1"/>
  <c r="I21" i="1"/>
  <c r="L21" i="1" s="1"/>
  <c r="I34" i="1"/>
  <c r="L34" i="1" s="1"/>
  <c r="I28" i="1"/>
  <c r="L28" i="1" s="1"/>
  <c r="I30" i="1"/>
  <c r="L30" i="1" s="1"/>
  <c r="I35" i="1"/>
  <c r="L35" i="1" s="1"/>
  <c r="I172" i="1"/>
  <c r="L172" i="1" s="1"/>
  <c r="I174" i="1"/>
  <c r="L174" i="1" s="1"/>
  <c r="I4" i="1"/>
  <c r="L4" i="1" s="1"/>
  <c r="I84" i="1"/>
  <c r="L84" i="1" s="1"/>
  <c r="I53" i="1"/>
  <c r="L53" i="1" s="1"/>
  <c r="I123" i="1"/>
  <c r="L123" i="1" s="1"/>
  <c r="I109" i="1"/>
  <c r="L109" i="1" s="1"/>
  <c r="I156" i="1"/>
  <c r="L156" i="1" s="1"/>
  <c r="I10" i="1"/>
  <c r="L10" i="1" s="1"/>
  <c r="I15" i="1"/>
  <c r="L15" i="1" s="1"/>
  <c r="I8" i="1"/>
  <c r="L8" i="1" s="1"/>
  <c r="I12" i="1"/>
  <c r="L12" i="1" s="1"/>
  <c r="I29" i="1"/>
  <c r="L29" i="1" s="1"/>
  <c r="I173" i="1"/>
  <c r="L173" i="1" s="1"/>
  <c r="I104" i="1"/>
  <c r="L104" i="1" s="1"/>
  <c r="I3" i="1"/>
  <c r="L3" i="1" s="1"/>
  <c r="I114" i="1"/>
  <c r="L114" i="1" s="1"/>
  <c r="I163" i="1"/>
  <c r="L163" i="1" s="1"/>
  <c r="I9" i="1"/>
  <c r="L9" i="1" s="1"/>
  <c r="I22" i="1"/>
  <c r="L22" i="1" s="1"/>
  <c r="I31" i="1"/>
  <c r="L31" i="1" s="1"/>
  <c r="I120" i="1"/>
  <c r="L120" i="1" s="1"/>
  <c r="I103" i="1"/>
  <c r="L103" i="1" s="1"/>
  <c r="I132" i="1"/>
  <c r="L132" i="1" s="1"/>
  <c r="I164" i="1"/>
  <c r="L164" i="1" s="1"/>
  <c r="I20" i="1"/>
  <c r="L20" i="1" s="1"/>
  <c r="I2" i="1"/>
  <c r="L2" i="1" s="1"/>
  <c r="I23" i="1"/>
  <c r="L23" i="1" s="1"/>
</calcChain>
</file>

<file path=xl/sharedStrings.xml><?xml version="1.0" encoding="utf-8"?>
<sst xmlns="http://schemas.openxmlformats.org/spreadsheetml/2006/main" count="775" uniqueCount="279">
  <si>
    <t>NAME</t>
  </si>
  <si>
    <t>JOBTITLE</t>
  </si>
  <si>
    <t>DEPTID</t>
  </si>
  <si>
    <t>DESCR</t>
  </si>
  <si>
    <t>HIRE_DT</t>
  </si>
  <si>
    <t>ANNUAL_RT</t>
  </si>
  <si>
    <t>Gross</t>
  </si>
  <si>
    <t>A90005</t>
  </si>
  <si>
    <t>TRANS-Traffic (005)</t>
  </si>
  <si>
    <t>Abdul,Jalil</t>
  </si>
  <si>
    <t>Engineer I</t>
  </si>
  <si>
    <t>A50101</t>
  </si>
  <si>
    <t>DPW-Water &amp; Waste Water (101)</t>
  </si>
  <si>
    <t>A85001</t>
  </si>
  <si>
    <t>General Services (001)</t>
  </si>
  <si>
    <t>Abid,Amal</t>
  </si>
  <si>
    <t>Engineer II</t>
  </si>
  <si>
    <t>A49102</t>
  </si>
  <si>
    <t>TRANS-Highways (102)</t>
  </si>
  <si>
    <t>A50100</t>
  </si>
  <si>
    <t>DPW-Water &amp; Waste Water (100)</t>
  </si>
  <si>
    <t>A85604</t>
  </si>
  <si>
    <t>General Services (604)</t>
  </si>
  <si>
    <t>A49300</t>
  </si>
  <si>
    <t>TRANS-Highways (300)</t>
  </si>
  <si>
    <t>A41101</t>
  </si>
  <si>
    <t>DPW-Administration (101)</t>
  </si>
  <si>
    <t>A50209</t>
  </si>
  <si>
    <t>DPW-Water &amp; Waste Water (209)</t>
  </si>
  <si>
    <t>Adeniji,Temitope F</t>
  </si>
  <si>
    <t>A50609</t>
  </si>
  <si>
    <t>DPW-Water &amp; Waste Water (609)</t>
  </si>
  <si>
    <t>Afshar,Majid K</t>
  </si>
  <si>
    <t>Agrama,Mariam A</t>
  </si>
  <si>
    <t>A06033</t>
  </si>
  <si>
    <t>Housing &amp; Community Dev (033)</t>
  </si>
  <si>
    <t>Ahamad,Nazir A</t>
  </si>
  <si>
    <t>A50212</t>
  </si>
  <si>
    <t>DPW-Water &amp; Waste Water (212)</t>
  </si>
  <si>
    <t>Ahmad,Azzam A</t>
  </si>
  <si>
    <t>Engineer Supervisor</t>
  </si>
  <si>
    <t>Ahsan,S M</t>
  </si>
  <si>
    <t>A50401</t>
  </si>
  <si>
    <t>DPW-Water &amp; Waste Water (401)</t>
  </si>
  <si>
    <t>Albert,Beverly A</t>
  </si>
  <si>
    <t>A50205</t>
  </si>
  <si>
    <t>DPW-Water &amp; Waste Water (205)</t>
  </si>
  <si>
    <t>A64139</t>
  </si>
  <si>
    <t>Fire Department (139)</t>
  </si>
  <si>
    <t>Alkarajat,Marwan</t>
  </si>
  <si>
    <t>A50208</t>
  </si>
  <si>
    <t>DPW-Water &amp; Waste Water (208)</t>
  </si>
  <si>
    <t>Alsalihi,Muhammed Z</t>
  </si>
  <si>
    <t>Bridge Project Engineer</t>
  </si>
  <si>
    <t>A49104</t>
  </si>
  <si>
    <t>TRANS-Highways (104)</t>
  </si>
  <si>
    <t>Atandi,Eric M</t>
  </si>
  <si>
    <t>A49507</t>
  </si>
  <si>
    <t>TRANS-Highways (507)</t>
  </si>
  <si>
    <t>A50207</t>
  </si>
  <si>
    <t>DPW-Water &amp; Waste Water (207)</t>
  </si>
  <si>
    <t>Bailey,Tarnisha S</t>
  </si>
  <si>
    <t>Baltazar,Maria C</t>
  </si>
  <si>
    <t>Banala,Giridhar Reddy R</t>
  </si>
  <si>
    <t>Network Engineer</t>
  </si>
  <si>
    <t>A54001</t>
  </si>
  <si>
    <t>FPR Admin (001)</t>
  </si>
  <si>
    <t>Banks,Richard A</t>
  </si>
  <si>
    <t>Engineering Associate II</t>
  </si>
  <si>
    <t>Bauer,Gregory P</t>
  </si>
  <si>
    <t>A49105</t>
  </si>
  <si>
    <t>TRANS-Highways (105)</t>
  </si>
  <si>
    <t>Belzner,Steven F</t>
  </si>
  <si>
    <t>Engineering Associate III</t>
  </si>
  <si>
    <t>Bezeredi,Ronald S</t>
  </si>
  <si>
    <t>Marine Engineer Fire Dept</t>
  </si>
  <si>
    <t>Bhatt,Suresh C</t>
  </si>
  <si>
    <t>A49103</t>
  </si>
  <si>
    <t>TRANS-Highways (103)</t>
  </si>
  <si>
    <t>Blackstone,Alicia</t>
  </si>
  <si>
    <t>Blake,Cary L</t>
  </si>
  <si>
    <t>Blue-Shaw,Tennille</t>
  </si>
  <si>
    <t>A49108</t>
  </si>
  <si>
    <t>TRANS-Highways (108)</t>
  </si>
  <si>
    <t>A50303</t>
  </si>
  <si>
    <t>DPW-Water &amp; Waste Water (303)</t>
  </si>
  <si>
    <t>Booty,Alex C</t>
  </si>
  <si>
    <t>Brogden,Todd K</t>
  </si>
  <si>
    <t>Brooks,Walter S</t>
  </si>
  <si>
    <t>Brown,Christopher A</t>
  </si>
  <si>
    <t>A75063</t>
  </si>
  <si>
    <t>Enoch Pratt Free Library (063)</t>
  </si>
  <si>
    <t>Brown,Ronald T</t>
  </si>
  <si>
    <t>Bryant,Dale A</t>
  </si>
  <si>
    <t>A50304</t>
  </si>
  <si>
    <t>DPW-Water &amp; Waste Water (304)</t>
  </si>
  <si>
    <t>Chojnowski,Dennis</t>
  </si>
  <si>
    <t>Cochran,Andree D</t>
  </si>
  <si>
    <t>Cronin,Andrew L</t>
  </si>
  <si>
    <t>Daley,Shelly Ann M</t>
  </si>
  <si>
    <t>De Shields,Jude T</t>
  </si>
  <si>
    <t>Deonarine,Jasso</t>
  </si>
  <si>
    <t>DeWald,Keith J</t>
  </si>
  <si>
    <t>Marine Engineer Fire Dept ALS</t>
  </si>
  <si>
    <t>Dhungana,Prabina K</t>
  </si>
  <si>
    <t>Dohdar,Mohammed</t>
  </si>
  <si>
    <t>Donovan,Michael A</t>
  </si>
  <si>
    <t>Edmondson Jr,William</t>
  </si>
  <si>
    <t>Ekanem,Michael B</t>
  </si>
  <si>
    <t>Elder,William A</t>
  </si>
  <si>
    <t>Elias,Eugene O</t>
  </si>
  <si>
    <t>Elshazly,Khalil M</t>
  </si>
  <si>
    <t>Evans,Ramona P</t>
  </si>
  <si>
    <t>Civil Engineering Draft Tech</t>
  </si>
  <si>
    <t>Feldsher,Larisa</t>
  </si>
  <si>
    <t>Ferguson,Kelly M</t>
  </si>
  <si>
    <t>Fischer Jr,Lawrence K</t>
  </si>
  <si>
    <t>Operations Engineer</t>
  </si>
  <si>
    <t>Fobeteh,Brandon C</t>
  </si>
  <si>
    <t>Foos,William J</t>
  </si>
  <si>
    <t>Forbes - Paylor,Akilah R</t>
  </si>
  <si>
    <t>Fradlina,Alla</t>
  </si>
  <si>
    <t>Gabriel Jr,Kirkland</t>
  </si>
  <si>
    <t>Gaither,Craig D</t>
  </si>
  <si>
    <t>George,Thomas</t>
  </si>
  <si>
    <t>Grant,Edward A</t>
  </si>
  <si>
    <t>Graves-Snowden,Rhonda E</t>
  </si>
  <si>
    <t>Gresham,Reginald</t>
  </si>
  <si>
    <t>Guadalupe,Hernan A</t>
  </si>
  <si>
    <t>Haavik,Steve</t>
  </si>
  <si>
    <t>Halford,Brian D</t>
  </si>
  <si>
    <t>Hallmen,Michael A</t>
  </si>
  <si>
    <t>Hicks,Cherod G</t>
  </si>
  <si>
    <t>Hill,Andre M</t>
  </si>
  <si>
    <t>Hoang,Gian</t>
  </si>
  <si>
    <t>Hofert,Andrew J</t>
  </si>
  <si>
    <t>Htay,Maung T</t>
  </si>
  <si>
    <t>Huang,Chiung Y</t>
  </si>
  <si>
    <t>Hurley,James E</t>
  </si>
  <si>
    <t>Igwe,John O</t>
  </si>
  <si>
    <t>Jacobs,Elizabeth R</t>
  </si>
  <si>
    <t>Jafari,Abdul Latif</t>
  </si>
  <si>
    <t>Johnson,Dawn M</t>
  </si>
  <si>
    <t>Joshi,Mishu I</t>
  </si>
  <si>
    <t>Kalle,Ibrahima M</t>
  </si>
  <si>
    <t>Karki,Rupak</t>
  </si>
  <si>
    <t>KC,Pramod L</t>
  </si>
  <si>
    <t>Keenan,Craig P</t>
  </si>
  <si>
    <t>Khadka,Uttam S</t>
  </si>
  <si>
    <t>Khorsha,Golnaz</t>
  </si>
  <si>
    <t>Kifle,Behailu V</t>
  </si>
  <si>
    <t>Kpaka,Mohamed</t>
  </si>
  <si>
    <t>Krause,Nathaniel P</t>
  </si>
  <si>
    <t>Krout,Christopher G</t>
  </si>
  <si>
    <t>Kumta,Asha A</t>
  </si>
  <si>
    <t>La Tova,Daniel G</t>
  </si>
  <si>
    <t>Leitner,Daniel R</t>
  </si>
  <si>
    <t>Liu,Yiping</t>
  </si>
  <si>
    <t>Livingston,Kevin C</t>
  </si>
  <si>
    <t>Lotz,John M</t>
  </si>
  <si>
    <t>Lozano,Alvaro</t>
  </si>
  <si>
    <t>Lyons,Natasha N</t>
  </si>
  <si>
    <t>Maith,Robin M</t>
  </si>
  <si>
    <t>Maley,Michael B</t>
  </si>
  <si>
    <t>Malinowski,John D</t>
  </si>
  <si>
    <t>McClinton,Jack P</t>
  </si>
  <si>
    <t>McEachern,Rayford F</t>
  </si>
  <si>
    <t>Mengel,Jeffrey S</t>
  </si>
  <si>
    <t>Milaninia,Massoud</t>
  </si>
  <si>
    <t>Milchling,Gene F</t>
  </si>
  <si>
    <t>Miller,Ravic</t>
  </si>
  <si>
    <t>Mims,Dario D</t>
  </si>
  <si>
    <t>Mistry,Prakash M</t>
  </si>
  <si>
    <t>Mistry,Sureshbhai M</t>
  </si>
  <si>
    <t>Mobley,Darryn</t>
  </si>
  <si>
    <t>Moffatt,Tracy M</t>
  </si>
  <si>
    <t>Morsy,Omar A</t>
  </si>
  <si>
    <t>Mueva,Eduardo M</t>
  </si>
  <si>
    <t>Nafisi,David</t>
  </si>
  <si>
    <t>Nakhon,Samuel</t>
  </si>
  <si>
    <t>Nicholson,Robert K</t>
  </si>
  <si>
    <t>Nita,Ovidiu T</t>
  </si>
  <si>
    <t>Odukale,Olumayokun C</t>
  </si>
  <si>
    <t>Ofoegbu,Cyriacus C</t>
  </si>
  <si>
    <t>Olagunju,Olalekan J</t>
  </si>
  <si>
    <t>Olamide,Olalekan</t>
  </si>
  <si>
    <t>Oluwasuji,Bolu G</t>
  </si>
  <si>
    <t>Oni,Isaac</t>
  </si>
  <si>
    <t>Owens,William E</t>
  </si>
  <si>
    <t>Parekh,Vijaykumar M</t>
  </si>
  <si>
    <t>Patel,Bharat B</t>
  </si>
  <si>
    <t>Paugh,James E</t>
  </si>
  <si>
    <t>Poudel,Pawan R</t>
  </si>
  <si>
    <t>Qadri,Wazir</t>
  </si>
  <si>
    <t>Rahman,Mohammed S</t>
  </si>
  <si>
    <t>Rai,Milan K</t>
  </si>
  <si>
    <t>Rasheed,Aaron A</t>
  </si>
  <si>
    <t>Engineering Associate I</t>
  </si>
  <si>
    <t>Ridgeley,David C</t>
  </si>
  <si>
    <t>Robinson,Kenneth M</t>
  </si>
  <si>
    <t>Sarayra,Bilal M</t>
  </si>
  <si>
    <t>Saunders,Leon</t>
  </si>
  <si>
    <t>Savage,Michael B</t>
  </si>
  <si>
    <t>Savino,David E</t>
  </si>
  <si>
    <t>Scott,Steven M</t>
  </si>
  <si>
    <t>Seldon,Norman</t>
  </si>
  <si>
    <t>Sharma,Rajendra K</t>
  </si>
  <si>
    <t>Shiferaw,Misrak</t>
  </si>
  <si>
    <t>Shrestha,Lok D</t>
  </si>
  <si>
    <t>Sikander,Farid A</t>
  </si>
  <si>
    <t>Singh,Gurminder</t>
  </si>
  <si>
    <t>Singh,Harpreet</t>
  </si>
  <si>
    <t>Singh,Manmohan</t>
  </si>
  <si>
    <t>Singh,Opinder</t>
  </si>
  <si>
    <t>Smith,Jamison L</t>
  </si>
  <si>
    <t>Spence,Kirastin S</t>
  </si>
  <si>
    <t>Stephenson,Carlos</t>
  </si>
  <si>
    <t>Straus,Wesley V</t>
  </si>
  <si>
    <t>Strauss,Rainna P</t>
  </si>
  <si>
    <t>Stroble,Chelsea L</t>
  </si>
  <si>
    <t>Sullivan,Daniel P</t>
  </si>
  <si>
    <t>Suri,Baldip S</t>
  </si>
  <si>
    <t>Swiecicki,Lauren E</t>
  </si>
  <si>
    <t>WWW Chief of Engineering</t>
  </si>
  <si>
    <t>Tailor,Mahesh B</t>
  </si>
  <si>
    <t>Taylor,Shelby</t>
  </si>
  <si>
    <t>Thapa,Yuwaraj S</t>
  </si>
  <si>
    <t>Thumbi,John N</t>
  </si>
  <si>
    <t>Ton,Quan T</t>
  </si>
  <si>
    <t>Turner,Ronald C</t>
  </si>
  <si>
    <t>Udenta,Francis C</t>
  </si>
  <si>
    <t>Urbonas,Remigijus</t>
  </si>
  <si>
    <t>Uzoma,Obinna S</t>
  </si>
  <si>
    <t>Vann,Richard L</t>
  </si>
  <si>
    <t>Wagner,Nicholas B</t>
  </si>
  <si>
    <t>Waller,Darron M</t>
  </si>
  <si>
    <t>Wang,Benjamin</t>
  </si>
  <si>
    <t>Watford,John K</t>
  </si>
  <si>
    <t>Wheeler,Carlton O</t>
  </si>
  <si>
    <t>Wilmore,Michael A</t>
  </si>
  <si>
    <t>Wilson,Murray</t>
  </si>
  <si>
    <t>Yesuf,Jemil N</t>
  </si>
  <si>
    <t>Youmbi,Guy R</t>
  </si>
  <si>
    <t>Young,Carole R</t>
  </si>
  <si>
    <t>Yusuf,Raheem I</t>
  </si>
  <si>
    <t>Ziemski,Benedict J</t>
  </si>
  <si>
    <t>Eng_Job_Title</t>
  </si>
  <si>
    <t>Eng_Job_Level</t>
  </si>
  <si>
    <t>Tenure_Length</t>
  </si>
  <si>
    <t>FY2019_End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</si>
  <si>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</si>
  <si>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</si>
  <si>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</si>
  <si>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</si>
  <si>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</si>
  <si>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</si>
  <si>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</si>
  <si>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</si>
  <si>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</si>
  <si>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</si>
  <si>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</si>
  <si>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</si>
  <si>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</si>
  <si>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</si>
  <si>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</si>
  <si>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</si>
  <si>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</si>
  <si>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</si>
  <si>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</si>
  <si>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</si>
  <si>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</si>
  <si>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</si>
  <si>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</si>
  <si>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</si>
  <si>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</si>
  <si>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</si>
  <si>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ANNUAL_RT</t>
  </si>
  <si>
    <t>Residuals</t>
  </si>
  <si>
    <t>Predicted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</si>
</sst>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 vs.</a:t>
            </a:r>
            <a:r>
              <a:rPr lang="en-US" baseline="0"/>
              <a:t> Engineering </a:t>
            </a:r>
            <a:r>
              <a:rPr lang="en-US"/>
              <a:t>Job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ANNUAL_RT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002405949256338E-2"/>
                  <c:y val="0.335422863808690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Data!$L$2:$L$1048571</c:f>
              <c:numCache>
                <c:formatCode>0</c:formatCode>
                <c:ptCount val="10485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</c:numCache>
            </c:numRef>
          </c:xVal>
          <c:yVal>
            <c:numRef>
              <c:f>Data!$O$2:$O$1048571</c:f>
              <c:numCache>
                <c:formatCode>0</c:formatCode>
                <c:ptCount val="1048565"/>
                <c:pt idx="0">
                  <c:v>44584</c:v>
                </c:pt>
                <c:pt idx="1">
                  <c:v>48481</c:v>
                </c:pt>
                <c:pt idx="2">
                  <c:v>37512</c:v>
                </c:pt>
                <c:pt idx="3">
                  <c:v>58568</c:v>
                </c:pt>
                <c:pt idx="4">
                  <c:v>45660</c:v>
                </c:pt>
                <c:pt idx="5">
                  <c:v>64860</c:v>
                </c:pt>
                <c:pt idx="6">
                  <c:v>45660</c:v>
                </c:pt>
                <c:pt idx="7">
                  <c:v>45660</c:v>
                </c:pt>
                <c:pt idx="8">
                  <c:v>45660</c:v>
                </c:pt>
                <c:pt idx="9">
                  <c:v>47828</c:v>
                </c:pt>
                <c:pt idx="10">
                  <c:v>62088</c:v>
                </c:pt>
                <c:pt idx="11">
                  <c:v>63751</c:v>
                </c:pt>
                <c:pt idx="12">
                  <c:v>63751</c:v>
                </c:pt>
                <c:pt idx="13">
                  <c:v>63751</c:v>
                </c:pt>
                <c:pt idx="14">
                  <c:v>63751</c:v>
                </c:pt>
                <c:pt idx="15">
                  <c:v>63751</c:v>
                </c:pt>
                <c:pt idx="16">
                  <c:v>63751</c:v>
                </c:pt>
                <c:pt idx="17">
                  <c:v>63751</c:v>
                </c:pt>
                <c:pt idx="18">
                  <c:v>63751</c:v>
                </c:pt>
                <c:pt idx="19">
                  <c:v>64967</c:v>
                </c:pt>
                <c:pt idx="20">
                  <c:v>64967</c:v>
                </c:pt>
                <c:pt idx="21">
                  <c:v>72535</c:v>
                </c:pt>
                <c:pt idx="22">
                  <c:v>72535</c:v>
                </c:pt>
                <c:pt idx="23">
                  <c:v>63075</c:v>
                </c:pt>
                <c:pt idx="24">
                  <c:v>64967</c:v>
                </c:pt>
                <c:pt idx="25">
                  <c:v>72535</c:v>
                </c:pt>
                <c:pt idx="26">
                  <c:v>72535</c:v>
                </c:pt>
                <c:pt idx="27">
                  <c:v>70643</c:v>
                </c:pt>
                <c:pt idx="28">
                  <c:v>64505</c:v>
                </c:pt>
                <c:pt idx="29">
                  <c:v>66280</c:v>
                </c:pt>
                <c:pt idx="30">
                  <c:v>66280</c:v>
                </c:pt>
                <c:pt idx="31">
                  <c:v>71729</c:v>
                </c:pt>
                <c:pt idx="32">
                  <c:v>64505</c:v>
                </c:pt>
                <c:pt idx="33">
                  <c:v>68544</c:v>
                </c:pt>
                <c:pt idx="34">
                  <c:v>67730</c:v>
                </c:pt>
                <c:pt idx="35">
                  <c:v>73542</c:v>
                </c:pt>
                <c:pt idx="36">
                  <c:v>64505</c:v>
                </c:pt>
                <c:pt idx="37">
                  <c:v>66504</c:v>
                </c:pt>
                <c:pt idx="38">
                  <c:v>69600</c:v>
                </c:pt>
                <c:pt idx="39">
                  <c:v>64505</c:v>
                </c:pt>
                <c:pt idx="40">
                  <c:v>78200</c:v>
                </c:pt>
                <c:pt idx="41">
                  <c:v>64505</c:v>
                </c:pt>
                <c:pt idx="42">
                  <c:v>67200</c:v>
                </c:pt>
                <c:pt idx="43">
                  <c:v>71729</c:v>
                </c:pt>
                <c:pt idx="44">
                  <c:v>64505</c:v>
                </c:pt>
                <c:pt idx="45">
                  <c:v>67730</c:v>
                </c:pt>
                <c:pt idx="46">
                  <c:v>71706</c:v>
                </c:pt>
                <c:pt idx="47">
                  <c:v>64600</c:v>
                </c:pt>
                <c:pt idx="48">
                  <c:v>68136</c:v>
                </c:pt>
                <c:pt idx="49">
                  <c:v>68504</c:v>
                </c:pt>
                <c:pt idx="50">
                  <c:v>68504</c:v>
                </c:pt>
                <c:pt idx="51">
                  <c:v>64600</c:v>
                </c:pt>
                <c:pt idx="52">
                  <c:v>73440</c:v>
                </c:pt>
                <c:pt idx="53">
                  <c:v>64600</c:v>
                </c:pt>
                <c:pt idx="54">
                  <c:v>71757</c:v>
                </c:pt>
                <c:pt idx="55">
                  <c:v>69700</c:v>
                </c:pt>
                <c:pt idx="56">
                  <c:v>71100</c:v>
                </c:pt>
                <c:pt idx="57">
                  <c:v>65607</c:v>
                </c:pt>
                <c:pt idx="58">
                  <c:v>71003</c:v>
                </c:pt>
                <c:pt idx="59">
                  <c:v>64600</c:v>
                </c:pt>
                <c:pt idx="60">
                  <c:v>65500</c:v>
                </c:pt>
                <c:pt idx="61">
                  <c:v>65500</c:v>
                </c:pt>
                <c:pt idx="62">
                  <c:v>64600</c:v>
                </c:pt>
                <c:pt idx="63">
                  <c:v>73542</c:v>
                </c:pt>
                <c:pt idx="64">
                  <c:v>77406</c:v>
                </c:pt>
                <c:pt idx="65">
                  <c:v>64505</c:v>
                </c:pt>
                <c:pt idx="66">
                  <c:v>68504</c:v>
                </c:pt>
                <c:pt idx="67">
                  <c:v>64600</c:v>
                </c:pt>
                <c:pt idx="68">
                  <c:v>64505</c:v>
                </c:pt>
                <c:pt idx="69">
                  <c:v>71706</c:v>
                </c:pt>
                <c:pt idx="70">
                  <c:v>83098</c:v>
                </c:pt>
                <c:pt idx="71">
                  <c:v>64505</c:v>
                </c:pt>
                <c:pt idx="72">
                  <c:v>64505</c:v>
                </c:pt>
                <c:pt idx="73">
                  <c:v>66504</c:v>
                </c:pt>
                <c:pt idx="74">
                  <c:v>64834</c:v>
                </c:pt>
                <c:pt idx="75">
                  <c:v>64505</c:v>
                </c:pt>
                <c:pt idx="76">
                  <c:v>79651</c:v>
                </c:pt>
                <c:pt idx="77">
                  <c:v>64505</c:v>
                </c:pt>
                <c:pt idx="78">
                  <c:v>70700</c:v>
                </c:pt>
                <c:pt idx="79">
                  <c:v>67728</c:v>
                </c:pt>
                <c:pt idx="80">
                  <c:v>64600</c:v>
                </c:pt>
                <c:pt idx="81">
                  <c:v>88992</c:v>
                </c:pt>
                <c:pt idx="82">
                  <c:v>86580</c:v>
                </c:pt>
                <c:pt idx="83">
                  <c:v>75400</c:v>
                </c:pt>
                <c:pt idx="84">
                  <c:v>77418</c:v>
                </c:pt>
                <c:pt idx="85">
                  <c:v>82696</c:v>
                </c:pt>
                <c:pt idx="86">
                  <c:v>71774</c:v>
                </c:pt>
                <c:pt idx="87">
                  <c:v>80700</c:v>
                </c:pt>
                <c:pt idx="88">
                  <c:v>79400</c:v>
                </c:pt>
                <c:pt idx="89">
                  <c:v>73445</c:v>
                </c:pt>
                <c:pt idx="90">
                  <c:v>85228</c:v>
                </c:pt>
                <c:pt idx="91">
                  <c:v>88161</c:v>
                </c:pt>
                <c:pt idx="92">
                  <c:v>88400</c:v>
                </c:pt>
                <c:pt idx="93">
                  <c:v>80006</c:v>
                </c:pt>
                <c:pt idx="94">
                  <c:v>89089</c:v>
                </c:pt>
                <c:pt idx="95">
                  <c:v>79321</c:v>
                </c:pt>
                <c:pt idx="96">
                  <c:v>89089</c:v>
                </c:pt>
                <c:pt idx="97">
                  <c:v>72168</c:v>
                </c:pt>
                <c:pt idx="98">
                  <c:v>89046</c:v>
                </c:pt>
                <c:pt idx="99">
                  <c:v>80700</c:v>
                </c:pt>
                <c:pt idx="100">
                  <c:v>77112</c:v>
                </c:pt>
                <c:pt idx="101">
                  <c:v>73236</c:v>
                </c:pt>
                <c:pt idx="102">
                  <c:v>79087</c:v>
                </c:pt>
                <c:pt idx="103">
                  <c:v>89100</c:v>
                </c:pt>
                <c:pt idx="104">
                  <c:v>79200</c:v>
                </c:pt>
                <c:pt idx="105">
                  <c:v>88434</c:v>
                </c:pt>
                <c:pt idx="106">
                  <c:v>87312</c:v>
                </c:pt>
                <c:pt idx="107">
                  <c:v>79200</c:v>
                </c:pt>
                <c:pt idx="108">
                  <c:v>85500</c:v>
                </c:pt>
                <c:pt idx="109">
                  <c:v>78900</c:v>
                </c:pt>
                <c:pt idx="110">
                  <c:v>92309</c:v>
                </c:pt>
                <c:pt idx="111">
                  <c:v>77334</c:v>
                </c:pt>
                <c:pt idx="112">
                  <c:v>68600</c:v>
                </c:pt>
                <c:pt idx="113">
                  <c:v>75400</c:v>
                </c:pt>
                <c:pt idx="114">
                  <c:v>89046</c:v>
                </c:pt>
                <c:pt idx="115">
                  <c:v>77467</c:v>
                </c:pt>
                <c:pt idx="116">
                  <c:v>72600</c:v>
                </c:pt>
                <c:pt idx="117">
                  <c:v>79200</c:v>
                </c:pt>
                <c:pt idx="118">
                  <c:v>88641</c:v>
                </c:pt>
                <c:pt idx="119">
                  <c:v>78030</c:v>
                </c:pt>
                <c:pt idx="120">
                  <c:v>77915</c:v>
                </c:pt>
                <c:pt idx="121">
                  <c:v>75400</c:v>
                </c:pt>
                <c:pt idx="122">
                  <c:v>81422</c:v>
                </c:pt>
                <c:pt idx="123">
                  <c:v>83130</c:v>
                </c:pt>
                <c:pt idx="124">
                  <c:v>78948</c:v>
                </c:pt>
                <c:pt idx="125">
                  <c:v>78948</c:v>
                </c:pt>
                <c:pt idx="126">
                  <c:v>78948</c:v>
                </c:pt>
                <c:pt idx="127">
                  <c:v>71400</c:v>
                </c:pt>
                <c:pt idx="128">
                  <c:v>77010</c:v>
                </c:pt>
                <c:pt idx="129">
                  <c:v>80900</c:v>
                </c:pt>
                <c:pt idx="130">
                  <c:v>82926</c:v>
                </c:pt>
                <c:pt idx="131">
                  <c:v>80900</c:v>
                </c:pt>
                <c:pt idx="132">
                  <c:v>68600</c:v>
                </c:pt>
                <c:pt idx="133">
                  <c:v>80900</c:v>
                </c:pt>
                <c:pt idx="134">
                  <c:v>80900</c:v>
                </c:pt>
                <c:pt idx="135">
                  <c:v>95363</c:v>
                </c:pt>
                <c:pt idx="136">
                  <c:v>93133</c:v>
                </c:pt>
                <c:pt idx="137">
                  <c:v>93133</c:v>
                </c:pt>
                <c:pt idx="138">
                  <c:v>93133</c:v>
                </c:pt>
                <c:pt idx="139">
                  <c:v>93133</c:v>
                </c:pt>
                <c:pt idx="140">
                  <c:v>93133</c:v>
                </c:pt>
                <c:pt idx="141">
                  <c:v>93133</c:v>
                </c:pt>
                <c:pt idx="142">
                  <c:v>93133</c:v>
                </c:pt>
                <c:pt idx="143">
                  <c:v>89918</c:v>
                </c:pt>
                <c:pt idx="144">
                  <c:v>93522</c:v>
                </c:pt>
                <c:pt idx="145">
                  <c:v>93432</c:v>
                </c:pt>
                <c:pt idx="146">
                  <c:v>93832</c:v>
                </c:pt>
                <c:pt idx="147">
                  <c:v>91200</c:v>
                </c:pt>
                <c:pt idx="148">
                  <c:v>98022</c:v>
                </c:pt>
                <c:pt idx="149">
                  <c:v>114900</c:v>
                </c:pt>
                <c:pt idx="150">
                  <c:v>98022</c:v>
                </c:pt>
                <c:pt idx="151">
                  <c:v>93522</c:v>
                </c:pt>
                <c:pt idx="152">
                  <c:v>106195</c:v>
                </c:pt>
                <c:pt idx="153">
                  <c:v>91200</c:v>
                </c:pt>
                <c:pt idx="154">
                  <c:v>82940</c:v>
                </c:pt>
                <c:pt idx="155">
                  <c:v>105000</c:v>
                </c:pt>
                <c:pt idx="156">
                  <c:v>93738</c:v>
                </c:pt>
                <c:pt idx="157">
                  <c:v>95000</c:v>
                </c:pt>
                <c:pt idx="158">
                  <c:v>95700</c:v>
                </c:pt>
                <c:pt idx="159">
                  <c:v>88880</c:v>
                </c:pt>
                <c:pt idx="160">
                  <c:v>91183</c:v>
                </c:pt>
                <c:pt idx="161">
                  <c:v>98162</c:v>
                </c:pt>
                <c:pt idx="162">
                  <c:v>100585</c:v>
                </c:pt>
                <c:pt idx="163">
                  <c:v>117300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1592"/>
        <c:axId val="399993552"/>
      </c:scatterChart>
      <c:valAx>
        <c:axId val="39999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 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3552"/>
        <c:crosses val="autoZero"/>
        <c:crossBetween val="midCat"/>
        <c:majorUnit val="1"/>
      </c:valAx>
      <c:valAx>
        <c:axId val="3999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 vs. Tenure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ANNUAL_RT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262029746281708E-2"/>
                  <c:y val="0.323643919510061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Data!$M$2:$M$1048571</c:f>
              <c:numCache>
                <c:formatCode>0</c:formatCode>
                <c:ptCount val="1048565"/>
                <c:pt idx="0">
                  <c:v>4064</c:v>
                </c:pt>
                <c:pt idx="1">
                  <c:v>10458</c:v>
                </c:pt>
                <c:pt idx="2">
                  <c:v>4326</c:v>
                </c:pt>
                <c:pt idx="3">
                  <c:v>9296</c:v>
                </c:pt>
                <c:pt idx="4">
                  <c:v>13608</c:v>
                </c:pt>
                <c:pt idx="5">
                  <c:v>315</c:v>
                </c:pt>
                <c:pt idx="6">
                  <c:v>15918</c:v>
                </c:pt>
                <c:pt idx="7">
                  <c:v>329</c:v>
                </c:pt>
                <c:pt idx="8">
                  <c:v>1561</c:v>
                </c:pt>
                <c:pt idx="9">
                  <c:v>3000</c:v>
                </c:pt>
                <c:pt idx="10">
                  <c:v>287</c:v>
                </c:pt>
                <c:pt idx="11">
                  <c:v>3157</c:v>
                </c:pt>
                <c:pt idx="12">
                  <c:v>10623</c:v>
                </c:pt>
                <c:pt idx="13">
                  <c:v>9711</c:v>
                </c:pt>
                <c:pt idx="14">
                  <c:v>12215</c:v>
                </c:pt>
                <c:pt idx="15">
                  <c:v>11263</c:v>
                </c:pt>
                <c:pt idx="16">
                  <c:v>11557</c:v>
                </c:pt>
                <c:pt idx="17">
                  <c:v>12425</c:v>
                </c:pt>
                <c:pt idx="18">
                  <c:v>14070</c:v>
                </c:pt>
                <c:pt idx="19">
                  <c:v>12719</c:v>
                </c:pt>
                <c:pt idx="20">
                  <c:v>11227</c:v>
                </c:pt>
                <c:pt idx="21">
                  <c:v>12285</c:v>
                </c:pt>
                <c:pt idx="22">
                  <c:v>3745</c:v>
                </c:pt>
                <c:pt idx="23">
                  <c:v>5161</c:v>
                </c:pt>
                <c:pt idx="24">
                  <c:v>11940</c:v>
                </c:pt>
                <c:pt idx="25">
                  <c:v>13783</c:v>
                </c:pt>
                <c:pt idx="26">
                  <c:v>2709</c:v>
                </c:pt>
                <c:pt idx="27">
                  <c:v>3758</c:v>
                </c:pt>
                <c:pt idx="28">
                  <c:v>13139</c:v>
                </c:pt>
                <c:pt idx="29">
                  <c:v>13405</c:v>
                </c:pt>
                <c:pt idx="30">
                  <c:v>10647</c:v>
                </c:pt>
                <c:pt idx="31">
                  <c:v>805</c:v>
                </c:pt>
                <c:pt idx="32">
                  <c:v>2849</c:v>
                </c:pt>
                <c:pt idx="33">
                  <c:v>3983</c:v>
                </c:pt>
                <c:pt idx="34">
                  <c:v>973</c:v>
                </c:pt>
                <c:pt idx="35">
                  <c:v>3674</c:v>
                </c:pt>
                <c:pt idx="36">
                  <c:v>1463</c:v>
                </c:pt>
                <c:pt idx="37">
                  <c:v>219</c:v>
                </c:pt>
                <c:pt idx="38">
                  <c:v>966</c:v>
                </c:pt>
                <c:pt idx="39">
                  <c:v>805</c:v>
                </c:pt>
                <c:pt idx="40">
                  <c:v>6769</c:v>
                </c:pt>
                <c:pt idx="41">
                  <c:v>973</c:v>
                </c:pt>
                <c:pt idx="42">
                  <c:v>1057</c:v>
                </c:pt>
                <c:pt idx="43">
                  <c:v>497</c:v>
                </c:pt>
                <c:pt idx="44">
                  <c:v>791</c:v>
                </c:pt>
                <c:pt idx="45">
                  <c:v>805</c:v>
                </c:pt>
                <c:pt idx="46">
                  <c:v>665</c:v>
                </c:pt>
                <c:pt idx="47">
                  <c:v>791</c:v>
                </c:pt>
                <c:pt idx="48">
                  <c:v>233</c:v>
                </c:pt>
                <c:pt idx="49">
                  <c:v>1911</c:v>
                </c:pt>
                <c:pt idx="50">
                  <c:v>2037</c:v>
                </c:pt>
                <c:pt idx="51">
                  <c:v>8897</c:v>
                </c:pt>
                <c:pt idx="52">
                  <c:v>7707</c:v>
                </c:pt>
                <c:pt idx="53">
                  <c:v>636</c:v>
                </c:pt>
                <c:pt idx="54">
                  <c:v>665</c:v>
                </c:pt>
                <c:pt idx="55">
                  <c:v>1463</c:v>
                </c:pt>
                <c:pt idx="56">
                  <c:v>13027</c:v>
                </c:pt>
                <c:pt idx="57">
                  <c:v>2254</c:v>
                </c:pt>
                <c:pt idx="58">
                  <c:v>945</c:v>
                </c:pt>
                <c:pt idx="59">
                  <c:v>1463</c:v>
                </c:pt>
                <c:pt idx="60">
                  <c:v>1519</c:v>
                </c:pt>
                <c:pt idx="61">
                  <c:v>1757</c:v>
                </c:pt>
                <c:pt idx="62">
                  <c:v>1071</c:v>
                </c:pt>
                <c:pt idx="63">
                  <c:v>2373</c:v>
                </c:pt>
                <c:pt idx="64">
                  <c:v>833</c:v>
                </c:pt>
                <c:pt idx="65">
                  <c:v>833</c:v>
                </c:pt>
                <c:pt idx="66">
                  <c:v>5117</c:v>
                </c:pt>
                <c:pt idx="67">
                  <c:v>945</c:v>
                </c:pt>
                <c:pt idx="68">
                  <c:v>219</c:v>
                </c:pt>
                <c:pt idx="69">
                  <c:v>5077</c:v>
                </c:pt>
                <c:pt idx="70">
                  <c:v>665</c:v>
                </c:pt>
                <c:pt idx="71">
                  <c:v>4374</c:v>
                </c:pt>
                <c:pt idx="72">
                  <c:v>527</c:v>
                </c:pt>
                <c:pt idx="73">
                  <c:v>833</c:v>
                </c:pt>
                <c:pt idx="74">
                  <c:v>1211</c:v>
                </c:pt>
                <c:pt idx="75">
                  <c:v>665</c:v>
                </c:pt>
                <c:pt idx="76">
                  <c:v>4482</c:v>
                </c:pt>
                <c:pt idx="77">
                  <c:v>6391</c:v>
                </c:pt>
                <c:pt idx="78">
                  <c:v>1448</c:v>
                </c:pt>
                <c:pt idx="79">
                  <c:v>527</c:v>
                </c:pt>
                <c:pt idx="80">
                  <c:v>777</c:v>
                </c:pt>
                <c:pt idx="81">
                  <c:v>959</c:v>
                </c:pt>
                <c:pt idx="82">
                  <c:v>1617</c:v>
                </c:pt>
                <c:pt idx="83">
                  <c:v>6615</c:v>
                </c:pt>
                <c:pt idx="84">
                  <c:v>7328</c:v>
                </c:pt>
                <c:pt idx="85">
                  <c:v>1199</c:v>
                </c:pt>
                <c:pt idx="86">
                  <c:v>746</c:v>
                </c:pt>
                <c:pt idx="87">
                  <c:v>5567</c:v>
                </c:pt>
                <c:pt idx="88">
                  <c:v>1603</c:v>
                </c:pt>
                <c:pt idx="89">
                  <c:v>4374</c:v>
                </c:pt>
                <c:pt idx="90">
                  <c:v>2128</c:v>
                </c:pt>
                <c:pt idx="91">
                  <c:v>6557</c:v>
                </c:pt>
                <c:pt idx="92">
                  <c:v>1463</c:v>
                </c:pt>
                <c:pt idx="93">
                  <c:v>3185</c:v>
                </c:pt>
                <c:pt idx="94">
                  <c:v>1407</c:v>
                </c:pt>
                <c:pt idx="95">
                  <c:v>6545</c:v>
                </c:pt>
                <c:pt idx="96">
                  <c:v>3644</c:v>
                </c:pt>
                <c:pt idx="97">
                  <c:v>9098</c:v>
                </c:pt>
                <c:pt idx="98">
                  <c:v>1381</c:v>
                </c:pt>
                <c:pt idx="99">
                  <c:v>1393</c:v>
                </c:pt>
                <c:pt idx="100">
                  <c:v>6585</c:v>
                </c:pt>
                <c:pt idx="101">
                  <c:v>2730</c:v>
                </c:pt>
                <c:pt idx="102">
                  <c:v>1533</c:v>
                </c:pt>
                <c:pt idx="103">
                  <c:v>1351</c:v>
                </c:pt>
                <c:pt idx="104">
                  <c:v>6405</c:v>
                </c:pt>
                <c:pt idx="105">
                  <c:v>6608</c:v>
                </c:pt>
                <c:pt idx="106">
                  <c:v>6475</c:v>
                </c:pt>
                <c:pt idx="107">
                  <c:v>6510</c:v>
                </c:pt>
                <c:pt idx="108">
                  <c:v>665</c:v>
                </c:pt>
                <c:pt idx="109">
                  <c:v>8939</c:v>
                </c:pt>
                <c:pt idx="110">
                  <c:v>917</c:v>
                </c:pt>
                <c:pt idx="111">
                  <c:v>13545</c:v>
                </c:pt>
                <c:pt idx="112">
                  <c:v>9212</c:v>
                </c:pt>
                <c:pt idx="113">
                  <c:v>1463</c:v>
                </c:pt>
                <c:pt idx="114">
                  <c:v>1603</c:v>
                </c:pt>
                <c:pt idx="115">
                  <c:v>5704</c:v>
                </c:pt>
                <c:pt idx="116">
                  <c:v>4963</c:v>
                </c:pt>
                <c:pt idx="117">
                  <c:v>2373</c:v>
                </c:pt>
                <c:pt idx="118">
                  <c:v>3668</c:v>
                </c:pt>
                <c:pt idx="119">
                  <c:v>1351</c:v>
                </c:pt>
                <c:pt idx="120">
                  <c:v>4578</c:v>
                </c:pt>
                <c:pt idx="121">
                  <c:v>636</c:v>
                </c:pt>
                <c:pt idx="122">
                  <c:v>7882</c:v>
                </c:pt>
                <c:pt idx="123">
                  <c:v>16253</c:v>
                </c:pt>
                <c:pt idx="124">
                  <c:v>917</c:v>
                </c:pt>
                <c:pt idx="125">
                  <c:v>5830</c:v>
                </c:pt>
                <c:pt idx="126">
                  <c:v>3588</c:v>
                </c:pt>
                <c:pt idx="127">
                  <c:v>7042</c:v>
                </c:pt>
                <c:pt idx="128">
                  <c:v>11284</c:v>
                </c:pt>
                <c:pt idx="129">
                  <c:v>11851</c:v>
                </c:pt>
                <c:pt idx="130">
                  <c:v>13797</c:v>
                </c:pt>
                <c:pt idx="131">
                  <c:v>12355</c:v>
                </c:pt>
                <c:pt idx="132">
                  <c:v>12998</c:v>
                </c:pt>
                <c:pt idx="133">
                  <c:v>9855</c:v>
                </c:pt>
                <c:pt idx="134">
                  <c:v>13909</c:v>
                </c:pt>
                <c:pt idx="135">
                  <c:v>14888</c:v>
                </c:pt>
                <c:pt idx="136">
                  <c:v>15560</c:v>
                </c:pt>
                <c:pt idx="137">
                  <c:v>13027</c:v>
                </c:pt>
                <c:pt idx="138">
                  <c:v>14468</c:v>
                </c:pt>
                <c:pt idx="139">
                  <c:v>13888</c:v>
                </c:pt>
                <c:pt idx="140">
                  <c:v>9212</c:v>
                </c:pt>
                <c:pt idx="141">
                  <c:v>11963</c:v>
                </c:pt>
                <c:pt idx="142">
                  <c:v>10605</c:v>
                </c:pt>
                <c:pt idx="143">
                  <c:v>9527</c:v>
                </c:pt>
                <c:pt idx="144">
                  <c:v>10605</c:v>
                </c:pt>
                <c:pt idx="145">
                  <c:v>11851</c:v>
                </c:pt>
                <c:pt idx="146">
                  <c:v>10689</c:v>
                </c:pt>
                <c:pt idx="147">
                  <c:v>14224</c:v>
                </c:pt>
                <c:pt idx="148">
                  <c:v>8281</c:v>
                </c:pt>
                <c:pt idx="149">
                  <c:v>8003</c:v>
                </c:pt>
                <c:pt idx="150">
                  <c:v>11025</c:v>
                </c:pt>
                <c:pt idx="151">
                  <c:v>5152</c:v>
                </c:pt>
                <c:pt idx="152">
                  <c:v>12215</c:v>
                </c:pt>
                <c:pt idx="153">
                  <c:v>10626</c:v>
                </c:pt>
                <c:pt idx="154">
                  <c:v>3532</c:v>
                </c:pt>
                <c:pt idx="155">
                  <c:v>14006</c:v>
                </c:pt>
                <c:pt idx="156">
                  <c:v>8533</c:v>
                </c:pt>
                <c:pt idx="157">
                  <c:v>1337</c:v>
                </c:pt>
                <c:pt idx="158">
                  <c:v>6533</c:v>
                </c:pt>
                <c:pt idx="159">
                  <c:v>2667</c:v>
                </c:pt>
                <c:pt idx="160">
                  <c:v>1071</c:v>
                </c:pt>
                <c:pt idx="161">
                  <c:v>13325</c:v>
                </c:pt>
                <c:pt idx="162">
                  <c:v>6153</c:v>
                </c:pt>
                <c:pt idx="163">
                  <c:v>6416</c:v>
                </c:pt>
                <c:pt idx="164">
                  <c:v>2597</c:v>
                </c:pt>
                <c:pt idx="165">
                  <c:v>2863</c:v>
                </c:pt>
                <c:pt idx="166">
                  <c:v>3680</c:v>
                </c:pt>
                <c:pt idx="167">
                  <c:v>2834</c:v>
                </c:pt>
                <c:pt idx="168">
                  <c:v>541</c:v>
                </c:pt>
              </c:numCache>
            </c:numRef>
          </c:xVal>
          <c:yVal>
            <c:numRef>
              <c:f>Data!$O$2:$O$1048571</c:f>
              <c:numCache>
                <c:formatCode>0</c:formatCode>
                <c:ptCount val="1048565"/>
                <c:pt idx="0">
                  <c:v>44584</c:v>
                </c:pt>
                <c:pt idx="1">
                  <c:v>48481</c:v>
                </c:pt>
                <c:pt idx="2">
                  <c:v>37512</c:v>
                </c:pt>
                <c:pt idx="3">
                  <c:v>58568</c:v>
                </c:pt>
                <c:pt idx="4">
                  <c:v>45660</c:v>
                </c:pt>
                <c:pt idx="5">
                  <c:v>64860</c:v>
                </c:pt>
                <c:pt idx="6">
                  <c:v>45660</c:v>
                </c:pt>
                <c:pt idx="7">
                  <c:v>45660</c:v>
                </c:pt>
                <c:pt idx="8">
                  <c:v>45660</c:v>
                </c:pt>
                <c:pt idx="9">
                  <c:v>47828</c:v>
                </c:pt>
                <c:pt idx="10">
                  <c:v>62088</c:v>
                </c:pt>
                <c:pt idx="11">
                  <c:v>63751</c:v>
                </c:pt>
                <c:pt idx="12">
                  <c:v>63751</c:v>
                </c:pt>
                <c:pt idx="13">
                  <c:v>63751</c:v>
                </c:pt>
                <c:pt idx="14">
                  <c:v>63751</c:v>
                </c:pt>
                <c:pt idx="15">
                  <c:v>63751</c:v>
                </c:pt>
                <c:pt idx="16">
                  <c:v>63751</c:v>
                </c:pt>
                <c:pt idx="17">
                  <c:v>63751</c:v>
                </c:pt>
                <c:pt idx="18">
                  <c:v>63751</c:v>
                </c:pt>
                <c:pt idx="19">
                  <c:v>64967</c:v>
                </c:pt>
                <c:pt idx="20">
                  <c:v>64967</c:v>
                </c:pt>
                <c:pt idx="21">
                  <c:v>72535</c:v>
                </c:pt>
                <c:pt idx="22">
                  <c:v>72535</c:v>
                </c:pt>
                <c:pt idx="23">
                  <c:v>63075</c:v>
                </c:pt>
                <c:pt idx="24">
                  <c:v>64967</c:v>
                </c:pt>
                <c:pt idx="25">
                  <c:v>72535</c:v>
                </c:pt>
                <c:pt idx="26">
                  <c:v>72535</c:v>
                </c:pt>
                <c:pt idx="27">
                  <c:v>70643</c:v>
                </c:pt>
                <c:pt idx="28">
                  <c:v>64505</c:v>
                </c:pt>
                <c:pt idx="29">
                  <c:v>66280</c:v>
                </c:pt>
                <c:pt idx="30">
                  <c:v>66280</c:v>
                </c:pt>
                <c:pt idx="31">
                  <c:v>71729</c:v>
                </c:pt>
                <c:pt idx="32">
                  <c:v>64505</c:v>
                </c:pt>
                <c:pt idx="33">
                  <c:v>68544</c:v>
                </c:pt>
                <c:pt idx="34">
                  <c:v>67730</c:v>
                </c:pt>
                <c:pt idx="35">
                  <c:v>73542</c:v>
                </c:pt>
                <c:pt idx="36">
                  <c:v>64505</c:v>
                </c:pt>
                <c:pt idx="37">
                  <c:v>66504</c:v>
                </c:pt>
                <c:pt idx="38">
                  <c:v>69600</c:v>
                </c:pt>
                <c:pt idx="39">
                  <c:v>64505</c:v>
                </c:pt>
                <c:pt idx="40">
                  <c:v>78200</c:v>
                </c:pt>
                <c:pt idx="41">
                  <c:v>64505</c:v>
                </c:pt>
                <c:pt idx="42">
                  <c:v>67200</c:v>
                </c:pt>
                <c:pt idx="43">
                  <c:v>71729</c:v>
                </c:pt>
                <c:pt idx="44">
                  <c:v>64505</c:v>
                </c:pt>
                <c:pt idx="45">
                  <c:v>67730</c:v>
                </c:pt>
                <c:pt idx="46">
                  <c:v>71706</c:v>
                </c:pt>
                <c:pt idx="47">
                  <c:v>64600</c:v>
                </c:pt>
                <c:pt idx="48">
                  <c:v>68136</c:v>
                </c:pt>
                <c:pt idx="49">
                  <c:v>68504</c:v>
                </c:pt>
                <c:pt idx="50">
                  <c:v>68504</c:v>
                </c:pt>
                <c:pt idx="51">
                  <c:v>64600</c:v>
                </c:pt>
                <c:pt idx="52">
                  <c:v>73440</c:v>
                </c:pt>
                <c:pt idx="53">
                  <c:v>64600</c:v>
                </c:pt>
                <c:pt idx="54">
                  <c:v>71757</c:v>
                </c:pt>
                <c:pt idx="55">
                  <c:v>69700</c:v>
                </c:pt>
                <c:pt idx="56">
                  <c:v>71100</c:v>
                </c:pt>
                <c:pt idx="57">
                  <c:v>65607</c:v>
                </c:pt>
                <c:pt idx="58">
                  <c:v>71003</c:v>
                </c:pt>
                <c:pt idx="59">
                  <c:v>64600</c:v>
                </c:pt>
                <c:pt idx="60">
                  <c:v>65500</c:v>
                </c:pt>
                <c:pt idx="61">
                  <c:v>65500</c:v>
                </c:pt>
                <c:pt idx="62">
                  <c:v>64600</c:v>
                </c:pt>
                <c:pt idx="63">
                  <c:v>73542</c:v>
                </c:pt>
                <c:pt idx="64">
                  <c:v>77406</c:v>
                </c:pt>
                <c:pt idx="65">
                  <c:v>64505</c:v>
                </c:pt>
                <c:pt idx="66">
                  <c:v>68504</c:v>
                </c:pt>
                <c:pt idx="67">
                  <c:v>64600</c:v>
                </c:pt>
                <c:pt idx="68">
                  <c:v>64505</c:v>
                </c:pt>
                <c:pt idx="69">
                  <c:v>71706</c:v>
                </c:pt>
                <c:pt idx="70">
                  <c:v>83098</c:v>
                </c:pt>
                <c:pt idx="71">
                  <c:v>64505</c:v>
                </c:pt>
                <c:pt idx="72">
                  <c:v>64505</c:v>
                </c:pt>
                <c:pt idx="73">
                  <c:v>66504</c:v>
                </c:pt>
                <c:pt idx="74">
                  <c:v>64834</c:v>
                </c:pt>
                <c:pt idx="75">
                  <c:v>64505</c:v>
                </c:pt>
                <c:pt idx="76">
                  <c:v>79651</c:v>
                </c:pt>
                <c:pt idx="77">
                  <c:v>64505</c:v>
                </c:pt>
                <c:pt idx="78">
                  <c:v>70700</c:v>
                </c:pt>
                <c:pt idx="79">
                  <c:v>67728</c:v>
                </c:pt>
                <c:pt idx="80">
                  <c:v>64600</c:v>
                </c:pt>
                <c:pt idx="81">
                  <c:v>88992</c:v>
                </c:pt>
                <c:pt idx="82">
                  <c:v>86580</c:v>
                </c:pt>
                <c:pt idx="83">
                  <c:v>75400</c:v>
                </c:pt>
                <c:pt idx="84">
                  <c:v>77418</c:v>
                </c:pt>
                <c:pt idx="85">
                  <c:v>82696</c:v>
                </c:pt>
                <c:pt idx="86">
                  <c:v>71774</c:v>
                </c:pt>
                <c:pt idx="87">
                  <c:v>80700</c:v>
                </c:pt>
                <c:pt idx="88">
                  <c:v>79400</c:v>
                </c:pt>
                <c:pt idx="89">
                  <c:v>73445</c:v>
                </c:pt>
                <c:pt idx="90">
                  <c:v>85228</c:v>
                </c:pt>
                <c:pt idx="91">
                  <c:v>88161</c:v>
                </c:pt>
                <c:pt idx="92">
                  <c:v>88400</c:v>
                </c:pt>
                <c:pt idx="93">
                  <c:v>80006</c:v>
                </c:pt>
                <c:pt idx="94">
                  <c:v>89089</c:v>
                </c:pt>
                <c:pt idx="95">
                  <c:v>79321</c:v>
                </c:pt>
                <c:pt idx="96">
                  <c:v>89089</c:v>
                </c:pt>
                <c:pt idx="97">
                  <c:v>72168</c:v>
                </c:pt>
                <c:pt idx="98">
                  <c:v>89046</c:v>
                </c:pt>
                <c:pt idx="99">
                  <c:v>80700</c:v>
                </c:pt>
                <c:pt idx="100">
                  <c:v>77112</c:v>
                </c:pt>
                <c:pt idx="101">
                  <c:v>73236</c:v>
                </c:pt>
                <c:pt idx="102">
                  <c:v>79087</c:v>
                </c:pt>
                <c:pt idx="103">
                  <c:v>89100</c:v>
                </c:pt>
                <c:pt idx="104">
                  <c:v>79200</c:v>
                </c:pt>
                <c:pt idx="105">
                  <c:v>88434</c:v>
                </c:pt>
                <c:pt idx="106">
                  <c:v>87312</c:v>
                </c:pt>
                <c:pt idx="107">
                  <c:v>79200</c:v>
                </c:pt>
                <c:pt idx="108">
                  <c:v>85500</c:v>
                </c:pt>
                <c:pt idx="109">
                  <c:v>78900</c:v>
                </c:pt>
                <c:pt idx="110">
                  <c:v>92309</c:v>
                </c:pt>
                <c:pt idx="111">
                  <c:v>77334</c:v>
                </c:pt>
                <c:pt idx="112">
                  <c:v>68600</c:v>
                </c:pt>
                <c:pt idx="113">
                  <c:v>75400</c:v>
                </c:pt>
                <c:pt idx="114">
                  <c:v>89046</c:v>
                </c:pt>
                <c:pt idx="115">
                  <c:v>77467</c:v>
                </c:pt>
                <c:pt idx="116">
                  <c:v>72600</c:v>
                </c:pt>
                <c:pt idx="117">
                  <c:v>79200</c:v>
                </c:pt>
                <c:pt idx="118">
                  <c:v>88641</c:v>
                </c:pt>
                <c:pt idx="119">
                  <c:v>78030</c:v>
                </c:pt>
                <c:pt idx="120">
                  <c:v>77915</c:v>
                </c:pt>
                <c:pt idx="121">
                  <c:v>75400</c:v>
                </c:pt>
                <c:pt idx="122">
                  <c:v>81422</c:v>
                </c:pt>
                <c:pt idx="123">
                  <c:v>83130</c:v>
                </c:pt>
                <c:pt idx="124">
                  <c:v>78948</c:v>
                </c:pt>
                <c:pt idx="125">
                  <c:v>78948</c:v>
                </c:pt>
                <c:pt idx="126">
                  <c:v>78948</c:v>
                </c:pt>
                <c:pt idx="127">
                  <c:v>71400</c:v>
                </c:pt>
                <c:pt idx="128">
                  <c:v>77010</c:v>
                </c:pt>
                <c:pt idx="129">
                  <c:v>80900</c:v>
                </c:pt>
                <c:pt idx="130">
                  <c:v>82926</c:v>
                </c:pt>
                <c:pt idx="131">
                  <c:v>80900</c:v>
                </c:pt>
                <c:pt idx="132">
                  <c:v>68600</c:v>
                </c:pt>
                <c:pt idx="133">
                  <c:v>80900</c:v>
                </c:pt>
                <c:pt idx="134">
                  <c:v>80900</c:v>
                </c:pt>
                <c:pt idx="135">
                  <c:v>95363</c:v>
                </c:pt>
                <c:pt idx="136">
                  <c:v>93133</c:v>
                </c:pt>
                <c:pt idx="137">
                  <c:v>93133</c:v>
                </c:pt>
                <c:pt idx="138">
                  <c:v>93133</c:v>
                </c:pt>
                <c:pt idx="139">
                  <c:v>93133</c:v>
                </c:pt>
                <c:pt idx="140">
                  <c:v>93133</c:v>
                </c:pt>
                <c:pt idx="141">
                  <c:v>93133</c:v>
                </c:pt>
                <c:pt idx="142">
                  <c:v>93133</c:v>
                </c:pt>
                <c:pt idx="143">
                  <c:v>89918</c:v>
                </c:pt>
                <c:pt idx="144">
                  <c:v>93522</c:v>
                </c:pt>
                <c:pt idx="145">
                  <c:v>93432</c:v>
                </c:pt>
                <c:pt idx="146">
                  <c:v>93832</c:v>
                </c:pt>
                <c:pt idx="147">
                  <c:v>91200</c:v>
                </c:pt>
                <c:pt idx="148">
                  <c:v>98022</c:v>
                </c:pt>
                <c:pt idx="149">
                  <c:v>114900</c:v>
                </c:pt>
                <c:pt idx="150">
                  <c:v>98022</c:v>
                </c:pt>
                <c:pt idx="151">
                  <c:v>93522</c:v>
                </c:pt>
                <c:pt idx="152">
                  <c:v>106195</c:v>
                </c:pt>
                <c:pt idx="153">
                  <c:v>91200</c:v>
                </c:pt>
                <c:pt idx="154">
                  <c:v>82940</c:v>
                </c:pt>
                <c:pt idx="155">
                  <c:v>105000</c:v>
                </c:pt>
                <c:pt idx="156">
                  <c:v>93738</c:v>
                </c:pt>
                <c:pt idx="157">
                  <c:v>95000</c:v>
                </c:pt>
                <c:pt idx="158">
                  <c:v>95700</c:v>
                </c:pt>
                <c:pt idx="159">
                  <c:v>88880</c:v>
                </c:pt>
                <c:pt idx="160">
                  <c:v>91183</c:v>
                </c:pt>
                <c:pt idx="161">
                  <c:v>98162</c:v>
                </c:pt>
                <c:pt idx="162">
                  <c:v>100585</c:v>
                </c:pt>
                <c:pt idx="163">
                  <c:v>117300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1984"/>
        <c:axId val="399995512"/>
      </c:scatterChart>
      <c:valAx>
        <c:axId val="3999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</a:t>
                </a:r>
                <a:r>
                  <a:rPr lang="en-US" baseline="0"/>
                  <a:t> Length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5512"/>
        <c:crosses val="autoZero"/>
        <c:crossBetween val="midCat"/>
      </c:valAx>
      <c:valAx>
        <c:axId val="39999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Salary</a:t>
            </a:r>
            <a:r>
              <a:rPr lang="en-US" baseline="0"/>
              <a:t> vs. Department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ANNUAL_RT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025328873515624E-2"/>
                  <c:y val="-0.22193382307190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Data!$N$2:$N$1048571</c:f>
              <c:numCache>
                <c:formatCode>0</c:formatCode>
                <c:ptCount val="1048565"/>
                <c:pt idx="0">
                  <c:v>90005</c:v>
                </c:pt>
                <c:pt idx="1">
                  <c:v>49108</c:v>
                </c:pt>
                <c:pt idx="2">
                  <c:v>49104</c:v>
                </c:pt>
                <c:pt idx="3">
                  <c:v>50101</c:v>
                </c:pt>
                <c:pt idx="4">
                  <c:v>50209</c:v>
                </c:pt>
                <c:pt idx="5">
                  <c:v>49104</c:v>
                </c:pt>
                <c:pt idx="6">
                  <c:v>49108</c:v>
                </c:pt>
                <c:pt idx="7">
                  <c:v>49104</c:v>
                </c:pt>
                <c:pt idx="8">
                  <c:v>50401</c:v>
                </c:pt>
                <c:pt idx="9">
                  <c:v>49104</c:v>
                </c:pt>
                <c:pt idx="10">
                  <c:v>49104</c:v>
                </c:pt>
                <c:pt idx="11">
                  <c:v>6033</c:v>
                </c:pt>
                <c:pt idx="12">
                  <c:v>49103</c:v>
                </c:pt>
                <c:pt idx="13">
                  <c:v>50101</c:v>
                </c:pt>
                <c:pt idx="14">
                  <c:v>50101</c:v>
                </c:pt>
                <c:pt idx="15">
                  <c:v>49507</c:v>
                </c:pt>
                <c:pt idx="16">
                  <c:v>49103</c:v>
                </c:pt>
                <c:pt idx="17">
                  <c:v>49108</c:v>
                </c:pt>
                <c:pt idx="18">
                  <c:v>90005</c:v>
                </c:pt>
                <c:pt idx="19">
                  <c:v>50101</c:v>
                </c:pt>
                <c:pt idx="20">
                  <c:v>50101</c:v>
                </c:pt>
                <c:pt idx="21">
                  <c:v>50401</c:v>
                </c:pt>
                <c:pt idx="22">
                  <c:v>50101</c:v>
                </c:pt>
                <c:pt idx="23">
                  <c:v>49103</c:v>
                </c:pt>
                <c:pt idx="24">
                  <c:v>49104</c:v>
                </c:pt>
                <c:pt idx="25">
                  <c:v>49103</c:v>
                </c:pt>
                <c:pt idx="26">
                  <c:v>49300</c:v>
                </c:pt>
                <c:pt idx="27">
                  <c:v>50401</c:v>
                </c:pt>
                <c:pt idx="28">
                  <c:v>50101</c:v>
                </c:pt>
                <c:pt idx="29">
                  <c:v>49103</c:v>
                </c:pt>
                <c:pt idx="30">
                  <c:v>49103</c:v>
                </c:pt>
                <c:pt idx="31">
                  <c:v>50101</c:v>
                </c:pt>
                <c:pt idx="32">
                  <c:v>6033</c:v>
                </c:pt>
                <c:pt idx="33">
                  <c:v>6033</c:v>
                </c:pt>
                <c:pt idx="34">
                  <c:v>50101</c:v>
                </c:pt>
                <c:pt idx="35">
                  <c:v>50101</c:v>
                </c:pt>
                <c:pt idx="36">
                  <c:v>50101</c:v>
                </c:pt>
                <c:pt idx="37">
                  <c:v>50101</c:v>
                </c:pt>
                <c:pt idx="38">
                  <c:v>50609</c:v>
                </c:pt>
                <c:pt idx="39">
                  <c:v>50401</c:v>
                </c:pt>
                <c:pt idx="40">
                  <c:v>50609</c:v>
                </c:pt>
                <c:pt idx="41">
                  <c:v>50101</c:v>
                </c:pt>
                <c:pt idx="42">
                  <c:v>50101</c:v>
                </c:pt>
                <c:pt idx="43">
                  <c:v>50101</c:v>
                </c:pt>
                <c:pt idx="44">
                  <c:v>50101</c:v>
                </c:pt>
                <c:pt idx="45">
                  <c:v>50101</c:v>
                </c:pt>
                <c:pt idx="46">
                  <c:v>50401</c:v>
                </c:pt>
                <c:pt idx="47">
                  <c:v>50101</c:v>
                </c:pt>
                <c:pt idx="48">
                  <c:v>50101</c:v>
                </c:pt>
                <c:pt idx="49">
                  <c:v>50212</c:v>
                </c:pt>
                <c:pt idx="50">
                  <c:v>50401</c:v>
                </c:pt>
                <c:pt idx="51">
                  <c:v>50401</c:v>
                </c:pt>
                <c:pt idx="52">
                  <c:v>50101</c:v>
                </c:pt>
                <c:pt idx="53">
                  <c:v>50101</c:v>
                </c:pt>
                <c:pt idx="54">
                  <c:v>50609</c:v>
                </c:pt>
                <c:pt idx="55">
                  <c:v>50101</c:v>
                </c:pt>
                <c:pt idx="56">
                  <c:v>50101</c:v>
                </c:pt>
                <c:pt idx="57">
                  <c:v>50401</c:v>
                </c:pt>
                <c:pt idx="58">
                  <c:v>50609</c:v>
                </c:pt>
                <c:pt idx="59">
                  <c:v>50101</c:v>
                </c:pt>
                <c:pt idx="60">
                  <c:v>49103</c:v>
                </c:pt>
                <c:pt idx="61">
                  <c:v>49103</c:v>
                </c:pt>
                <c:pt idx="62">
                  <c:v>6033</c:v>
                </c:pt>
                <c:pt idx="63">
                  <c:v>50101</c:v>
                </c:pt>
                <c:pt idx="64">
                  <c:v>50609</c:v>
                </c:pt>
                <c:pt idx="65">
                  <c:v>50609</c:v>
                </c:pt>
                <c:pt idx="66">
                  <c:v>50303</c:v>
                </c:pt>
                <c:pt idx="67">
                  <c:v>50101</c:v>
                </c:pt>
                <c:pt idx="68">
                  <c:v>50101</c:v>
                </c:pt>
                <c:pt idx="69">
                  <c:v>6033</c:v>
                </c:pt>
                <c:pt idx="70">
                  <c:v>50101</c:v>
                </c:pt>
                <c:pt idx="71">
                  <c:v>50304</c:v>
                </c:pt>
                <c:pt idx="72">
                  <c:v>50101</c:v>
                </c:pt>
                <c:pt idx="73">
                  <c:v>50101</c:v>
                </c:pt>
                <c:pt idx="74">
                  <c:v>50101</c:v>
                </c:pt>
                <c:pt idx="75">
                  <c:v>50401</c:v>
                </c:pt>
                <c:pt idx="76">
                  <c:v>50101</c:v>
                </c:pt>
                <c:pt idx="77">
                  <c:v>50303</c:v>
                </c:pt>
                <c:pt idx="78">
                  <c:v>49104</c:v>
                </c:pt>
                <c:pt idx="79">
                  <c:v>50101</c:v>
                </c:pt>
                <c:pt idx="80">
                  <c:v>50101</c:v>
                </c:pt>
                <c:pt idx="81">
                  <c:v>50101</c:v>
                </c:pt>
                <c:pt idx="82">
                  <c:v>50101</c:v>
                </c:pt>
                <c:pt idx="83">
                  <c:v>75063</c:v>
                </c:pt>
                <c:pt idx="84">
                  <c:v>75063</c:v>
                </c:pt>
                <c:pt idx="85">
                  <c:v>54001</c:v>
                </c:pt>
                <c:pt idx="86">
                  <c:v>85604</c:v>
                </c:pt>
                <c:pt idx="87">
                  <c:v>50101</c:v>
                </c:pt>
                <c:pt idx="88">
                  <c:v>50304</c:v>
                </c:pt>
                <c:pt idx="89">
                  <c:v>49103</c:v>
                </c:pt>
                <c:pt idx="90">
                  <c:v>49102</c:v>
                </c:pt>
                <c:pt idx="91">
                  <c:v>50609</c:v>
                </c:pt>
                <c:pt idx="92">
                  <c:v>50101</c:v>
                </c:pt>
                <c:pt idx="93">
                  <c:v>6033</c:v>
                </c:pt>
                <c:pt idx="94">
                  <c:v>50101</c:v>
                </c:pt>
                <c:pt idx="95">
                  <c:v>49103</c:v>
                </c:pt>
                <c:pt idx="96">
                  <c:v>49507</c:v>
                </c:pt>
                <c:pt idx="97">
                  <c:v>49105</c:v>
                </c:pt>
                <c:pt idx="98">
                  <c:v>50101</c:v>
                </c:pt>
                <c:pt idx="99">
                  <c:v>49102</c:v>
                </c:pt>
                <c:pt idx="100">
                  <c:v>6033</c:v>
                </c:pt>
                <c:pt idx="101">
                  <c:v>49103</c:v>
                </c:pt>
                <c:pt idx="102">
                  <c:v>49104</c:v>
                </c:pt>
                <c:pt idx="103">
                  <c:v>50101</c:v>
                </c:pt>
                <c:pt idx="104">
                  <c:v>50101</c:v>
                </c:pt>
                <c:pt idx="105">
                  <c:v>50401</c:v>
                </c:pt>
                <c:pt idx="106">
                  <c:v>50209</c:v>
                </c:pt>
                <c:pt idx="107">
                  <c:v>49108</c:v>
                </c:pt>
                <c:pt idx="108">
                  <c:v>50101</c:v>
                </c:pt>
                <c:pt idx="109">
                  <c:v>50304</c:v>
                </c:pt>
                <c:pt idx="110">
                  <c:v>50101</c:v>
                </c:pt>
                <c:pt idx="111">
                  <c:v>50209</c:v>
                </c:pt>
                <c:pt idx="112">
                  <c:v>50101</c:v>
                </c:pt>
                <c:pt idx="113">
                  <c:v>49507</c:v>
                </c:pt>
                <c:pt idx="114">
                  <c:v>50609</c:v>
                </c:pt>
                <c:pt idx="115">
                  <c:v>85001</c:v>
                </c:pt>
                <c:pt idx="116">
                  <c:v>49104</c:v>
                </c:pt>
                <c:pt idx="117">
                  <c:v>50101</c:v>
                </c:pt>
                <c:pt idx="118">
                  <c:v>50101</c:v>
                </c:pt>
                <c:pt idx="119">
                  <c:v>50101</c:v>
                </c:pt>
                <c:pt idx="120">
                  <c:v>6033</c:v>
                </c:pt>
                <c:pt idx="121">
                  <c:v>50609</c:v>
                </c:pt>
                <c:pt idx="122">
                  <c:v>50101</c:v>
                </c:pt>
                <c:pt idx="123">
                  <c:v>85604</c:v>
                </c:pt>
                <c:pt idx="124">
                  <c:v>50101</c:v>
                </c:pt>
                <c:pt idx="125">
                  <c:v>49507</c:v>
                </c:pt>
                <c:pt idx="126">
                  <c:v>50101</c:v>
                </c:pt>
                <c:pt idx="127">
                  <c:v>6033</c:v>
                </c:pt>
                <c:pt idx="128">
                  <c:v>50209</c:v>
                </c:pt>
                <c:pt idx="129">
                  <c:v>50207</c:v>
                </c:pt>
                <c:pt idx="130">
                  <c:v>50208</c:v>
                </c:pt>
                <c:pt idx="131">
                  <c:v>50207</c:v>
                </c:pt>
                <c:pt idx="132">
                  <c:v>50208</c:v>
                </c:pt>
                <c:pt idx="133">
                  <c:v>50207</c:v>
                </c:pt>
                <c:pt idx="134">
                  <c:v>50100</c:v>
                </c:pt>
                <c:pt idx="135">
                  <c:v>50207</c:v>
                </c:pt>
                <c:pt idx="136">
                  <c:v>50208</c:v>
                </c:pt>
                <c:pt idx="137">
                  <c:v>50207</c:v>
                </c:pt>
                <c:pt idx="138">
                  <c:v>50205</c:v>
                </c:pt>
                <c:pt idx="139">
                  <c:v>50207</c:v>
                </c:pt>
                <c:pt idx="140">
                  <c:v>64139</c:v>
                </c:pt>
                <c:pt idx="141">
                  <c:v>64139</c:v>
                </c:pt>
                <c:pt idx="142">
                  <c:v>64139</c:v>
                </c:pt>
                <c:pt idx="143">
                  <c:v>64139</c:v>
                </c:pt>
                <c:pt idx="144">
                  <c:v>64139</c:v>
                </c:pt>
                <c:pt idx="145">
                  <c:v>64139</c:v>
                </c:pt>
                <c:pt idx="146">
                  <c:v>64139</c:v>
                </c:pt>
                <c:pt idx="147">
                  <c:v>64139</c:v>
                </c:pt>
                <c:pt idx="148">
                  <c:v>6033</c:v>
                </c:pt>
                <c:pt idx="149">
                  <c:v>49104</c:v>
                </c:pt>
                <c:pt idx="150">
                  <c:v>50101</c:v>
                </c:pt>
                <c:pt idx="151">
                  <c:v>49103</c:v>
                </c:pt>
                <c:pt idx="152">
                  <c:v>50401</c:v>
                </c:pt>
                <c:pt idx="153">
                  <c:v>50101</c:v>
                </c:pt>
                <c:pt idx="154">
                  <c:v>85604</c:v>
                </c:pt>
                <c:pt idx="155">
                  <c:v>50101</c:v>
                </c:pt>
                <c:pt idx="156">
                  <c:v>49108</c:v>
                </c:pt>
                <c:pt idx="157">
                  <c:v>49507</c:v>
                </c:pt>
                <c:pt idx="158">
                  <c:v>50101</c:v>
                </c:pt>
                <c:pt idx="159">
                  <c:v>50401</c:v>
                </c:pt>
                <c:pt idx="160">
                  <c:v>50101</c:v>
                </c:pt>
                <c:pt idx="161">
                  <c:v>50209</c:v>
                </c:pt>
                <c:pt idx="162">
                  <c:v>85604</c:v>
                </c:pt>
                <c:pt idx="163">
                  <c:v>50101</c:v>
                </c:pt>
                <c:pt idx="164">
                  <c:v>50609</c:v>
                </c:pt>
                <c:pt idx="165">
                  <c:v>49104</c:v>
                </c:pt>
                <c:pt idx="166">
                  <c:v>49105</c:v>
                </c:pt>
                <c:pt idx="167">
                  <c:v>49104</c:v>
                </c:pt>
                <c:pt idx="168">
                  <c:v>41101</c:v>
                </c:pt>
              </c:numCache>
            </c:numRef>
          </c:xVal>
          <c:yVal>
            <c:numRef>
              <c:f>Data!$O$2:$O$1048571</c:f>
              <c:numCache>
                <c:formatCode>0</c:formatCode>
                <c:ptCount val="1048565"/>
                <c:pt idx="0">
                  <c:v>44584</c:v>
                </c:pt>
                <c:pt idx="1">
                  <c:v>48481</c:v>
                </c:pt>
                <c:pt idx="2">
                  <c:v>37512</c:v>
                </c:pt>
                <c:pt idx="3">
                  <c:v>58568</c:v>
                </c:pt>
                <c:pt idx="4">
                  <c:v>45660</c:v>
                </c:pt>
                <c:pt idx="5">
                  <c:v>64860</c:v>
                </c:pt>
                <c:pt idx="6">
                  <c:v>45660</c:v>
                </c:pt>
                <c:pt idx="7">
                  <c:v>45660</c:v>
                </c:pt>
                <c:pt idx="8">
                  <c:v>45660</c:v>
                </c:pt>
                <c:pt idx="9">
                  <c:v>47828</c:v>
                </c:pt>
                <c:pt idx="10">
                  <c:v>62088</c:v>
                </c:pt>
                <c:pt idx="11">
                  <c:v>63751</c:v>
                </c:pt>
                <c:pt idx="12">
                  <c:v>63751</c:v>
                </c:pt>
                <c:pt idx="13">
                  <c:v>63751</c:v>
                </c:pt>
                <c:pt idx="14">
                  <c:v>63751</c:v>
                </c:pt>
                <c:pt idx="15">
                  <c:v>63751</c:v>
                </c:pt>
                <c:pt idx="16">
                  <c:v>63751</c:v>
                </c:pt>
                <c:pt idx="17">
                  <c:v>63751</c:v>
                </c:pt>
                <c:pt idx="18">
                  <c:v>63751</c:v>
                </c:pt>
                <c:pt idx="19">
                  <c:v>64967</c:v>
                </c:pt>
                <c:pt idx="20">
                  <c:v>64967</c:v>
                </c:pt>
                <c:pt idx="21">
                  <c:v>72535</c:v>
                </c:pt>
                <c:pt idx="22">
                  <c:v>72535</c:v>
                </c:pt>
                <c:pt idx="23">
                  <c:v>63075</c:v>
                </c:pt>
                <c:pt idx="24">
                  <c:v>64967</c:v>
                </c:pt>
                <c:pt idx="25">
                  <c:v>72535</c:v>
                </c:pt>
                <c:pt idx="26">
                  <c:v>72535</c:v>
                </c:pt>
                <c:pt idx="27">
                  <c:v>70643</c:v>
                </c:pt>
                <c:pt idx="28">
                  <c:v>64505</c:v>
                </c:pt>
                <c:pt idx="29">
                  <c:v>66280</c:v>
                </c:pt>
                <c:pt idx="30">
                  <c:v>66280</c:v>
                </c:pt>
                <c:pt idx="31">
                  <c:v>71729</c:v>
                </c:pt>
                <c:pt idx="32">
                  <c:v>64505</c:v>
                </c:pt>
                <c:pt idx="33">
                  <c:v>68544</c:v>
                </c:pt>
                <c:pt idx="34">
                  <c:v>67730</c:v>
                </c:pt>
                <c:pt idx="35">
                  <c:v>73542</c:v>
                </c:pt>
                <c:pt idx="36">
                  <c:v>64505</c:v>
                </c:pt>
                <c:pt idx="37">
                  <c:v>66504</c:v>
                </c:pt>
                <c:pt idx="38">
                  <c:v>69600</c:v>
                </c:pt>
                <c:pt idx="39">
                  <c:v>64505</c:v>
                </c:pt>
                <c:pt idx="40">
                  <c:v>78200</c:v>
                </c:pt>
                <c:pt idx="41">
                  <c:v>64505</c:v>
                </c:pt>
                <c:pt idx="42">
                  <c:v>67200</c:v>
                </c:pt>
                <c:pt idx="43">
                  <c:v>71729</c:v>
                </c:pt>
                <c:pt idx="44">
                  <c:v>64505</c:v>
                </c:pt>
                <c:pt idx="45">
                  <c:v>67730</c:v>
                </c:pt>
                <c:pt idx="46">
                  <c:v>71706</c:v>
                </c:pt>
                <c:pt idx="47">
                  <c:v>64600</c:v>
                </c:pt>
                <c:pt idx="48">
                  <c:v>68136</c:v>
                </c:pt>
                <c:pt idx="49">
                  <c:v>68504</c:v>
                </c:pt>
                <c:pt idx="50">
                  <c:v>68504</c:v>
                </c:pt>
                <c:pt idx="51">
                  <c:v>64600</c:v>
                </c:pt>
                <c:pt idx="52">
                  <c:v>73440</c:v>
                </c:pt>
                <c:pt idx="53">
                  <c:v>64600</c:v>
                </c:pt>
                <c:pt idx="54">
                  <c:v>71757</c:v>
                </c:pt>
                <c:pt idx="55">
                  <c:v>69700</c:v>
                </c:pt>
                <c:pt idx="56">
                  <c:v>71100</c:v>
                </c:pt>
                <c:pt idx="57">
                  <c:v>65607</c:v>
                </c:pt>
                <c:pt idx="58">
                  <c:v>71003</c:v>
                </c:pt>
                <c:pt idx="59">
                  <c:v>64600</c:v>
                </c:pt>
                <c:pt idx="60">
                  <c:v>65500</c:v>
                </c:pt>
                <c:pt idx="61">
                  <c:v>65500</c:v>
                </c:pt>
                <c:pt idx="62">
                  <c:v>64600</c:v>
                </c:pt>
                <c:pt idx="63">
                  <c:v>73542</c:v>
                </c:pt>
                <c:pt idx="64">
                  <c:v>77406</c:v>
                </c:pt>
                <c:pt idx="65">
                  <c:v>64505</c:v>
                </c:pt>
                <c:pt idx="66">
                  <c:v>68504</c:v>
                </c:pt>
                <c:pt idx="67">
                  <c:v>64600</c:v>
                </c:pt>
                <c:pt idx="68">
                  <c:v>64505</c:v>
                </c:pt>
                <c:pt idx="69">
                  <c:v>71706</c:v>
                </c:pt>
                <c:pt idx="70">
                  <c:v>83098</c:v>
                </c:pt>
                <c:pt idx="71">
                  <c:v>64505</c:v>
                </c:pt>
                <c:pt idx="72">
                  <c:v>64505</c:v>
                </c:pt>
                <c:pt idx="73">
                  <c:v>66504</c:v>
                </c:pt>
                <c:pt idx="74">
                  <c:v>64834</c:v>
                </c:pt>
                <c:pt idx="75">
                  <c:v>64505</c:v>
                </c:pt>
                <c:pt idx="76">
                  <c:v>79651</c:v>
                </c:pt>
                <c:pt idx="77">
                  <c:v>64505</c:v>
                </c:pt>
                <c:pt idx="78">
                  <c:v>70700</c:v>
                </c:pt>
                <c:pt idx="79">
                  <c:v>67728</c:v>
                </c:pt>
                <c:pt idx="80">
                  <c:v>64600</c:v>
                </c:pt>
                <c:pt idx="81">
                  <c:v>88992</c:v>
                </c:pt>
                <c:pt idx="82">
                  <c:v>86580</c:v>
                </c:pt>
                <c:pt idx="83">
                  <c:v>75400</c:v>
                </c:pt>
                <c:pt idx="84">
                  <c:v>77418</c:v>
                </c:pt>
                <c:pt idx="85">
                  <c:v>82696</c:v>
                </c:pt>
                <c:pt idx="86">
                  <c:v>71774</c:v>
                </c:pt>
                <c:pt idx="87">
                  <c:v>80700</c:v>
                </c:pt>
                <c:pt idx="88">
                  <c:v>79400</c:v>
                </c:pt>
                <c:pt idx="89">
                  <c:v>73445</c:v>
                </c:pt>
                <c:pt idx="90">
                  <c:v>85228</c:v>
                </c:pt>
                <c:pt idx="91">
                  <c:v>88161</c:v>
                </c:pt>
                <c:pt idx="92">
                  <c:v>88400</c:v>
                </c:pt>
                <c:pt idx="93">
                  <c:v>80006</c:v>
                </c:pt>
                <c:pt idx="94">
                  <c:v>89089</c:v>
                </c:pt>
                <c:pt idx="95">
                  <c:v>79321</c:v>
                </c:pt>
                <c:pt idx="96">
                  <c:v>89089</c:v>
                </c:pt>
                <c:pt idx="97">
                  <c:v>72168</c:v>
                </c:pt>
                <c:pt idx="98">
                  <c:v>89046</c:v>
                </c:pt>
                <c:pt idx="99">
                  <c:v>80700</c:v>
                </c:pt>
                <c:pt idx="100">
                  <c:v>77112</c:v>
                </c:pt>
                <c:pt idx="101">
                  <c:v>73236</c:v>
                </c:pt>
                <c:pt idx="102">
                  <c:v>79087</c:v>
                </c:pt>
                <c:pt idx="103">
                  <c:v>89100</c:v>
                </c:pt>
                <c:pt idx="104">
                  <c:v>79200</c:v>
                </c:pt>
                <c:pt idx="105">
                  <c:v>88434</c:v>
                </c:pt>
                <c:pt idx="106">
                  <c:v>87312</c:v>
                </c:pt>
                <c:pt idx="107">
                  <c:v>79200</c:v>
                </c:pt>
                <c:pt idx="108">
                  <c:v>85500</c:v>
                </c:pt>
                <c:pt idx="109">
                  <c:v>78900</c:v>
                </c:pt>
                <c:pt idx="110">
                  <c:v>92309</c:v>
                </c:pt>
                <c:pt idx="111">
                  <c:v>77334</c:v>
                </c:pt>
                <c:pt idx="112">
                  <c:v>68600</c:v>
                </c:pt>
                <c:pt idx="113">
                  <c:v>75400</c:v>
                </c:pt>
                <c:pt idx="114">
                  <c:v>89046</c:v>
                </c:pt>
                <c:pt idx="115">
                  <c:v>77467</c:v>
                </c:pt>
                <c:pt idx="116">
                  <c:v>72600</c:v>
                </c:pt>
                <c:pt idx="117">
                  <c:v>79200</c:v>
                </c:pt>
                <c:pt idx="118">
                  <c:v>88641</c:v>
                </c:pt>
                <c:pt idx="119">
                  <c:v>78030</c:v>
                </c:pt>
                <c:pt idx="120">
                  <c:v>77915</c:v>
                </c:pt>
                <c:pt idx="121">
                  <c:v>75400</c:v>
                </c:pt>
                <c:pt idx="122">
                  <c:v>81422</c:v>
                </c:pt>
                <c:pt idx="123">
                  <c:v>83130</c:v>
                </c:pt>
                <c:pt idx="124">
                  <c:v>78948</c:v>
                </c:pt>
                <c:pt idx="125">
                  <c:v>78948</c:v>
                </c:pt>
                <c:pt idx="126">
                  <c:v>78948</c:v>
                </c:pt>
                <c:pt idx="127">
                  <c:v>71400</c:v>
                </c:pt>
                <c:pt idx="128">
                  <c:v>77010</c:v>
                </c:pt>
                <c:pt idx="129">
                  <c:v>80900</c:v>
                </c:pt>
                <c:pt idx="130">
                  <c:v>82926</c:v>
                </c:pt>
                <c:pt idx="131">
                  <c:v>80900</c:v>
                </c:pt>
                <c:pt idx="132">
                  <c:v>68600</c:v>
                </c:pt>
                <c:pt idx="133">
                  <c:v>80900</c:v>
                </c:pt>
                <c:pt idx="134">
                  <c:v>80900</c:v>
                </c:pt>
                <c:pt idx="135">
                  <c:v>95363</c:v>
                </c:pt>
                <c:pt idx="136">
                  <c:v>93133</c:v>
                </c:pt>
                <c:pt idx="137">
                  <c:v>93133</c:v>
                </c:pt>
                <c:pt idx="138">
                  <c:v>93133</c:v>
                </c:pt>
                <c:pt idx="139">
                  <c:v>93133</c:v>
                </c:pt>
                <c:pt idx="140">
                  <c:v>93133</c:v>
                </c:pt>
                <c:pt idx="141">
                  <c:v>93133</c:v>
                </c:pt>
                <c:pt idx="142">
                  <c:v>93133</c:v>
                </c:pt>
                <c:pt idx="143">
                  <c:v>89918</c:v>
                </c:pt>
                <c:pt idx="144">
                  <c:v>93522</c:v>
                </c:pt>
                <c:pt idx="145">
                  <c:v>93432</c:v>
                </c:pt>
                <c:pt idx="146">
                  <c:v>93832</c:v>
                </c:pt>
                <c:pt idx="147">
                  <c:v>91200</c:v>
                </c:pt>
                <c:pt idx="148">
                  <c:v>98022</c:v>
                </c:pt>
                <c:pt idx="149">
                  <c:v>114900</c:v>
                </c:pt>
                <c:pt idx="150">
                  <c:v>98022</c:v>
                </c:pt>
                <c:pt idx="151">
                  <c:v>93522</c:v>
                </c:pt>
                <c:pt idx="152">
                  <c:v>106195</c:v>
                </c:pt>
                <c:pt idx="153">
                  <c:v>91200</c:v>
                </c:pt>
                <c:pt idx="154">
                  <c:v>82940</c:v>
                </c:pt>
                <c:pt idx="155">
                  <c:v>105000</c:v>
                </c:pt>
                <c:pt idx="156">
                  <c:v>93738</c:v>
                </c:pt>
                <c:pt idx="157">
                  <c:v>95000</c:v>
                </c:pt>
                <c:pt idx="158">
                  <c:v>95700</c:v>
                </c:pt>
                <c:pt idx="159">
                  <c:v>88880</c:v>
                </c:pt>
                <c:pt idx="160">
                  <c:v>91183</c:v>
                </c:pt>
                <c:pt idx="161">
                  <c:v>98162</c:v>
                </c:pt>
                <c:pt idx="162">
                  <c:v>100585</c:v>
                </c:pt>
                <c:pt idx="163">
                  <c:v>117300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02568"/>
        <c:axId val="400002960"/>
      </c:scatterChart>
      <c:valAx>
        <c:axId val="40000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2960"/>
        <c:crosses val="autoZero"/>
        <c:crossBetween val="midCat"/>
      </c:valAx>
      <c:valAx>
        <c:axId val="400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2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Salary</a:t>
            </a:r>
            <a:r>
              <a:rPr lang="en-US" baseline="0"/>
              <a:t> vs. Engineering Job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557961504811901E-2"/>
                  <c:y val="0.3746292650918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Data!$L$2:$L$1048571</c:f>
              <c:numCache>
                <c:formatCode>0</c:formatCode>
                <c:ptCount val="10485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12</c:v>
                </c:pt>
              </c:numCache>
            </c:numRef>
          </c:xVal>
          <c:yVal>
            <c:numRef>
              <c:f>Data!$P$2:$P$1048571</c:f>
              <c:numCache>
                <c:formatCode>0</c:formatCode>
                <c:ptCount val="1048565"/>
                <c:pt idx="0">
                  <c:v>44522.97</c:v>
                </c:pt>
                <c:pt idx="1">
                  <c:v>66534.09</c:v>
                </c:pt>
                <c:pt idx="2">
                  <c:v>37949.839999999997</c:v>
                </c:pt>
                <c:pt idx="3">
                  <c:v>58800.45</c:v>
                </c:pt>
                <c:pt idx="4">
                  <c:v>26342.400000000001</c:v>
                </c:pt>
                <c:pt idx="5">
                  <c:v>76309.87</c:v>
                </c:pt>
                <c:pt idx="6">
                  <c:v>28098.85</c:v>
                </c:pt>
                <c:pt idx="7">
                  <c:v>43490.25</c:v>
                </c:pt>
                <c:pt idx="8">
                  <c:v>45493.18</c:v>
                </c:pt>
                <c:pt idx="9">
                  <c:v>24276.6</c:v>
                </c:pt>
                <c:pt idx="10">
                  <c:v>64626.41</c:v>
                </c:pt>
                <c:pt idx="11">
                  <c:v>59123.8</c:v>
                </c:pt>
                <c:pt idx="12">
                  <c:v>63652.959999999999</c:v>
                </c:pt>
                <c:pt idx="13">
                  <c:v>63702.8</c:v>
                </c:pt>
                <c:pt idx="14">
                  <c:v>63702.86</c:v>
                </c:pt>
                <c:pt idx="15">
                  <c:v>64193.2</c:v>
                </c:pt>
                <c:pt idx="16">
                  <c:v>64438.39</c:v>
                </c:pt>
                <c:pt idx="17">
                  <c:v>64703.47</c:v>
                </c:pt>
                <c:pt idx="18">
                  <c:v>65334.7</c:v>
                </c:pt>
                <c:pt idx="19">
                  <c:v>62363.67</c:v>
                </c:pt>
                <c:pt idx="20">
                  <c:v>66528.2</c:v>
                </c:pt>
                <c:pt idx="21">
                  <c:v>72486.45</c:v>
                </c:pt>
                <c:pt idx="22">
                  <c:v>72964.28</c:v>
                </c:pt>
                <c:pt idx="23">
                  <c:v>66301.45</c:v>
                </c:pt>
                <c:pt idx="24">
                  <c:v>73943.3</c:v>
                </c:pt>
                <c:pt idx="25">
                  <c:v>73317.289999999994</c:v>
                </c:pt>
                <c:pt idx="26">
                  <c:v>73317.289999999994</c:v>
                </c:pt>
                <c:pt idx="27">
                  <c:v>61539.77</c:v>
                </c:pt>
                <c:pt idx="28">
                  <c:v>65577.5</c:v>
                </c:pt>
                <c:pt idx="29">
                  <c:v>66911.19</c:v>
                </c:pt>
                <c:pt idx="30">
                  <c:v>66914.240000000005</c:v>
                </c:pt>
                <c:pt idx="31">
                  <c:v>71883.94</c:v>
                </c:pt>
                <c:pt idx="32">
                  <c:v>65577.5</c:v>
                </c:pt>
                <c:pt idx="33">
                  <c:v>69115.28</c:v>
                </c:pt>
                <c:pt idx="34">
                  <c:v>20839.650000000001</c:v>
                </c:pt>
                <c:pt idx="35">
                  <c:v>74250.14</c:v>
                </c:pt>
                <c:pt idx="36">
                  <c:v>65579.66</c:v>
                </c:pt>
                <c:pt idx="37">
                  <c:v>66956.13</c:v>
                </c:pt>
                <c:pt idx="38">
                  <c:v>70170.81</c:v>
                </c:pt>
                <c:pt idx="39">
                  <c:v>65589.600000000006</c:v>
                </c:pt>
                <c:pt idx="40">
                  <c:v>78140.03</c:v>
                </c:pt>
                <c:pt idx="41">
                  <c:v>65777.5</c:v>
                </c:pt>
                <c:pt idx="42">
                  <c:v>68231.039999999994</c:v>
                </c:pt>
                <c:pt idx="43">
                  <c:v>72195.259999999995</c:v>
                </c:pt>
                <c:pt idx="44">
                  <c:v>65825.600000000006</c:v>
                </c:pt>
                <c:pt idx="45">
                  <c:v>23445</c:v>
                </c:pt>
                <c:pt idx="46">
                  <c:v>70953.17</c:v>
                </c:pt>
                <c:pt idx="47">
                  <c:v>42930.2</c:v>
                </c:pt>
                <c:pt idx="48">
                  <c:v>69494.34</c:v>
                </c:pt>
                <c:pt idx="49">
                  <c:v>68715.679999999993</c:v>
                </c:pt>
                <c:pt idx="50">
                  <c:v>68979.17</c:v>
                </c:pt>
                <c:pt idx="51">
                  <c:v>65174.57</c:v>
                </c:pt>
                <c:pt idx="52">
                  <c:v>71553.679999999993</c:v>
                </c:pt>
                <c:pt idx="53">
                  <c:v>65423.61</c:v>
                </c:pt>
                <c:pt idx="54">
                  <c:v>69963.33</c:v>
                </c:pt>
                <c:pt idx="55">
                  <c:v>70270</c:v>
                </c:pt>
                <c:pt idx="56">
                  <c:v>71370.25</c:v>
                </c:pt>
                <c:pt idx="57">
                  <c:v>66224.42</c:v>
                </c:pt>
                <c:pt idx="58">
                  <c:v>70867.75</c:v>
                </c:pt>
                <c:pt idx="59">
                  <c:v>65671.86</c:v>
                </c:pt>
                <c:pt idx="60">
                  <c:v>66578.820000000007</c:v>
                </c:pt>
                <c:pt idx="61">
                  <c:v>67019.05</c:v>
                </c:pt>
                <c:pt idx="62">
                  <c:v>66167.22</c:v>
                </c:pt>
                <c:pt idx="63">
                  <c:v>74389.27</c:v>
                </c:pt>
                <c:pt idx="64">
                  <c:v>23817.279999999999</c:v>
                </c:pt>
                <c:pt idx="65">
                  <c:v>64311.96</c:v>
                </c:pt>
                <c:pt idx="66">
                  <c:v>69070.45</c:v>
                </c:pt>
                <c:pt idx="67">
                  <c:v>66195.149999999994</c:v>
                </c:pt>
                <c:pt idx="68">
                  <c:v>64456.31</c:v>
                </c:pt>
                <c:pt idx="69">
                  <c:v>72276.41</c:v>
                </c:pt>
                <c:pt idx="70">
                  <c:v>74081.06</c:v>
                </c:pt>
                <c:pt idx="71">
                  <c:v>64695.29</c:v>
                </c:pt>
                <c:pt idx="72">
                  <c:v>64703.4</c:v>
                </c:pt>
                <c:pt idx="73">
                  <c:v>68288.08</c:v>
                </c:pt>
                <c:pt idx="74">
                  <c:v>65243.62</c:v>
                </c:pt>
                <c:pt idx="75">
                  <c:v>64954.41</c:v>
                </c:pt>
                <c:pt idx="76">
                  <c:v>75765.009999999995</c:v>
                </c:pt>
                <c:pt idx="77">
                  <c:v>65405.97</c:v>
                </c:pt>
                <c:pt idx="78">
                  <c:v>71814.880000000005</c:v>
                </c:pt>
                <c:pt idx="79">
                  <c:v>68837.240000000005</c:v>
                </c:pt>
                <c:pt idx="80">
                  <c:v>65449.89</c:v>
                </c:pt>
                <c:pt idx="81">
                  <c:v>88626.28</c:v>
                </c:pt>
                <c:pt idx="82">
                  <c:v>85036.86</c:v>
                </c:pt>
                <c:pt idx="83">
                  <c:v>76837.36</c:v>
                </c:pt>
                <c:pt idx="84">
                  <c:v>78825.78</c:v>
                </c:pt>
                <c:pt idx="85">
                  <c:v>83160.600000000006</c:v>
                </c:pt>
                <c:pt idx="86">
                  <c:v>71630.83</c:v>
                </c:pt>
                <c:pt idx="87">
                  <c:v>81614.02</c:v>
                </c:pt>
                <c:pt idx="88">
                  <c:v>80076.89</c:v>
                </c:pt>
                <c:pt idx="89">
                  <c:v>73293.97</c:v>
                </c:pt>
                <c:pt idx="90">
                  <c:v>76359.95</c:v>
                </c:pt>
                <c:pt idx="91">
                  <c:v>88320.88</c:v>
                </c:pt>
                <c:pt idx="92">
                  <c:v>88744.6</c:v>
                </c:pt>
                <c:pt idx="93">
                  <c:v>79897.66</c:v>
                </c:pt>
                <c:pt idx="94">
                  <c:v>88934.05</c:v>
                </c:pt>
                <c:pt idx="95">
                  <c:v>79407.240000000005</c:v>
                </c:pt>
                <c:pt idx="96">
                  <c:v>89928.41</c:v>
                </c:pt>
                <c:pt idx="97">
                  <c:v>65475.57</c:v>
                </c:pt>
                <c:pt idx="98">
                  <c:v>89602.09</c:v>
                </c:pt>
                <c:pt idx="99">
                  <c:v>81463.34</c:v>
                </c:pt>
                <c:pt idx="100">
                  <c:v>78782.13</c:v>
                </c:pt>
                <c:pt idx="101">
                  <c:v>74856.73</c:v>
                </c:pt>
                <c:pt idx="102">
                  <c:v>78929.56</c:v>
                </c:pt>
                <c:pt idx="103">
                  <c:v>89029.79</c:v>
                </c:pt>
                <c:pt idx="104">
                  <c:v>78917.47</c:v>
                </c:pt>
                <c:pt idx="105">
                  <c:v>90381.59</c:v>
                </c:pt>
                <c:pt idx="106">
                  <c:v>88420.66</c:v>
                </c:pt>
                <c:pt idx="107">
                  <c:v>80676.479999999996</c:v>
                </c:pt>
                <c:pt idx="108">
                  <c:v>83603.759999999995</c:v>
                </c:pt>
                <c:pt idx="109">
                  <c:v>79326.5</c:v>
                </c:pt>
                <c:pt idx="110">
                  <c:v>91957.73</c:v>
                </c:pt>
                <c:pt idx="111">
                  <c:v>78062.7</c:v>
                </c:pt>
                <c:pt idx="112">
                  <c:v>69171.990000000005</c:v>
                </c:pt>
                <c:pt idx="113">
                  <c:v>76707.320000000007</c:v>
                </c:pt>
                <c:pt idx="114">
                  <c:v>90591.44</c:v>
                </c:pt>
                <c:pt idx="115">
                  <c:v>77653.279999999999</c:v>
                </c:pt>
                <c:pt idx="116">
                  <c:v>72545.149999999994</c:v>
                </c:pt>
                <c:pt idx="117">
                  <c:v>80822.679999999993</c:v>
                </c:pt>
                <c:pt idx="118">
                  <c:v>88863.55</c:v>
                </c:pt>
                <c:pt idx="119">
                  <c:v>78794.52</c:v>
                </c:pt>
                <c:pt idx="120">
                  <c:v>77811.02</c:v>
                </c:pt>
                <c:pt idx="121">
                  <c:v>73506.66</c:v>
                </c:pt>
                <c:pt idx="122">
                  <c:v>81254.740000000005</c:v>
                </c:pt>
                <c:pt idx="123">
                  <c:v>83951.31</c:v>
                </c:pt>
                <c:pt idx="124">
                  <c:v>80720.2</c:v>
                </c:pt>
                <c:pt idx="125">
                  <c:v>80847.33</c:v>
                </c:pt>
                <c:pt idx="126">
                  <c:v>80886.649999999994</c:v>
                </c:pt>
                <c:pt idx="127">
                  <c:v>68575.740000000005</c:v>
                </c:pt>
                <c:pt idx="128">
                  <c:v>78758.55</c:v>
                </c:pt>
                <c:pt idx="129">
                  <c:v>82285.73</c:v>
                </c:pt>
                <c:pt idx="130">
                  <c:v>84993.37</c:v>
                </c:pt>
                <c:pt idx="131">
                  <c:v>82401.08</c:v>
                </c:pt>
                <c:pt idx="132">
                  <c:v>66325.070000000007</c:v>
                </c:pt>
                <c:pt idx="133">
                  <c:v>81944.55</c:v>
                </c:pt>
                <c:pt idx="134">
                  <c:v>82676.350000000006</c:v>
                </c:pt>
                <c:pt idx="135">
                  <c:v>93452.23</c:v>
                </c:pt>
                <c:pt idx="136">
                  <c:v>108582.61</c:v>
                </c:pt>
                <c:pt idx="137">
                  <c:v>110311.12</c:v>
                </c:pt>
                <c:pt idx="138">
                  <c:v>105248.35</c:v>
                </c:pt>
                <c:pt idx="139">
                  <c:v>101225.17</c:v>
                </c:pt>
                <c:pt idx="140">
                  <c:v>105038.99</c:v>
                </c:pt>
                <c:pt idx="141">
                  <c:v>111359.12</c:v>
                </c:pt>
                <c:pt idx="142">
                  <c:v>112884.42</c:v>
                </c:pt>
                <c:pt idx="143">
                  <c:v>89731.9</c:v>
                </c:pt>
                <c:pt idx="144">
                  <c:v>93691.81</c:v>
                </c:pt>
                <c:pt idx="145">
                  <c:v>94235.31</c:v>
                </c:pt>
                <c:pt idx="146">
                  <c:v>93892.66</c:v>
                </c:pt>
                <c:pt idx="147">
                  <c:v>92283.22</c:v>
                </c:pt>
                <c:pt idx="148">
                  <c:v>99391.32</c:v>
                </c:pt>
                <c:pt idx="149">
                  <c:v>115503.67</c:v>
                </c:pt>
                <c:pt idx="150">
                  <c:v>99703.32</c:v>
                </c:pt>
                <c:pt idx="151">
                  <c:v>94403.46</c:v>
                </c:pt>
                <c:pt idx="152">
                  <c:v>101170.81</c:v>
                </c:pt>
                <c:pt idx="153">
                  <c:v>91755.72</c:v>
                </c:pt>
                <c:pt idx="154">
                  <c:v>80552.2</c:v>
                </c:pt>
                <c:pt idx="155">
                  <c:v>105544.23</c:v>
                </c:pt>
                <c:pt idx="156">
                  <c:v>95663.05</c:v>
                </c:pt>
                <c:pt idx="157">
                  <c:v>86199.88</c:v>
                </c:pt>
                <c:pt idx="158">
                  <c:v>97355.15</c:v>
                </c:pt>
                <c:pt idx="159">
                  <c:v>83064.47</c:v>
                </c:pt>
                <c:pt idx="160">
                  <c:v>92041.17</c:v>
                </c:pt>
                <c:pt idx="161">
                  <c:v>99087.26</c:v>
                </c:pt>
                <c:pt idx="162">
                  <c:v>101780.85</c:v>
                </c:pt>
                <c:pt idx="163">
                  <c:v>117662.73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003352"/>
        <c:axId val="400004136"/>
      </c:scatterChart>
      <c:valAx>
        <c:axId val="40000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Engineering Job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4136"/>
        <c:crosses val="autoZero"/>
        <c:crossBetween val="midCat"/>
        <c:majorUnit val="1"/>
      </c:valAx>
      <c:valAx>
        <c:axId val="4000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Salary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00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Salary vs. Tenure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081376456999489E-2"/>
                  <c:y val="0.16724012982041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Data!$M$2:$M$1048571</c:f>
              <c:numCache>
                <c:formatCode>0</c:formatCode>
                <c:ptCount val="1048565"/>
                <c:pt idx="0">
                  <c:v>4064</c:v>
                </c:pt>
                <c:pt idx="1">
                  <c:v>10458</c:v>
                </c:pt>
                <c:pt idx="2">
                  <c:v>4326</c:v>
                </c:pt>
                <c:pt idx="3">
                  <c:v>9296</c:v>
                </c:pt>
                <c:pt idx="4">
                  <c:v>13608</c:v>
                </c:pt>
                <c:pt idx="5">
                  <c:v>315</c:v>
                </c:pt>
                <c:pt idx="6">
                  <c:v>15918</c:v>
                </c:pt>
                <c:pt idx="7">
                  <c:v>329</c:v>
                </c:pt>
                <c:pt idx="8">
                  <c:v>1561</c:v>
                </c:pt>
                <c:pt idx="9">
                  <c:v>3000</c:v>
                </c:pt>
                <c:pt idx="10">
                  <c:v>287</c:v>
                </c:pt>
                <c:pt idx="11">
                  <c:v>3157</c:v>
                </c:pt>
                <c:pt idx="12">
                  <c:v>10623</c:v>
                </c:pt>
                <c:pt idx="13">
                  <c:v>9711</c:v>
                </c:pt>
                <c:pt idx="14">
                  <c:v>12215</c:v>
                </c:pt>
                <c:pt idx="15">
                  <c:v>11263</c:v>
                </c:pt>
                <c:pt idx="16">
                  <c:v>11557</c:v>
                </c:pt>
                <c:pt idx="17">
                  <c:v>12425</c:v>
                </c:pt>
                <c:pt idx="18">
                  <c:v>14070</c:v>
                </c:pt>
                <c:pt idx="19">
                  <c:v>12719</c:v>
                </c:pt>
                <c:pt idx="20">
                  <c:v>11227</c:v>
                </c:pt>
                <c:pt idx="21">
                  <c:v>12285</c:v>
                </c:pt>
                <c:pt idx="22">
                  <c:v>3745</c:v>
                </c:pt>
                <c:pt idx="23">
                  <c:v>5161</c:v>
                </c:pt>
                <c:pt idx="24">
                  <c:v>11940</c:v>
                </c:pt>
                <c:pt idx="25">
                  <c:v>13783</c:v>
                </c:pt>
                <c:pt idx="26">
                  <c:v>2709</c:v>
                </c:pt>
                <c:pt idx="27">
                  <c:v>3758</c:v>
                </c:pt>
                <c:pt idx="28">
                  <c:v>13139</c:v>
                </c:pt>
                <c:pt idx="29">
                  <c:v>13405</c:v>
                </c:pt>
                <c:pt idx="30">
                  <c:v>10647</c:v>
                </c:pt>
                <c:pt idx="31">
                  <c:v>805</c:v>
                </c:pt>
                <c:pt idx="32">
                  <c:v>2849</c:v>
                </c:pt>
                <c:pt idx="33">
                  <c:v>3983</c:v>
                </c:pt>
                <c:pt idx="34">
                  <c:v>973</c:v>
                </c:pt>
                <c:pt idx="35">
                  <c:v>3674</c:v>
                </c:pt>
                <c:pt idx="36">
                  <c:v>1463</c:v>
                </c:pt>
                <c:pt idx="37">
                  <c:v>219</c:v>
                </c:pt>
                <c:pt idx="38">
                  <c:v>966</c:v>
                </c:pt>
                <c:pt idx="39">
                  <c:v>805</c:v>
                </c:pt>
                <c:pt idx="40">
                  <c:v>6769</c:v>
                </c:pt>
                <c:pt idx="41">
                  <c:v>973</c:v>
                </c:pt>
                <c:pt idx="42">
                  <c:v>1057</c:v>
                </c:pt>
                <c:pt idx="43">
                  <c:v>497</c:v>
                </c:pt>
                <c:pt idx="44">
                  <c:v>791</c:v>
                </c:pt>
                <c:pt idx="45">
                  <c:v>805</c:v>
                </c:pt>
                <c:pt idx="46">
                  <c:v>665</c:v>
                </c:pt>
                <c:pt idx="47">
                  <c:v>791</c:v>
                </c:pt>
                <c:pt idx="48">
                  <c:v>233</c:v>
                </c:pt>
                <c:pt idx="49">
                  <c:v>1911</c:v>
                </c:pt>
                <c:pt idx="50">
                  <c:v>2037</c:v>
                </c:pt>
                <c:pt idx="51">
                  <c:v>8897</c:v>
                </c:pt>
                <c:pt idx="52">
                  <c:v>7707</c:v>
                </c:pt>
                <c:pt idx="53">
                  <c:v>636</c:v>
                </c:pt>
                <c:pt idx="54">
                  <c:v>665</c:v>
                </c:pt>
                <c:pt idx="55">
                  <c:v>1463</c:v>
                </c:pt>
                <c:pt idx="56">
                  <c:v>13027</c:v>
                </c:pt>
                <c:pt idx="57">
                  <c:v>2254</c:v>
                </c:pt>
                <c:pt idx="58">
                  <c:v>945</c:v>
                </c:pt>
                <c:pt idx="59">
                  <c:v>1463</c:v>
                </c:pt>
                <c:pt idx="60">
                  <c:v>1519</c:v>
                </c:pt>
                <c:pt idx="61">
                  <c:v>1757</c:v>
                </c:pt>
                <c:pt idx="62">
                  <c:v>1071</c:v>
                </c:pt>
                <c:pt idx="63">
                  <c:v>2373</c:v>
                </c:pt>
                <c:pt idx="64">
                  <c:v>833</c:v>
                </c:pt>
                <c:pt idx="65">
                  <c:v>833</c:v>
                </c:pt>
                <c:pt idx="66">
                  <c:v>5117</c:v>
                </c:pt>
                <c:pt idx="67">
                  <c:v>945</c:v>
                </c:pt>
                <c:pt idx="68">
                  <c:v>219</c:v>
                </c:pt>
                <c:pt idx="69">
                  <c:v>5077</c:v>
                </c:pt>
                <c:pt idx="70">
                  <c:v>665</c:v>
                </c:pt>
                <c:pt idx="71">
                  <c:v>4374</c:v>
                </c:pt>
                <c:pt idx="72">
                  <c:v>527</c:v>
                </c:pt>
                <c:pt idx="73">
                  <c:v>833</c:v>
                </c:pt>
                <c:pt idx="74">
                  <c:v>1211</c:v>
                </c:pt>
                <c:pt idx="75">
                  <c:v>665</c:v>
                </c:pt>
                <c:pt idx="76">
                  <c:v>4482</c:v>
                </c:pt>
                <c:pt idx="77">
                  <c:v>6391</c:v>
                </c:pt>
                <c:pt idx="78">
                  <c:v>1448</c:v>
                </c:pt>
                <c:pt idx="79">
                  <c:v>527</c:v>
                </c:pt>
                <c:pt idx="80">
                  <c:v>777</c:v>
                </c:pt>
                <c:pt idx="81">
                  <c:v>959</c:v>
                </c:pt>
                <c:pt idx="82">
                  <c:v>1617</c:v>
                </c:pt>
                <c:pt idx="83">
                  <c:v>6615</c:v>
                </c:pt>
                <c:pt idx="84">
                  <c:v>7328</c:v>
                </c:pt>
                <c:pt idx="85">
                  <c:v>1199</c:v>
                </c:pt>
                <c:pt idx="86">
                  <c:v>746</c:v>
                </c:pt>
                <c:pt idx="87">
                  <c:v>5567</c:v>
                </c:pt>
                <c:pt idx="88">
                  <c:v>1603</c:v>
                </c:pt>
                <c:pt idx="89">
                  <c:v>4374</c:v>
                </c:pt>
                <c:pt idx="90">
                  <c:v>2128</c:v>
                </c:pt>
                <c:pt idx="91">
                  <c:v>6557</c:v>
                </c:pt>
                <c:pt idx="92">
                  <c:v>1463</c:v>
                </c:pt>
                <c:pt idx="93">
                  <c:v>3185</c:v>
                </c:pt>
                <c:pt idx="94">
                  <c:v>1407</c:v>
                </c:pt>
                <c:pt idx="95">
                  <c:v>6545</c:v>
                </c:pt>
                <c:pt idx="96">
                  <c:v>3644</c:v>
                </c:pt>
                <c:pt idx="97">
                  <c:v>9098</c:v>
                </c:pt>
                <c:pt idx="98">
                  <c:v>1381</c:v>
                </c:pt>
                <c:pt idx="99">
                  <c:v>1393</c:v>
                </c:pt>
                <c:pt idx="100">
                  <c:v>6585</c:v>
                </c:pt>
                <c:pt idx="101">
                  <c:v>2730</c:v>
                </c:pt>
                <c:pt idx="102">
                  <c:v>1533</c:v>
                </c:pt>
                <c:pt idx="103">
                  <c:v>1351</c:v>
                </c:pt>
                <c:pt idx="104">
                  <c:v>6405</c:v>
                </c:pt>
                <c:pt idx="105">
                  <c:v>6608</c:v>
                </c:pt>
                <c:pt idx="106">
                  <c:v>6475</c:v>
                </c:pt>
                <c:pt idx="107">
                  <c:v>6510</c:v>
                </c:pt>
                <c:pt idx="108">
                  <c:v>665</c:v>
                </c:pt>
                <c:pt idx="109">
                  <c:v>8939</c:v>
                </c:pt>
                <c:pt idx="110">
                  <c:v>917</c:v>
                </c:pt>
                <c:pt idx="111">
                  <c:v>13545</c:v>
                </c:pt>
                <c:pt idx="112">
                  <c:v>9212</c:v>
                </c:pt>
                <c:pt idx="113">
                  <c:v>1463</c:v>
                </c:pt>
                <c:pt idx="114">
                  <c:v>1603</c:v>
                </c:pt>
                <c:pt idx="115">
                  <c:v>5704</c:v>
                </c:pt>
                <c:pt idx="116">
                  <c:v>4963</c:v>
                </c:pt>
                <c:pt idx="117">
                  <c:v>2373</c:v>
                </c:pt>
                <c:pt idx="118">
                  <c:v>3668</c:v>
                </c:pt>
                <c:pt idx="119">
                  <c:v>1351</c:v>
                </c:pt>
                <c:pt idx="120">
                  <c:v>4578</c:v>
                </c:pt>
                <c:pt idx="121">
                  <c:v>636</c:v>
                </c:pt>
                <c:pt idx="122">
                  <c:v>7882</c:v>
                </c:pt>
                <c:pt idx="123">
                  <c:v>16253</c:v>
                </c:pt>
                <c:pt idx="124">
                  <c:v>917</c:v>
                </c:pt>
                <c:pt idx="125">
                  <c:v>5830</c:v>
                </c:pt>
                <c:pt idx="126">
                  <c:v>3588</c:v>
                </c:pt>
                <c:pt idx="127">
                  <c:v>7042</c:v>
                </c:pt>
                <c:pt idx="128">
                  <c:v>11284</c:v>
                </c:pt>
                <c:pt idx="129">
                  <c:v>11851</c:v>
                </c:pt>
                <c:pt idx="130">
                  <c:v>13797</c:v>
                </c:pt>
                <c:pt idx="131">
                  <c:v>12355</c:v>
                </c:pt>
                <c:pt idx="132">
                  <c:v>12998</c:v>
                </c:pt>
                <c:pt idx="133">
                  <c:v>9855</c:v>
                </c:pt>
                <c:pt idx="134">
                  <c:v>13909</c:v>
                </c:pt>
                <c:pt idx="135">
                  <c:v>14888</c:v>
                </c:pt>
                <c:pt idx="136">
                  <c:v>15560</c:v>
                </c:pt>
                <c:pt idx="137">
                  <c:v>13027</c:v>
                </c:pt>
                <c:pt idx="138">
                  <c:v>14468</c:v>
                </c:pt>
                <c:pt idx="139">
                  <c:v>13888</c:v>
                </c:pt>
                <c:pt idx="140">
                  <c:v>9212</c:v>
                </c:pt>
                <c:pt idx="141">
                  <c:v>11963</c:v>
                </c:pt>
                <c:pt idx="142">
                  <c:v>10605</c:v>
                </c:pt>
                <c:pt idx="143">
                  <c:v>9527</c:v>
                </c:pt>
                <c:pt idx="144">
                  <c:v>10605</c:v>
                </c:pt>
                <c:pt idx="145">
                  <c:v>11851</c:v>
                </c:pt>
                <c:pt idx="146">
                  <c:v>10689</c:v>
                </c:pt>
                <c:pt idx="147">
                  <c:v>14224</c:v>
                </c:pt>
                <c:pt idx="148">
                  <c:v>8281</c:v>
                </c:pt>
                <c:pt idx="149">
                  <c:v>8003</c:v>
                </c:pt>
                <c:pt idx="150">
                  <c:v>11025</c:v>
                </c:pt>
                <c:pt idx="151">
                  <c:v>5152</c:v>
                </c:pt>
                <c:pt idx="152">
                  <c:v>12215</c:v>
                </c:pt>
                <c:pt idx="153">
                  <c:v>10626</c:v>
                </c:pt>
                <c:pt idx="154">
                  <c:v>3532</c:v>
                </c:pt>
                <c:pt idx="155">
                  <c:v>14006</c:v>
                </c:pt>
                <c:pt idx="156">
                  <c:v>8533</c:v>
                </c:pt>
                <c:pt idx="157">
                  <c:v>1337</c:v>
                </c:pt>
                <c:pt idx="158">
                  <c:v>6533</c:v>
                </c:pt>
                <c:pt idx="159">
                  <c:v>2667</c:v>
                </c:pt>
                <c:pt idx="160">
                  <c:v>1071</c:v>
                </c:pt>
                <c:pt idx="161">
                  <c:v>13325</c:v>
                </c:pt>
                <c:pt idx="162">
                  <c:v>6153</c:v>
                </c:pt>
                <c:pt idx="163">
                  <c:v>6416</c:v>
                </c:pt>
                <c:pt idx="164">
                  <c:v>2597</c:v>
                </c:pt>
                <c:pt idx="165">
                  <c:v>2863</c:v>
                </c:pt>
                <c:pt idx="166">
                  <c:v>3680</c:v>
                </c:pt>
                <c:pt idx="167">
                  <c:v>2834</c:v>
                </c:pt>
                <c:pt idx="168">
                  <c:v>541</c:v>
                </c:pt>
              </c:numCache>
            </c:numRef>
          </c:xVal>
          <c:yVal>
            <c:numRef>
              <c:f>Data!$P$2:$P$1048571</c:f>
              <c:numCache>
                <c:formatCode>0</c:formatCode>
                <c:ptCount val="1048565"/>
                <c:pt idx="0">
                  <c:v>44522.97</c:v>
                </c:pt>
                <c:pt idx="1">
                  <c:v>66534.09</c:v>
                </c:pt>
                <c:pt idx="2">
                  <c:v>37949.839999999997</c:v>
                </c:pt>
                <c:pt idx="3">
                  <c:v>58800.45</c:v>
                </c:pt>
                <c:pt idx="4">
                  <c:v>26342.400000000001</c:v>
                </c:pt>
                <c:pt idx="5">
                  <c:v>76309.87</c:v>
                </c:pt>
                <c:pt idx="6">
                  <c:v>28098.85</c:v>
                </c:pt>
                <c:pt idx="7">
                  <c:v>43490.25</c:v>
                </c:pt>
                <c:pt idx="8">
                  <c:v>45493.18</c:v>
                </c:pt>
                <c:pt idx="9">
                  <c:v>24276.6</c:v>
                </c:pt>
                <c:pt idx="10">
                  <c:v>64626.41</c:v>
                </c:pt>
                <c:pt idx="11">
                  <c:v>59123.8</c:v>
                </c:pt>
                <c:pt idx="12">
                  <c:v>63652.959999999999</c:v>
                </c:pt>
                <c:pt idx="13">
                  <c:v>63702.8</c:v>
                </c:pt>
                <c:pt idx="14">
                  <c:v>63702.86</c:v>
                </c:pt>
                <c:pt idx="15">
                  <c:v>64193.2</c:v>
                </c:pt>
                <c:pt idx="16">
                  <c:v>64438.39</c:v>
                </c:pt>
                <c:pt idx="17">
                  <c:v>64703.47</c:v>
                </c:pt>
                <c:pt idx="18">
                  <c:v>65334.7</c:v>
                </c:pt>
                <c:pt idx="19">
                  <c:v>62363.67</c:v>
                </c:pt>
                <c:pt idx="20">
                  <c:v>66528.2</c:v>
                </c:pt>
                <c:pt idx="21">
                  <c:v>72486.45</c:v>
                </c:pt>
                <c:pt idx="22">
                  <c:v>72964.28</c:v>
                </c:pt>
                <c:pt idx="23">
                  <c:v>66301.45</c:v>
                </c:pt>
                <c:pt idx="24">
                  <c:v>73943.3</c:v>
                </c:pt>
                <c:pt idx="25">
                  <c:v>73317.289999999994</c:v>
                </c:pt>
                <c:pt idx="26">
                  <c:v>73317.289999999994</c:v>
                </c:pt>
                <c:pt idx="27">
                  <c:v>61539.77</c:v>
                </c:pt>
                <c:pt idx="28">
                  <c:v>65577.5</c:v>
                </c:pt>
                <c:pt idx="29">
                  <c:v>66911.19</c:v>
                </c:pt>
                <c:pt idx="30">
                  <c:v>66914.240000000005</c:v>
                </c:pt>
                <c:pt idx="31">
                  <c:v>71883.94</c:v>
                </c:pt>
                <c:pt idx="32">
                  <c:v>65577.5</c:v>
                </c:pt>
                <c:pt idx="33">
                  <c:v>69115.28</c:v>
                </c:pt>
                <c:pt idx="34">
                  <c:v>20839.650000000001</c:v>
                </c:pt>
                <c:pt idx="35">
                  <c:v>74250.14</c:v>
                </c:pt>
                <c:pt idx="36">
                  <c:v>65579.66</c:v>
                </c:pt>
                <c:pt idx="37">
                  <c:v>66956.13</c:v>
                </c:pt>
                <c:pt idx="38">
                  <c:v>70170.81</c:v>
                </c:pt>
                <c:pt idx="39">
                  <c:v>65589.600000000006</c:v>
                </c:pt>
                <c:pt idx="40">
                  <c:v>78140.03</c:v>
                </c:pt>
                <c:pt idx="41">
                  <c:v>65777.5</c:v>
                </c:pt>
                <c:pt idx="42">
                  <c:v>68231.039999999994</c:v>
                </c:pt>
                <c:pt idx="43">
                  <c:v>72195.259999999995</c:v>
                </c:pt>
                <c:pt idx="44">
                  <c:v>65825.600000000006</c:v>
                </c:pt>
                <c:pt idx="45">
                  <c:v>23445</c:v>
                </c:pt>
                <c:pt idx="46">
                  <c:v>70953.17</c:v>
                </c:pt>
                <c:pt idx="47">
                  <c:v>42930.2</c:v>
                </c:pt>
                <c:pt idx="48">
                  <c:v>69494.34</c:v>
                </c:pt>
                <c:pt idx="49">
                  <c:v>68715.679999999993</c:v>
                </c:pt>
                <c:pt idx="50">
                  <c:v>68979.17</c:v>
                </c:pt>
                <c:pt idx="51">
                  <c:v>65174.57</c:v>
                </c:pt>
                <c:pt idx="52">
                  <c:v>71553.679999999993</c:v>
                </c:pt>
                <c:pt idx="53">
                  <c:v>65423.61</c:v>
                </c:pt>
                <c:pt idx="54">
                  <c:v>69963.33</c:v>
                </c:pt>
                <c:pt idx="55">
                  <c:v>70270</c:v>
                </c:pt>
                <c:pt idx="56">
                  <c:v>71370.25</c:v>
                </c:pt>
                <c:pt idx="57">
                  <c:v>66224.42</c:v>
                </c:pt>
                <c:pt idx="58">
                  <c:v>70867.75</c:v>
                </c:pt>
                <c:pt idx="59">
                  <c:v>65671.86</c:v>
                </c:pt>
                <c:pt idx="60">
                  <c:v>66578.820000000007</c:v>
                </c:pt>
                <c:pt idx="61">
                  <c:v>67019.05</c:v>
                </c:pt>
                <c:pt idx="62">
                  <c:v>66167.22</c:v>
                </c:pt>
                <c:pt idx="63">
                  <c:v>74389.27</c:v>
                </c:pt>
                <c:pt idx="64">
                  <c:v>23817.279999999999</c:v>
                </c:pt>
                <c:pt idx="65">
                  <c:v>64311.96</c:v>
                </c:pt>
                <c:pt idx="66">
                  <c:v>69070.45</c:v>
                </c:pt>
                <c:pt idx="67">
                  <c:v>66195.149999999994</c:v>
                </c:pt>
                <c:pt idx="68">
                  <c:v>64456.31</c:v>
                </c:pt>
                <c:pt idx="69">
                  <c:v>72276.41</c:v>
                </c:pt>
                <c:pt idx="70">
                  <c:v>74081.06</c:v>
                </c:pt>
                <c:pt idx="71">
                  <c:v>64695.29</c:v>
                </c:pt>
                <c:pt idx="72">
                  <c:v>64703.4</c:v>
                </c:pt>
                <c:pt idx="73">
                  <c:v>68288.08</c:v>
                </c:pt>
                <c:pt idx="74">
                  <c:v>65243.62</c:v>
                </c:pt>
                <c:pt idx="75">
                  <c:v>64954.41</c:v>
                </c:pt>
                <c:pt idx="76">
                  <c:v>75765.009999999995</c:v>
                </c:pt>
                <c:pt idx="77">
                  <c:v>65405.97</c:v>
                </c:pt>
                <c:pt idx="78">
                  <c:v>71814.880000000005</c:v>
                </c:pt>
                <c:pt idx="79">
                  <c:v>68837.240000000005</c:v>
                </c:pt>
                <c:pt idx="80">
                  <c:v>65449.89</c:v>
                </c:pt>
                <c:pt idx="81">
                  <c:v>88626.28</c:v>
                </c:pt>
                <c:pt idx="82">
                  <c:v>85036.86</c:v>
                </c:pt>
                <c:pt idx="83">
                  <c:v>76837.36</c:v>
                </c:pt>
                <c:pt idx="84">
                  <c:v>78825.78</c:v>
                </c:pt>
                <c:pt idx="85">
                  <c:v>83160.600000000006</c:v>
                </c:pt>
                <c:pt idx="86">
                  <c:v>71630.83</c:v>
                </c:pt>
                <c:pt idx="87">
                  <c:v>81614.02</c:v>
                </c:pt>
                <c:pt idx="88">
                  <c:v>80076.89</c:v>
                </c:pt>
                <c:pt idx="89">
                  <c:v>73293.97</c:v>
                </c:pt>
                <c:pt idx="90">
                  <c:v>76359.95</c:v>
                </c:pt>
                <c:pt idx="91">
                  <c:v>88320.88</c:v>
                </c:pt>
                <c:pt idx="92">
                  <c:v>88744.6</c:v>
                </c:pt>
                <c:pt idx="93">
                  <c:v>79897.66</c:v>
                </c:pt>
                <c:pt idx="94">
                  <c:v>88934.05</c:v>
                </c:pt>
                <c:pt idx="95">
                  <c:v>79407.240000000005</c:v>
                </c:pt>
                <c:pt idx="96">
                  <c:v>89928.41</c:v>
                </c:pt>
                <c:pt idx="97">
                  <c:v>65475.57</c:v>
                </c:pt>
                <c:pt idx="98">
                  <c:v>89602.09</c:v>
                </c:pt>
                <c:pt idx="99">
                  <c:v>81463.34</c:v>
                </c:pt>
                <c:pt idx="100">
                  <c:v>78782.13</c:v>
                </c:pt>
                <c:pt idx="101">
                  <c:v>74856.73</c:v>
                </c:pt>
                <c:pt idx="102">
                  <c:v>78929.56</c:v>
                </c:pt>
                <c:pt idx="103">
                  <c:v>89029.79</c:v>
                </c:pt>
                <c:pt idx="104">
                  <c:v>78917.47</c:v>
                </c:pt>
                <c:pt idx="105">
                  <c:v>90381.59</c:v>
                </c:pt>
                <c:pt idx="106">
                  <c:v>88420.66</c:v>
                </c:pt>
                <c:pt idx="107">
                  <c:v>80676.479999999996</c:v>
                </c:pt>
                <c:pt idx="108">
                  <c:v>83603.759999999995</c:v>
                </c:pt>
                <c:pt idx="109">
                  <c:v>79326.5</c:v>
                </c:pt>
                <c:pt idx="110">
                  <c:v>91957.73</c:v>
                </c:pt>
                <c:pt idx="111">
                  <c:v>78062.7</c:v>
                </c:pt>
                <c:pt idx="112">
                  <c:v>69171.990000000005</c:v>
                </c:pt>
                <c:pt idx="113">
                  <c:v>76707.320000000007</c:v>
                </c:pt>
                <c:pt idx="114">
                  <c:v>90591.44</c:v>
                </c:pt>
                <c:pt idx="115">
                  <c:v>77653.279999999999</c:v>
                </c:pt>
                <c:pt idx="116">
                  <c:v>72545.149999999994</c:v>
                </c:pt>
                <c:pt idx="117">
                  <c:v>80822.679999999993</c:v>
                </c:pt>
                <c:pt idx="118">
                  <c:v>88863.55</c:v>
                </c:pt>
                <c:pt idx="119">
                  <c:v>78794.52</c:v>
                </c:pt>
                <c:pt idx="120">
                  <c:v>77811.02</c:v>
                </c:pt>
                <c:pt idx="121">
                  <c:v>73506.66</c:v>
                </c:pt>
                <c:pt idx="122">
                  <c:v>81254.740000000005</c:v>
                </c:pt>
                <c:pt idx="123">
                  <c:v>83951.31</c:v>
                </c:pt>
                <c:pt idx="124">
                  <c:v>80720.2</c:v>
                </c:pt>
                <c:pt idx="125">
                  <c:v>80847.33</c:v>
                </c:pt>
                <c:pt idx="126">
                  <c:v>80886.649999999994</c:v>
                </c:pt>
                <c:pt idx="127">
                  <c:v>68575.740000000005</c:v>
                </c:pt>
                <c:pt idx="128">
                  <c:v>78758.55</c:v>
                </c:pt>
                <c:pt idx="129">
                  <c:v>82285.73</c:v>
                </c:pt>
                <c:pt idx="130">
                  <c:v>84993.37</c:v>
                </c:pt>
                <c:pt idx="131">
                  <c:v>82401.08</c:v>
                </c:pt>
                <c:pt idx="132">
                  <c:v>66325.070000000007</c:v>
                </c:pt>
                <c:pt idx="133">
                  <c:v>81944.55</c:v>
                </c:pt>
                <c:pt idx="134">
                  <c:v>82676.350000000006</c:v>
                </c:pt>
                <c:pt idx="135">
                  <c:v>93452.23</c:v>
                </c:pt>
                <c:pt idx="136">
                  <c:v>108582.61</c:v>
                </c:pt>
                <c:pt idx="137">
                  <c:v>110311.12</c:v>
                </c:pt>
                <c:pt idx="138">
                  <c:v>105248.35</c:v>
                </c:pt>
                <c:pt idx="139">
                  <c:v>101225.17</c:v>
                </c:pt>
                <c:pt idx="140">
                  <c:v>105038.99</c:v>
                </c:pt>
                <c:pt idx="141">
                  <c:v>111359.12</c:v>
                </c:pt>
                <c:pt idx="142">
                  <c:v>112884.42</c:v>
                </c:pt>
                <c:pt idx="143">
                  <c:v>89731.9</c:v>
                </c:pt>
                <c:pt idx="144">
                  <c:v>93691.81</c:v>
                </c:pt>
                <c:pt idx="145">
                  <c:v>94235.31</c:v>
                </c:pt>
                <c:pt idx="146">
                  <c:v>93892.66</c:v>
                </c:pt>
                <c:pt idx="147">
                  <c:v>92283.22</c:v>
                </c:pt>
                <c:pt idx="148">
                  <c:v>99391.32</c:v>
                </c:pt>
                <c:pt idx="149">
                  <c:v>115503.67</c:v>
                </c:pt>
                <c:pt idx="150">
                  <c:v>99703.32</c:v>
                </c:pt>
                <c:pt idx="151">
                  <c:v>94403.46</c:v>
                </c:pt>
                <c:pt idx="152">
                  <c:v>101170.81</c:v>
                </c:pt>
                <c:pt idx="153">
                  <c:v>91755.72</c:v>
                </c:pt>
                <c:pt idx="154">
                  <c:v>80552.2</c:v>
                </c:pt>
                <c:pt idx="155">
                  <c:v>105544.23</c:v>
                </c:pt>
                <c:pt idx="156">
                  <c:v>95663.05</c:v>
                </c:pt>
                <c:pt idx="157">
                  <c:v>86199.88</c:v>
                </c:pt>
                <c:pt idx="158">
                  <c:v>97355.15</c:v>
                </c:pt>
                <c:pt idx="159">
                  <c:v>83064.47</c:v>
                </c:pt>
                <c:pt idx="160">
                  <c:v>92041.17</c:v>
                </c:pt>
                <c:pt idx="161">
                  <c:v>99087.26</c:v>
                </c:pt>
                <c:pt idx="162">
                  <c:v>101780.85</c:v>
                </c:pt>
                <c:pt idx="163">
                  <c:v>117662.73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40688"/>
        <c:axId val="547441080"/>
      </c:scatterChart>
      <c:valAx>
        <c:axId val="5474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Tenure Length</a:t>
                </a:r>
                <a:r>
                  <a:rPr lang="en-US" baseline="0"/>
                  <a:t> 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1080"/>
        <c:crosses val="autoZero"/>
        <c:crossBetween val="midCat"/>
      </c:valAx>
      <c:valAx>
        <c:axId val="5474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Salary</a:t>
            </a:r>
            <a:r>
              <a:rPr lang="en-US" baseline="0"/>
              <a:t> vs. Department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Gross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623865394326703E-5"/>
                  <c:y val="0.28200618227771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Data!$N$2:$N$1048571</c:f>
              <c:numCache>
                <c:formatCode>0</c:formatCode>
                <c:ptCount val="1048565"/>
                <c:pt idx="0">
                  <c:v>90005</c:v>
                </c:pt>
                <c:pt idx="1">
                  <c:v>49108</c:v>
                </c:pt>
                <c:pt idx="2">
                  <c:v>49104</c:v>
                </c:pt>
                <c:pt idx="3">
                  <c:v>50101</c:v>
                </c:pt>
                <c:pt idx="4">
                  <c:v>50209</c:v>
                </c:pt>
                <c:pt idx="5">
                  <c:v>49104</c:v>
                </c:pt>
                <c:pt idx="6">
                  <c:v>49108</c:v>
                </c:pt>
                <c:pt idx="7">
                  <c:v>49104</c:v>
                </c:pt>
                <c:pt idx="8">
                  <c:v>50401</c:v>
                </c:pt>
                <c:pt idx="9">
                  <c:v>49104</c:v>
                </c:pt>
                <c:pt idx="10">
                  <c:v>49104</c:v>
                </c:pt>
                <c:pt idx="11">
                  <c:v>6033</c:v>
                </c:pt>
                <c:pt idx="12">
                  <c:v>49103</c:v>
                </c:pt>
                <c:pt idx="13">
                  <c:v>50101</c:v>
                </c:pt>
                <c:pt idx="14">
                  <c:v>50101</c:v>
                </c:pt>
                <c:pt idx="15">
                  <c:v>49507</c:v>
                </c:pt>
                <c:pt idx="16">
                  <c:v>49103</c:v>
                </c:pt>
                <c:pt idx="17">
                  <c:v>49108</c:v>
                </c:pt>
                <c:pt idx="18">
                  <c:v>90005</c:v>
                </c:pt>
                <c:pt idx="19">
                  <c:v>50101</c:v>
                </c:pt>
                <c:pt idx="20">
                  <c:v>50101</c:v>
                </c:pt>
                <c:pt idx="21">
                  <c:v>50401</c:v>
                </c:pt>
                <c:pt idx="22">
                  <c:v>50101</c:v>
                </c:pt>
                <c:pt idx="23">
                  <c:v>49103</c:v>
                </c:pt>
                <c:pt idx="24">
                  <c:v>49104</c:v>
                </c:pt>
                <c:pt idx="25">
                  <c:v>49103</c:v>
                </c:pt>
                <c:pt idx="26">
                  <c:v>49300</c:v>
                </c:pt>
                <c:pt idx="27">
                  <c:v>50401</c:v>
                </c:pt>
                <c:pt idx="28">
                  <c:v>50101</c:v>
                </c:pt>
                <c:pt idx="29">
                  <c:v>49103</c:v>
                </c:pt>
                <c:pt idx="30">
                  <c:v>49103</c:v>
                </c:pt>
                <c:pt idx="31">
                  <c:v>50101</c:v>
                </c:pt>
                <c:pt idx="32">
                  <c:v>6033</c:v>
                </c:pt>
                <c:pt idx="33">
                  <c:v>6033</c:v>
                </c:pt>
                <c:pt idx="34">
                  <c:v>50101</c:v>
                </c:pt>
                <c:pt idx="35">
                  <c:v>50101</c:v>
                </c:pt>
                <c:pt idx="36">
                  <c:v>50101</c:v>
                </c:pt>
                <c:pt idx="37">
                  <c:v>50101</c:v>
                </c:pt>
                <c:pt idx="38">
                  <c:v>50609</c:v>
                </c:pt>
                <c:pt idx="39">
                  <c:v>50401</c:v>
                </c:pt>
                <c:pt idx="40">
                  <c:v>50609</c:v>
                </c:pt>
                <c:pt idx="41">
                  <c:v>50101</c:v>
                </c:pt>
                <c:pt idx="42">
                  <c:v>50101</c:v>
                </c:pt>
                <c:pt idx="43">
                  <c:v>50101</c:v>
                </c:pt>
                <c:pt idx="44">
                  <c:v>50101</c:v>
                </c:pt>
                <c:pt idx="45">
                  <c:v>50101</c:v>
                </c:pt>
                <c:pt idx="46">
                  <c:v>50401</c:v>
                </c:pt>
                <c:pt idx="47">
                  <c:v>50101</c:v>
                </c:pt>
                <c:pt idx="48">
                  <c:v>50101</c:v>
                </c:pt>
                <c:pt idx="49">
                  <c:v>50212</c:v>
                </c:pt>
                <c:pt idx="50">
                  <c:v>50401</c:v>
                </c:pt>
                <c:pt idx="51">
                  <c:v>50401</c:v>
                </c:pt>
                <c:pt idx="52">
                  <c:v>50101</c:v>
                </c:pt>
                <c:pt idx="53">
                  <c:v>50101</c:v>
                </c:pt>
                <c:pt idx="54">
                  <c:v>50609</c:v>
                </c:pt>
                <c:pt idx="55">
                  <c:v>50101</c:v>
                </c:pt>
                <c:pt idx="56">
                  <c:v>50101</c:v>
                </c:pt>
                <c:pt idx="57">
                  <c:v>50401</c:v>
                </c:pt>
                <c:pt idx="58">
                  <c:v>50609</c:v>
                </c:pt>
                <c:pt idx="59">
                  <c:v>50101</c:v>
                </c:pt>
                <c:pt idx="60">
                  <c:v>49103</c:v>
                </c:pt>
                <c:pt idx="61">
                  <c:v>49103</c:v>
                </c:pt>
                <c:pt idx="62">
                  <c:v>6033</c:v>
                </c:pt>
                <c:pt idx="63">
                  <c:v>50101</c:v>
                </c:pt>
                <c:pt idx="64">
                  <c:v>50609</c:v>
                </c:pt>
                <c:pt idx="65">
                  <c:v>50609</c:v>
                </c:pt>
                <c:pt idx="66">
                  <c:v>50303</c:v>
                </c:pt>
                <c:pt idx="67">
                  <c:v>50101</c:v>
                </c:pt>
                <c:pt idx="68">
                  <c:v>50101</c:v>
                </c:pt>
                <c:pt idx="69">
                  <c:v>6033</c:v>
                </c:pt>
                <c:pt idx="70">
                  <c:v>50101</c:v>
                </c:pt>
                <c:pt idx="71">
                  <c:v>50304</c:v>
                </c:pt>
                <c:pt idx="72">
                  <c:v>50101</c:v>
                </c:pt>
                <c:pt idx="73">
                  <c:v>50101</c:v>
                </c:pt>
                <c:pt idx="74">
                  <c:v>50101</c:v>
                </c:pt>
                <c:pt idx="75">
                  <c:v>50401</c:v>
                </c:pt>
                <c:pt idx="76">
                  <c:v>50101</c:v>
                </c:pt>
                <c:pt idx="77">
                  <c:v>50303</c:v>
                </c:pt>
                <c:pt idx="78">
                  <c:v>49104</c:v>
                </c:pt>
                <c:pt idx="79">
                  <c:v>50101</c:v>
                </c:pt>
                <c:pt idx="80">
                  <c:v>50101</c:v>
                </c:pt>
                <c:pt idx="81">
                  <c:v>50101</c:v>
                </c:pt>
                <c:pt idx="82">
                  <c:v>50101</c:v>
                </c:pt>
                <c:pt idx="83">
                  <c:v>75063</c:v>
                </c:pt>
                <c:pt idx="84">
                  <c:v>75063</c:v>
                </c:pt>
                <c:pt idx="85">
                  <c:v>54001</c:v>
                </c:pt>
                <c:pt idx="86">
                  <c:v>85604</c:v>
                </c:pt>
                <c:pt idx="87">
                  <c:v>50101</c:v>
                </c:pt>
                <c:pt idx="88">
                  <c:v>50304</c:v>
                </c:pt>
                <c:pt idx="89">
                  <c:v>49103</c:v>
                </c:pt>
                <c:pt idx="90">
                  <c:v>49102</c:v>
                </c:pt>
                <c:pt idx="91">
                  <c:v>50609</c:v>
                </c:pt>
                <c:pt idx="92">
                  <c:v>50101</c:v>
                </c:pt>
                <c:pt idx="93">
                  <c:v>6033</c:v>
                </c:pt>
                <c:pt idx="94">
                  <c:v>50101</c:v>
                </c:pt>
                <c:pt idx="95">
                  <c:v>49103</c:v>
                </c:pt>
                <c:pt idx="96">
                  <c:v>49507</c:v>
                </c:pt>
                <c:pt idx="97">
                  <c:v>49105</c:v>
                </c:pt>
                <c:pt idx="98">
                  <c:v>50101</c:v>
                </c:pt>
                <c:pt idx="99">
                  <c:v>49102</c:v>
                </c:pt>
                <c:pt idx="100">
                  <c:v>6033</c:v>
                </c:pt>
                <c:pt idx="101">
                  <c:v>49103</c:v>
                </c:pt>
                <c:pt idx="102">
                  <c:v>49104</c:v>
                </c:pt>
                <c:pt idx="103">
                  <c:v>50101</c:v>
                </c:pt>
                <c:pt idx="104">
                  <c:v>50101</c:v>
                </c:pt>
                <c:pt idx="105">
                  <c:v>50401</c:v>
                </c:pt>
                <c:pt idx="106">
                  <c:v>50209</c:v>
                </c:pt>
                <c:pt idx="107">
                  <c:v>49108</c:v>
                </c:pt>
                <c:pt idx="108">
                  <c:v>50101</c:v>
                </c:pt>
                <c:pt idx="109">
                  <c:v>50304</c:v>
                </c:pt>
                <c:pt idx="110">
                  <c:v>50101</c:v>
                </c:pt>
                <c:pt idx="111">
                  <c:v>50209</c:v>
                </c:pt>
                <c:pt idx="112">
                  <c:v>50101</c:v>
                </c:pt>
                <c:pt idx="113">
                  <c:v>49507</c:v>
                </c:pt>
                <c:pt idx="114">
                  <c:v>50609</c:v>
                </c:pt>
                <c:pt idx="115">
                  <c:v>85001</c:v>
                </c:pt>
                <c:pt idx="116">
                  <c:v>49104</c:v>
                </c:pt>
                <c:pt idx="117">
                  <c:v>50101</c:v>
                </c:pt>
                <c:pt idx="118">
                  <c:v>50101</c:v>
                </c:pt>
                <c:pt idx="119">
                  <c:v>50101</c:v>
                </c:pt>
                <c:pt idx="120">
                  <c:v>6033</c:v>
                </c:pt>
                <c:pt idx="121">
                  <c:v>50609</c:v>
                </c:pt>
                <c:pt idx="122">
                  <c:v>50101</c:v>
                </c:pt>
                <c:pt idx="123">
                  <c:v>85604</c:v>
                </c:pt>
                <c:pt idx="124">
                  <c:v>50101</c:v>
                </c:pt>
                <c:pt idx="125">
                  <c:v>49507</c:v>
                </c:pt>
                <c:pt idx="126">
                  <c:v>50101</c:v>
                </c:pt>
                <c:pt idx="127">
                  <c:v>6033</c:v>
                </c:pt>
                <c:pt idx="128">
                  <c:v>50209</c:v>
                </c:pt>
                <c:pt idx="129">
                  <c:v>50207</c:v>
                </c:pt>
                <c:pt idx="130">
                  <c:v>50208</c:v>
                </c:pt>
                <c:pt idx="131">
                  <c:v>50207</c:v>
                </c:pt>
                <c:pt idx="132">
                  <c:v>50208</c:v>
                </c:pt>
                <c:pt idx="133">
                  <c:v>50207</c:v>
                </c:pt>
                <c:pt idx="134">
                  <c:v>50100</c:v>
                </c:pt>
                <c:pt idx="135">
                  <c:v>50207</c:v>
                </c:pt>
                <c:pt idx="136">
                  <c:v>50208</c:v>
                </c:pt>
                <c:pt idx="137">
                  <c:v>50207</c:v>
                </c:pt>
                <c:pt idx="138">
                  <c:v>50205</c:v>
                </c:pt>
                <c:pt idx="139">
                  <c:v>50207</c:v>
                </c:pt>
                <c:pt idx="140">
                  <c:v>64139</c:v>
                </c:pt>
                <c:pt idx="141">
                  <c:v>64139</c:v>
                </c:pt>
                <c:pt idx="142">
                  <c:v>64139</c:v>
                </c:pt>
                <c:pt idx="143">
                  <c:v>64139</c:v>
                </c:pt>
                <c:pt idx="144">
                  <c:v>64139</c:v>
                </c:pt>
                <c:pt idx="145">
                  <c:v>64139</c:v>
                </c:pt>
                <c:pt idx="146">
                  <c:v>64139</c:v>
                </c:pt>
                <c:pt idx="147">
                  <c:v>64139</c:v>
                </c:pt>
                <c:pt idx="148">
                  <c:v>6033</c:v>
                </c:pt>
                <c:pt idx="149">
                  <c:v>49104</c:v>
                </c:pt>
                <c:pt idx="150">
                  <c:v>50101</c:v>
                </c:pt>
                <c:pt idx="151">
                  <c:v>49103</c:v>
                </c:pt>
                <c:pt idx="152">
                  <c:v>50401</c:v>
                </c:pt>
                <c:pt idx="153">
                  <c:v>50101</c:v>
                </c:pt>
                <c:pt idx="154">
                  <c:v>85604</c:v>
                </c:pt>
                <c:pt idx="155">
                  <c:v>50101</c:v>
                </c:pt>
                <c:pt idx="156">
                  <c:v>49108</c:v>
                </c:pt>
                <c:pt idx="157">
                  <c:v>49507</c:v>
                </c:pt>
                <c:pt idx="158">
                  <c:v>50101</c:v>
                </c:pt>
                <c:pt idx="159">
                  <c:v>50401</c:v>
                </c:pt>
                <c:pt idx="160">
                  <c:v>50101</c:v>
                </c:pt>
                <c:pt idx="161">
                  <c:v>50209</c:v>
                </c:pt>
                <c:pt idx="162">
                  <c:v>85604</c:v>
                </c:pt>
                <c:pt idx="163">
                  <c:v>50101</c:v>
                </c:pt>
                <c:pt idx="164">
                  <c:v>50609</c:v>
                </c:pt>
                <c:pt idx="165">
                  <c:v>49104</c:v>
                </c:pt>
                <c:pt idx="166">
                  <c:v>49105</c:v>
                </c:pt>
                <c:pt idx="167">
                  <c:v>49104</c:v>
                </c:pt>
                <c:pt idx="168">
                  <c:v>41101</c:v>
                </c:pt>
              </c:numCache>
            </c:numRef>
          </c:xVal>
          <c:yVal>
            <c:numRef>
              <c:f>Data!$P$2:$P$1048571</c:f>
              <c:numCache>
                <c:formatCode>0</c:formatCode>
                <c:ptCount val="1048565"/>
                <c:pt idx="0">
                  <c:v>44522.97</c:v>
                </c:pt>
                <c:pt idx="1">
                  <c:v>66534.09</c:v>
                </c:pt>
                <c:pt idx="2">
                  <c:v>37949.839999999997</c:v>
                </c:pt>
                <c:pt idx="3">
                  <c:v>58800.45</c:v>
                </c:pt>
                <c:pt idx="4">
                  <c:v>26342.400000000001</c:v>
                </c:pt>
                <c:pt idx="5">
                  <c:v>76309.87</c:v>
                </c:pt>
                <c:pt idx="6">
                  <c:v>28098.85</c:v>
                </c:pt>
                <c:pt idx="7">
                  <c:v>43490.25</c:v>
                </c:pt>
                <c:pt idx="8">
                  <c:v>45493.18</c:v>
                </c:pt>
                <c:pt idx="9">
                  <c:v>24276.6</c:v>
                </c:pt>
                <c:pt idx="10">
                  <c:v>64626.41</c:v>
                </c:pt>
                <c:pt idx="11">
                  <c:v>59123.8</c:v>
                </c:pt>
                <c:pt idx="12">
                  <c:v>63652.959999999999</c:v>
                </c:pt>
                <c:pt idx="13">
                  <c:v>63702.8</c:v>
                </c:pt>
                <c:pt idx="14">
                  <c:v>63702.86</c:v>
                </c:pt>
                <c:pt idx="15">
                  <c:v>64193.2</c:v>
                </c:pt>
                <c:pt idx="16">
                  <c:v>64438.39</c:v>
                </c:pt>
                <c:pt idx="17">
                  <c:v>64703.47</c:v>
                </c:pt>
                <c:pt idx="18">
                  <c:v>65334.7</c:v>
                </c:pt>
                <c:pt idx="19">
                  <c:v>62363.67</c:v>
                </c:pt>
                <c:pt idx="20">
                  <c:v>66528.2</c:v>
                </c:pt>
                <c:pt idx="21">
                  <c:v>72486.45</c:v>
                </c:pt>
                <c:pt idx="22">
                  <c:v>72964.28</c:v>
                </c:pt>
                <c:pt idx="23">
                  <c:v>66301.45</c:v>
                </c:pt>
                <c:pt idx="24">
                  <c:v>73943.3</c:v>
                </c:pt>
                <c:pt idx="25">
                  <c:v>73317.289999999994</c:v>
                </c:pt>
                <c:pt idx="26">
                  <c:v>73317.289999999994</c:v>
                </c:pt>
                <c:pt idx="27">
                  <c:v>61539.77</c:v>
                </c:pt>
                <c:pt idx="28">
                  <c:v>65577.5</c:v>
                </c:pt>
                <c:pt idx="29">
                  <c:v>66911.19</c:v>
                </c:pt>
                <c:pt idx="30">
                  <c:v>66914.240000000005</c:v>
                </c:pt>
                <c:pt idx="31">
                  <c:v>71883.94</c:v>
                </c:pt>
                <c:pt idx="32">
                  <c:v>65577.5</c:v>
                </c:pt>
                <c:pt idx="33">
                  <c:v>69115.28</c:v>
                </c:pt>
                <c:pt idx="34">
                  <c:v>20839.650000000001</c:v>
                </c:pt>
                <c:pt idx="35">
                  <c:v>74250.14</c:v>
                </c:pt>
                <c:pt idx="36">
                  <c:v>65579.66</c:v>
                </c:pt>
                <c:pt idx="37">
                  <c:v>66956.13</c:v>
                </c:pt>
                <c:pt idx="38">
                  <c:v>70170.81</c:v>
                </c:pt>
                <c:pt idx="39">
                  <c:v>65589.600000000006</c:v>
                </c:pt>
                <c:pt idx="40">
                  <c:v>78140.03</c:v>
                </c:pt>
                <c:pt idx="41">
                  <c:v>65777.5</c:v>
                </c:pt>
                <c:pt idx="42">
                  <c:v>68231.039999999994</c:v>
                </c:pt>
                <c:pt idx="43">
                  <c:v>72195.259999999995</c:v>
                </c:pt>
                <c:pt idx="44">
                  <c:v>65825.600000000006</c:v>
                </c:pt>
                <c:pt idx="45">
                  <c:v>23445</c:v>
                </c:pt>
                <c:pt idx="46">
                  <c:v>70953.17</c:v>
                </c:pt>
                <c:pt idx="47">
                  <c:v>42930.2</c:v>
                </c:pt>
                <c:pt idx="48">
                  <c:v>69494.34</c:v>
                </c:pt>
                <c:pt idx="49">
                  <c:v>68715.679999999993</c:v>
                </c:pt>
                <c:pt idx="50">
                  <c:v>68979.17</c:v>
                </c:pt>
                <c:pt idx="51">
                  <c:v>65174.57</c:v>
                </c:pt>
                <c:pt idx="52">
                  <c:v>71553.679999999993</c:v>
                </c:pt>
                <c:pt idx="53">
                  <c:v>65423.61</c:v>
                </c:pt>
                <c:pt idx="54">
                  <c:v>69963.33</c:v>
                </c:pt>
                <c:pt idx="55">
                  <c:v>70270</c:v>
                </c:pt>
                <c:pt idx="56">
                  <c:v>71370.25</c:v>
                </c:pt>
                <c:pt idx="57">
                  <c:v>66224.42</c:v>
                </c:pt>
                <c:pt idx="58">
                  <c:v>70867.75</c:v>
                </c:pt>
                <c:pt idx="59">
                  <c:v>65671.86</c:v>
                </c:pt>
                <c:pt idx="60">
                  <c:v>66578.820000000007</c:v>
                </c:pt>
                <c:pt idx="61">
                  <c:v>67019.05</c:v>
                </c:pt>
                <c:pt idx="62">
                  <c:v>66167.22</c:v>
                </c:pt>
                <c:pt idx="63">
                  <c:v>74389.27</c:v>
                </c:pt>
                <c:pt idx="64">
                  <c:v>23817.279999999999</c:v>
                </c:pt>
                <c:pt idx="65">
                  <c:v>64311.96</c:v>
                </c:pt>
                <c:pt idx="66">
                  <c:v>69070.45</c:v>
                </c:pt>
                <c:pt idx="67">
                  <c:v>66195.149999999994</c:v>
                </c:pt>
                <c:pt idx="68">
                  <c:v>64456.31</c:v>
                </c:pt>
                <c:pt idx="69">
                  <c:v>72276.41</c:v>
                </c:pt>
                <c:pt idx="70">
                  <c:v>74081.06</c:v>
                </c:pt>
                <c:pt idx="71">
                  <c:v>64695.29</c:v>
                </c:pt>
                <c:pt idx="72">
                  <c:v>64703.4</c:v>
                </c:pt>
                <c:pt idx="73">
                  <c:v>68288.08</c:v>
                </c:pt>
                <c:pt idx="74">
                  <c:v>65243.62</c:v>
                </c:pt>
                <c:pt idx="75">
                  <c:v>64954.41</c:v>
                </c:pt>
                <c:pt idx="76">
                  <c:v>75765.009999999995</c:v>
                </c:pt>
                <c:pt idx="77">
                  <c:v>65405.97</c:v>
                </c:pt>
                <c:pt idx="78">
                  <c:v>71814.880000000005</c:v>
                </c:pt>
                <c:pt idx="79">
                  <c:v>68837.240000000005</c:v>
                </c:pt>
                <c:pt idx="80">
                  <c:v>65449.89</c:v>
                </c:pt>
                <c:pt idx="81">
                  <c:v>88626.28</c:v>
                </c:pt>
                <c:pt idx="82">
                  <c:v>85036.86</c:v>
                </c:pt>
                <c:pt idx="83">
                  <c:v>76837.36</c:v>
                </c:pt>
                <c:pt idx="84">
                  <c:v>78825.78</c:v>
                </c:pt>
                <c:pt idx="85">
                  <c:v>83160.600000000006</c:v>
                </c:pt>
                <c:pt idx="86">
                  <c:v>71630.83</c:v>
                </c:pt>
                <c:pt idx="87">
                  <c:v>81614.02</c:v>
                </c:pt>
                <c:pt idx="88">
                  <c:v>80076.89</c:v>
                </c:pt>
                <c:pt idx="89">
                  <c:v>73293.97</c:v>
                </c:pt>
                <c:pt idx="90">
                  <c:v>76359.95</c:v>
                </c:pt>
                <c:pt idx="91">
                  <c:v>88320.88</c:v>
                </c:pt>
                <c:pt idx="92">
                  <c:v>88744.6</c:v>
                </c:pt>
                <c:pt idx="93">
                  <c:v>79897.66</c:v>
                </c:pt>
                <c:pt idx="94">
                  <c:v>88934.05</c:v>
                </c:pt>
                <c:pt idx="95">
                  <c:v>79407.240000000005</c:v>
                </c:pt>
                <c:pt idx="96">
                  <c:v>89928.41</c:v>
                </c:pt>
                <c:pt idx="97">
                  <c:v>65475.57</c:v>
                </c:pt>
                <c:pt idx="98">
                  <c:v>89602.09</c:v>
                </c:pt>
                <c:pt idx="99">
                  <c:v>81463.34</c:v>
                </c:pt>
                <c:pt idx="100">
                  <c:v>78782.13</c:v>
                </c:pt>
                <c:pt idx="101">
                  <c:v>74856.73</c:v>
                </c:pt>
                <c:pt idx="102">
                  <c:v>78929.56</c:v>
                </c:pt>
                <c:pt idx="103">
                  <c:v>89029.79</c:v>
                </c:pt>
                <c:pt idx="104">
                  <c:v>78917.47</c:v>
                </c:pt>
                <c:pt idx="105">
                  <c:v>90381.59</c:v>
                </c:pt>
                <c:pt idx="106">
                  <c:v>88420.66</c:v>
                </c:pt>
                <c:pt idx="107">
                  <c:v>80676.479999999996</c:v>
                </c:pt>
                <c:pt idx="108">
                  <c:v>83603.759999999995</c:v>
                </c:pt>
                <c:pt idx="109">
                  <c:v>79326.5</c:v>
                </c:pt>
                <c:pt idx="110">
                  <c:v>91957.73</c:v>
                </c:pt>
                <c:pt idx="111">
                  <c:v>78062.7</c:v>
                </c:pt>
                <c:pt idx="112">
                  <c:v>69171.990000000005</c:v>
                </c:pt>
                <c:pt idx="113">
                  <c:v>76707.320000000007</c:v>
                </c:pt>
                <c:pt idx="114">
                  <c:v>90591.44</c:v>
                </c:pt>
                <c:pt idx="115">
                  <c:v>77653.279999999999</c:v>
                </c:pt>
                <c:pt idx="116">
                  <c:v>72545.149999999994</c:v>
                </c:pt>
                <c:pt idx="117">
                  <c:v>80822.679999999993</c:v>
                </c:pt>
                <c:pt idx="118">
                  <c:v>88863.55</c:v>
                </c:pt>
                <c:pt idx="119">
                  <c:v>78794.52</c:v>
                </c:pt>
                <c:pt idx="120">
                  <c:v>77811.02</c:v>
                </c:pt>
                <c:pt idx="121">
                  <c:v>73506.66</c:v>
                </c:pt>
                <c:pt idx="122">
                  <c:v>81254.740000000005</c:v>
                </c:pt>
                <c:pt idx="123">
                  <c:v>83951.31</c:v>
                </c:pt>
                <c:pt idx="124">
                  <c:v>80720.2</c:v>
                </c:pt>
                <c:pt idx="125">
                  <c:v>80847.33</c:v>
                </c:pt>
                <c:pt idx="126">
                  <c:v>80886.649999999994</c:v>
                </c:pt>
                <c:pt idx="127">
                  <c:v>68575.740000000005</c:v>
                </c:pt>
                <c:pt idx="128">
                  <c:v>78758.55</c:v>
                </c:pt>
                <c:pt idx="129">
                  <c:v>82285.73</c:v>
                </c:pt>
                <c:pt idx="130">
                  <c:v>84993.37</c:v>
                </c:pt>
                <c:pt idx="131">
                  <c:v>82401.08</c:v>
                </c:pt>
                <c:pt idx="132">
                  <c:v>66325.070000000007</c:v>
                </c:pt>
                <c:pt idx="133">
                  <c:v>81944.55</c:v>
                </c:pt>
                <c:pt idx="134">
                  <c:v>82676.350000000006</c:v>
                </c:pt>
                <c:pt idx="135">
                  <c:v>93452.23</c:v>
                </c:pt>
                <c:pt idx="136">
                  <c:v>108582.61</c:v>
                </c:pt>
                <c:pt idx="137">
                  <c:v>110311.12</c:v>
                </c:pt>
                <c:pt idx="138">
                  <c:v>105248.35</c:v>
                </c:pt>
                <c:pt idx="139">
                  <c:v>101225.17</c:v>
                </c:pt>
                <c:pt idx="140">
                  <c:v>105038.99</c:v>
                </c:pt>
                <c:pt idx="141">
                  <c:v>111359.12</c:v>
                </c:pt>
                <c:pt idx="142">
                  <c:v>112884.42</c:v>
                </c:pt>
                <c:pt idx="143">
                  <c:v>89731.9</c:v>
                </c:pt>
                <c:pt idx="144">
                  <c:v>93691.81</c:v>
                </c:pt>
                <c:pt idx="145">
                  <c:v>94235.31</c:v>
                </c:pt>
                <c:pt idx="146">
                  <c:v>93892.66</c:v>
                </c:pt>
                <c:pt idx="147">
                  <c:v>92283.22</c:v>
                </c:pt>
                <c:pt idx="148">
                  <c:v>99391.32</c:v>
                </c:pt>
                <c:pt idx="149">
                  <c:v>115503.67</c:v>
                </c:pt>
                <c:pt idx="150">
                  <c:v>99703.32</c:v>
                </c:pt>
                <c:pt idx="151">
                  <c:v>94403.46</c:v>
                </c:pt>
                <c:pt idx="152">
                  <c:v>101170.81</c:v>
                </c:pt>
                <c:pt idx="153">
                  <c:v>91755.72</c:v>
                </c:pt>
                <c:pt idx="154">
                  <c:v>80552.2</c:v>
                </c:pt>
                <c:pt idx="155">
                  <c:v>105544.23</c:v>
                </c:pt>
                <c:pt idx="156">
                  <c:v>95663.05</c:v>
                </c:pt>
                <c:pt idx="157">
                  <c:v>86199.88</c:v>
                </c:pt>
                <c:pt idx="158">
                  <c:v>97355.15</c:v>
                </c:pt>
                <c:pt idx="159">
                  <c:v>83064.47</c:v>
                </c:pt>
                <c:pt idx="160">
                  <c:v>92041.17</c:v>
                </c:pt>
                <c:pt idx="161">
                  <c:v>99087.26</c:v>
                </c:pt>
                <c:pt idx="162">
                  <c:v>101780.85</c:v>
                </c:pt>
                <c:pt idx="163">
                  <c:v>117662.73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32456"/>
        <c:axId val="547435200"/>
      </c:scatterChart>
      <c:valAx>
        <c:axId val="5474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Department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5200"/>
        <c:crosses val="autoZero"/>
        <c:crossBetween val="midCat"/>
      </c:valAx>
      <c:valAx>
        <c:axId val="5474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Gross Salary ($)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587375</xdr:colOff>
      <xdr:row>1</xdr:row>
      <xdr:rowOff>123825</xdr:rowOff>
    </xdr:from>
    <xdr:to>
      <xdr:col>24</xdr:col>
      <xdr:colOff>282575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568325</xdr:colOff>
      <xdr:row>20</xdr:row>
      <xdr:rowOff>73025</xdr:rowOff>
    </xdr:from>
    <xdr:to>
      <xdr:col>24</xdr:col>
      <xdr:colOff>263525</xdr:colOff>
      <xdr:row>35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</xdr:colOff>
      <xdr:row>36</xdr:row>
      <xdr:rowOff>15875</xdr:rowOff>
    </xdr:from>
    <xdr:to>
      <xdr:col>24</xdr:col>
      <xdr:colOff>320675</xdr:colOff>
      <xdr:row>50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593725</xdr:colOff>
      <xdr:row>1</xdr:row>
      <xdr:rowOff>117475</xdr:rowOff>
    </xdr:from>
    <xdr:to>
      <xdr:col>32</xdr:col>
      <xdr:colOff>288925</xdr:colOff>
      <xdr:row>19</xdr:row>
      <xdr:rowOff>98425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41275</xdr:colOff>
      <xdr:row>20</xdr:row>
      <xdr:rowOff>60325</xdr:rowOff>
    </xdr:from>
    <xdr:to>
      <xdr:col>32</xdr:col>
      <xdr:colOff>346075</xdr:colOff>
      <xdr:row>35</xdr:row>
      <xdr:rowOff>41275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53975</xdr:colOff>
      <xdr:row>35</xdr:row>
      <xdr:rowOff>130175</xdr:rowOff>
    </xdr:from>
    <xdr:to>
      <xdr:col>32</xdr:col>
      <xdr:colOff>358775</xdr:colOff>
      <xdr:row>50</xdr:row>
      <xdr:rowOff>111125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3812"/>
  <sheetViews>
    <sheetView tabSelected="1" topLeftCell="O23" zoomScale="115" zoomScaleNormal="115" workbookViewId="0">
      <selection activeCell="Y49" sqref="Y49"/>
    </sheetView>
  </sheetViews>
  <sheetFormatPr defaultRowHeight="14.5" x14ac:dyDescent="0.35"/>
  <cols>
    <col min="1" max="1" width="29.26953125" bestFit="1" customWidth="1"/>
    <col min="2" max="2" width="30" bestFit="1" customWidth="1"/>
    <col min="4" max="4" width="29" bestFit="1" customWidth="1"/>
    <col min="5" max="5" width="14.54296875" style="6" bestFit="1" customWidth="1"/>
    <col min="6" max="6" width="14.54296875" style="6" customWidth="1"/>
    <col min="7" max="7" width="10.90625" bestFit="1" customWidth="1"/>
    <col min="8" max="8" width="9.81640625" bestFit="1" customWidth="1"/>
    <col min="9" max="9" width="26.26953125" bestFit="1" customWidth="1"/>
    <col min="10" max="10" width="10.90625" bestFit="1" customWidth="1"/>
    <col min="11" max="11" width="7.81640625" bestFit="1" customWidth="1"/>
    <col min="12" max="12" width="12.90625" bestFit="1" customWidth="1"/>
    <col min="13" max="13" width="13.453125" style="7" bestFit="1" customWidth="1"/>
    <col min="15" max="15" width="10.90625" bestFit="1" customWidth="1"/>
  </cols>
  <sheetData>
    <row r="1" spans="1:16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249</v>
      </c>
      <c r="G1" s="4" t="s">
        <v>5</v>
      </c>
      <c r="H1" s="4" t="s">
        <v>6</v>
      </c>
      <c r="I1" s="4" t="s">
        <v>246</v>
      </c>
      <c r="J1" s="4" t="s">
        <v>5</v>
      </c>
      <c r="K1" s="4" t="s">
        <v>6</v>
      </c>
      <c r="L1" s="4" t="s">
        <v>247</v>
      </c>
      <c r="M1" s="4" t="s">
        <v>248</v>
      </c>
      <c r="N1" s="4" t="str">
        <f>C1</f>
        <v>DEPTID</v>
      </c>
      <c r="O1" s="4" t="s">
        <v>5</v>
      </c>
      <c r="P1" s="4" t="s">
        <v>6</v>
      </c>
    </row>
    <row r="2" spans="1:16" x14ac:dyDescent="0.35">
      <c r="A2" t="s">
        <v>9</v>
      </c>
      <c r="B2" t="s">
        <v>113</v>
      </c>
      <c r="C2" t="s">
        <v>7</v>
      </c>
      <c r="D2" t="s">
        <v>8</v>
      </c>
      <c r="E2" s="6">
        <v>39674</v>
      </c>
      <c r="F2" s="6">
        <v>43738</v>
      </c>
      <c r="G2" s="8">
        <v>44584</v>
      </c>
      <c r="H2" s="3">
        <v>44522.97</v>
      </c>
      <c r="I2" t="str">
        <f t="shared" ref="I2:I33" si="0">IF(ISNUMBER(SEARCH("engineer",B2)),B2,0)</f>
        <v>Civil Engineering Draft Tech</v>
      </c>
      <c r="J2" s="8">
        <f>G2</f>
        <v>44584</v>
      </c>
      <c r="K2" s="8">
        <f>1*H2</f>
        <v>44522.97</v>
      </c>
      <c r="L2" s="8">
        <f t="shared" ref="L2:L33" si="1">IF(I2="Civil Engineering Draft Tech",1,IF(I2="Engineering Associate I",2, IF(I2="Engineering Associate II",3,IF(I2="Engineering Associate III",4, IF(I2="Engineer I",5,IF(ISNUMBER(SEARCH("Network",I2)),6,IF(I2="Engineer II",7,IF(ISNUMBER(SEARCH("Operations",I2)),8,IF(ISNUMBER(SEARCH("Marine",I2)),9,IF(ISNUMBER(SEARCH("Supervi",I2)),10,IF(ISNUMBER(SEARCH("Project",I2)),11,IF(ISNUMBER(SEARCH("Chief",I2)),12,0))))))))))))</f>
        <v>1</v>
      </c>
      <c r="M2" s="9">
        <f t="shared" ref="M2:M33" si="2">F2-E2</f>
        <v>4064</v>
      </c>
      <c r="N2" s="10">
        <f>1*(RIGHT(C2,5))</f>
        <v>90005</v>
      </c>
      <c r="O2" s="8">
        <v>44584</v>
      </c>
      <c r="P2" s="8">
        <v>44522.97</v>
      </c>
    </row>
    <row r="3" spans="1:16" x14ac:dyDescent="0.35">
      <c r="A3" t="s">
        <v>141</v>
      </c>
      <c r="B3" t="s">
        <v>113</v>
      </c>
      <c r="C3" t="s">
        <v>82</v>
      </c>
      <c r="D3" t="s">
        <v>83</v>
      </c>
      <c r="E3" s="6">
        <v>33280</v>
      </c>
      <c r="F3" s="6">
        <v>43738</v>
      </c>
      <c r="G3" s="8">
        <v>48481</v>
      </c>
      <c r="H3" s="3">
        <v>66534.09</v>
      </c>
      <c r="I3" t="str">
        <f t="shared" si="0"/>
        <v>Civil Engineering Draft Tech</v>
      </c>
      <c r="J3" s="8">
        <f t="shared" ref="J3:J66" si="3">G3</f>
        <v>48481</v>
      </c>
      <c r="K3" s="8">
        <f t="shared" ref="K3:K66" si="4">1*H3</f>
        <v>66534.09</v>
      </c>
      <c r="L3" s="8">
        <f t="shared" si="1"/>
        <v>1</v>
      </c>
      <c r="M3" s="9">
        <f t="shared" si="2"/>
        <v>10458</v>
      </c>
      <c r="N3" s="10">
        <f t="shared" ref="N3:N66" si="5">1*(RIGHT(C3,5))</f>
        <v>49108</v>
      </c>
      <c r="O3" s="8">
        <v>48481</v>
      </c>
      <c r="P3" s="8">
        <v>66534.09</v>
      </c>
    </row>
    <row r="4" spans="1:16" x14ac:dyDescent="0.35">
      <c r="A4" t="s">
        <v>190</v>
      </c>
      <c r="B4" t="s">
        <v>113</v>
      </c>
      <c r="C4" t="s">
        <v>54</v>
      </c>
      <c r="D4" t="s">
        <v>55</v>
      </c>
      <c r="E4" s="6">
        <v>39412</v>
      </c>
      <c r="F4" s="6">
        <v>43738</v>
      </c>
      <c r="G4" s="8">
        <v>37512</v>
      </c>
      <c r="H4" s="3">
        <v>37949.839999999997</v>
      </c>
      <c r="I4" t="str">
        <f t="shared" si="0"/>
        <v>Civil Engineering Draft Tech</v>
      </c>
      <c r="J4" s="8">
        <f t="shared" si="3"/>
        <v>37512</v>
      </c>
      <c r="K4" s="8">
        <f t="shared" si="4"/>
        <v>37949.839999999997</v>
      </c>
      <c r="L4" s="8">
        <f t="shared" si="1"/>
        <v>1</v>
      </c>
      <c r="M4" s="9">
        <f t="shared" si="2"/>
        <v>4326</v>
      </c>
      <c r="N4" s="10">
        <f t="shared" si="5"/>
        <v>49104</v>
      </c>
      <c r="O4" s="8">
        <v>37512</v>
      </c>
      <c r="P4" s="8">
        <v>37949.839999999997</v>
      </c>
    </row>
    <row r="5" spans="1:16" hidden="1" x14ac:dyDescent="0.35">
      <c r="A5" t="s">
        <v>222</v>
      </c>
      <c r="B5" t="s">
        <v>113</v>
      </c>
      <c r="C5" t="s">
        <v>17</v>
      </c>
      <c r="D5" t="s">
        <v>18</v>
      </c>
      <c r="E5" s="6">
        <v>43661</v>
      </c>
      <c r="F5" s="6">
        <v>43738</v>
      </c>
      <c r="G5" s="8">
        <v>36396</v>
      </c>
      <c r="I5" t="str">
        <f t="shared" si="0"/>
        <v>Civil Engineering Draft Tech</v>
      </c>
      <c r="J5" s="8">
        <f t="shared" si="3"/>
        <v>36396</v>
      </c>
      <c r="K5" s="8">
        <f t="shared" si="4"/>
        <v>0</v>
      </c>
      <c r="L5" s="8">
        <f t="shared" si="1"/>
        <v>1</v>
      </c>
      <c r="M5" s="9">
        <f t="shared" si="2"/>
        <v>77</v>
      </c>
      <c r="N5" s="10">
        <f t="shared" si="5"/>
        <v>49102</v>
      </c>
      <c r="O5" s="8">
        <v>56215</v>
      </c>
      <c r="P5" s="8">
        <v>79286.47</v>
      </c>
    </row>
    <row r="6" spans="1:16" x14ac:dyDescent="0.35">
      <c r="A6" t="s">
        <v>145</v>
      </c>
      <c r="B6" t="s">
        <v>197</v>
      </c>
      <c r="C6" t="s">
        <v>11</v>
      </c>
      <c r="D6" t="s">
        <v>12</v>
      </c>
      <c r="E6" s="6">
        <v>34442</v>
      </c>
      <c r="F6" s="6">
        <v>43738</v>
      </c>
      <c r="G6" s="8">
        <v>56215</v>
      </c>
      <c r="H6" s="3">
        <v>79286.47</v>
      </c>
      <c r="I6" t="str">
        <f t="shared" si="0"/>
        <v>Engineering Associate I</v>
      </c>
      <c r="J6" s="8">
        <f t="shared" si="3"/>
        <v>56215</v>
      </c>
      <c r="K6" s="8">
        <f t="shared" si="4"/>
        <v>79286.47</v>
      </c>
      <c r="L6" s="8">
        <f t="shared" si="1"/>
        <v>2</v>
      </c>
      <c r="M6" s="9">
        <f t="shared" si="2"/>
        <v>9296</v>
      </c>
      <c r="N6" s="10">
        <f t="shared" si="5"/>
        <v>50101</v>
      </c>
      <c r="O6" s="8">
        <v>58568</v>
      </c>
      <c r="P6" s="8">
        <v>58800.45</v>
      </c>
    </row>
    <row r="7" spans="1:16" x14ac:dyDescent="0.35">
      <c r="A7" t="s">
        <v>151</v>
      </c>
      <c r="B7" t="s">
        <v>197</v>
      </c>
      <c r="C7" t="s">
        <v>27</v>
      </c>
      <c r="D7" t="s">
        <v>28</v>
      </c>
      <c r="E7" s="6">
        <v>30130</v>
      </c>
      <c r="F7" s="6">
        <v>43738</v>
      </c>
      <c r="G7" s="8">
        <v>58568</v>
      </c>
      <c r="H7" s="3">
        <v>58800.45</v>
      </c>
      <c r="I7" t="str">
        <f t="shared" si="0"/>
        <v>Engineering Associate I</v>
      </c>
      <c r="J7" s="8">
        <f t="shared" si="3"/>
        <v>58568</v>
      </c>
      <c r="K7" s="8">
        <f t="shared" si="4"/>
        <v>58800.45</v>
      </c>
      <c r="L7" s="8">
        <f t="shared" si="1"/>
        <v>2</v>
      </c>
      <c r="M7" s="9">
        <f t="shared" si="2"/>
        <v>13608</v>
      </c>
      <c r="N7" s="10">
        <f t="shared" si="5"/>
        <v>50209</v>
      </c>
      <c r="O7" s="8">
        <v>45660</v>
      </c>
      <c r="P7" s="8">
        <v>26342.400000000001</v>
      </c>
    </row>
    <row r="8" spans="1:16" x14ac:dyDescent="0.35">
      <c r="A8" t="s">
        <v>36</v>
      </c>
      <c r="B8" t="s">
        <v>68</v>
      </c>
      <c r="C8" t="s">
        <v>54</v>
      </c>
      <c r="D8" t="s">
        <v>55</v>
      </c>
      <c r="E8" s="6">
        <v>43423</v>
      </c>
      <c r="F8" s="6">
        <v>43738</v>
      </c>
      <c r="G8" s="8">
        <v>45660</v>
      </c>
      <c r="H8" s="3">
        <v>26342.400000000001</v>
      </c>
      <c r="I8" t="str">
        <f t="shared" si="0"/>
        <v>Engineering Associate II</v>
      </c>
      <c r="J8" s="8">
        <f t="shared" si="3"/>
        <v>45660</v>
      </c>
      <c r="K8" s="8">
        <f t="shared" si="4"/>
        <v>26342.400000000001</v>
      </c>
      <c r="L8" s="8">
        <f t="shared" si="1"/>
        <v>3</v>
      </c>
      <c r="M8" s="9">
        <f t="shared" si="2"/>
        <v>315</v>
      </c>
      <c r="N8" s="10">
        <f t="shared" si="5"/>
        <v>49104</v>
      </c>
      <c r="O8" s="8">
        <v>64860</v>
      </c>
      <c r="P8" s="8">
        <v>76309.87</v>
      </c>
    </row>
    <row r="9" spans="1:16" x14ac:dyDescent="0.35">
      <c r="A9" t="s">
        <v>39</v>
      </c>
      <c r="B9" t="s">
        <v>68</v>
      </c>
      <c r="C9" t="s">
        <v>82</v>
      </c>
      <c r="D9" t="s">
        <v>83</v>
      </c>
      <c r="E9" s="6">
        <v>27820</v>
      </c>
      <c r="F9" s="6">
        <v>43738</v>
      </c>
      <c r="G9" s="8">
        <v>64860</v>
      </c>
      <c r="H9" s="3">
        <v>76309.87</v>
      </c>
      <c r="I9" t="str">
        <f t="shared" si="0"/>
        <v>Engineering Associate II</v>
      </c>
      <c r="J9" s="8">
        <f t="shared" si="3"/>
        <v>64860</v>
      </c>
      <c r="K9" s="8">
        <f t="shared" si="4"/>
        <v>76309.87</v>
      </c>
      <c r="L9" s="8">
        <f t="shared" si="1"/>
        <v>3</v>
      </c>
      <c r="M9" s="9">
        <f t="shared" si="2"/>
        <v>15918</v>
      </c>
      <c r="N9" s="10">
        <f t="shared" si="5"/>
        <v>49108</v>
      </c>
      <c r="O9" s="8">
        <v>45660</v>
      </c>
      <c r="P9" s="8">
        <v>28098.85</v>
      </c>
    </row>
    <row r="10" spans="1:16" x14ac:dyDescent="0.35">
      <c r="A10" t="s">
        <v>44</v>
      </c>
      <c r="B10" t="s">
        <v>68</v>
      </c>
      <c r="C10" t="s">
        <v>54</v>
      </c>
      <c r="D10" t="s">
        <v>55</v>
      </c>
      <c r="E10" s="6">
        <v>43409</v>
      </c>
      <c r="F10" s="6">
        <v>43738</v>
      </c>
      <c r="G10" s="8">
        <v>45660</v>
      </c>
      <c r="H10" s="3">
        <v>28098.85</v>
      </c>
      <c r="I10" t="str">
        <f t="shared" si="0"/>
        <v>Engineering Associate II</v>
      </c>
      <c r="J10" s="8">
        <f t="shared" si="3"/>
        <v>45660</v>
      </c>
      <c r="K10" s="8">
        <f t="shared" si="4"/>
        <v>28098.85</v>
      </c>
      <c r="L10" s="8">
        <f t="shared" si="1"/>
        <v>3</v>
      </c>
      <c r="M10" s="9">
        <f t="shared" si="2"/>
        <v>329</v>
      </c>
      <c r="N10" s="10">
        <f t="shared" si="5"/>
        <v>49104</v>
      </c>
      <c r="O10" s="8">
        <v>45660</v>
      </c>
      <c r="P10" s="8">
        <v>43490.25</v>
      </c>
    </row>
    <row r="11" spans="1:16" x14ac:dyDescent="0.35">
      <c r="A11" t="s">
        <v>61</v>
      </c>
      <c r="B11" t="s">
        <v>68</v>
      </c>
      <c r="C11" t="s">
        <v>42</v>
      </c>
      <c r="D11" t="s">
        <v>43</v>
      </c>
      <c r="E11" s="6">
        <v>42177</v>
      </c>
      <c r="F11" s="6">
        <v>43738</v>
      </c>
      <c r="G11" s="8">
        <v>45660</v>
      </c>
      <c r="H11" s="3">
        <v>43490.25</v>
      </c>
      <c r="I11" t="str">
        <f t="shared" si="0"/>
        <v>Engineering Associate II</v>
      </c>
      <c r="J11" s="8">
        <f t="shared" si="3"/>
        <v>45660</v>
      </c>
      <c r="K11" s="8">
        <f t="shared" si="4"/>
        <v>43490.25</v>
      </c>
      <c r="L11" s="8">
        <f t="shared" si="1"/>
        <v>3</v>
      </c>
      <c r="M11" s="9">
        <f t="shared" si="2"/>
        <v>1561</v>
      </c>
      <c r="N11" s="10">
        <f t="shared" si="5"/>
        <v>50401</v>
      </c>
      <c r="O11" s="8">
        <v>45660</v>
      </c>
      <c r="P11" s="8">
        <v>45493.18</v>
      </c>
    </row>
    <row r="12" spans="1:16" x14ac:dyDescent="0.35">
      <c r="A12" t="s">
        <v>86</v>
      </c>
      <c r="B12" t="s">
        <v>68</v>
      </c>
      <c r="C12" t="s">
        <v>54</v>
      </c>
      <c r="D12" t="s">
        <v>55</v>
      </c>
      <c r="E12" s="6">
        <v>40738</v>
      </c>
      <c r="F12" s="6">
        <v>43738</v>
      </c>
      <c r="G12" s="8">
        <v>45660</v>
      </c>
      <c r="H12" s="3">
        <v>45493.18</v>
      </c>
      <c r="I12" t="str">
        <f t="shared" si="0"/>
        <v>Engineering Associate II</v>
      </c>
      <c r="J12" s="8">
        <f t="shared" si="3"/>
        <v>45660</v>
      </c>
      <c r="K12" s="8">
        <f t="shared" si="4"/>
        <v>45493.18</v>
      </c>
      <c r="L12" s="8">
        <f t="shared" si="1"/>
        <v>3</v>
      </c>
      <c r="M12" s="9">
        <f t="shared" si="2"/>
        <v>3000</v>
      </c>
      <c r="N12" s="10">
        <f t="shared" si="5"/>
        <v>49104</v>
      </c>
      <c r="O12" s="8">
        <v>47828</v>
      </c>
      <c r="P12" s="8">
        <v>24276.6</v>
      </c>
    </row>
    <row r="13" spans="1:16" hidden="1" x14ac:dyDescent="0.35">
      <c r="A13" t="s">
        <v>105</v>
      </c>
      <c r="B13" t="s">
        <v>68</v>
      </c>
      <c r="C13" t="s">
        <v>42</v>
      </c>
      <c r="D13" t="s">
        <v>43</v>
      </c>
      <c r="E13" s="6">
        <v>43673</v>
      </c>
      <c r="F13" s="6">
        <v>43738</v>
      </c>
      <c r="G13" s="8">
        <v>45660</v>
      </c>
      <c r="I13" t="str">
        <f t="shared" si="0"/>
        <v>Engineering Associate II</v>
      </c>
      <c r="J13" s="8">
        <f t="shared" si="3"/>
        <v>45660</v>
      </c>
      <c r="K13" s="8">
        <f t="shared" si="4"/>
        <v>0</v>
      </c>
      <c r="L13" s="8">
        <f t="shared" si="1"/>
        <v>3</v>
      </c>
      <c r="M13" s="9">
        <f t="shared" si="2"/>
        <v>65</v>
      </c>
      <c r="N13" s="10">
        <f t="shared" si="5"/>
        <v>50401</v>
      </c>
      <c r="O13" s="8">
        <v>55436</v>
      </c>
      <c r="P13" s="8">
        <v>55394.33</v>
      </c>
    </row>
    <row r="14" spans="1:16" hidden="1" x14ac:dyDescent="0.35">
      <c r="A14" t="s">
        <v>132</v>
      </c>
      <c r="B14" t="s">
        <v>68</v>
      </c>
      <c r="C14" t="s">
        <v>42</v>
      </c>
      <c r="D14" t="s">
        <v>43</v>
      </c>
      <c r="E14" s="6">
        <v>43673</v>
      </c>
      <c r="F14" s="6">
        <v>43738</v>
      </c>
      <c r="G14" s="8">
        <v>45660</v>
      </c>
      <c r="I14" t="str">
        <f t="shared" si="0"/>
        <v>Engineering Associate II</v>
      </c>
      <c r="J14" s="8">
        <f t="shared" si="3"/>
        <v>45660</v>
      </c>
      <c r="K14" s="8">
        <f t="shared" si="4"/>
        <v>0</v>
      </c>
      <c r="L14" s="8">
        <f t="shared" si="1"/>
        <v>3</v>
      </c>
      <c r="M14" s="9">
        <f t="shared" si="2"/>
        <v>65</v>
      </c>
      <c r="N14" s="10">
        <f t="shared" si="5"/>
        <v>50401</v>
      </c>
      <c r="O14" s="8">
        <v>62088</v>
      </c>
      <c r="P14" s="8">
        <v>62757.54</v>
      </c>
    </row>
    <row r="15" spans="1:16" x14ac:dyDescent="0.35">
      <c r="A15" t="s">
        <v>138</v>
      </c>
      <c r="B15" t="s">
        <v>68</v>
      </c>
      <c r="C15" t="s">
        <v>54</v>
      </c>
      <c r="D15" t="s">
        <v>55</v>
      </c>
      <c r="E15" s="6">
        <v>43451</v>
      </c>
      <c r="F15" s="6">
        <v>43738</v>
      </c>
      <c r="G15" s="8">
        <v>47828</v>
      </c>
      <c r="H15" s="3">
        <v>24276.6</v>
      </c>
      <c r="I15" t="str">
        <f t="shared" si="0"/>
        <v>Engineering Associate II</v>
      </c>
      <c r="J15" s="8">
        <f t="shared" si="3"/>
        <v>47828</v>
      </c>
      <c r="K15" s="8">
        <f t="shared" si="4"/>
        <v>24276.6</v>
      </c>
      <c r="L15" s="8">
        <f t="shared" si="1"/>
        <v>3</v>
      </c>
      <c r="M15" s="9">
        <f t="shared" si="2"/>
        <v>287</v>
      </c>
      <c r="N15" s="10">
        <f t="shared" si="5"/>
        <v>49104</v>
      </c>
      <c r="O15" s="8">
        <v>62088</v>
      </c>
      <c r="P15" s="8">
        <v>64626.41</v>
      </c>
    </row>
    <row r="16" spans="1:16" x14ac:dyDescent="0.35">
      <c r="A16" t="s">
        <v>143</v>
      </c>
      <c r="B16" t="s">
        <v>68</v>
      </c>
      <c r="C16" t="s">
        <v>34</v>
      </c>
      <c r="D16" t="s">
        <v>35</v>
      </c>
      <c r="E16" s="6">
        <v>40581</v>
      </c>
      <c r="F16" s="6">
        <v>43738</v>
      </c>
      <c r="G16" s="8">
        <v>55436</v>
      </c>
      <c r="H16" s="3">
        <v>55394.33</v>
      </c>
      <c r="I16" t="str">
        <f t="shared" si="0"/>
        <v>Engineering Associate II</v>
      </c>
      <c r="J16" s="8">
        <f t="shared" si="3"/>
        <v>55436</v>
      </c>
      <c r="K16" s="8">
        <f t="shared" si="4"/>
        <v>55394.33</v>
      </c>
      <c r="L16" s="8">
        <f t="shared" si="1"/>
        <v>3</v>
      </c>
      <c r="M16" s="9">
        <f t="shared" si="2"/>
        <v>3157</v>
      </c>
      <c r="N16" s="10">
        <f t="shared" si="5"/>
        <v>6033</v>
      </c>
      <c r="O16" s="8">
        <v>63751</v>
      </c>
      <c r="P16" s="8">
        <v>59123.8</v>
      </c>
    </row>
    <row r="17" spans="1:16" x14ac:dyDescent="0.35">
      <c r="A17" t="s">
        <v>157</v>
      </c>
      <c r="B17" t="s">
        <v>68</v>
      </c>
      <c r="C17" t="s">
        <v>77</v>
      </c>
      <c r="D17" t="s">
        <v>78</v>
      </c>
      <c r="E17" s="6">
        <v>33115</v>
      </c>
      <c r="F17" s="6">
        <v>43738</v>
      </c>
      <c r="G17" s="8">
        <v>62088</v>
      </c>
      <c r="H17" s="3">
        <v>62757.54</v>
      </c>
      <c r="I17" t="str">
        <f t="shared" si="0"/>
        <v>Engineering Associate II</v>
      </c>
      <c r="J17" s="8">
        <f t="shared" si="3"/>
        <v>62088</v>
      </c>
      <c r="K17" s="8">
        <f t="shared" si="4"/>
        <v>62757.54</v>
      </c>
      <c r="L17" s="8">
        <f t="shared" si="1"/>
        <v>3</v>
      </c>
      <c r="M17" s="9">
        <f t="shared" si="2"/>
        <v>10623</v>
      </c>
      <c r="N17" s="10">
        <f t="shared" si="5"/>
        <v>49103</v>
      </c>
      <c r="O17" s="8">
        <v>63751</v>
      </c>
      <c r="P17" s="8">
        <v>63652.959999999999</v>
      </c>
    </row>
    <row r="18" spans="1:16" x14ac:dyDescent="0.35">
      <c r="A18" t="s">
        <v>163</v>
      </c>
      <c r="B18" t="s">
        <v>68</v>
      </c>
      <c r="C18" t="s">
        <v>11</v>
      </c>
      <c r="D18" t="s">
        <v>12</v>
      </c>
      <c r="E18" s="6">
        <v>34027</v>
      </c>
      <c r="F18" s="6">
        <v>43738</v>
      </c>
      <c r="G18" s="8">
        <v>62088</v>
      </c>
      <c r="H18" s="3">
        <v>64626.41</v>
      </c>
      <c r="I18" t="str">
        <f t="shared" si="0"/>
        <v>Engineering Associate II</v>
      </c>
      <c r="J18" s="8">
        <f t="shared" si="3"/>
        <v>62088</v>
      </c>
      <c r="K18" s="8">
        <f t="shared" si="4"/>
        <v>64626.41</v>
      </c>
      <c r="L18" s="8">
        <f t="shared" si="1"/>
        <v>3</v>
      </c>
      <c r="M18" s="9">
        <f t="shared" si="2"/>
        <v>9711</v>
      </c>
      <c r="N18" s="10">
        <f t="shared" si="5"/>
        <v>50101</v>
      </c>
      <c r="O18" s="8">
        <v>63751</v>
      </c>
      <c r="P18" s="8">
        <v>63702.8</v>
      </c>
    </row>
    <row r="19" spans="1:16" x14ac:dyDescent="0.35">
      <c r="A19" t="s">
        <v>176</v>
      </c>
      <c r="B19" t="s">
        <v>68</v>
      </c>
      <c r="C19" t="s">
        <v>11</v>
      </c>
      <c r="D19" t="s">
        <v>12</v>
      </c>
      <c r="E19" s="6">
        <v>31523</v>
      </c>
      <c r="F19" s="6">
        <v>43738</v>
      </c>
      <c r="G19" s="8">
        <v>63751</v>
      </c>
      <c r="H19" s="3">
        <v>59123.8</v>
      </c>
      <c r="I19" t="str">
        <f t="shared" si="0"/>
        <v>Engineering Associate II</v>
      </c>
      <c r="J19" s="8">
        <f t="shared" si="3"/>
        <v>63751</v>
      </c>
      <c r="K19" s="8">
        <f t="shared" si="4"/>
        <v>59123.8</v>
      </c>
      <c r="L19" s="8">
        <f t="shared" si="1"/>
        <v>3</v>
      </c>
      <c r="M19" s="9">
        <f t="shared" si="2"/>
        <v>12215</v>
      </c>
      <c r="N19" s="10">
        <f t="shared" si="5"/>
        <v>50101</v>
      </c>
      <c r="O19" s="8">
        <v>63751</v>
      </c>
      <c r="P19" s="8">
        <v>63702.86</v>
      </c>
    </row>
    <row r="20" spans="1:16" x14ac:dyDescent="0.35">
      <c r="A20" t="s">
        <v>179</v>
      </c>
      <c r="B20" t="s">
        <v>68</v>
      </c>
      <c r="C20" t="s">
        <v>57</v>
      </c>
      <c r="D20" t="s">
        <v>58</v>
      </c>
      <c r="E20" s="6">
        <v>32475</v>
      </c>
      <c r="F20" s="6">
        <v>43738</v>
      </c>
      <c r="G20" s="8">
        <v>63751</v>
      </c>
      <c r="H20" s="3">
        <v>63652.959999999999</v>
      </c>
      <c r="I20" t="str">
        <f t="shared" si="0"/>
        <v>Engineering Associate II</v>
      </c>
      <c r="J20" s="8">
        <f t="shared" si="3"/>
        <v>63751</v>
      </c>
      <c r="K20" s="8">
        <f t="shared" si="4"/>
        <v>63652.959999999999</v>
      </c>
      <c r="L20" s="8">
        <f t="shared" si="1"/>
        <v>3</v>
      </c>
      <c r="M20" s="9">
        <f t="shared" si="2"/>
        <v>11263</v>
      </c>
      <c r="N20" s="10">
        <f t="shared" si="5"/>
        <v>49507</v>
      </c>
      <c r="O20" s="8">
        <v>63751</v>
      </c>
      <c r="P20" s="8">
        <v>64193.2</v>
      </c>
    </row>
    <row r="21" spans="1:16" x14ac:dyDescent="0.35">
      <c r="A21" t="s">
        <v>184</v>
      </c>
      <c r="B21" t="s">
        <v>68</v>
      </c>
      <c r="C21" t="s">
        <v>77</v>
      </c>
      <c r="D21" t="s">
        <v>78</v>
      </c>
      <c r="E21" s="6">
        <v>32181</v>
      </c>
      <c r="F21" s="6">
        <v>43738</v>
      </c>
      <c r="G21" s="8">
        <v>63751</v>
      </c>
      <c r="H21" s="3">
        <v>63702.8</v>
      </c>
      <c r="I21" t="str">
        <f t="shared" si="0"/>
        <v>Engineering Associate II</v>
      </c>
      <c r="J21" s="8">
        <f t="shared" si="3"/>
        <v>63751</v>
      </c>
      <c r="K21" s="8">
        <f t="shared" si="4"/>
        <v>63702.8</v>
      </c>
      <c r="L21" s="8">
        <f t="shared" si="1"/>
        <v>3</v>
      </c>
      <c r="M21" s="9">
        <f t="shared" si="2"/>
        <v>11557</v>
      </c>
      <c r="N21" s="10">
        <f t="shared" si="5"/>
        <v>49103</v>
      </c>
      <c r="O21" s="8">
        <v>63751</v>
      </c>
      <c r="P21" s="8">
        <v>64438.39</v>
      </c>
    </row>
    <row r="22" spans="1:16" x14ac:dyDescent="0.35">
      <c r="A22" t="s">
        <v>192</v>
      </c>
      <c r="B22" t="s">
        <v>68</v>
      </c>
      <c r="C22" t="s">
        <v>82</v>
      </c>
      <c r="D22" t="s">
        <v>83</v>
      </c>
      <c r="E22" s="6">
        <v>31313</v>
      </c>
      <c r="F22" s="6">
        <v>43738</v>
      </c>
      <c r="G22" s="8">
        <v>63751</v>
      </c>
      <c r="H22" s="3">
        <v>63702.86</v>
      </c>
      <c r="I22" t="str">
        <f t="shared" si="0"/>
        <v>Engineering Associate II</v>
      </c>
      <c r="J22" s="8">
        <f t="shared" si="3"/>
        <v>63751</v>
      </c>
      <c r="K22" s="8">
        <f t="shared" si="4"/>
        <v>63702.86</v>
      </c>
      <c r="L22" s="8">
        <f t="shared" si="1"/>
        <v>3</v>
      </c>
      <c r="M22" s="9">
        <f t="shared" si="2"/>
        <v>12425</v>
      </c>
      <c r="N22" s="10">
        <f t="shared" si="5"/>
        <v>49108</v>
      </c>
      <c r="O22" s="8">
        <v>63751</v>
      </c>
      <c r="P22" s="8">
        <v>64703.47</v>
      </c>
    </row>
    <row r="23" spans="1:16" x14ac:dyDescent="0.35">
      <c r="A23" t="s">
        <v>209</v>
      </c>
      <c r="B23" t="s">
        <v>68</v>
      </c>
      <c r="C23" t="s">
        <v>7</v>
      </c>
      <c r="D23" t="s">
        <v>8</v>
      </c>
      <c r="E23" s="6">
        <v>29668</v>
      </c>
      <c r="F23" s="6">
        <v>43738</v>
      </c>
      <c r="G23" s="8">
        <v>63751</v>
      </c>
      <c r="H23" s="3">
        <v>64193.2</v>
      </c>
      <c r="I23" t="str">
        <f t="shared" si="0"/>
        <v>Engineering Associate II</v>
      </c>
      <c r="J23" s="8">
        <f t="shared" si="3"/>
        <v>63751</v>
      </c>
      <c r="K23" s="8">
        <f t="shared" si="4"/>
        <v>64193.2</v>
      </c>
      <c r="L23" s="8">
        <f t="shared" si="1"/>
        <v>3</v>
      </c>
      <c r="M23" s="9">
        <f t="shared" si="2"/>
        <v>14070</v>
      </c>
      <c r="N23" s="10">
        <f t="shared" si="5"/>
        <v>90005</v>
      </c>
      <c r="O23" s="8">
        <v>63751</v>
      </c>
      <c r="P23" s="8">
        <v>65334.7</v>
      </c>
    </row>
    <row r="24" spans="1:16" x14ac:dyDescent="0.35">
      <c r="A24" t="s">
        <v>215</v>
      </c>
      <c r="B24" t="s">
        <v>68</v>
      </c>
      <c r="C24" t="s">
        <v>11</v>
      </c>
      <c r="D24" t="s">
        <v>12</v>
      </c>
      <c r="E24" s="6">
        <v>31019</v>
      </c>
      <c r="F24" s="6">
        <v>43738</v>
      </c>
      <c r="G24" s="8">
        <v>63751</v>
      </c>
      <c r="H24" s="3">
        <v>64438.39</v>
      </c>
      <c r="I24" t="str">
        <f t="shared" si="0"/>
        <v>Engineering Associate II</v>
      </c>
      <c r="J24" s="8">
        <f t="shared" si="3"/>
        <v>63751</v>
      </c>
      <c r="K24" s="8">
        <f t="shared" si="4"/>
        <v>64438.39</v>
      </c>
      <c r="L24" s="8">
        <f t="shared" si="1"/>
        <v>3</v>
      </c>
      <c r="M24" s="9">
        <f t="shared" si="2"/>
        <v>12719</v>
      </c>
      <c r="N24" s="10">
        <f t="shared" si="5"/>
        <v>50101</v>
      </c>
      <c r="O24" s="8">
        <v>64967</v>
      </c>
      <c r="P24" s="8">
        <v>62363.67</v>
      </c>
    </row>
    <row r="25" spans="1:16" x14ac:dyDescent="0.35">
      <c r="A25" t="s">
        <v>220</v>
      </c>
      <c r="B25" t="s">
        <v>68</v>
      </c>
      <c r="C25" t="s">
        <v>11</v>
      </c>
      <c r="D25" t="s">
        <v>12</v>
      </c>
      <c r="E25" s="6">
        <v>32511</v>
      </c>
      <c r="F25" s="6">
        <v>43738</v>
      </c>
      <c r="G25" s="8">
        <v>63751</v>
      </c>
      <c r="H25" s="3">
        <v>64703.47</v>
      </c>
      <c r="I25" t="str">
        <f t="shared" si="0"/>
        <v>Engineering Associate II</v>
      </c>
      <c r="J25" s="8">
        <f t="shared" si="3"/>
        <v>63751</v>
      </c>
      <c r="K25" s="8">
        <f t="shared" si="4"/>
        <v>64703.47</v>
      </c>
      <c r="L25" s="8">
        <f t="shared" si="1"/>
        <v>3</v>
      </c>
      <c r="M25" s="9">
        <f t="shared" si="2"/>
        <v>11227</v>
      </c>
      <c r="N25" s="10">
        <f t="shared" si="5"/>
        <v>50101</v>
      </c>
      <c r="O25" s="8">
        <v>64967</v>
      </c>
      <c r="P25" s="8">
        <v>66528.2</v>
      </c>
    </row>
    <row r="26" spans="1:16" x14ac:dyDescent="0.35">
      <c r="A26" t="s">
        <v>226</v>
      </c>
      <c r="B26" t="s">
        <v>68</v>
      </c>
      <c r="C26" t="s">
        <v>42</v>
      </c>
      <c r="D26" t="s">
        <v>43</v>
      </c>
      <c r="E26" s="6">
        <v>31453</v>
      </c>
      <c r="F26" s="6">
        <v>43738</v>
      </c>
      <c r="G26" s="8">
        <v>63751</v>
      </c>
      <c r="H26" s="3">
        <v>65334.7</v>
      </c>
      <c r="I26" t="str">
        <f t="shared" si="0"/>
        <v>Engineering Associate II</v>
      </c>
      <c r="J26" s="8">
        <f t="shared" si="3"/>
        <v>63751</v>
      </c>
      <c r="K26" s="8">
        <f t="shared" si="4"/>
        <v>65334.7</v>
      </c>
      <c r="L26" s="8">
        <f t="shared" si="1"/>
        <v>3</v>
      </c>
      <c r="M26" s="9">
        <f t="shared" si="2"/>
        <v>12285</v>
      </c>
      <c r="N26" s="10">
        <f t="shared" si="5"/>
        <v>50401</v>
      </c>
      <c r="O26" s="8">
        <v>72535</v>
      </c>
      <c r="P26" s="8">
        <v>72486.45</v>
      </c>
    </row>
    <row r="27" spans="1:16" x14ac:dyDescent="0.35">
      <c r="A27" t="s">
        <v>62</v>
      </c>
      <c r="B27" t="s">
        <v>73</v>
      </c>
      <c r="C27" t="s">
        <v>11</v>
      </c>
      <c r="D27" t="s">
        <v>12</v>
      </c>
      <c r="E27" s="6">
        <v>39993</v>
      </c>
      <c r="F27" s="6">
        <v>43738</v>
      </c>
      <c r="G27" s="8">
        <v>64967</v>
      </c>
      <c r="H27" s="3">
        <v>62363.67</v>
      </c>
      <c r="I27" t="str">
        <f t="shared" si="0"/>
        <v>Engineering Associate III</v>
      </c>
      <c r="J27" s="8">
        <f t="shared" si="3"/>
        <v>64967</v>
      </c>
      <c r="K27" s="8">
        <f t="shared" si="4"/>
        <v>62363.67</v>
      </c>
      <c r="L27" s="8">
        <f t="shared" si="1"/>
        <v>4</v>
      </c>
      <c r="M27" s="9">
        <f t="shared" si="2"/>
        <v>3745</v>
      </c>
      <c r="N27" s="10">
        <f t="shared" si="5"/>
        <v>50101</v>
      </c>
      <c r="O27" s="8">
        <v>72535</v>
      </c>
      <c r="P27" s="8">
        <v>72964.28</v>
      </c>
    </row>
    <row r="28" spans="1:16" x14ac:dyDescent="0.35">
      <c r="A28" t="s">
        <v>114</v>
      </c>
      <c r="B28" t="s">
        <v>73</v>
      </c>
      <c r="C28" t="s">
        <v>77</v>
      </c>
      <c r="D28" t="s">
        <v>78</v>
      </c>
      <c r="E28" s="6">
        <v>38577</v>
      </c>
      <c r="F28" s="6">
        <v>43738</v>
      </c>
      <c r="G28" s="8">
        <v>64967</v>
      </c>
      <c r="H28" s="3">
        <v>66528.2</v>
      </c>
      <c r="I28" t="str">
        <f t="shared" si="0"/>
        <v>Engineering Associate III</v>
      </c>
      <c r="J28" s="8">
        <f t="shared" si="3"/>
        <v>64967</v>
      </c>
      <c r="K28" s="8">
        <f t="shared" si="4"/>
        <v>66528.2</v>
      </c>
      <c r="L28" s="8">
        <f t="shared" si="1"/>
        <v>4</v>
      </c>
      <c r="M28" s="9">
        <f t="shared" si="2"/>
        <v>5161</v>
      </c>
      <c r="N28" s="10">
        <f t="shared" si="5"/>
        <v>49103</v>
      </c>
      <c r="O28" s="8">
        <v>63075</v>
      </c>
      <c r="P28" s="8">
        <v>66301.45</v>
      </c>
    </row>
    <row r="29" spans="1:16" x14ac:dyDescent="0.35">
      <c r="A29" t="s">
        <v>146</v>
      </c>
      <c r="B29" t="s">
        <v>73</v>
      </c>
      <c r="C29" t="s">
        <v>54</v>
      </c>
      <c r="D29" t="s">
        <v>55</v>
      </c>
      <c r="E29" s="6">
        <v>31798</v>
      </c>
      <c r="F29" s="6">
        <v>43738</v>
      </c>
      <c r="G29" s="8">
        <v>72535</v>
      </c>
      <c r="H29" s="3">
        <v>72486.45</v>
      </c>
      <c r="I29" t="str">
        <f t="shared" si="0"/>
        <v>Engineering Associate III</v>
      </c>
      <c r="J29" s="8">
        <f t="shared" si="3"/>
        <v>72535</v>
      </c>
      <c r="K29" s="8">
        <f t="shared" si="4"/>
        <v>72486.45</v>
      </c>
      <c r="L29" s="8">
        <f t="shared" si="1"/>
        <v>4</v>
      </c>
      <c r="M29" s="9">
        <f t="shared" si="2"/>
        <v>11940</v>
      </c>
      <c r="N29" s="10">
        <f t="shared" si="5"/>
        <v>49104</v>
      </c>
      <c r="O29" s="8">
        <v>64967</v>
      </c>
      <c r="P29" s="8">
        <v>73943.3</v>
      </c>
    </row>
    <row r="30" spans="1:16" x14ac:dyDescent="0.35">
      <c r="A30" t="s">
        <v>150</v>
      </c>
      <c r="B30" t="s">
        <v>73</v>
      </c>
      <c r="C30" t="s">
        <v>77</v>
      </c>
      <c r="D30" t="s">
        <v>78</v>
      </c>
      <c r="E30" s="6">
        <v>29955</v>
      </c>
      <c r="F30" s="6">
        <v>43738</v>
      </c>
      <c r="G30" s="8">
        <v>72535</v>
      </c>
      <c r="H30" s="3">
        <v>72964.28</v>
      </c>
      <c r="I30" t="str">
        <f t="shared" si="0"/>
        <v>Engineering Associate III</v>
      </c>
      <c r="J30" s="8">
        <f t="shared" si="3"/>
        <v>72535</v>
      </c>
      <c r="K30" s="8">
        <f t="shared" si="4"/>
        <v>72964.28</v>
      </c>
      <c r="L30" s="8">
        <f t="shared" si="1"/>
        <v>4</v>
      </c>
      <c r="M30" s="9">
        <f t="shared" si="2"/>
        <v>13783</v>
      </c>
      <c r="N30" s="10">
        <f t="shared" si="5"/>
        <v>49103</v>
      </c>
      <c r="O30" s="8">
        <v>72535</v>
      </c>
      <c r="P30" s="8">
        <v>73317.289999999994</v>
      </c>
    </row>
    <row r="31" spans="1:16" x14ac:dyDescent="0.35">
      <c r="A31" t="s">
        <v>174</v>
      </c>
      <c r="B31" t="s">
        <v>73</v>
      </c>
      <c r="C31" t="s">
        <v>23</v>
      </c>
      <c r="D31" t="s">
        <v>24</v>
      </c>
      <c r="E31" s="6">
        <v>41029</v>
      </c>
      <c r="F31" s="6">
        <v>43738</v>
      </c>
      <c r="G31" s="8">
        <v>63075</v>
      </c>
      <c r="H31" s="3">
        <v>66301.45</v>
      </c>
      <c r="I31" t="str">
        <f t="shared" si="0"/>
        <v>Engineering Associate III</v>
      </c>
      <c r="J31" s="8">
        <f t="shared" si="3"/>
        <v>63075</v>
      </c>
      <c r="K31" s="8">
        <f t="shared" si="4"/>
        <v>66301.45</v>
      </c>
      <c r="L31" s="8">
        <f t="shared" si="1"/>
        <v>4</v>
      </c>
      <c r="M31" s="9">
        <f t="shared" si="2"/>
        <v>2709</v>
      </c>
      <c r="N31" s="10">
        <f t="shared" si="5"/>
        <v>49300</v>
      </c>
      <c r="O31" s="8">
        <v>72535</v>
      </c>
      <c r="P31" s="8">
        <v>73317.289999999994</v>
      </c>
    </row>
    <row r="32" spans="1:16" x14ac:dyDescent="0.35">
      <c r="A32" t="s">
        <v>193</v>
      </c>
      <c r="B32" t="s">
        <v>73</v>
      </c>
      <c r="C32" t="s">
        <v>42</v>
      </c>
      <c r="D32" t="s">
        <v>43</v>
      </c>
      <c r="E32" s="6">
        <v>39980</v>
      </c>
      <c r="F32" s="6">
        <v>43738</v>
      </c>
      <c r="G32" s="8">
        <v>64967</v>
      </c>
      <c r="H32" s="3">
        <v>73943.3</v>
      </c>
      <c r="I32" t="str">
        <f t="shared" si="0"/>
        <v>Engineering Associate III</v>
      </c>
      <c r="J32" s="8">
        <f t="shared" si="3"/>
        <v>64967</v>
      </c>
      <c r="K32" s="8">
        <f t="shared" si="4"/>
        <v>73943.3</v>
      </c>
      <c r="L32" s="8">
        <f t="shared" si="1"/>
        <v>4</v>
      </c>
      <c r="M32" s="9">
        <f t="shared" si="2"/>
        <v>3758</v>
      </c>
      <c r="N32" s="10">
        <f t="shared" si="5"/>
        <v>50401</v>
      </c>
      <c r="O32" s="8">
        <v>70643</v>
      </c>
      <c r="P32" s="8">
        <v>61539.77</v>
      </c>
    </row>
    <row r="33" spans="1:16" x14ac:dyDescent="0.35">
      <c r="A33" t="s">
        <v>205</v>
      </c>
      <c r="B33" t="s">
        <v>73</v>
      </c>
      <c r="C33" t="s">
        <v>11</v>
      </c>
      <c r="D33" t="s">
        <v>12</v>
      </c>
      <c r="E33" s="6">
        <v>30599</v>
      </c>
      <c r="F33" s="6">
        <v>43738</v>
      </c>
      <c r="G33" s="8">
        <v>72535</v>
      </c>
      <c r="H33" s="3">
        <v>73317.289999999994</v>
      </c>
      <c r="I33" t="str">
        <f t="shared" si="0"/>
        <v>Engineering Associate III</v>
      </c>
      <c r="J33" s="8">
        <f t="shared" si="3"/>
        <v>72535</v>
      </c>
      <c r="K33" s="8">
        <f t="shared" si="4"/>
        <v>73317.289999999994</v>
      </c>
      <c r="L33" s="8">
        <f t="shared" si="1"/>
        <v>4</v>
      </c>
      <c r="M33" s="9">
        <f t="shared" si="2"/>
        <v>13139</v>
      </c>
      <c r="N33" s="10">
        <f t="shared" si="5"/>
        <v>50101</v>
      </c>
      <c r="O33" s="8">
        <v>64505</v>
      </c>
      <c r="P33" s="8">
        <v>65577.5</v>
      </c>
    </row>
    <row r="34" spans="1:16" x14ac:dyDescent="0.35">
      <c r="A34" t="s">
        <v>219</v>
      </c>
      <c r="B34" t="s">
        <v>73</v>
      </c>
      <c r="C34" t="s">
        <v>77</v>
      </c>
      <c r="D34" t="s">
        <v>78</v>
      </c>
      <c r="E34" s="6">
        <v>30333</v>
      </c>
      <c r="F34" s="6">
        <v>43738</v>
      </c>
      <c r="G34" s="8">
        <v>72535</v>
      </c>
      <c r="H34" s="3">
        <v>73317.289999999994</v>
      </c>
      <c r="I34" t="str">
        <f t="shared" ref="I34:I65" si="6">IF(ISNUMBER(SEARCH("engineer",B34)),B34,0)</f>
        <v>Engineering Associate III</v>
      </c>
      <c r="J34" s="8">
        <f t="shared" si="3"/>
        <v>72535</v>
      </c>
      <c r="K34" s="8">
        <f t="shared" si="4"/>
        <v>73317.289999999994</v>
      </c>
      <c r="L34" s="8">
        <f t="shared" ref="L34:L65" si="7">IF(I34="Civil Engineering Draft Tech",1,IF(I34="Engineering Associate I",2, IF(I34="Engineering Associate II",3,IF(I34="Engineering Associate III",4, IF(I34="Engineer I",5,IF(ISNUMBER(SEARCH("Network",I34)),6,IF(I34="Engineer II",7,IF(ISNUMBER(SEARCH("Operations",I34)),8,IF(ISNUMBER(SEARCH("Marine",I34)),9,IF(ISNUMBER(SEARCH("Supervi",I34)),10,IF(ISNUMBER(SEARCH("Project",I34)),11,IF(ISNUMBER(SEARCH("Chief",I34)),12,0))))))))))))</f>
        <v>4</v>
      </c>
      <c r="M34" s="9">
        <f t="shared" ref="M34:M65" si="8">F34-E34</f>
        <v>13405</v>
      </c>
      <c r="N34" s="10">
        <f t="shared" si="5"/>
        <v>49103</v>
      </c>
      <c r="O34" s="8">
        <v>66280</v>
      </c>
      <c r="P34" s="8">
        <v>66911.19</v>
      </c>
    </row>
    <row r="35" spans="1:16" x14ac:dyDescent="0.35">
      <c r="A35" t="s">
        <v>238</v>
      </c>
      <c r="B35" t="s">
        <v>73</v>
      </c>
      <c r="C35" t="s">
        <v>77</v>
      </c>
      <c r="D35" t="s">
        <v>78</v>
      </c>
      <c r="E35" s="6">
        <v>33091</v>
      </c>
      <c r="F35" s="6">
        <v>43738</v>
      </c>
      <c r="G35" s="8">
        <v>70643</v>
      </c>
      <c r="H35" s="3">
        <v>61539.77</v>
      </c>
      <c r="I35" t="str">
        <f t="shared" si="6"/>
        <v>Engineering Associate III</v>
      </c>
      <c r="J35" s="8">
        <f t="shared" si="3"/>
        <v>70643</v>
      </c>
      <c r="K35" s="8">
        <f t="shared" si="4"/>
        <v>61539.77</v>
      </c>
      <c r="L35" s="8">
        <f t="shared" si="7"/>
        <v>4</v>
      </c>
      <c r="M35" s="9">
        <f t="shared" si="8"/>
        <v>10647</v>
      </c>
      <c r="N35" s="10">
        <f t="shared" si="5"/>
        <v>49103</v>
      </c>
      <c r="O35" s="8">
        <v>66280</v>
      </c>
      <c r="P35" s="8">
        <v>66914.240000000005</v>
      </c>
    </row>
    <row r="36" spans="1:16" x14ac:dyDescent="0.35">
      <c r="A36" t="s">
        <v>56</v>
      </c>
      <c r="B36" t="s">
        <v>10</v>
      </c>
      <c r="C36" t="s">
        <v>11</v>
      </c>
      <c r="D36" t="s">
        <v>12</v>
      </c>
      <c r="E36" s="6">
        <v>42933</v>
      </c>
      <c r="F36" s="6">
        <v>43738</v>
      </c>
      <c r="G36" s="8">
        <v>64505</v>
      </c>
      <c r="H36" s="3">
        <v>65577.5</v>
      </c>
      <c r="I36" t="str">
        <f t="shared" si="6"/>
        <v>Engineer I</v>
      </c>
      <c r="J36" s="8">
        <f t="shared" si="3"/>
        <v>64505</v>
      </c>
      <c r="K36" s="8">
        <f t="shared" si="4"/>
        <v>65577.5</v>
      </c>
      <c r="L36" s="8">
        <f t="shared" si="7"/>
        <v>5</v>
      </c>
      <c r="M36" s="9">
        <f t="shared" si="8"/>
        <v>805</v>
      </c>
      <c r="N36" s="10">
        <f t="shared" si="5"/>
        <v>50101</v>
      </c>
      <c r="O36" s="8">
        <v>71729</v>
      </c>
      <c r="P36" s="8">
        <v>71883.94</v>
      </c>
    </row>
    <row r="37" spans="1:16" x14ac:dyDescent="0.35">
      <c r="A37" t="s">
        <v>88</v>
      </c>
      <c r="B37" t="s">
        <v>10</v>
      </c>
      <c r="C37" t="s">
        <v>34</v>
      </c>
      <c r="D37" t="s">
        <v>35</v>
      </c>
      <c r="E37" s="6">
        <v>40889</v>
      </c>
      <c r="F37" s="6">
        <v>43738</v>
      </c>
      <c r="G37" s="8">
        <v>66280</v>
      </c>
      <c r="H37" s="3">
        <v>66911.19</v>
      </c>
      <c r="I37" t="str">
        <f t="shared" si="6"/>
        <v>Engineer I</v>
      </c>
      <c r="J37" s="8">
        <f t="shared" si="3"/>
        <v>66280</v>
      </c>
      <c r="K37" s="8">
        <f t="shared" si="4"/>
        <v>66911.19</v>
      </c>
      <c r="L37" s="8">
        <f t="shared" si="7"/>
        <v>5</v>
      </c>
      <c r="M37" s="9">
        <f t="shared" si="8"/>
        <v>2849</v>
      </c>
      <c r="N37" s="10">
        <f t="shared" si="5"/>
        <v>6033</v>
      </c>
      <c r="O37" s="8">
        <v>64505</v>
      </c>
      <c r="P37" s="8">
        <v>65577.5</v>
      </c>
    </row>
    <row r="38" spans="1:16" x14ac:dyDescent="0.35">
      <c r="A38" t="s">
        <v>100</v>
      </c>
      <c r="B38" t="s">
        <v>10</v>
      </c>
      <c r="C38" t="s">
        <v>34</v>
      </c>
      <c r="D38" t="s">
        <v>35</v>
      </c>
      <c r="E38" s="6">
        <v>39755</v>
      </c>
      <c r="F38" s="6">
        <v>43738</v>
      </c>
      <c r="G38" s="8">
        <v>66280</v>
      </c>
      <c r="H38" s="3">
        <v>66914.240000000005</v>
      </c>
      <c r="I38" t="str">
        <f t="shared" si="6"/>
        <v>Engineer I</v>
      </c>
      <c r="J38" s="8">
        <f t="shared" si="3"/>
        <v>66280</v>
      </c>
      <c r="K38" s="8">
        <f t="shared" si="4"/>
        <v>66914.240000000005</v>
      </c>
      <c r="L38" s="8">
        <f t="shared" si="7"/>
        <v>5</v>
      </c>
      <c r="M38" s="9">
        <f t="shared" si="8"/>
        <v>3983</v>
      </c>
      <c r="N38" s="10">
        <f t="shared" si="5"/>
        <v>6033</v>
      </c>
      <c r="O38" s="8">
        <v>68544</v>
      </c>
      <c r="P38" s="8">
        <v>69115.28</v>
      </c>
    </row>
    <row r="39" spans="1:16" x14ac:dyDescent="0.35">
      <c r="A39" t="s">
        <v>108</v>
      </c>
      <c r="B39" t="s">
        <v>10</v>
      </c>
      <c r="C39" t="s">
        <v>11</v>
      </c>
      <c r="D39" t="s">
        <v>12</v>
      </c>
      <c r="E39" s="6">
        <v>42765</v>
      </c>
      <c r="F39" s="6">
        <v>43738</v>
      </c>
      <c r="G39" s="8">
        <v>71729</v>
      </c>
      <c r="H39" s="3">
        <v>71883.94</v>
      </c>
      <c r="I39" t="str">
        <f t="shared" si="6"/>
        <v>Engineer I</v>
      </c>
      <c r="J39" s="8">
        <f t="shared" si="3"/>
        <v>71729</v>
      </c>
      <c r="K39" s="8">
        <f t="shared" si="4"/>
        <v>71883.94</v>
      </c>
      <c r="L39" s="8">
        <f t="shared" si="7"/>
        <v>5</v>
      </c>
      <c r="M39" s="9">
        <f t="shared" si="8"/>
        <v>973</v>
      </c>
      <c r="N39" s="10">
        <f t="shared" si="5"/>
        <v>50101</v>
      </c>
      <c r="O39" s="8">
        <v>67730</v>
      </c>
      <c r="P39" s="8">
        <v>20839.650000000001</v>
      </c>
    </row>
    <row r="40" spans="1:16" x14ac:dyDescent="0.35">
      <c r="A40" t="s">
        <v>109</v>
      </c>
      <c r="B40" t="s">
        <v>10</v>
      </c>
      <c r="C40" t="s">
        <v>11</v>
      </c>
      <c r="D40" t="s">
        <v>12</v>
      </c>
      <c r="E40" s="6">
        <v>40064</v>
      </c>
      <c r="F40" s="6">
        <v>43738</v>
      </c>
      <c r="G40" s="8">
        <v>64505</v>
      </c>
      <c r="H40" s="3">
        <v>65577.5</v>
      </c>
      <c r="I40" t="str">
        <f t="shared" si="6"/>
        <v>Engineer I</v>
      </c>
      <c r="J40" s="8">
        <f t="shared" si="3"/>
        <v>64505</v>
      </c>
      <c r="K40" s="8">
        <f t="shared" si="4"/>
        <v>65577.5</v>
      </c>
      <c r="L40" s="8">
        <f t="shared" si="7"/>
        <v>5</v>
      </c>
      <c r="M40" s="9">
        <f t="shared" si="8"/>
        <v>3674</v>
      </c>
      <c r="N40" s="10">
        <f t="shared" si="5"/>
        <v>50101</v>
      </c>
      <c r="O40" s="8">
        <v>73542</v>
      </c>
      <c r="P40" s="8">
        <v>74250.14</v>
      </c>
    </row>
    <row r="41" spans="1:16" x14ac:dyDescent="0.35">
      <c r="A41" t="s">
        <v>116</v>
      </c>
      <c r="B41" t="s">
        <v>10</v>
      </c>
      <c r="C41" t="s">
        <v>11</v>
      </c>
      <c r="D41" t="s">
        <v>12</v>
      </c>
      <c r="E41" s="6">
        <v>42275</v>
      </c>
      <c r="F41" s="6">
        <v>43738</v>
      </c>
      <c r="G41" s="8">
        <v>68544</v>
      </c>
      <c r="H41" s="3">
        <v>69115.28</v>
      </c>
      <c r="I41" t="str">
        <f t="shared" si="6"/>
        <v>Engineer I</v>
      </c>
      <c r="J41" s="8">
        <f t="shared" si="3"/>
        <v>68544</v>
      </c>
      <c r="K41" s="8">
        <f t="shared" si="4"/>
        <v>69115.28</v>
      </c>
      <c r="L41" s="8">
        <f t="shared" si="7"/>
        <v>5</v>
      </c>
      <c r="M41" s="9">
        <f t="shared" si="8"/>
        <v>1463</v>
      </c>
      <c r="N41" s="10">
        <f t="shared" si="5"/>
        <v>50101</v>
      </c>
      <c r="O41" s="8">
        <v>64505</v>
      </c>
      <c r="P41" s="8">
        <v>65579.66</v>
      </c>
    </row>
    <row r="42" spans="1:16" x14ac:dyDescent="0.35">
      <c r="A42" t="s">
        <v>119</v>
      </c>
      <c r="B42" t="s">
        <v>10</v>
      </c>
      <c r="C42" t="s">
        <v>11</v>
      </c>
      <c r="D42" t="s">
        <v>12</v>
      </c>
      <c r="E42" s="6">
        <v>43519</v>
      </c>
      <c r="F42" s="6">
        <v>43738</v>
      </c>
      <c r="G42" s="8">
        <v>67730</v>
      </c>
      <c r="H42" s="3">
        <v>20839.650000000001</v>
      </c>
      <c r="I42" t="str">
        <f t="shared" si="6"/>
        <v>Engineer I</v>
      </c>
      <c r="J42" s="8">
        <f t="shared" si="3"/>
        <v>67730</v>
      </c>
      <c r="K42" s="8">
        <f t="shared" si="4"/>
        <v>20839.650000000001</v>
      </c>
      <c r="L42" s="8">
        <f t="shared" si="7"/>
        <v>5</v>
      </c>
      <c r="M42" s="9">
        <f t="shared" si="8"/>
        <v>219</v>
      </c>
      <c r="N42" s="10">
        <f t="shared" si="5"/>
        <v>50101</v>
      </c>
      <c r="O42" s="8">
        <v>66504</v>
      </c>
      <c r="P42" s="8">
        <v>66956.13</v>
      </c>
    </row>
    <row r="43" spans="1:16" x14ac:dyDescent="0.35">
      <c r="A43" t="s">
        <v>120</v>
      </c>
      <c r="B43" t="s">
        <v>10</v>
      </c>
      <c r="C43" t="s">
        <v>30</v>
      </c>
      <c r="D43" t="s">
        <v>31</v>
      </c>
      <c r="E43" s="6">
        <v>42772</v>
      </c>
      <c r="F43" s="6">
        <v>43738</v>
      </c>
      <c r="G43" s="8">
        <v>73542</v>
      </c>
      <c r="H43" s="3">
        <v>74250.14</v>
      </c>
      <c r="I43" t="str">
        <f t="shared" si="6"/>
        <v>Engineer I</v>
      </c>
      <c r="J43" s="8">
        <f t="shared" si="3"/>
        <v>73542</v>
      </c>
      <c r="K43" s="8">
        <f t="shared" si="4"/>
        <v>74250.14</v>
      </c>
      <c r="L43" s="8">
        <f t="shared" si="7"/>
        <v>5</v>
      </c>
      <c r="M43" s="9">
        <f t="shared" si="8"/>
        <v>966</v>
      </c>
      <c r="N43" s="10">
        <f t="shared" si="5"/>
        <v>50609</v>
      </c>
      <c r="O43" s="8">
        <v>69600</v>
      </c>
      <c r="P43" s="8">
        <v>70170.81</v>
      </c>
    </row>
    <row r="44" spans="1:16" x14ac:dyDescent="0.35">
      <c r="A44" t="s">
        <v>121</v>
      </c>
      <c r="B44" t="s">
        <v>10</v>
      </c>
      <c r="C44" t="s">
        <v>42</v>
      </c>
      <c r="D44" t="s">
        <v>43</v>
      </c>
      <c r="E44" s="6">
        <v>42933</v>
      </c>
      <c r="F44" s="6">
        <v>43738</v>
      </c>
      <c r="G44" s="8">
        <v>64505</v>
      </c>
      <c r="H44" s="3">
        <v>65579.66</v>
      </c>
      <c r="I44" t="str">
        <f t="shared" si="6"/>
        <v>Engineer I</v>
      </c>
      <c r="J44" s="8">
        <f t="shared" si="3"/>
        <v>64505</v>
      </c>
      <c r="K44" s="8">
        <f t="shared" si="4"/>
        <v>65579.66</v>
      </c>
      <c r="L44" s="8">
        <f t="shared" si="7"/>
        <v>5</v>
      </c>
      <c r="M44" s="9">
        <f t="shared" si="8"/>
        <v>805</v>
      </c>
      <c r="N44" s="10">
        <f t="shared" si="5"/>
        <v>50401</v>
      </c>
      <c r="O44" s="8">
        <v>64505</v>
      </c>
      <c r="P44" s="8">
        <v>65589.600000000006</v>
      </c>
    </row>
    <row r="45" spans="1:16" x14ac:dyDescent="0.35">
      <c r="A45" t="s">
        <v>123</v>
      </c>
      <c r="B45" t="s">
        <v>10</v>
      </c>
      <c r="C45" t="s">
        <v>30</v>
      </c>
      <c r="D45" t="s">
        <v>31</v>
      </c>
      <c r="E45" s="6">
        <v>36969</v>
      </c>
      <c r="F45" s="6">
        <v>43738</v>
      </c>
      <c r="G45" s="8">
        <v>66504</v>
      </c>
      <c r="H45" s="3">
        <v>66956.13</v>
      </c>
      <c r="I45" t="str">
        <f t="shared" si="6"/>
        <v>Engineer I</v>
      </c>
      <c r="J45" s="8">
        <f t="shared" si="3"/>
        <v>66504</v>
      </c>
      <c r="K45" s="8">
        <f t="shared" si="4"/>
        <v>66956.13</v>
      </c>
      <c r="L45" s="8">
        <f t="shared" si="7"/>
        <v>5</v>
      </c>
      <c r="M45" s="9">
        <f t="shared" si="8"/>
        <v>6769</v>
      </c>
      <c r="N45" s="10">
        <f t="shared" si="5"/>
        <v>50609</v>
      </c>
      <c r="O45" s="8">
        <v>78200</v>
      </c>
      <c r="P45" s="8">
        <v>78140.03</v>
      </c>
    </row>
    <row r="46" spans="1:16" x14ac:dyDescent="0.35">
      <c r="A46" t="s">
        <v>124</v>
      </c>
      <c r="B46" t="s">
        <v>10</v>
      </c>
      <c r="C46" t="s">
        <v>11</v>
      </c>
      <c r="D46" t="s">
        <v>12</v>
      </c>
      <c r="E46" s="6">
        <v>42765</v>
      </c>
      <c r="F46" s="6">
        <v>43738</v>
      </c>
      <c r="G46" s="8">
        <v>69600</v>
      </c>
      <c r="H46" s="3">
        <v>70170.81</v>
      </c>
      <c r="I46" t="str">
        <f t="shared" si="6"/>
        <v>Engineer I</v>
      </c>
      <c r="J46" s="8">
        <f t="shared" si="3"/>
        <v>69600</v>
      </c>
      <c r="K46" s="8">
        <f t="shared" si="4"/>
        <v>70170.81</v>
      </c>
      <c r="L46" s="8">
        <f t="shared" si="7"/>
        <v>5</v>
      </c>
      <c r="M46" s="9">
        <f t="shared" si="8"/>
        <v>973</v>
      </c>
      <c r="N46" s="10">
        <f t="shared" si="5"/>
        <v>50101</v>
      </c>
      <c r="O46" s="8">
        <v>64505</v>
      </c>
      <c r="P46" s="8">
        <v>65777.5</v>
      </c>
    </row>
    <row r="47" spans="1:16" x14ac:dyDescent="0.35">
      <c r="A47" t="s">
        <v>128</v>
      </c>
      <c r="B47" t="s">
        <v>10</v>
      </c>
      <c r="C47" t="s">
        <v>11</v>
      </c>
      <c r="D47" t="s">
        <v>12</v>
      </c>
      <c r="E47" s="6">
        <v>42681</v>
      </c>
      <c r="F47" s="6">
        <v>43738</v>
      </c>
      <c r="G47" s="8">
        <v>64505</v>
      </c>
      <c r="H47" s="3">
        <v>65589.600000000006</v>
      </c>
      <c r="I47" t="str">
        <f t="shared" si="6"/>
        <v>Engineer I</v>
      </c>
      <c r="J47" s="8">
        <f t="shared" si="3"/>
        <v>64505</v>
      </c>
      <c r="K47" s="8">
        <f t="shared" si="4"/>
        <v>65589.600000000006</v>
      </c>
      <c r="L47" s="8">
        <f t="shared" si="7"/>
        <v>5</v>
      </c>
      <c r="M47" s="9">
        <f t="shared" si="8"/>
        <v>1057</v>
      </c>
      <c r="N47" s="10">
        <f t="shared" si="5"/>
        <v>50101</v>
      </c>
      <c r="O47" s="8">
        <v>67200</v>
      </c>
      <c r="P47" s="8">
        <v>68231.039999999994</v>
      </c>
    </row>
    <row r="48" spans="1:16" x14ac:dyDescent="0.35">
      <c r="A48" t="s">
        <v>129</v>
      </c>
      <c r="B48" t="s">
        <v>10</v>
      </c>
      <c r="C48" t="s">
        <v>11</v>
      </c>
      <c r="D48" t="s">
        <v>12</v>
      </c>
      <c r="E48" s="6">
        <v>43241</v>
      </c>
      <c r="F48" s="6">
        <v>43738</v>
      </c>
      <c r="G48" s="8">
        <v>78200</v>
      </c>
      <c r="H48" s="3">
        <v>78140.03</v>
      </c>
      <c r="I48" t="str">
        <f t="shared" si="6"/>
        <v>Engineer I</v>
      </c>
      <c r="J48" s="8">
        <f t="shared" si="3"/>
        <v>78200</v>
      </c>
      <c r="K48" s="8">
        <f t="shared" si="4"/>
        <v>78140.03</v>
      </c>
      <c r="L48" s="8">
        <f t="shared" si="7"/>
        <v>5</v>
      </c>
      <c r="M48" s="9">
        <f t="shared" si="8"/>
        <v>497</v>
      </c>
      <c r="N48" s="10">
        <f t="shared" si="5"/>
        <v>50101</v>
      </c>
      <c r="O48" s="8">
        <v>71729</v>
      </c>
      <c r="P48" s="8">
        <v>72195.259999999995</v>
      </c>
    </row>
    <row r="49" spans="1:16" x14ac:dyDescent="0.35">
      <c r="A49" t="s">
        <v>131</v>
      </c>
      <c r="B49" t="s">
        <v>10</v>
      </c>
      <c r="C49" t="s">
        <v>11</v>
      </c>
      <c r="D49" t="s">
        <v>12</v>
      </c>
      <c r="E49" s="6">
        <v>42947</v>
      </c>
      <c r="F49" s="6">
        <v>43738</v>
      </c>
      <c r="G49" s="8">
        <v>64505</v>
      </c>
      <c r="H49" s="3">
        <v>65777.5</v>
      </c>
      <c r="I49" t="str">
        <f t="shared" si="6"/>
        <v>Engineer I</v>
      </c>
      <c r="J49" s="8">
        <f t="shared" si="3"/>
        <v>64505</v>
      </c>
      <c r="K49" s="8">
        <f t="shared" si="4"/>
        <v>65777.5</v>
      </c>
      <c r="L49" s="8">
        <f t="shared" si="7"/>
        <v>5</v>
      </c>
      <c r="M49" s="9">
        <f t="shared" si="8"/>
        <v>791</v>
      </c>
      <c r="N49" s="10">
        <f t="shared" si="5"/>
        <v>50101</v>
      </c>
      <c r="O49" s="8">
        <v>64505</v>
      </c>
      <c r="P49" s="8">
        <v>65825.600000000006</v>
      </c>
    </row>
    <row r="50" spans="1:16" x14ac:dyDescent="0.35">
      <c r="A50" t="s">
        <v>134</v>
      </c>
      <c r="B50" t="s">
        <v>10</v>
      </c>
      <c r="C50" t="s">
        <v>11</v>
      </c>
      <c r="D50" t="s">
        <v>12</v>
      </c>
      <c r="E50" s="6">
        <v>42933</v>
      </c>
      <c r="F50" s="6">
        <v>43738</v>
      </c>
      <c r="G50" s="8">
        <v>67200</v>
      </c>
      <c r="H50" s="3">
        <v>68231.039999999994</v>
      </c>
      <c r="I50" t="str">
        <f t="shared" si="6"/>
        <v>Engineer I</v>
      </c>
      <c r="J50" s="8">
        <f t="shared" si="3"/>
        <v>67200</v>
      </c>
      <c r="K50" s="8">
        <f t="shared" si="4"/>
        <v>68231.039999999994</v>
      </c>
      <c r="L50" s="8">
        <f t="shared" si="7"/>
        <v>5</v>
      </c>
      <c r="M50" s="9">
        <f t="shared" si="8"/>
        <v>805</v>
      </c>
      <c r="N50" s="10">
        <f t="shared" si="5"/>
        <v>50101</v>
      </c>
      <c r="O50" s="8">
        <v>67730</v>
      </c>
      <c r="P50" s="8">
        <v>23445</v>
      </c>
    </row>
    <row r="51" spans="1:16" x14ac:dyDescent="0.35">
      <c r="A51" t="s">
        <v>135</v>
      </c>
      <c r="B51" t="s">
        <v>10</v>
      </c>
      <c r="C51" t="s">
        <v>42</v>
      </c>
      <c r="D51" t="s">
        <v>43</v>
      </c>
      <c r="E51" s="6">
        <v>43073</v>
      </c>
      <c r="F51" s="6">
        <v>43738</v>
      </c>
      <c r="G51" s="8">
        <v>71729</v>
      </c>
      <c r="H51" s="3">
        <v>72195.259999999995</v>
      </c>
      <c r="I51" t="str">
        <f t="shared" si="6"/>
        <v>Engineer I</v>
      </c>
      <c r="J51" s="8">
        <f t="shared" si="3"/>
        <v>71729</v>
      </c>
      <c r="K51" s="8">
        <f t="shared" si="4"/>
        <v>72195.259999999995</v>
      </c>
      <c r="L51" s="8">
        <f t="shared" si="7"/>
        <v>5</v>
      </c>
      <c r="M51" s="9">
        <f t="shared" si="8"/>
        <v>665</v>
      </c>
      <c r="N51" s="10">
        <f t="shared" si="5"/>
        <v>50401</v>
      </c>
      <c r="O51" s="8">
        <v>71706</v>
      </c>
      <c r="P51" s="8">
        <v>70953.17</v>
      </c>
    </row>
    <row r="52" spans="1:16" x14ac:dyDescent="0.35">
      <c r="A52" t="s">
        <v>136</v>
      </c>
      <c r="B52" t="s">
        <v>10</v>
      </c>
      <c r="C52" t="s">
        <v>11</v>
      </c>
      <c r="D52" t="s">
        <v>12</v>
      </c>
      <c r="E52" s="6">
        <v>42947</v>
      </c>
      <c r="F52" s="6">
        <v>43738</v>
      </c>
      <c r="G52" s="8">
        <v>64505</v>
      </c>
      <c r="H52" s="3">
        <v>65825.600000000006</v>
      </c>
      <c r="I52" t="str">
        <f t="shared" si="6"/>
        <v>Engineer I</v>
      </c>
      <c r="J52" s="8">
        <f t="shared" si="3"/>
        <v>64505</v>
      </c>
      <c r="K52" s="8">
        <f t="shared" si="4"/>
        <v>65825.600000000006</v>
      </c>
      <c r="L52" s="8">
        <f t="shared" si="7"/>
        <v>5</v>
      </c>
      <c r="M52" s="9">
        <f t="shared" si="8"/>
        <v>791</v>
      </c>
      <c r="N52" s="10">
        <f t="shared" si="5"/>
        <v>50101</v>
      </c>
      <c r="O52" s="8">
        <v>64600</v>
      </c>
      <c r="P52" s="8">
        <v>42930.2</v>
      </c>
    </row>
    <row r="53" spans="1:16" hidden="1" x14ac:dyDescent="0.35">
      <c r="A53" t="s">
        <v>137</v>
      </c>
      <c r="B53" t="s">
        <v>10</v>
      </c>
      <c r="C53" t="s">
        <v>54</v>
      </c>
      <c r="D53" t="s">
        <v>55</v>
      </c>
      <c r="E53" s="6">
        <v>43647</v>
      </c>
      <c r="F53" s="6">
        <v>43738</v>
      </c>
      <c r="G53" s="8">
        <v>64505</v>
      </c>
      <c r="I53" t="str">
        <f t="shared" si="6"/>
        <v>Engineer I</v>
      </c>
      <c r="J53" s="8">
        <f t="shared" si="3"/>
        <v>64505</v>
      </c>
      <c r="K53" s="8">
        <f t="shared" si="4"/>
        <v>0</v>
      </c>
      <c r="L53" s="8">
        <f t="shared" si="7"/>
        <v>5</v>
      </c>
      <c r="M53" s="9">
        <f t="shared" si="8"/>
        <v>91</v>
      </c>
      <c r="N53" s="10">
        <f t="shared" si="5"/>
        <v>49104</v>
      </c>
      <c r="O53" s="8">
        <v>68136</v>
      </c>
      <c r="P53" s="8">
        <v>68948.41</v>
      </c>
    </row>
    <row r="54" spans="1:16" x14ac:dyDescent="0.35">
      <c r="A54" t="s">
        <v>140</v>
      </c>
      <c r="B54" t="s">
        <v>10</v>
      </c>
      <c r="C54" t="s">
        <v>11</v>
      </c>
      <c r="D54" t="s">
        <v>12</v>
      </c>
      <c r="E54" s="6">
        <v>43505</v>
      </c>
      <c r="F54" s="6">
        <v>43738</v>
      </c>
      <c r="G54" s="8">
        <v>67730</v>
      </c>
      <c r="H54" s="2">
        <v>23445</v>
      </c>
      <c r="I54" t="str">
        <f t="shared" si="6"/>
        <v>Engineer I</v>
      </c>
      <c r="J54" s="8">
        <f t="shared" si="3"/>
        <v>67730</v>
      </c>
      <c r="K54" s="8">
        <f t="shared" si="4"/>
        <v>23445</v>
      </c>
      <c r="L54" s="8">
        <f t="shared" si="7"/>
        <v>5</v>
      </c>
      <c r="M54" s="9">
        <f t="shared" si="8"/>
        <v>233</v>
      </c>
      <c r="N54" s="10">
        <f t="shared" si="5"/>
        <v>50101</v>
      </c>
      <c r="O54" s="8">
        <v>68136</v>
      </c>
      <c r="P54" s="8">
        <v>69494.34</v>
      </c>
    </row>
    <row r="55" spans="1:16" x14ac:dyDescent="0.35">
      <c r="A55" t="s">
        <v>142</v>
      </c>
      <c r="B55" t="s">
        <v>10</v>
      </c>
      <c r="C55" t="s">
        <v>37</v>
      </c>
      <c r="D55" t="s">
        <v>38</v>
      </c>
      <c r="E55" s="6">
        <v>41827</v>
      </c>
      <c r="F55" s="6">
        <v>43738</v>
      </c>
      <c r="G55" s="8">
        <v>71706</v>
      </c>
      <c r="H55" s="3">
        <v>70953.17</v>
      </c>
      <c r="I55" t="str">
        <f t="shared" si="6"/>
        <v>Engineer I</v>
      </c>
      <c r="J55" s="8">
        <f t="shared" si="3"/>
        <v>71706</v>
      </c>
      <c r="K55" s="8">
        <f t="shared" si="4"/>
        <v>70953.17</v>
      </c>
      <c r="L55" s="8">
        <f t="shared" si="7"/>
        <v>5</v>
      </c>
      <c r="M55" s="9">
        <f t="shared" si="8"/>
        <v>1911</v>
      </c>
      <c r="N55" s="10">
        <f t="shared" si="5"/>
        <v>50212</v>
      </c>
      <c r="O55" s="8">
        <v>68504</v>
      </c>
      <c r="P55" s="8">
        <v>68715.679999999993</v>
      </c>
    </row>
    <row r="56" spans="1:16" x14ac:dyDescent="0.35">
      <c r="A56" t="s">
        <v>144</v>
      </c>
      <c r="B56" t="s">
        <v>10</v>
      </c>
      <c r="C56" t="s">
        <v>42</v>
      </c>
      <c r="D56" t="s">
        <v>43</v>
      </c>
      <c r="E56" s="6">
        <v>41701</v>
      </c>
      <c r="F56" s="6">
        <v>43738</v>
      </c>
      <c r="G56" s="8">
        <v>64600</v>
      </c>
      <c r="H56" s="3">
        <v>42930.2</v>
      </c>
      <c r="I56" t="str">
        <f t="shared" si="6"/>
        <v>Engineer I</v>
      </c>
      <c r="J56" s="8">
        <f t="shared" si="3"/>
        <v>64600</v>
      </c>
      <c r="K56" s="8">
        <f t="shared" si="4"/>
        <v>42930.2</v>
      </c>
      <c r="L56" s="8">
        <f t="shared" si="7"/>
        <v>5</v>
      </c>
      <c r="M56" s="9">
        <f t="shared" si="8"/>
        <v>2037</v>
      </c>
      <c r="N56" s="10">
        <f t="shared" si="5"/>
        <v>50401</v>
      </c>
      <c r="O56" s="8">
        <v>68504</v>
      </c>
      <c r="P56" s="8">
        <v>68979.17</v>
      </c>
    </row>
    <row r="57" spans="1:16" x14ac:dyDescent="0.35">
      <c r="A57" t="s">
        <v>153</v>
      </c>
      <c r="B57" t="s">
        <v>10</v>
      </c>
      <c r="C57" t="s">
        <v>42</v>
      </c>
      <c r="D57" t="s">
        <v>43</v>
      </c>
      <c r="E57" s="6">
        <v>34841</v>
      </c>
      <c r="F57" s="6">
        <v>43738</v>
      </c>
      <c r="G57" s="8">
        <v>68136</v>
      </c>
      <c r="H57" s="3">
        <v>68948.41</v>
      </c>
      <c r="I57" t="str">
        <f t="shared" si="6"/>
        <v>Engineer I</v>
      </c>
      <c r="J57" s="8">
        <f t="shared" si="3"/>
        <v>68136</v>
      </c>
      <c r="K57" s="8">
        <f t="shared" si="4"/>
        <v>68948.41</v>
      </c>
      <c r="L57" s="8">
        <f t="shared" si="7"/>
        <v>5</v>
      </c>
      <c r="M57" s="9">
        <f t="shared" si="8"/>
        <v>8897</v>
      </c>
      <c r="N57" s="10">
        <f t="shared" si="5"/>
        <v>50401</v>
      </c>
      <c r="O57" s="8">
        <v>64600</v>
      </c>
      <c r="P57" s="8">
        <v>65174.57</v>
      </c>
    </row>
    <row r="58" spans="1:16" x14ac:dyDescent="0.35">
      <c r="A58" t="s">
        <v>155</v>
      </c>
      <c r="B58" t="s">
        <v>10</v>
      </c>
      <c r="C58" t="s">
        <v>11</v>
      </c>
      <c r="D58" t="s">
        <v>12</v>
      </c>
      <c r="E58" s="6">
        <v>36031</v>
      </c>
      <c r="F58" s="6">
        <v>43738</v>
      </c>
      <c r="G58" s="8">
        <v>68136</v>
      </c>
      <c r="H58" s="3">
        <v>69494.34</v>
      </c>
      <c r="I58" t="str">
        <f t="shared" si="6"/>
        <v>Engineer I</v>
      </c>
      <c r="J58" s="8">
        <f t="shared" si="3"/>
        <v>68136</v>
      </c>
      <c r="K58" s="8">
        <f t="shared" si="4"/>
        <v>69494.34</v>
      </c>
      <c r="L58" s="8">
        <f t="shared" si="7"/>
        <v>5</v>
      </c>
      <c r="M58" s="9">
        <f t="shared" si="8"/>
        <v>7707</v>
      </c>
      <c r="N58" s="10">
        <f t="shared" si="5"/>
        <v>50101</v>
      </c>
      <c r="O58" s="8">
        <v>73440</v>
      </c>
      <c r="P58" s="8">
        <v>71553.679999999993</v>
      </c>
    </row>
    <row r="59" spans="1:16" x14ac:dyDescent="0.35">
      <c r="A59" t="s">
        <v>165</v>
      </c>
      <c r="B59" t="s">
        <v>10</v>
      </c>
      <c r="C59" t="s">
        <v>11</v>
      </c>
      <c r="D59" t="s">
        <v>12</v>
      </c>
      <c r="E59" s="6">
        <v>43102</v>
      </c>
      <c r="F59" s="6">
        <v>43738</v>
      </c>
      <c r="G59" s="8">
        <v>68504</v>
      </c>
      <c r="H59" s="3">
        <v>68715.679999999993</v>
      </c>
      <c r="I59" t="str">
        <f t="shared" si="6"/>
        <v>Engineer I</v>
      </c>
      <c r="J59" s="8">
        <f t="shared" si="3"/>
        <v>68504</v>
      </c>
      <c r="K59" s="8">
        <f t="shared" si="4"/>
        <v>68715.679999999993</v>
      </c>
      <c r="L59" s="8">
        <f t="shared" si="7"/>
        <v>5</v>
      </c>
      <c r="M59" s="9">
        <f t="shared" si="8"/>
        <v>636</v>
      </c>
      <c r="N59" s="10">
        <f t="shared" si="5"/>
        <v>50101</v>
      </c>
      <c r="O59" s="8">
        <v>64600</v>
      </c>
      <c r="P59" s="8">
        <v>65423.61</v>
      </c>
    </row>
    <row r="60" spans="1:16" x14ac:dyDescent="0.35">
      <c r="A60" t="s">
        <v>166</v>
      </c>
      <c r="B60" t="s">
        <v>10</v>
      </c>
      <c r="C60" t="s">
        <v>30</v>
      </c>
      <c r="D60" t="s">
        <v>31</v>
      </c>
      <c r="E60" s="6">
        <v>43073</v>
      </c>
      <c r="F60" s="6">
        <v>43738</v>
      </c>
      <c r="G60" s="8">
        <v>68504</v>
      </c>
      <c r="H60" s="3">
        <v>68979.17</v>
      </c>
      <c r="I60" t="str">
        <f t="shared" si="6"/>
        <v>Engineer I</v>
      </c>
      <c r="J60" s="8">
        <f t="shared" si="3"/>
        <v>68504</v>
      </c>
      <c r="K60" s="8">
        <f t="shared" si="4"/>
        <v>68979.17</v>
      </c>
      <c r="L60" s="8">
        <f t="shared" si="7"/>
        <v>5</v>
      </c>
      <c r="M60" s="9">
        <f t="shared" si="8"/>
        <v>665</v>
      </c>
      <c r="N60" s="10">
        <f t="shared" si="5"/>
        <v>50609</v>
      </c>
      <c r="O60" s="8">
        <v>71757</v>
      </c>
      <c r="P60" s="8">
        <v>69963.33</v>
      </c>
    </row>
    <row r="61" spans="1:16" x14ac:dyDescent="0.35">
      <c r="A61" t="s">
        <v>168</v>
      </c>
      <c r="B61" t="s">
        <v>10</v>
      </c>
      <c r="C61" t="s">
        <v>11</v>
      </c>
      <c r="D61" t="s">
        <v>12</v>
      </c>
      <c r="E61" s="6">
        <v>42275</v>
      </c>
      <c r="F61" s="6">
        <v>43738</v>
      </c>
      <c r="G61" s="8">
        <v>64600</v>
      </c>
      <c r="H61" s="3">
        <v>65174.57</v>
      </c>
      <c r="I61" t="str">
        <f t="shared" si="6"/>
        <v>Engineer I</v>
      </c>
      <c r="J61" s="8">
        <f t="shared" si="3"/>
        <v>64600</v>
      </c>
      <c r="K61" s="8">
        <f t="shared" si="4"/>
        <v>65174.57</v>
      </c>
      <c r="L61" s="8">
        <f t="shared" si="7"/>
        <v>5</v>
      </c>
      <c r="M61" s="9">
        <f t="shared" si="8"/>
        <v>1463</v>
      </c>
      <c r="N61" s="10">
        <f t="shared" si="5"/>
        <v>50101</v>
      </c>
      <c r="O61" s="8">
        <v>69700</v>
      </c>
      <c r="P61" s="8">
        <v>70270</v>
      </c>
    </row>
    <row r="62" spans="1:16" x14ac:dyDescent="0.35">
      <c r="A62" t="s">
        <v>172</v>
      </c>
      <c r="B62" t="s">
        <v>10</v>
      </c>
      <c r="C62" t="s">
        <v>11</v>
      </c>
      <c r="D62" t="s">
        <v>12</v>
      </c>
      <c r="E62" s="6">
        <v>30711</v>
      </c>
      <c r="F62" s="6">
        <v>43738</v>
      </c>
      <c r="G62" s="8">
        <v>73440</v>
      </c>
      <c r="H62" s="3">
        <v>71553.679999999993</v>
      </c>
      <c r="I62" t="str">
        <f t="shared" si="6"/>
        <v>Engineer I</v>
      </c>
      <c r="J62" s="8">
        <f t="shared" si="3"/>
        <v>73440</v>
      </c>
      <c r="K62" s="8">
        <f t="shared" si="4"/>
        <v>71553.679999999993</v>
      </c>
      <c r="L62" s="8">
        <f t="shared" si="7"/>
        <v>5</v>
      </c>
      <c r="M62" s="9">
        <f t="shared" si="8"/>
        <v>13027</v>
      </c>
      <c r="N62" s="10">
        <f t="shared" si="5"/>
        <v>50101</v>
      </c>
      <c r="O62" s="8">
        <v>71100</v>
      </c>
      <c r="P62" s="8">
        <v>71370.25</v>
      </c>
    </row>
    <row r="63" spans="1:16" x14ac:dyDescent="0.35">
      <c r="A63" t="s">
        <v>175</v>
      </c>
      <c r="B63" t="s">
        <v>10</v>
      </c>
      <c r="C63" t="s">
        <v>42</v>
      </c>
      <c r="D63" t="s">
        <v>43</v>
      </c>
      <c r="E63" s="6">
        <v>41484</v>
      </c>
      <c r="F63" s="6">
        <v>43738</v>
      </c>
      <c r="G63" s="8">
        <v>64600</v>
      </c>
      <c r="H63" s="3">
        <v>65423.61</v>
      </c>
      <c r="I63" t="str">
        <f t="shared" si="6"/>
        <v>Engineer I</v>
      </c>
      <c r="J63" s="8">
        <f t="shared" si="3"/>
        <v>64600</v>
      </c>
      <c r="K63" s="8">
        <f t="shared" si="4"/>
        <v>65423.61</v>
      </c>
      <c r="L63" s="8">
        <f t="shared" si="7"/>
        <v>5</v>
      </c>
      <c r="M63" s="9">
        <f t="shared" si="8"/>
        <v>2254</v>
      </c>
      <c r="N63" s="10">
        <f t="shared" si="5"/>
        <v>50401</v>
      </c>
      <c r="O63" s="8">
        <v>65607</v>
      </c>
      <c r="P63" s="8">
        <v>66224.42</v>
      </c>
    </row>
    <row r="64" spans="1:16" x14ac:dyDescent="0.35">
      <c r="A64" t="s">
        <v>177</v>
      </c>
      <c r="B64" t="s">
        <v>10</v>
      </c>
      <c r="C64" t="s">
        <v>30</v>
      </c>
      <c r="D64" t="s">
        <v>31</v>
      </c>
      <c r="E64" s="6">
        <v>42793</v>
      </c>
      <c r="F64" s="6">
        <v>43738</v>
      </c>
      <c r="G64" s="8">
        <v>71757</v>
      </c>
      <c r="H64" s="3">
        <v>69963.33</v>
      </c>
      <c r="I64" t="str">
        <f t="shared" si="6"/>
        <v>Engineer I</v>
      </c>
      <c r="J64" s="8">
        <f t="shared" si="3"/>
        <v>71757</v>
      </c>
      <c r="K64" s="8">
        <f t="shared" si="4"/>
        <v>69963.33</v>
      </c>
      <c r="L64" s="8">
        <f t="shared" si="7"/>
        <v>5</v>
      </c>
      <c r="M64" s="9">
        <f t="shared" si="8"/>
        <v>945</v>
      </c>
      <c r="N64" s="10">
        <f t="shared" si="5"/>
        <v>50609</v>
      </c>
      <c r="O64" s="8">
        <v>71003</v>
      </c>
      <c r="P64" s="8">
        <v>70867.75</v>
      </c>
    </row>
    <row r="65" spans="1:16" x14ac:dyDescent="0.35">
      <c r="A65" t="s">
        <v>180</v>
      </c>
      <c r="B65" t="s">
        <v>10</v>
      </c>
      <c r="C65" t="s">
        <v>11</v>
      </c>
      <c r="D65" t="s">
        <v>12</v>
      </c>
      <c r="E65" s="6">
        <v>42275</v>
      </c>
      <c r="F65" s="6">
        <v>43738</v>
      </c>
      <c r="G65" s="8">
        <v>69700</v>
      </c>
      <c r="H65" s="2">
        <v>70270</v>
      </c>
      <c r="I65" t="str">
        <f t="shared" si="6"/>
        <v>Engineer I</v>
      </c>
      <c r="J65" s="8">
        <f t="shared" si="3"/>
        <v>69700</v>
      </c>
      <c r="K65" s="8">
        <f t="shared" si="4"/>
        <v>70270</v>
      </c>
      <c r="L65" s="8">
        <f t="shared" si="7"/>
        <v>5</v>
      </c>
      <c r="M65" s="9">
        <f t="shared" si="8"/>
        <v>1463</v>
      </c>
      <c r="N65" s="10">
        <f t="shared" si="5"/>
        <v>50101</v>
      </c>
      <c r="O65" s="8">
        <v>64600</v>
      </c>
      <c r="P65" s="8">
        <v>65671.86</v>
      </c>
    </row>
    <row r="66" spans="1:16" x14ac:dyDescent="0.35">
      <c r="A66" t="s">
        <v>187</v>
      </c>
      <c r="B66" t="s">
        <v>10</v>
      </c>
      <c r="C66" t="s">
        <v>77</v>
      </c>
      <c r="D66" t="s">
        <v>78</v>
      </c>
      <c r="E66" s="6">
        <v>42219</v>
      </c>
      <c r="F66" s="6">
        <v>43738</v>
      </c>
      <c r="G66" s="8">
        <v>71100</v>
      </c>
      <c r="H66" s="3">
        <v>71370.25</v>
      </c>
      <c r="I66" t="str">
        <f t="shared" ref="I66:I97" si="9">IF(ISNUMBER(SEARCH("engineer",B66)),B66,0)</f>
        <v>Engineer I</v>
      </c>
      <c r="J66" s="8">
        <f t="shared" si="3"/>
        <v>71100</v>
      </c>
      <c r="K66" s="8">
        <f t="shared" si="4"/>
        <v>71370.25</v>
      </c>
      <c r="L66" s="8">
        <f t="shared" ref="L66:L97" si="10">IF(I66="Civil Engineering Draft Tech",1,IF(I66="Engineering Associate I",2, IF(I66="Engineering Associate II",3,IF(I66="Engineering Associate III",4, IF(I66="Engineer I",5,IF(ISNUMBER(SEARCH("Network",I66)),6,IF(I66="Engineer II",7,IF(ISNUMBER(SEARCH("Operations",I66)),8,IF(ISNUMBER(SEARCH("Marine",I66)),9,IF(ISNUMBER(SEARCH("Supervi",I66)),10,IF(ISNUMBER(SEARCH("Project",I66)),11,IF(ISNUMBER(SEARCH("Chief",I66)),12,0))))))))))))</f>
        <v>5</v>
      </c>
      <c r="M66" s="9">
        <f t="shared" ref="M66:M97" si="11">F66-E66</f>
        <v>1519</v>
      </c>
      <c r="N66" s="10">
        <f t="shared" si="5"/>
        <v>49103</v>
      </c>
      <c r="O66" s="8">
        <v>65500</v>
      </c>
      <c r="P66" s="8">
        <v>66578.820000000007</v>
      </c>
    </row>
    <row r="67" spans="1:16" x14ac:dyDescent="0.35">
      <c r="A67" t="s">
        <v>196</v>
      </c>
      <c r="B67" t="s">
        <v>10</v>
      </c>
      <c r="C67" t="s">
        <v>77</v>
      </c>
      <c r="D67" t="s">
        <v>78</v>
      </c>
      <c r="E67" s="6">
        <v>41981</v>
      </c>
      <c r="F67" s="6">
        <v>43738</v>
      </c>
      <c r="G67" s="8">
        <v>65607</v>
      </c>
      <c r="H67" s="3">
        <v>66224.42</v>
      </c>
      <c r="I67" t="str">
        <f t="shared" si="9"/>
        <v>Engineer I</v>
      </c>
      <c r="J67" s="8">
        <f t="shared" ref="J67:J130" si="12">G67</f>
        <v>65607</v>
      </c>
      <c r="K67" s="8">
        <f t="shared" ref="K67:K130" si="13">1*H67</f>
        <v>66224.42</v>
      </c>
      <c r="L67" s="8">
        <f t="shared" si="10"/>
        <v>5</v>
      </c>
      <c r="M67" s="9">
        <f t="shared" si="11"/>
        <v>1757</v>
      </c>
      <c r="N67" s="10">
        <f t="shared" ref="N67:N130" si="14">1*(RIGHT(C67,5))</f>
        <v>49103</v>
      </c>
      <c r="O67" s="8">
        <v>65500</v>
      </c>
      <c r="P67" s="8">
        <v>67019.05</v>
      </c>
    </row>
    <row r="68" spans="1:16" x14ac:dyDescent="0.35">
      <c r="A68" t="s">
        <v>204</v>
      </c>
      <c r="B68" t="s">
        <v>10</v>
      </c>
      <c r="C68" t="s">
        <v>34</v>
      </c>
      <c r="D68" t="s">
        <v>35</v>
      </c>
      <c r="E68" s="6">
        <v>42667</v>
      </c>
      <c r="F68" s="6">
        <v>43738</v>
      </c>
      <c r="G68" s="8">
        <v>71003</v>
      </c>
      <c r="H68" s="3">
        <v>70867.75</v>
      </c>
      <c r="I68" t="str">
        <f t="shared" si="9"/>
        <v>Engineer I</v>
      </c>
      <c r="J68" s="8">
        <f t="shared" si="12"/>
        <v>71003</v>
      </c>
      <c r="K68" s="8">
        <f t="shared" si="13"/>
        <v>70867.75</v>
      </c>
      <c r="L68" s="8">
        <f t="shared" si="10"/>
        <v>5</v>
      </c>
      <c r="M68" s="9">
        <f t="shared" si="11"/>
        <v>1071</v>
      </c>
      <c r="N68" s="10">
        <f t="shared" si="14"/>
        <v>6033</v>
      </c>
      <c r="O68" s="8">
        <v>64600</v>
      </c>
      <c r="P68" s="8">
        <v>66167.22</v>
      </c>
    </row>
    <row r="69" spans="1:16" x14ac:dyDescent="0.35">
      <c r="A69" t="s">
        <v>207</v>
      </c>
      <c r="B69" t="s">
        <v>10</v>
      </c>
      <c r="C69" t="s">
        <v>11</v>
      </c>
      <c r="D69" t="s">
        <v>12</v>
      </c>
      <c r="E69" s="6">
        <v>41365</v>
      </c>
      <c r="F69" s="6">
        <v>43738</v>
      </c>
      <c r="G69" s="8">
        <v>64600</v>
      </c>
      <c r="H69" s="3">
        <v>65671.86</v>
      </c>
      <c r="I69" t="str">
        <f t="shared" si="9"/>
        <v>Engineer I</v>
      </c>
      <c r="J69" s="8">
        <f t="shared" si="12"/>
        <v>64600</v>
      </c>
      <c r="K69" s="8">
        <f t="shared" si="13"/>
        <v>65671.86</v>
      </c>
      <c r="L69" s="8">
        <f t="shared" si="10"/>
        <v>5</v>
      </c>
      <c r="M69" s="9">
        <f t="shared" si="11"/>
        <v>2373</v>
      </c>
      <c r="N69" s="10">
        <f t="shared" si="14"/>
        <v>50101</v>
      </c>
      <c r="O69" s="8">
        <v>73542</v>
      </c>
      <c r="P69" s="8">
        <v>74389.27</v>
      </c>
    </row>
    <row r="70" spans="1:16" x14ac:dyDescent="0.35">
      <c r="A70" t="s">
        <v>210</v>
      </c>
      <c r="B70" t="s">
        <v>10</v>
      </c>
      <c r="C70" t="s">
        <v>30</v>
      </c>
      <c r="D70" t="s">
        <v>31</v>
      </c>
      <c r="E70" s="6">
        <v>42905</v>
      </c>
      <c r="F70" s="6">
        <v>43738</v>
      </c>
      <c r="G70" s="8">
        <v>65500</v>
      </c>
      <c r="H70" s="3">
        <v>66578.820000000007</v>
      </c>
      <c r="I70" t="str">
        <f t="shared" si="9"/>
        <v>Engineer I</v>
      </c>
      <c r="J70" s="8">
        <f t="shared" si="12"/>
        <v>65500</v>
      </c>
      <c r="K70" s="8">
        <f t="shared" si="13"/>
        <v>66578.820000000007</v>
      </c>
      <c r="L70" s="8">
        <f t="shared" si="10"/>
        <v>5</v>
      </c>
      <c r="M70" s="9">
        <f t="shared" si="11"/>
        <v>833</v>
      </c>
      <c r="N70" s="10">
        <f t="shared" si="14"/>
        <v>50609</v>
      </c>
      <c r="O70" s="8">
        <v>77406</v>
      </c>
      <c r="P70" s="8">
        <v>23817.279999999999</v>
      </c>
    </row>
    <row r="71" spans="1:16" x14ac:dyDescent="0.35">
      <c r="A71" t="s">
        <v>213</v>
      </c>
      <c r="B71" t="s">
        <v>10</v>
      </c>
      <c r="C71" t="s">
        <v>30</v>
      </c>
      <c r="D71" t="s">
        <v>31</v>
      </c>
      <c r="E71" s="6">
        <v>42905</v>
      </c>
      <c r="F71" s="6">
        <v>43738</v>
      </c>
      <c r="G71" s="8">
        <v>65500</v>
      </c>
      <c r="H71" s="3">
        <v>67019.05</v>
      </c>
      <c r="I71" t="str">
        <f t="shared" si="9"/>
        <v>Engineer I</v>
      </c>
      <c r="J71" s="8">
        <f t="shared" si="12"/>
        <v>65500</v>
      </c>
      <c r="K71" s="8">
        <f t="shared" si="13"/>
        <v>67019.05</v>
      </c>
      <c r="L71" s="8">
        <f t="shared" si="10"/>
        <v>5</v>
      </c>
      <c r="M71" s="9">
        <f t="shared" si="11"/>
        <v>833</v>
      </c>
      <c r="N71" s="10">
        <f t="shared" si="14"/>
        <v>50609</v>
      </c>
      <c r="O71" s="8">
        <v>64505</v>
      </c>
      <c r="P71" s="8">
        <v>64311.96</v>
      </c>
    </row>
    <row r="72" spans="1:16" x14ac:dyDescent="0.35">
      <c r="A72" t="s">
        <v>216</v>
      </c>
      <c r="B72" t="s">
        <v>10</v>
      </c>
      <c r="C72" t="s">
        <v>84</v>
      </c>
      <c r="D72" t="s">
        <v>85</v>
      </c>
      <c r="E72" s="6">
        <v>38621</v>
      </c>
      <c r="F72" s="6">
        <v>43738</v>
      </c>
      <c r="G72" s="8">
        <v>64600</v>
      </c>
      <c r="H72" s="3">
        <v>66167.22</v>
      </c>
      <c r="I72" t="str">
        <f t="shared" si="9"/>
        <v>Engineer I</v>
      </c>
      <c r="J72" s="8">
        <f t="shared" si="12"/>
        <v>64600</v>
      </c>
      <c r="K72" s="8">
        <f t="shared" si="13"/>
        <v>66167.22</v>
      </c>
      <c r="L72" s="8">
        <f t="shared" si="10"/>
        <v>5</v>
      </c>
      <c r="M72" s="9">
        <f t="shared" si="11"/>
        <v>5117</v>
      </c>
      <c r="N72" s="10">
        <f t="shared" si="14"/>
        <v>50303</v>
      </c>
      <c r="O72" s="8">
        <v>68504</v>
      </c>
      <c r="P72" s="8">
        <v>69070.45</v>
      </c>
    </row>
    <row r="73" spans="1:16" x14ac:dyDescent="0.35">
      <c r="A73" t="s">
        <v>217</v>
      </c>
      <c r="B73" t="s">
        <v>10</v>
      </c>
      <c r="C73" t="s">
        <v>11</v>
      </c>
      <c r="D73" t="s">
        <v>12</v>
      </c>
      <c r="E73" s="6">
        <v>42793</v>
      </c>
      <c r="F73" s="6">
        <v>43738</v>
      </c>
      <c r="G73" s="8">
        <v>73542</v>
      </c>
      <c r="H73" s="3">
        <v>74389.27</v>
      </c>
      <c r="I73" t="str">
        <f t="shared" si="9"/>
        <v>Engineer I</v>
      </c>
      <c r="J73" s="8">
        <f t="shared" si="12"/>
        <v>73542</v>
      </c>
      <c r="K73" s="8">
        <f t="shared" si="13"/>
        <v>74389.27</v>
      </c>
      <c r="L73" s="8">
        <f t="shared" si="10"/>
        <v>5</v>
      </c>
      <c r="M73" s="9">
        <f t="shared" si="11"/>
        <v>945</v>
      </c>
      <c r="N73" s="10">
        <f t="shared" si="14"/>
        <v>50101</v>
      </c>
      <c r="O73" s="8">
        <v>64600</v>
      </c>
      <c r="P73" s="8">
        <v>66195.149999999994</v>
      </c>
    </row>
    <row r="74" spans="1:16" x14ac:dyDescent="0.35">
      <c r="A74" t="s">
        <v>221</v>
      </c>
      <c r="B74" t="s">
        <v>10</v>
      </c>
      <c r="C74" t="s">
        <v>11</v>
      </c>
      <c r="D74" t="s">
        <v>12</v>
      </c>
      <c r="E74" s="6">
        <v>43519</v>
      </c>
      <c r="F74" s="6">
        <v>43738</v>
      </c>
      <c r="G74" s="8">
        <v>77406</v>
      </c>
      <c r="H74" s="3">
        <v>23817.279999999999</v>
      </c>
      <c r="I74" t="str">
        <f t="shared" si="9"/>
        <v>Engineer I</v>
      </c>
      <c r="J74" s="8">
        <f t="shared" si="12"/>
        <v>77406</v>
      </c>
      <c r="K74" s="8">
        <f t="shared" si="13"/>
        <v>23817.279999999999</v>
      </c>
      <c r="L74" s="8">
        <f t="shared" si="10"/>
        <v>5</v>
      </c>
      <c r="M74" s="9">
        <f t="shared" si="11"/>
        <v>219</v>
      </c>
      <c r="N74" s="10">
        <f t="shared" si="14"/>
        <v>50101</v>
      </c>
      <c r="O74" s="8">
        <v>64505</v>
      </c>
      <c r="P74" s="8">
        <v>64456.31</v>
      </c>
    </row>
    <row r="75" spans="1:16" x14ac:dyDescent="0.35">
      <c r="A75" t="s">
        <v>228</v>
      </c>
      <c r="B75" t="s">
        <v>10</v>
      </c>
      <c r="C75" t="s">
        <v>34</v>
      </c>
      <c r="D75" t="s">
        <v>35</v>
      </c>
      <c r="E75" s="6">
        <v>38661</v>
      </c>
      <c r="F75" s="6">
        <v>43738</v>
      </c>
      <c r="G75" s="8">
        <v>64505</v>
      </c>
      <c r="H75" s="3">
        <v>64311.96</v>
      </c>
      <c r="I75" t="str">
        <f t="shared" si="9"/>
        <v>Engineer I</v>
      </c>
      <c r="J75" s="8">
        <f t="shared" si="12"/>
        <v>64505</v>
      </c>
      <c r="K75" s="8">
        <f t="shared" si="13"/>
        <v>64311.96</v>
      </c>
      <c r="L75" s="8">
        <f t="shared" si="10"/>
        <v>5</v>
      </c>
      <c r="M75" s="9">
        <f t="shared" si="11"/>
        <v>5077</v>
      </c>
      <c r="N75" s="10">
        <f t="shared" si="14"/>
        <v>6033</v>
      </c>
      <c r="O75" s="8">
        <v>71706</v>
      </c>
      <c r="P75" s="8">
        <v>72276.41</v>
      </c>
    </row>
    <row r="76" spans="1:16" x14ac:dyDescent="0.35">
      <c r="A76" t="s">
        <v>229</v>
      </c>
      <c r="B76" t="s">
        <v>10</v>
      </c>
      <c r="C76" t="s">
        <v>11</v>
      </c>
      <c r="D76" t="s">
        <v>12</v>
      </c>
      <c r="E76" s="6">
        <v>43073</v>
      </c>
      <c r="F76" s="6">
        <v>43738</v>
      </c>
      <c r="G76" s="8">
        <v>68504</v>
      </c>
      <c r="H76" s="3">
        <v>69070.45</v>
      </c>
      <c r="I76" t="str">
        <f t="shared" si="9"/>
        <v>Engineer I</v>
      </c>
      <c r="J76" s="8">
        <f t="shared" si="12"/>
        <v>68504</v>
      </c>
      <c r="K76" s="8">
        <f t="shared" si="13"/>
        <v>69070.45</v>
      </c>
      <c r="L76" s="8">
        <f t="shared" si="10"/>
        <v>5</v>
      </c>
      <c r="M76" s="9">
        <f t="shared" si="11"/>
        <v>665</v>
      </c>
      <c r="N76" s="10">
        <f t="shared" si="14"/>
        <v>50101</v>
      </c>
      <c r="O76" s="8">
        <v>83098</v>
      </c>
      <c r="P76" s="8">
        <v>74081.06</v>
      </c>
    </row>
    <row r="77" spans="1:16" x14ac:dyDescent="0.35">
      <c r="A77" t="s">
        <v>231</v>
      </c>
      <c r="B77" t="s">
        <v>10</v>
      </c>
      <c r="C77" t="s">
        <v>94</v>
      </c>
      <c r="D77" t="s">
        <v>95</v>
      </c>
      <c r="E77" s="6">
        <v>39364</v>
      </c>
      <c r="F77" s="6">
        <v>43738</v>
      </c>
      <c r="G77" s="8">
        <v>64600</v>
      </c>
      <c r="H77" s="3">
        <v>66195.149999999994</v>
      </c>
      <c r="I77" t="str">
        <f t="shared" si="9"/>
        <v>Engineer I</v>
      </c>
      <c r="J77" s="8">
        <f t="shared" si="12"/>
        <v>64600</v>
      </c>
      <c r="K77" s="8">
        <f t="shared" si="13"/>
        <v>66195.149999999994</v>
      </c>
      <c r="L77" s="8">
        <f t="shared" si="10"/>
        <v>5</v>
      </c>
      <c r="M77" s="9">
        <f t="shared" si="11"/>
        <v>4374</v>
      </c>
      <c r="N77" s="10">
        <f t="shared" si="14"/>
        <v>50304</v>
      </c>
      <c r="O77" s="8">
        <v>64505</v>
      </c>
      <c r="P77" s="8">
        <v>64695.29</v>
      </c>
    </row>
    <row r="78" spans="1:16" x14ac:dyDescent="0.35">
      <c r="A78" t="s">
        <v>232</v>
      </c>
      <c r="B78" t="s">
        <v>10</v>
      </c>
      <c r="C78" t="s">
        <v>11</v>
      </c>
      <c r="D78" t="s">
        <v>12</v>
      </c>
      <c r="E78" s="6">
        <v>43211</v>
      </c>
      <c r="F78" s="6">
        <v>43738</v>
      </c>
      <c r="G78" s="8">
        <v>64505</v>
      </c>
      <c r="H78" s="3">
        <v>64456.31</v>
      </c>
      <c r="I78" t="str">
        <f t="shared" si="9"/>
        <v>Engineer I</v>
      </c>
      <c r="J78" s="8">
        <f t="shared" si="12"/>
        <v>64505</v>
      </c>
      <c r="K78" s="8">
        <f t="shared" si="13"/>
        <v>64456.31</v>
      </c>
      <c r="L78" s="8">
        <f t="shared" si="10"/>
        <v>5</v>
      </c>
      <c r="M78" s="9">
        <f t="shared" si="11"/>
        <v>527</v>
      </c>
      <c r="N78" s="10">
        <f t="shared" si="14"/>
        <v>50101</v>
      </c>
      <c r="O78" s="8">
        <v>64505</v>
      </c>
      <c r="P78" s="8">
        <v>64703.4</v>
      </c>
    </row>
    <row r="79" spans="1:16" x14ac:dyDescent="0.35">
      <c r="A79" t="s">
        <v>233</v>
      </c>
      <c r="B79" t="s">
        <v>10</v>
      </c>
      <c r="C79" t="s">
        <v>11</v>
      </c>
      <c r="D79" t="s">
        <v>12</v>
      </c>
      <c r="E79" s="6">
        <v>42905</v>
      </c>
      <c r="F79" s="6">
        <v>43738</v>
      </c>
      <c r="G79" s="8">
        <v>71706</v>
      </c>
      <c r="H79" s="3">
        <v>72276.41</v>
      </c>
      <c r="I79" t="str">
        <f t="shared" si="9"/>
        <v>Engineer I</v>
      </c>
      <c r="J79" s="8">
        <f t="shared" si="12"/>
        <v>71706</v>
      </c>
      <c r="K79" s="8">
        <f t="shared" si="13"/>
        <v>72276.41</v>
      </c>
      <c r="L79" s="8">
        <f t="shared" si="10"/>
        <v>5</v>
      </c>
      <c r="M79" s="9">
        <f t="shared" si="11"/>
        <v>833</v>
      </c>
      <c r="N79" s="10">
        <f t="shared" si="14"/>
        <v>50101</v>
      </c>
      <c r="O79" s="8">
        <v>66504</v>
      </c>
      <c r="P79" s="8">
        <v>68288.08</v>
      </c>
    </row>
    <row r="80" spans="1:16" x14ac:dyDescent="0.35">
      <c r="A80" t="s">
        <v>234</v>
      </c>
      <c r="B80" t="s">
        <v>10</v>
      </c>
      <c r="C80" t="s">
        <v>11</v>
      </c>
      <c r="D80" t="s">
        <v>12</v>
      </c>
      <c r="E80" s="6">
        <v>42527</v>
      </c>
      <c r="F80" s="6">
        <v>43738</v>
      </c>
      <c r="G80" s="8">
        <v>83098</v>
      </c>
      <c r="H80" s="3">
        <v>74081.06</v>
      </c>
      <c r="I80" t="str">
        <f t="shared" si="9"/>
        <v>Engineer I</v>
      </c>
      <c r="J80" s="8">
        <f t="shared" si="12"/>
        <v>83098</v>
      </c>
      <c r="K80" s="8">
        <f t="shared" si="13"/>
        <v>74081.06</v>
      </c>
      <c r="L80" s="8">
        <f t="shared" si="10"/>
        <v>5</v>
      </c>
      <c r="M80" s="9">
        <f t="shared" si="11"/>
        <v>1211</v>
      </c>
      <c r="N80" s="10">
        <f t="shared" si="14"/>
        <v>50101</v>
      </c>
      <c r="O80" s="8">
        <v>64834</v>
      </c>
      <c r="P80" s="8">
        <v>65243.62</v>
      </c>
    </row>
    <row r="81" spans="1:16" x14ac:dyDescent="0.35">
      <c r="A81" t="s">
        <v>235</v>
      </c>
      <c r="B81" t="s">
        <v>10</v>
      </c>
      <c r="C81" t="s">
        <v>42</v>
      </c>
      <c r="D81" t="s">
        <v>43</v>
      </c>
      <c r="E81" s="6">
        <v>43073</v>
      </c>
      <c r="F81" s="6">
        <v>43738</v>
      </c>
      <c r="G81" s="8">
        <v>64505</v>
      </c>
      <c r="H81" s="3">
        <v>64695.29</v>
      </c>
      <c r="I81" t="str">
        <f t="shared" si="9"/>
        <v>Engineer I</v>
      </c>
      <c r="J81" s="8">
        <f t="shared" si="12"/>
        <v>64505</v>
      </c>
      <c r="K81" s="8">
        <f t="shared" si="13"/>
        <v>64695.29</v>
      </c>
      <c r="L81" s="8">
        <f t="shared" si="10"/>
        <v>5</v>
      </c>
      <c r="M81" s="9">
        <f t="shared" si="11"/>
        <v>665</v>
      </c>
      <c r="N81" s="10">
        <f t="shared" si="14"/>
        <v>50401</v>
      </c>
      <c r="O81" s="8">
        <v>64505</v>
      </c>
      <c r="P81" s="8">
        <v>64954.41</v>
      </c>
    </row>
    <row r="82" spans="1:16" x14ac:dyDescent="0.35">
      <c r="A82" t="s">
        <v>236</v>
      </c>
      <c r="B82" t="s">
        <v>10</v>
      </c>
      <c r="C82" t="s">
        <v>11</v>
      </c>
      <c r="D82" t="s">
        <v>12</v>
      </c>
      <c r="E82" s="6">
        <v>39256</v>
      </c>
      <c r="F82" s="6">
        <v>43738</v>
      </c>
      <c r="G82" s="8">
        <v>64505</v>
      </c>
      <c r="H82" s="3">
        <v>64703.4</v>
      </c>
      <c r="I82" t="str">
        <f t="shared" si="9"/>
        <v>Engineer I</v>
      </c>
      <c r="J82" s="8">
        <f t="shared" si="12"/>
        <v>64505</v>
      </c>
      <c r="K82" s="8">
        <f t="shared" si="13"/>
        <v>64703.4</v>
      </c>
      <c r="L82" s="8">
        <f t="shared" si="10"/>
        <v>5</v>
      </c>
      <c r="M82" s="9">
        <f t="shared" si="11"/>
        <v>4482</v>
      </c>
      <c r="N82" s="10">
        <f t="shared" si="14"/>
        <v>50101</v>
      </c>
      <c r="O82" s="8">
        <v>79651</v>
      </c>
      <c r="P82" s="8">
        <v>75765.009999999995</v>
      </c>
    </row>
    <row r="83" spans="1:16" x14ac:dyDescent="0.35">
      <c r="A83" t="s">
        <v>237</v>
      </c>
      <c r="B83" t="s">
        <v>10</v>
      </c>
      <c r="C83" t="s">
        <v>84</v>
      </c>
      <c r="D83" t="s">
        <v>85</v>
      </c>
      <c r="E83" s="6">
        <v>37347</v>
      </c>
      <c r="F83" s="6">
        <v>43738</v>
      </c>
      <c r="G83" s="8">
        <v>66504</v>
      </c>
      <c r="H83" s="3">
        <v>68288.08</v>
      </c>
      <c r="I83" t="str">
        <f t="shared" si="9"/>
        <v>Engineer I</v>
      </c>
      <c r="J83" s="8">
        <f t="shared" si="12"/>
        <v>66504</v>
      </c>
      <c r="K83" s="8">
        <f t="shared" si="13"/>
        <v>68288.08</v>
      </c>
      <c r="L83" s="8">
        <f t="shared" si="10"/>
        <v>5</v>
      </c>
      <c r="M83" s="9">
        <f t="shared" si="11"/>
        <v>6391</v>
      </c>
      <c r="N83" s="10">
        <f t="shared" si="14"/>
        <v>50303</v>
      </c>
      <c r="O83" s="8">
        <v>64505</v>
      </c>
      <c r="P83" s="8">
        <v>65405.97</v>
      </c>
    </row>
    <row r="84" spans="1:16" x14ac:dyDescent="0.35">
      <c r="A84" t="s">
        <v>241</v>
      </c>
      <c r="B84" t="s">
        <v>10</v>
      </c>
      <c r="C84" t="s">
        <v>54</v>
      </c>
      <c r="D84" t="s">
        <v>55</v>
      </c>
      <c r="E84" s="6">
        <v>42290</v>
      </c>
      <c r="F84" s="6">
        <v>43738</v>
      </c>
      <c r="G84" s="8">
        <v>64834</v>
      </c>
      <c r="H84" s="3">
        <v>65243.62</v>
      </c>
      <c r="I84" t="str">
        <f t="shared" si="9"/>
        <v>Engineer I</v>
      </c>
      <c r="J84" s="8">
        <f t="shared" si="12"/>
        <v>64834</v>
      </c>
      <c r="K84" s="8">
        <f t="shared" si="13"/>
        <v>65243.62</v>
      </c>
      <c r="L84" s="8">
        <f t="shared" si="10"/>
        <v>5</v>
      </c>
      <c r="M84" s="9">
        <f t="shared" si="11"/>
        <v>1448</v>
      </c>
      <c r="N84" s="10">
        <f t="shared" si="14"/>
        <v>49104</v>
      </c>
      <c r="O84" s="8">
        <v>70700</v>
      </c>
      <c r="P84" s="8">
        <v>71814.880000000005</v>
      </c>
    </row>
    <row r="85" spans="1:16" x14ac:dyDescent="0.35">
      <c r="A85" t="s">
        <v>242</v>
      </c>
      <c r="B85" t="s">
        <v>10</v>
      </c>
      <c r="C85" t="s">
        <v>11</v>
      </c>
      <c r="D85" t="s">
        <v>12</v>
      </c>
      <c r="E85" s="6">
        <v>43211</v>
      </c>
      <c r="F85" s="6">
        <v>43738</v>
      </c>
      <c r="G85" s="8">
        <v>64505</v>
      </c>
      <c r="H85" s="3">
        <v>64954.41</v>
      </c>
      <c r="I85" t="str">
        <f t="shared" si="9"/>
        <v>Engineer I</v>
      </c>
      <c r="J85" s="8">
        <f t="shared" si="12"/>
        <v>64505</v>
      </c>
      <c r="K85" s="8">
        <f t="shared" si="13"/>
        <v>64954.41</v>
      </c>
      <c r="L85" s="8">
        <f t="shared" si="10"/>
        <v>5</v>
      </c>
      <c r="M85" s="9">
        <f t="shared" si="11"/>
        <v>527</v>
      </c>
      <c r="N85" s="10">
        <f t="shared" si="14"/>
        <v>50101</v>
      </c>
      <c r="O85" s="8">
        <v>67728</v>
      </c>
      <c r="P85" s="8">
        <v>68837.240000000005</v>
      </c>
    </row>
    <row r="86" spans="1:16" x14ac:dyDescent="0.35">
      <c r="A86" t="s">
        <v>243</v>
      </c>
      <c r="B86" t="s">
        <v>10</v>
      </c>
      <c r="C86" t="s">
        <v>11</v>
      </c>
      <c r="D86" t="s">
        <v>12</v>
      </c>
      <c r="E86" s="6">
        <v>42961</v>
      </c>
      <c r="F86" s="6">
        <v>43738</v>
      </c>
      <c r="G86" s="8">
        <v>79651</v>
      </c>
      <c r="H86" s="3">
        <v>75765.009999999995</v>
      </c>
      <c r="I86" t="str">
        <f t="shared" si="9"/>
        <v>Engineer I</v>
      </c>
      <c r="J86" s="8">
        <f t="shared" si="12"/>
        <v>79651</v>
      </c>
      <c r="K86" s="8">
        <f t="shared" si="13"/>
        <v>75765.009999999995</v>
      </c>
      <c r="L86" s="8">
        <f t="shared" si="10"/>
        <v>5</v>
      </c>
      <c r="M86" s="9">
        <f t="shared" si="11"/>
        <v>777</v>
      </c>
      <c r="N86" s="10">
        <f t="shared" si="14"/>
        <v>50101</v>
      </c>
      <c r="O86" s="8">
        <v>64600</v>
      </c>
      <c r="P86" s="8">
        <v>65449.89</v>
      </c>
    </row>
    <row r="87" spans="1:16" x14ac:dyDescent="0.35">
      <c r="A87" t="s">
        <v>244</v>
      </c>
      <c r="B87" t="s">
        <v>10</v>
      </c>
      <c r="C87" t="s">
        <v>11</v>
      </c>
      <c r="D87" t="s">
        <v>12</v>
      </c>
      <c r="E87" s="6">
        <v>42779</v>
      </c>
      <c r="F87" s="6">
        <v>43738</v>
      </c>
      <c r="G87" s="8">
        <v>64505</v>
      </c>
      <c r="H87" s="3">
        <v>65405.97</v>
      </c>
      <c r="I87" t="str">
        <f t="shared" si="9"/>
        <v>Engineer I</v>
      </c>
      <c r="J87" s="8">
        <f t="shared" si="12"/>
        <v>64505</v>
      </c>
      <c r="K87" s="8">
        <f t="shared" si="13"/>
        <v>65405.97</v>
      </c>
      <c r="L87" s="8">
        <f t="shared" si="10"/>
        <v>5</v>
      </c>
      <c r="M87" s="9">
        <f t="shared" si="11"/>
        <v>959</v>
      </c>
      <c r="N87" s="10">
        <f t="shared" si="14"/>
        <v>50101</v>
      </c>
      <c r="O87" s="8">
        <v>88992</v>
      </c>
      <c r="P87" s="8">
        <v>88626.28</v>
      </c>
    </row>
    <row r="88" spans="1:16" x14ac:dyDescent="0.35">
      <c r="A88" t="s">
        <v>245</v>
      </c>
      <c r="B88" t="s">
        <v>10</v>
      </c>
      <c r="C88" t="s">
        <v>11</v>
      </c>
      <c r="D88" t="s">
        <v>12</v>
      </c>
      <c r="E88" s="6">
        <v>42121</v>
      </c>
      <c r="F88" s="6">
        <v>43738</v>
      </c>
      <c r="G88" s="8">
        <v>70700</v>
      </c>
      <c r="H88" s="3">
        <v>71814.880000000005</v>
      </c>
      <c r="I88" t="str">
        <f t="shared" si="9"/>
        <v>Engineer I</v>
      </c>
      <c r="J88" s="8">
        <f t="shared" si="12"/>
        <v>70700</v>
      </c>
      <c r="K88" s="8">
        <f t="shared" si="13"/>
        <v>71814.880000000005</v>
      </c>
      <c r="L88" s="8">
        <f t="shared" si="10"/>
        <v>5</v>
      </c>
      <c r="M88" s="9">
        <f t="shared" si="11"/>
        <v>1617</v>
      </c>
      <c r="N88" s="10">
        <f t="shared" si="14"/>
        <v>50101</v>
      </c>
      <c r="O88" s="8">
        <v>86580</v>
      </c>
      <c r="P88" s="8">
        <v>85036.86</v>
      </c>
    </row>
    <row r="89" spans="1:16" x14ac:dyDescent="0.35">
      <c r="A89" t="s">
        <v>162</v>
      </c>
      <c r="B89" t="s">
        <v>64</v>
      </c>
      <c r="C89" t="s">
        <v>90</v>
      </c>
      <c r="D89" t="s">
        <v>91</v>
      </c>
      <c r="E89" s="6">
        <v>37123</v>
      </c>
      <c r="F89" s="6">
        <v>43738</v>
      </c>
      <c r="G89" s="8">
        <v>67728</v>
      </c>
      <c r="H89" s="3">
        <v>68837.240000000005</v>
      </c>
      <c r="I89" t="str">
        <f t="shared" si="9"/>
        <v>Network Engineer</v>
      </c>
      <c r="J89" s="8">
        <f t="shared" si="12"/>
        <v>67728</v>
      </c>
      <c r="K89" s="8">
        <f t="shared" si="13"/>
        <v>68837.240000000005</v>
      </c>
      <c r="L89" s="8">
        <f t="shared" si="10"/>
        <v>6</v>
      </c>
      <c r="M89" s="9">
        <f t="shared" si="11"/>
        <v>6615</v>
      </c>
      <c r="N89" s="10">
        <f t="shared" si="14"/>
        <v>75063</v>
      </c>
      <c r="O89" s="8">
        <v>75400</v>
      </c>
      <c r="P89" s="8">
        <v>76837.36</v>
      </c>
    </row>
    <row r="90" spans="1:16" x14ac:dyDescent="0.35">
      <c r="A90" t="s">
        <v>194</v>
      </c>
      <c r="B90" t="s">
        <v>64</v>
      </c>
      <c r="C90" t="s">
        <v>90</v>
      </c>
      <c r="D90" t="s">
        <v>91</v>
      </c>
      <c r="E90" s="6">
        <v>36410</v>
      </c>
      <c r="F90" s="6">
        <v>43738</v>
      </c>
      <c r="G90" s="8">
        <v>64600</v>
      </c>
      <c r="H90" s="3">
        <v>65449.89</v>
      </c>
      <c r="I90" t="str">
        <f t="shared" si="9"/>
        <v>Network Engineer</v>
      </c>
      <c r="J90" s="8">
        <f t="shared" si="12"/>
        <v>64600</v>
      </c>
      <c r="K90" s="8">
        <f t="shared" si="13"/>
        <v>65449.89</v>
      </c>
      <c r="L90" s="8">
        <f t="shared" si="10"/>
        <v>6</v>
      </c>
      <c r="M90" s="9">
        <f t="shared" si="11"/>
        <v>7328</v>
      </c>
      <c r="N90" s="10">
        <f t="shared" si="14"/>
        <v>75063</v>
      </c>
      <c r="O90" s="8">
        <v>77418</v>
      </c>
      <c r="P90" s="8">
        <v>78825.78</v>
      </c>
    </row>
    <row r="91" spans="1:16" x14ac:dyDescent="0.35">
      <c r="A91" t="s">
        <v>212</v>
      </c>
      <c r="B91" t="s">
        <v>64</v>
      </c>
      <c r="C91" t="s">
        <v>65</v>
      </c>
      <c r="D91" t="s">
        <v>66</v>
      </c>
      <c r="E91" s="6">
        <v>42539</v>
      </c>
      <c r="F91" s="6">
        <v>43738</v>
      </c>
      <c r="G91" s="8">
        <v>88992</v>
      </c>
      <c r="H91" s="3">
        <v>88626.28</v>
      </c>
      <c r="I91" t="str">
        <f t="shared" si="9"/>
        <v>Network Engineer</v>
      </c>
      <c r="J91" s="8">
        <f t="shared" si="12"/>
        <v>88992</v>
      </c>
      <c r="K91" s="8">
        <f t="shared" si="13"/>
        <v>88626.28</v>
      </c>
      <c r="L91" s="8">
        <f t="shared" si="10"/>
        <v>6</v>
      </c>
      <c r="M91" s="9">
        <f t="shared" si="11"/>
        <v>1199</v>
      </c>
      <c r="N91" s="10">
        <f t="shared" si="14"/>
        <v>54001</v>
      </c>
      <c r="O91" s="8">
        <v>82696</v>
      </c>
      <c r="P91" s="8">
        <v>83160.600000000006</v>
      </c>
    </row>
    <row r="92" spans="1:16" x14ac:dyDescent="0.35">
      <c r="A92" t="s">
        <v>15</v>
      </c>
      <c r="B92" t="s">
        <v>16</v>
      </c>
      <c r="C92" t="s">
        <v>21</v>
      </c>
      <c r="D92" t="s">
        <v>22</v>
      </c>
      <c r="E92" s="6">
        <v>42992</v>
      </c>
      <c r="F92" s="6">
        <v>43738</v>
      </c>
      <c r="G92" s="8">
        <v>86580</v>
      </c>
      <c r="H92" s="3">
        <v>85036.86</v>
      </c>
      <c r="I92" t="str">
        <f t="shared" si="9"/>
        <v>Engineer II</v>
      </c>
      <c r="J92" s="8">
        <f t="shared" si="12"/>
        <v>86580</v>
      </c>
      <c r="K92" s="8">
        <f t="shared" si="13"/>
        <v>85036.86</v>
      </c>
      <c r="L92" s="8">
        <f t="shared" si="10"/>
        <v>7</v>
      </c>
      <c r="M92" s="9">
        <f t="shared" si="11"/>
        <v>746</v>
      </c>
      <c r="N92" s="10">
        <f t="shared" si="14"/>
        <v>85604</v>
      </c>
      <c r="O92" s="8">
        <v>71774</v>
      </c>
      <c r="P92" s="8">
        <v>71630.83</v>
      </c>
    </row>
    <row r="93" spans="1:16" x14ac:dyDescent="0.35">
      <c r="A93" t="s">
        <v>29</v>
      </c>
      <c r="B93" t="s">
        <v>16</v>
      </c>
      <c r="C93" t="s">
        <v>11</v>
      </c>
      <c r="D93" t="s">
        <v>12</v>
      </c>
      <c r="E93" s="6">
        <v>38171</v>
      </c>
      <c r="F93" s="6">
        <v>43738</v>
      </c>
      <c r="G93" s="8">
        <v>75400</v>
      </c>
      <c r="H93" s="3">
        <v>76837.36</v>
      </c>
      <c r="I93" t="str">
        <f t="shared" si="9"/>
        <v>Engineer II</v>
      </c>
      <c r="J93" s="8">
        <f t="shared" si="12"/>
        <v>75400</v>
      </c>
      <c r="K93" s="8">
        <f t="shared" si="13"/>
        <v>76837.36</v>
      </c>
      <c r="L93" s="8">
        <f t="shared" si="10"/>
        <v>7</v>
      </c>
      <c r="M93" s="9">
        <f t="shared" si="11"/>
        <v>5567</v>
      </c>
      <c r="N93" s="10">
        <f t="shared" si="14"/>
        <v>50101</v>
      </c>
      <c r="O93" s="8">
        <v>80700</v>
      </c>
      <c r="P93" s="8">
        <v>81614.02</v>
      </c>
    </row>
    <row r="94" spans="1:16" x14ac:dyDescent="0.35">
      <c r="A94" t="s">
        <v>32</v>
      </c>
      <c r="B94" t="s">
        <v>16</v>
      </c>
      <c r="C94" t="s">
        <v>94</v>
      </c>
      <c r="D94" t="s">
        <v>95</v>
      </c>
      <c r="E94" s="6">
        <v>42135</v>
      </c>
      <c r="F94" s="6">
        <v>43738</v>
      </c>
      <c r="G94" s="8">
        <v>77418</v>
      </c>
      <c r="H94" s="3">
        <v>78825.78</v>
      </c>
      <c r="I94" t="str">
        <f t="shared" si="9"/>
        <v>Engineer II</v>
      </c>
      <c r="J94" s="8">
        <f t="shared" si="12"/>
        <v>77418</v>
      </c>
      <c r="K94" s="8">
        <f t="shared" si="13"/>
        <v>78825.78</v>
      </c>
      <c r="L94" s="8">
        <f t="shared" si="10"/>
        <v>7</v>
      </c>
      <c r="M94" s="9">
        <f t="shared" si="11"/>
        <v>1603</v>
      </c>
      <c r="N94" s="10">
        <f t="shared" si="14"/>
        <v>50304</v>
      </c>
      <c r="O94" s="8">
        <v>79400</v>
      </c>
      <c r="P94" s="8">
        <v>80076.89</v>
      </c>
    </row>
    <row r="95" spans="1:16" x14ac:dyDescent="0.35">
      <c r="A95" t="s">
        <v>33</v>
      </c>
      <c r="B95" t="s">
        <v>16</v>
      </c>
      <c r="C95" t="s">
        <v>77</v>
      </c>
      <c r="D95" t="s">
        <v>78</v>
      </c>
      <c r="E95" s="6">
        <v>39364</v>
      </c>
      <c r="F95" s="6">
        <v>43738</v>
      </c>
      <c r="G95" s="8">
        <v>82696</v>
      </c>
      <c r="H95" s="3">
        <v>83160.600000000006</v>
      </c>
      <c r="I95" t="str">
        <f t="shared" si="9"/>
        <v>Engineer II</v>
      </c>
      <c r="J95" s="8">
        <f t="shared" si="12"/>
        <v>82696</v>
      </c>
      <c r="K95" s="8">
        <f t="shared" si="13"/>
        <v>83160.600000000006</v>
      </c>
      <c r="L95" s="8">
        <f t="shared" si="10"/>
        <v>7</v>
      </c>
      <c r="M95" s="9">
        <f t="shared" si="11"/>
        <v>4374</v>
      </c>
      <c r="N95" s="10">
        <f t="shared" si="14"/>
        <v>49103</v>
      </c>
      <c r="O95" s="8">
        <v>73445</v>
      </c>
      <c r="P95" s="8">
        <v>73293.97</v>
      </c>
    </row>
    <row r="96" spans="1:16" x14ac:dyDescent="0.35">
      <c r="A96" t="s">
        <v>41</v>
      </c>
      <c r="B96" t="s">
        <v>16</v>
      </c>
      <c r="C96" t="s">
        <v>17</v>
      </c>
      <c r="D96" t="s">
        <v>18</v>
      </c>
      <c r="E96" s="6">
        <v>41610</v>
      </c>
      <c r="F96" s="6">
        <v>43738</v>
      </c>
      <c r="G96" s="8">
        <v>71774</v>
      </c>
      <c r="H96" s="3">
        <v>71630.83</v>
      </c>
      <c r="I96" t="str">
        <f t="shared" si="9"/>
        <v>Engineer II</v>
      </c>
      <c r="J96" s="8">
        <f t="shared" si="12"/>
        <v>71774</v>
      </c>
      <c r="K96" s="8">
        <f t="shared" si="13"/>
        <v>71630.83</v>
      </c>
      <c r="L96" s="8">
        <f t="shared" si="10"/>
        <v>7</v>
      </c>
      <c r="M96" s="9">
        <f t="shared" si="11"/>
        <v>2128</v>
      </c>
      <c r="N96" s="10">
        <f t="shared" si="14"/>
        <v>49102</v>
      </c>
      <c r="O96" s="8">
        <v>85228</v>
      </c>
      <c r="P96" s="8">
        <v>76359.95</v>
      </c>
    </row>
    <row r="97" spans="1:16" x14ac:dyDescent="0.35">
      <c r="A97" t="s">
        <v>49</v>
      </c>
      <c r="B97" t="s">
        <v>16</v>
      </c>
      <c r="C97" t="s">
        <v>30</v>
      </c>
      <c r="D97" t="s">
        <v>31</v>
      </c>
      <c r="E97" s="6">
        <v>37181</v>
      </c>
      <c r="F97" s="6">
        <v>43738</v>
      </c>
      <c r="G97" s="8">
        <v>80700</v>
      </c>
      <c r="H97" s="3">
        <v>81614.02</v>
      </c>
      <c r="I97" t="str">
        <f t="shared" si="9"/>
        <v>Engineer II</v>
      </c>
      <c r="J97" s="8">
        <f t="shared" si="12"/>
        <v>80700</v>
      </c>
      <c r="K97" s="8">
        <f t="shared" si="13"/>
        <v>81614.02</v>
      </c>
      <c r="L97" s="8">
        <f t="shared" si="10"/>
        <v>7</v>
      </c>
      <c r="M97" s="9">
        <f t="shared" si="11"/>
        <v>6557</v>
      </c>
      <c r="N97" s="10">
        <f t="shared" si="14"/>
        <v>50609</v>
      </c>
      <c r="O97" s="8">
        <v>88161</v>
      </c>
      <c r="P97" s="8">
        <v>88320.88</v>
      </c>
    </row>
    <row r="98" spans="1:16" x14ac:dyDescent="0.35">
      <c r="A98" t="s">
        <v>63</v>
      </c>
      <c r="B98" t="s">
        <v>16</v>
      </c>
      <c r="C98" t="s">
        <v>11</v>
      </c>
      <c r="D98" t="s">
        <v>12</v>
      </c>
      <c r="E98" s="6">
        <v>42275</v>
      </c>
      <c r="F98" s="6">
        <v>43738</v>
      </c>
      <c r="G98" s="8">
        <v>79400</v>
      </c>
      <c r="H98" s="3">
        <v>80076.89</v>
      </c>
      <c r="I98" t="str">
        <f t="shared" ref="I98:I129" si="15">IF(ISNUMBER(SEARCH("engineer",B98)),B98,0)</f>
        <v>Engineer II</v>
      </c>
      <c r="J98" s="8">
        <f t="shared" si="12"/>
        <v>79400</v>
      </c>
      <c r="K98" s="8">
        <f t="shared" si="13"/>
        <v>80076.89</v>
      </c>
      <c r="L98" s="8">
        <f t="shared" ref="L98:L129" si="16">IF(I98="Civil Engineering Draft Tech",1,IF(I98="Engineering Associate I",2, IF(I98="Engineering Associate II",3,IF(I98="Engineering Associate III",4, IF(I98="Engineer I",5,IF(ISNUMBER(SEARCH("Network",I98)),6,IF(I98="Engineer II",7,IF(ISNUMBER(SEARCH("Operations",I98)),8,IF(ISNUMBER(SEARCH("Marine",I98)),9,IF(ISNUMBER(SEARCH("Supervi",I98)),10,IF(ISNUMBER(SEARCH("Project",I98)),11,IF(ISNUMBER(SEARCH("Chief",I98)),12,0))))))))))))</f>
        <v>7</v>
      </c>
      <c r="M98" s="9">
        <f t="shared" ref="M98:M129" si="17">F98-E98</f>
        <v>1463</v>
      </c>
      <c r="N98" s="10">
        <f t="shared" si="14"/>
        <v>50101</v>
      </c>
      <c r="O98" s="8">
        <v>88400</v>
      </c>
      <c r="P98" s="8">
        <v>88744.6</v>
      </c>
    </row>
    <row r="99" spans="1:16" x14ac:dyDescent="0.35">
      <c r="A99" t="s">
        <v>67</v>
      </c>
      <c r="B99" t="s">
        <v>16</v>
      </c>
      <c r="C99" t="s">
        <v>34</v>
      </c>
      <c r="D99" t="s">
        <v>35</v>
      </c>
      <c r="E99" s="6">
        <v>40553</v>
      </c>
      <c r="F99" s="6">
        <v>43738</v>
      </c>
      <c r="G99" s="8">
        <v>73445</v>
      </c>
      <c r="H99" s="3">
        <v>73293.97</v>
      </c>
      <c r="I99" t="str">
        <f t="shared" si="15"/>
        <v>Engineer II</v>
      </c>
      <c r="J99" s="8">
        <f t="shared" si="12"/>
        <v>73445</v>
      </c>
      <c r="K99" s="8">
        <f t="shared" si="13"/>
        <v>73293.97</v>
      </c>
      <c r="L99" s="8">
        <f t="shared" si="16"/>
        <v>7</v>
      </c>
      <c r="M99" s="9">
        <f t="shared" si="17"/>
        <v>3185</v>
      </c>
      <c r="N99" s="10">
        <f t="shared" si="14"/>
        <v>6033</v>
      </c>
      <c r="O99" s="8">
        <v>80006</v>
      </c>
      <c r="P99" s="8">
        <v>79897.66</v>
      </c>
    </row>
    <row r="100" spans="1:16" hidden="1" x14ac:dyDescent="0.35">
      <c r="A100" t="s">
        <v>76</v>
      </c>
      <c r="B100" t="s">
        <v>16</v>
      </c>
      <c r="C100" t="s">
        <v>37</v>
      </c>
      <c r="D100" t="s">
        <v>38</v>
      </c>
      <c r="E100" s="6">
        <v>43687</v>
      </c>
      <c r="F100" s="6">
        <v>43738</v>
      </c>
      <c r="G100" s="8">
        <v>89058</v>
      </c>
      <c r="I100" t="str">
        <f t="shared" si="15"/>
        <v>Engineer II</v>
      </c>
      <c r="J100" s="8">
        <f t="shared" si="12"/>
        <v>89058</v>
      </c>
      <c r="K100" s="8">
        <f t="shared" si="13"/>
        <v>0</v>
      </c>
      <c r="L100" s="8">
        <f t="shared" si="16"/>
        <v>7</v>
      </c>
      <c r="M100" s="9">
        <f t="shared" si="17"/>
        <v>51</v>
      </c>
      <c r="N100" s="10">
        <f t="shared" si="14"/>
        <v>50212</v>
      </c>
      <c r="O100" s="8">
        <v>75400</v>
      </c>
      <c r="P100" s="8">
        <v>77450.95</v>
      </c>
    </row>
    <row r="101" spans="1:16" x14ac:dyDescent="0.35">
      <c r="A101" t="s">
        <v>79</v>
      </c>
      <c r="B101" t="s">
        <v>16</v>
      </c>
      <c r="C101" t="s">
        <v>11</v>
      </c>
      <c r="D101" t="s">
        <v>12</v>
      </c>
      <c r="E101" s="6">
        <v>42331</v>
      </c>
      <c r="F101" s="6">
        <v>43738</v>
      </c>
      <c r="G101" s="8">
        <v>85228</v>
      </c>
      <c r="H101" s="3">
        <v>76359.95</v>
      </c>
      <c r="I101" t="str">
        <f t="shared" si="15"/>
        <v>Engineer II</v>
      </c>
      <c r="J101" s="8">
        <f t="shared" si="12"/>
        <v>85228</v>
      </c>
      <c r="K101" s="8">
        <f t="shared" si="13"/>
        <v>76359.95</v>
      </c>
      <c r="L101" s="8">
        <f t="shared" si="16"/>
        <v>7</v>
      </c>
      <c r="M101" s="9">
        <f t="shared" si="17"/>
        <v>1407</v>
      </c>
      <c r="N101" s="10">
        <f t="shared" si="14"/>
        <v>50101</v>
      </c>
      <c r="O101" s="8">
        <v>89089</v>
      </c>
      <c r="P101" s="8">
        <v>88934.05</v>
      </c>
    </row>
    <row r="102" spans="1:16" x14ac:dyDescent="0.35">
      <c r="A102" t="s">
        <v>80</v>
      </c>
      <c r="B102" t="s">
        <v>16</v>
      </c>
      <c r="C102" t="s">
        <v>77</v>
      </c>
      <c r="D102" t="s">
        <v>78</v>
      </c>
      <c r="E102" s="6">
        <v>37193</v>
      </c>
      <c r="F102" s="6">
        <v>43738</v>
      </c>
      <c r="G102" s="8">
        <v>88161</v>
      </c>
      <c r="H102" s="3">
        <v>88320.88</v>
      </c>
      <c r="I102" t="str">
        <f t="shared" si="15"/>
        <v>Engineer II</v>
      </c>
      <c r="J102" s="8">
        <f t="shared" si="12"/>
        <v>88161</v>
      </c>
      <c r="K102" s="8">
        <f t="shared" si="13"/>
        <v>88320.88</v>
      </c>
      <c r="L102" s="8">
        <f t="shared" si="16"/>
        <v>7</v>
      </c>
      <c r="M102" s="9">
        <f t="shared" si="17"/>
        <v>6545</v>
      </c>
      <c r="N102" s="10">
        <f t="shared" si="14"/>
        <v>49103</v>
      </c>
      <c r="O102" s="8">
        <v>79321</v>
      </c>
      <c r="P102" s="8">
        <v>79407.240000000005</v>
      </c>
    </row>
    <row r="103" spans="1:16" x14ac:dyDescent="0.35">
      <c r="A103" t="s">
        <v>87</v>
      </c>
      <c r="B103" t="s">
        <v>16</v>
      </c>
      <c r="C103" t="s">
        <v>57</v>
      </c>
      <c r="D103" t="s">
        <v>58</v>
      </c>
      <c r="E103" s="6">
        <v>40094</v>
      </c>
      <c r="F103" s="6">
        <v>43738</v>
      </c>
      <c r="G103" s="8">
        <v>88400</v>
      </c>
      <c r="H103" s="3">
        <v>88744.6</v>
      </c>
      <c r="I103" t="str">
        <f t="shared" si="15"/>
        <v>Engineer II</v>
      </c>
      <c r="J103" s="8">
        <f t="shared" si="12"/>
        <v>88400</v>
      </c>
      <c r="K103" s="8">
        <f t="shared" si="13"/>
        <v>88744.6</v>
      </c>
      <c r="L103" s="8">
        <f t="shared" si="16"/>
        <v>7</v>
      </c>
      <c r="M103" s="9">
        <f t="shared" si="17"/>
        <v>3644</v>
      </c>
      <c r="N103" s="10">
        <f t="shared" si="14"/>
        <v>49507</v>
      </c>
      <c r="O103" s="8">
        <v>89089</v>
      </c>
      <c r="P103" s="8">
        <v>89928.41</v>
      </c>
    </row>
    <row r="104" spans="1:16" x14ac:dyDescent="0.35">
      <c r="A104" t="s">
        <v>96</v>
      </c>
      <c r="B104" t="s">
        <v>16</v>
      </c>
      <c r="C104" t="s">
        <v>70</v>
      </c>
      <c r="D104" t="s">
        <v>71</v>
      </c>
      <c r="E104" s="6">
        <v>34640</v>
      </c>
      <c r="F104" s="6">
        <v>43738</v>
      </c>
      <c r="G104" s="8">
        <v>80006</v>
      </c>
      <c r="H104" s="3">
        <v>79897.66</v>
      </c>
      <c r="I104" t="str">
        <f t="shared" si="15"/>
        <v>Engineer II</v>
      </c>
      <c r="J104" s="8">
        <f t="shared" si="12"/>
        <v>80006</v>
      </c>
      <c r="K104" s="8">
        <f t="shared" si="13"/>
        <v>79897.66</v>
      </c>
      <c r="L104" s="8">
        <f t="shared" si="16"/>
        <v>7</v>
      </c>
      <c r="M104" s="9">
        <f t="shared" si="17"/>
        <v>9098</v>
      </c>
      <c r="N104" s="10">
        <f t="shared" si="14"/>
        <v>49105</v>
      </c>
      <c r="O104" s="8">
        <v>72168</v>
      </c>
      <c r="P104" s="8">
        <v>65475.57</v>
      </c>
    </row>
    <row r="105" spans="1:16" x14ac:dyDescent="0.35">
      <c r="A105" t="s">
        <v>97</v>
      </c>
      <c r="B105" t="s">
        <v>16</v>
      </c>
      <c r="C105" t="s">
        <v>11</v>
      </c>
      <c r="D105" t="s">
        <v>12</v>
      </c>
      <c r="E105" s="6">
        <v>42357</v>
      </c>
      <c r="F105" s="6">
        <v>43738</v>
      </c>
      <c r="G105" s="8">
        <v>75400</v>
      </c>
      <c r="H105" s="3">
        <v>77450.95</v>
      </c>
      <c r="I105" t="str">
        <f t="shared" si="15"/>
        <v>Engineer II</v>
      </c>
      <c r="J105" s="8">
        <f t="shared" si="12"/>
        <v>75400</v>
      </c>
      <c r="K105" s="8">
        <f t="shared" si="13"/>
        <v>77450.95</v>
      </c>
      <c r="L105" s="8">
        <f t="shared" si="16"/>
        <v>7</v>
      </c>
      <c r="M105" s="9">
        <f t="shared" si="17"/>
        <v>1381</v>
      </c>
      <c r="N105" s="10">
        <f t="shared" si="14"/>
        <v>50101</v>
      </c>
      <c r="O105" s="8">
        <v>89046</v>
      </c>
      <c r="P105" s="8">
        <v>89602.09</v>
      </c>
    </row>
    <row r="106" spans="1:16" x14ac:dyDescent="0.35">
      <c r="A106" t="s">
        <v>101</v>
      </c>
      <c r="B106" t="s">
        <v>16</v>
      </c>
      <c r="C106" t="s">
        <v>17</v>
      </c>
      <c r="D106" t="s">
        <v>18</v>
      </c>
      <c r="E106" s="6">
        <v>42345</v>
      </c>
      <c r="F106" s="6">
        <v>43738</v>
      </c>
      <c r="G106" s="8">
        <v>89089</v>
      </c>
      <c r="H106" s="3">
        <v>88934.05</v>
      </c>
      <c r="I106" t="str">
        <f t="shared" si="15"/>
        <v>Engineer II</v>
      </c>
      <c r="J106" s="8">
        <f t="shared" si="12"/>
        <v>89089</v>
      </c>
      <c r="K106" s="8">
        <f t="shared" si="13"/>
        <v>88934.05</v>
      </c>
      <c r="L106" s="8">
        <f t="shared" si="16"/>
        <v>7</v>
      </c>
      <c r="M106" s="9">
        <f t="shared" si="17"/>
        <v>1393</v>
      </c>
      <c r="N106" s="10">
        <f t="shared" si="14"/>
        <v>49102</v>
      </c>
      <c r="O106" s="8">
        <v>80700</v>
      </c>
      <c r="P106" s="8">
        <v>81463.34</v>
      </c>
    </row>
    <row r="107" spans="1:16" x14ac:dyDescent="0.35">
      <c r="A107" t="s">
        <v>102</v>
      </c>
      <c r="B107" t="s">
        <v>16</v>
      </c>
      <c r="C107" t="s">
        <v>34</v>
      </c>
      <c r="D107" t="s">
        <v>35</v>
      </c>
      <c r="E107" s="6">
        <v>37153</v>
      </c>
      <c r="F107" s="6">
        <v>43738</v>
      </c>
      <c r="G107" s="8">
        <v>79321</v>
      </c>
      <c r="H107" s="3">
        <v>79407.240000000005</v>
      </c>
      <c r="I107" t="str">
        <f t="shared" si="15"/>
        <v>Engineer II</v>
      </c>
      <c r="J107" s="8">
        <f t="shared" si="12"/>
        <v>79321</v>
      </c>
      <c r="K107" s="8">
        <f t="shared" si="13"/>
        <v>79407.240000000005</v>
      </c>
      <c r="L107" s="8">
        <f t="shared" si="16"/>
        <v>7</v>
      </c>
      <c r="M107" s="9">
        <f t="shared" si="17"/>
        <v>6585</v>
      </c>
      <c r="N107" s="10">
        <f t="shared" si="14"/>
        <v>6033</v>
      </c>
      <c r="O107" s="8">
        <v>77112</v>
      </c>
      <c r="P107" s="8">
        <v>78782.13</v>
      </c>
    </row>
    <row r="108" spans="1:16" x14ac:dyDescent="0.35">
      <c r="A108" t="s">
        <v>106</v>
      </c>
      <c r="B108" t="s">
        <v>16</v>
      </c>
      <c r="C108" t="s">
        <v>77</v>
      </c>
      <c r="D108" t="s">
        <v>78</v>
      </c>
      <c r="E108" s="6">
        <v>41008</v>
      </c>
      <c r="F108" s="6">
        <v>43738</v>
      </c>
      <c r="G108" s="8">
        <v>89089</v>
      </c>
      <c r="H108" s="3">
        <v>89928.41</v>
      </c>
      <c r="I108" t="str">
        <f t="shared" si="15"/>
        <v>Engineer II</v>
      </c>
      <c r="J108" s="8">
        <f t="shared" si="12"/>
        <v>89089</v>
      </c>
      <c r="K108" s="8">
        <f t="shared" si="13"/>
        <v>89928.41</v>
      </c>
      <c r="L108" s="8">
        <f t="shared" si="16"/>
        <v>7</v>
      </c>
      <c r="M108" s="9">
        <f t="shared" si="17"/>
        <v>2730</v>
      </c>
      <c r="N108" s="10">
        <f t="shared" si="14"/>
        <v>49103</v>
      </c>
      <c r="O108" s="8">
        <v>73236</v>
      </c>
      <c r="P108" s="8">
        <v>74856.73</v>
      </c>
    </row>
    <row r="109" spans="1:16" x14ac:dyDescent="0.35">
      <c r="A109" t="s">
        <v>130</v>
      </c>
      <c r="B109" t="s">
        <v>16</v>
      </c>
      <c r="C109" t="s">
        <v>54</v>
      </c>
      <c r="D109" t="s">
        <v>55</v>
      </c>
      <c r="E109" s="6">
        <v>42205</v>
      </c>
      <c r="F109" s="6">
        <v>43738</v>
      </c>
      <c r="G109" s="8">
        <v>72168</v>
      </c>
      <c r="H109" s="3">
        <v>65475.57</v>
      </c>
      <c r="I109" t="str">
        <f t="shared" si="15"/>
        <v>Engineer II</v>
      </c>
      <c r="J109" s="8">
        <f t="shared" si="12"/>
        <v>72168</v>
      </c>
      <c r="K109" s="8">
        <f t="shared" si="13"/>
        <v>65475.57</v>
      </c>
      <c r="L109" s="8">
        <f t="shared" si="16"/>
        <v>7</v>
      </c>
      <c r="M109" s="9">
        <f t="shared" si="17"/>
        <v>1533</v>
      </c>
      <c r="N109" s="10">
        <f t="shared" si="14"/>
        <v>49104</v>
      </c>
      <c r="O109" s="8">
        <v>79087</v>
      </c>
      <c r="P109" s="8">
        <v>78929.56</v>
      </c>
    </row>
    <row r="110" spans="1:16" x14ac:dyDescent="0.35">
      <c r="A110" t="s">
        <v>133</v>
      </c>
      <c r="B110" t="s">
        <v>16</v>
      </c>
      <c r="C110" t="s">
        <v>11</v>
      </c>
      <c r="D110" t="s">
        <v>12</v>
      </c>
      <c r="E110" s="6">
        <v>42387</v>
      </c>
      <c r="F110" s="6">
        <v>43738</v>
      </c>
      <c r="G110" s="8">
        <v>89046</v>
      </c>
      <c r="H110" s="3">
        <v>89602.09</v>
      </c>
      <c r="I110" t="str">
        <f t="shared" si="15"/>
        <v>Engineer II</v>
      </c>
      <c r="J110" s="8">
        <f t="shared" si="12"/>
        <v>89046</v>
      </c>
      <c r="K110" s="8">
        <f t="shared" si="13"/>
        <v>89602.09</v>
      </c>
      <c r="L110" s="8">
        <f t="shared" si="16"/>
        <v>7</v>
      </c>
      <c r="M110" s="9">
        <f t="shared" si="17"/>
        <v>1351</v>
      </c>
      <c r="N110" s="10">
        <f t="shared" si="14"/>
        <v>50101</v>
      </c>
      <c r="O110" s="8">
        <v>89100</v>
      </c>
      <c r="P110" s="8">
        <v>89029.79</v>
      </c>
    </row>
    <row r="111" spans="1:16" x14ac:dyDescent="0.35">
      <c r="A111" t="s">
        <v>147</v>
      </c>
      <c r="B111" t="s">
        <v>16</v>
      </c>
      <c r="C111" t="s">
        <v>11</v>
      </c>
      <c r="D111" t="s">
        <v>12</v>
      </c>
      <c r="E111" s="6">
        <v>37333</v>
      </c>
      <c r="F111" s="6">
        <v>43738</v>
      </c>
      <c r="G111" s="8">
        <v>80700</v>
      </c>
      <c r="H111" s="3">
        <v>81463.34</v>
      </c>
      <c r="I111" t="str">
        <f t="shared" si="15"/>
        <v>Engineer II</v>
      </c>
      <c r="J111" s="8">
        <f t="shared" si="12"/>
        <v>80700</v>
      </c>
      <c r="K111" s="8">
        <f t="shared" si="13"/>
        <v>81463.34</v>
      </c>
      <c r="L111" s="8">
        <f t="shared" si="16"/>
        <v>7</v>
      </c>
      <c r="M111" s="9">
        <f t="shared" si="17"/>
        <v>6405</v>
      </c>
      <c r="N111" s="10">
        <f t="shared" si="14"/>
        <v>50101</v>
      </c>
      <c r="O111" s="8">
        <v>79200</v>
      </c>
      <c r="P111" s="8">
        <v>78917.47</v>
      </c>
    </row>
    <row r="112" spans="1:16" x14ac:dyDescent="0.35">
      <c r="A112" t="s">
        <v>149</v>
      </c>
      <c r="B112" t="s">
        <v>16</v>
      </c>
      <c r="C112" t="s">
        <v>42</v>
      </c>
      <c r="D112" t="s">
        <v>43</v>
      </c>
      <c r="E112" s="6">
        <v>37130</v>
      </c>
      <c r="F112" s="6">
        <v>43738</v>
      </c>
      <c r="G112" s="8">
        <v>77112</v>
      </c>
      <c r="H112" s="3">
        <v>78782.13</v>
      </c>
      <c r="I112" t="str">
        <f t="shared" si="15"/>
        <v>Engineer II</v>
      </c>
      <c r="J112" s="8">
        <f t="shared" si="12"/>
        <v>77112</v>
      </c>
      <c r="K112" s="8">
        <f t="shared" si="13"/>
        <v>78782.13</v>
      </c>
      <c r="L112" s="8">
        <f t="shared" si="16"/>
        <v>7</v>
      </c>
      <c r="M112" s="9">
        <f t="shared" si="17"/>
        <v>6608</v>
      </c>
      <c r="N112" s="10">
        <f t="shared" si="14"/>
        <v>50401</v>
      </c>
      <c r="O112" s="8">
        <v>88434</v>
      </c>
      <c r="P112" s="8">
        <v>90381.59</v>
      </c>
    </row>
    <row r="113" spans="1:16" x14ac:dyDescent="0.35">
      <c r="A113" t="s">
        <v>152</v>
      </c>
      <c r="B113" t="s">
        <v>16</v>
      </c>
      <c r="C113" t="s">
        <v>27</v>
      </c>
      <c r="D113" t="s">
        <v>28</v>
      </c>
      <c r="E113" s="6">
        <v>37263</v>
      </c>
      <c r="F113" s="6">
        <v>43738</v>
      </c>
      <c r="G113" s="8">
        <v>73236</v>
      </c>
      <c r="H113" s="3">
        <v>74856.73</v>
      </c>
      <c r="I113" t="str">
        <f t="shared" si="15"/>
        <v>Engineer II</v>
      </c>
      <c r="J113" s="8">
        <f t="shared" si="12"/>
        <v>73236</v>
      </c>
      <c r="K113" s="8">
        <f t="shared" si="13"/>
        <v>74856.73</v>
      </c>
      <c r="L113" s="8">
        <f t="shared" si="16"/>
        <v>7</v>
      </c>
      <c r="M113" s="9">
        <f t="shared" si="17"/>
        <v>6475</v>
      </c>
      <c r="N113" s="10">
        <f t="shared" si="14"/>
        <v>50209</v>
      </c>
      <c r="O113" s="8">
        <v>87312</v>
      </c>
      <c r="P113" s="8">
        <v>88420.66</v>
      </c>
    </row>
    <row r="114" spans="1:16" x14ac:dyDescent="0.35">
      <c r="A114" t="s">
        <v>156</v>
      </c>
      <c r="B114" t="s">
        <v>16</v>
      </c>
      <c r="C114" t="s">
        <v>82</v>
      </c>
      <c r="D114" t="s">
        <v>83</v>
      </c>
      <c r="E114" s="6">
        <v>37228</v>
      </c>
      <c r="F114" s="6">
        <v>43738</v>
      </c>
      <c r="G114" s="8">
        <v>79087</v>
      </c>
      <c r="H114" s="3">
        <v>78929.56</v>
      </c>
      <c r="I114" t="str">
        <f t="shared" si="15"/>
        <v>Engineer II</v>
      </c>
      <c r="J114" s="8">
        <f t="shared" si="12"/>
        <v>79087</v>
      </c>
      <c r="K114" s="8">
        <f t="shared" si="13"/>
        <v>78929.56</v>
      </c>
      <c r="L114" s="8">
        <f t="shared" si="16"/>
        <v>7</v>
      </c>
      <c r="M114" s="9">
        <f t="shared" si="17"/>
        <v>6510</v>
      </c>
      <c r="N114" s="10">
        <f t="shared" si="14"/>
        <v>49108</v>
      </c>
      <c r="O114" s="8">
        <v>79200</v>
      </c>
      <c r="P114" s="8">
        <v>80676.479999999996</v>
      </c>
    </row>
    <row r="115" spans="1:16" x14ac:dyDescent="0.35">
      <c r="A115" t="s">
        <v>158</v>
      </c>
      <c r="B115" t="s">
        <v>16</v>
      </c>
      <c r="C115" t="s">
        <v>11</v>
      </c>
      <c r="D115" t="s">
        <v>12</v>
      </c>
      <c r="E115" s="6">
        <v>43073</v>
      </c>
      <c r="F115" s="6">
        <v>43738</v>
      </c>
      <c r="G115" s="8">
        <v>89100</v>
      </c>
      <c r="H115" s="3">
        <v>89029.79</v>
      </c>
      <c r="I115" t="str">
        <f t="shared" si="15"/>
        <v>Engineer II</v>
      </c>
      <c r="J115" s="8">
        <f t="shared" si="12"/>
        <v>89100</v>
      </c>
      <c r="K115" s="8">
        <f t="shared" si="13"/>
        <v>89029.79</v>
      </c>
      <c r="L115" s="8">
        <f t="shared" si="16"/>
        <v>7</v>
      </c>
      <c r="M115" s="9">
        <f t="shared" si="17"/>
        <v>665</v>
      </c>
      <c r="N115" s="10">
        <f t="shared" si="14"/>
        <v>50101</v>
      </c>
      <c r="O115" s="8">
        <v>85500</v>
      </c>
      <c r="P115" s="8">
        <v>83603.759999999995</v>
      </c>
    </row>
    <row r="116" spans="1:16" x14ac:dyDescent="0.35">
      <c r="A116" t="s">
        <v>159</v>
      </c>
      <c r="B116" t="s">
        <v>16</v>
      </c>
      <c r="C116" t="s">
        <v>94</v>
      </c>
      <c r="D116" t="s">
        <v>95</v>
      </c>
      <c r="E116" s="6">
        <v>34799</v>
      </c>
      <c r="F116" s="6">
        <v>43738</v>
      </c>
      <c r="G116" s="8">
        <v>79200</v>
      </c>
      <c r="H116" s="3">
        <v>78917.47</v>
      </c>
      <c r="I116" t="str">
        <f t="shared" si="15"/>
        <v>Engineer II</v>
      </c>
      <c r="J116" s="8">
        <f t="shared" si="12"/>
        <v>79200</v>
      </c>
      <c r="K116" s="8">
        <f t="shared" si="13"/>
        <v>78917.47</v>
      </c>
      <c r="L116" s="8">
        <f t="shared" si="16"/>
        <v>7</v>
      </c>
      <c r="M116" s="9">
        <f t="shared" si="17"/>
        <v>8939</v>
      </c>
      <c r="N116" s="10">
        <f t="shared" si="14"/>
        <v>50304</v>
      </c>
      <c r="O116" s="8">
        <v>78900</v>
      </c>
      <c r="P116" s="8">
        <v>79326.5</v>
      </c>
    </row>
    <row r="117" spans="1:16" x14ac:dyDescent="0.35">
      <c r="A117" t="s">
        <v>160</v>
      </c>
      <c r="B117" t="s">
        <v>16</v>
      </c>
      <c r="C117" t="s">
        <v>11</v>
      </c>
      <c r="D117" t="s">
        <v>12</v>
      </c>
      <c r="E117" s="6">
        <v>42821</v>
      </c>
      <c r="F117" s="6">
        <v>43738</v>
      </c>
      <c r="G117" s="8">
        <v>88434</v>
      </c>
      <c r="H117" s="3">
        <v>90381.59</v>
      </c>
      <c r="I117" t="str">
        <f t="shared" si="15"/>
        <v>Engineer II</v>
      </c>
      <c r="J117" s="8">
        <f t="shared" si="12"/>
        <v>88434</v>
      </c>
      <c r="K117" s="8">
        <f t="shared" si="13"/>
        <v>90381.59</v>
      </c>
      <c r="L117" s="8">
        <f t="shared" si="16"/>
        <v>7</v>
      </c>
      <c r="M117" s="9">
        <f t="shared" si="17"/>
        <v>917</v>
      </c>
      <c r="N117" s="10">
        <f t="shared" si="14"/>
        <v>50101</v>
      </c>
      <c r="O117" s="8">
        <v>92309</v>
      </c>
      <c r="P117" s="8">
        <v>91957.73</v>
      </c>
    </row>
    <row r="118" spans="1:16" x14ac:dyDescent="0.35">
      <c r="A118" t="s">
        <v>164</v>
      </c>
      <c r="B118" t="s">
        <v>16</v>
      </c>
      <c r="C118" t="s">
        <v>27</v>
      </c>
      <c r="D118" t="s">
        <v>28</v>
      </c>
      <c r="E118" s="6">
        <v>30193</v>
      </c>
      <c r="F118" s="6">
        <v>43738</v>
      </c>
      <c r="G118" s="8">
        <v>87312</v>
      </c>
      <c r="H118" s="3">
        <v>88420.66</v>
      </c>
      <c r="I118" t="str">
        <f t="shared" si="15"/>
        <v>Engineer II</v>
      </c>
      <c r="J118" s="8">
        <f t="shared" si="12"/>
        <v>87312</v>
      </c>
      <c r="K118" s="8">
        <f t="shared" si="13"/>
        <v>88420.66</v>
      </c>
      <c r="L118" s="8">
        <f t="shared" si="16"/>
        <v>7</v>
      </c>
      <c r="M118" s="9">
        <f t="shared" si="17"/>
        <v>13545</v>
      </c>
      <c r="N118" s="10">
        <f t="shared" si="14"/>
        <v>50209</v>
      </c>
      <c r="O118" s="8">
        <v>77334</v>
      </c>
      <c r="P118" s="8">
        <v>78062.7</v>
      </c>
    </row>
    <row r="119" spans="1:16" x14ac:dyDescent="0.35">
      <c r="A119" t="s">
        <v>167</v>
      </c>
      <c r="B119" t="s">
        <v>16</v>
      </c>
      <c r="C119" t="s">
        <v>11</v>
      </c>
      <c r="D119" t="s">
        <v>12</v>
      </c>
      <c r="E119" s="6">
        <v>34526</v>
      </c>
      <c r="F119" s="6">
        <v>43738</v>
      </c>
      <c r="G119" s="8">
        <v>79200</v>
      </c>
      <c r="H119" s="3">
        <v>80676.479999999996</v>
      </c>
      <c r="I119" t="str">
        <f t="shared" si="15"/>
        <v>Engineer II</v>
      </c>
      <c r="J119" s="8">
        <f t="shared" si="12"/>
        <v>79200</v>
      </c>
      <c r="K119" s="8">
        <f t="shared" si="13"/>
        <v>80676.479999999996</v>
      </c>
      <c r="L119" s="8">
        <f t="shared" si="16"/>
        <v>7</v>
      </c>
      <c r="M119" s="9">
        <f t="shared" si="17"/>
        <v>9212</v>
      </c>
      <c r="N119" s="10">
        <f t="shared" si="14"/>
        <v>50101</v>
      </c>
      <c r="O119" s="8">
        <v>68600</v>
      </c>
      <c r="P119" s="8">
        <v>69171.990000000005</v>
      </c>
    </row>
    <row r="120" spans="1:16" x14ac:dyDescent="0.35">
      <c r="A120" t="s">
        <v>171</v>
      </c>
      <c r="B120" t="s">
        <v>16</v>
      </c>
      <c r="C120" t="s">
        <v>57</v>
      </c>
      <c r="D120" t="s">
        <v>58</v>
      </c>
      <c r="E120" s="6">
        <v>42275</v>
      </c>
      <c r="F120" s="6">
        <v>43738</v>
      </c>
      <c r="G120" s="8">
        <v>85500</v>
      </c>
      <c r="H120" s="3">
        <v>83603.759999999995</v>
      </c>
      <c r="I120" t="str">
        <f t="shared" si="15"/>
        <v>Engineer II</v>
      </c>
      <c r="J120" s="8">
        <f t="shared" si="12"/>
        <v>85500</v>
      </c>
      <c r="K120" s="8">
        <f t="shared" si="13"/>
        <v>83603.759999999995</v>
      </c>
      <c r="L120" s="8">
        <f t="shared" si="16"/>
        <v>7</v>
      </c>
      <c r="M120" s="9">
        <f t="shared" si="17"/>
        <v>1463</v>
      </c>
      <c r="N120" s="10">
        <f t="shared" si="14"/>
        <v>49507</v>
      </c>
      <c r="O120" s="8">
        <v>75400</v>
      </c>
      <c r="P120" s="8">
        <v>76707.320000000007</v>
      </c>
    </row>
    <row r="121" spans="1:16" x14ac:dyDescent="0.35">
      <c r="A121" t="s">
        <v>181</v>
      </c>
      <c r="B121" t="s">
        <v>16</v>
      </c>
      <c r="C121" t="s">
        <v>30</v>
      </c>
      <c r="D121" t="s">
        <v>31</v>
      </c>
      <c r="E121" s="6">
        <v>42135</v>
      </c>
      <c r="F121" s="6">
        <v>43738</v>
      </c>
      <c r="G121" s="8">
        <v>78900</v>
      </c>
      <c r="H121" s="3">
        <v>79326.5</v>
      </c>
      <c r="I121" t="str">
        <f t="shared" si="15"/>
        <v>Engineer II</v>
      </c>
      <c r="J121" s="8">
        <f t="shared" si="12"/>
        <v>78900</v>
      </c>
      <c r="K121" s="8">
        <f t="shared" si="13"/>
        <v>79326.5</v>
      </c>
      <c r="L121" s="8">
        <f t="shared" si="16"/>
        <v>7</v>
      </c>
      <c r="M121" s="9">
        <f t="shared" si="17"/>
        <v>1603</v>
      </c>
      <c r="N121" s="10">
        <f t="shared" si="14"/>
        <v>50609</v>
      </c>
      <c r="O121" s="8">
        <v>89046</v>
      </c>
      <c r="P121" s="8">
        <v>90591.44</v>
      </c>
    </row>
    <row r="122" spans="1:16" x14ac:dyDescent="0.35">
      <c r="A122" t="s">
        <v>182</v>
      </c>
      <c r="B122" t="s">
        <v>16</v>
      </c>
      <c r="C122" t="s">
        <v>13</v>
      </c>
      <c r="D122" t="s">
        <v>14</v>
      </c>
      <c r="E122" s="6">
        <v>38034</v>
      </c>
      <c r="F122" s="6">
        <v>43738</v>
      </c>
      <c r="G122" s="8">
        <v>92309</v>
      </c>
      <c r="H122" s="3">
        <v>91957.73</v>
      </c>
      <c r="I122" t="str">
        <f t="shared" si="15"/>
        <v>Engineer II</v>
      </c>
      <c r="J122" s="8">
        <f t="shared" si="12"/>
        <v>92309</v>
      </c>
      <c r="K122" s="8">
        <f t="shared" si="13"/>
        <v>91957.73</v>
      </c>
      <c r="L122" s="8">
        <f t="shared" si="16"/>
        <v>7</v>
      </c>
      <c r="M122" s="9">
        <f t="shared" si="17"/>
        <v>5704</v>
      </c>
      <c r="N122" s="10">
        <f t="shared" si="14"/>
        <v>85001</v>
      </c>
      <c r="O122" s="8">
        <v>77467</v>
      </c>
      <c r="P122" s="8">
        <v>77653.279999999999</v>
      </c>
    </row>
    <row r="123" spans="1:16" x14ac:dyDescent="0.35">
      <c r="A123" t="s">
        <v>183</v>
      </c>
      <c r="B123" t="s">
        <v>16</v>
      </c>
      <c r="C123" t="s">
        <v>54</v>
      </c>
      <c r="D123" t="s">
        <v>55</v>
      </c>
      <c r="E123" s="6">
        <v>38775</v>
      </c>
      <c r="F123" s="6">
        <v>43738</v>
      </c>
      <c r="G123" s="8">
        <v>77334</v>
      </c>
      <c r="H123" s="3">
        <v>78062.7</v>
      </c>
      <c r="I123" t="str">
        <f t="shared" si="15"/>
        <v>Engineer II</v>
      </c>
      <c r="J123" s="8">
        <f t="shared" si="12"/>
        <v>77334</v>
      </c>
      <c r="K123" s="8">
        <f t="shared" si="13"/>
        <v>78062.7</v>
      </c>
      <c r="L123" s="8">
        <f t="shared" si="16"/>
        <v>7</v>
      </c>
      <c r="M123" s="9">
        <f t="shared" si="17"/>
        <v>4963</v>
      </c>
      <c r="N123" s="10">
        <f t="shared" si="14"/>
        <v>49104</v>
      </c>
      <c r="O123" s="8">
        <v>72600</v>
      </c>
      <c r="P123" s="8">
        <v>72545.149999999994</v>
      </c>
    </row>
    <row r="124" spans="1:16" x14ac:dyDescent="0.35">
      <c r="A124" t="s">
        <v>188</v>
      </c>
      <c r="B124" t="s">
        <v>16</v>
      </c>
      <c r="C124" t="s">
        <v>11</v>
      </c>
      <c r="D124" t="s">
        <v>12</v>
      </c>
      <c r="E124" s="6">
        <v>41365</v>
      </c>
      <c r="F124" s="6">
        <v>43738</v>
      </c>
      <c r="G124" s="8">
        <v>68600</v>
      </c>
      <c r="H124" s="3">
        <v>69171.990000000005</v>
      </c>
      <c r="I124" t="str">
        <f t="shared" si="15"/>
        <v>Engineer II</v>
      </c>
      <c r="J124" s="8">
        <f t="shared" si="12"/>
        <v>68600</v>
      </c>
      <c r="K124" s="8">
        <f t="shared" si="13"/>
        <v>69171.990000000005</v>
      </c>
      <c r="L124" s="8">
        <f t="shared" si="16"/>
        <v>7</v>
      </c>
      <c r="M124" s="9">
        <f t="shared" si="17"/>
        <v>2373</v>
      </c>
      <c r="N124" s="10">
        <f t="shared" si="14"/>
        <v>50101</v>
      </c>
      <c r="O124" s="8">
        <v>79200</v>
      </c>
      <c r="P124" s="8">
        <v>80822.679999999993</v>
      </c>
    </row>
    <row r="125" spans="1:16" x14ac:dyDescent="0.35">
      <c r="A125" t="s">
        <v>191</v>
      </c>
      <c r="B125" t="s">
        <v>16</v>
      </c>
      <c r="C125" t="s">
        <v>11</v>
      </c>
      <c r="D125" t="s">
        <v>12</v>
      </c>
      <c r="E125" s="6">
        <v>40070</v>
      </c>
      <c r="F125" s="6">
        <v>43738</v>
      </c>
      <c r="G125" s="8">
        <v>75400</v>
      </c>
      <c r="H125" s="3">
        <v>76707.320000000007</v>
      </c>
      <c r="I125" t="str">
        <f t="shared" si="15"/>
        <v>Engineer II</v>
      </c>
      <c r="J125" s="8">
        <f t="shared" si="12"/>
        <v>75400</v>
      </c>
      <c r="K125" s="8">
        <f t="shared" si="13"/>
        <v>76707.320000000007</v>
      </c>
      <c r="L125" s="8">
        <f t="shared" si="16"/>
        <v>7</v>
      </c>
      <c r="M125" s="9">
        <f t="shared" si="17"/>
        <v>3668</v>
      </c>
      <c r="N125" s="10">
        <f t="shared" si="14"/>
        <v>50101</v>
      </c>
      <c r="O125" s="8">
        <v>88641</v>
      </c>
      <c r="P125" s="8">
        <v>88863.55</v>
      </c>
    </row>
    <row r="126" spans="1:16" x14ac:dyDescent="0.35">
      <c r="A126" t="s">
        <v>198</v>
      </c>
      <c r="B126" t="s">
        <v>16</v>
      </c>
      <c r="C126" t="s">
        <v>11</v>
      </c>
      <c r="D126" t="s">
        <v>12</v>
      </c>
      <c r="E126" s="6">
        <v>42387</v>
      </c>
      <c r="F126" s="6">
        <v>43738</v>
      </c>
      <c r="G126" s="8">
        <v>89046</v>
      </c>
      <c r="H126" s="3">
        <v>90591.44</v>
      </c>
      <c r="I126" t="str">
        <f t="shared" si="15"/>
        <v>Engineer II</v>
      </c>
      <c r="J126" s="8">
        <f t="shared" si="12"/>
        <v>89046</v>
      </c>
      <c r="K126" s="8">
        <f t="shared" si="13"/>
        <v>90591.44</v>
      </c>
      <c r="L126" s="8">
        <f t="shared" si="16"/>
        <v>7</v>
      </c>
      <c r="M126" s="9">
        <f t="shared" si="17"/>
        <v>1351</v>
      </c>
      <c r="N126" s="10">
        <f t="shared" si="14"/>
        <v>50101</v>
      </c>
      <c r="O126" s="8">
        <v>78030</v>
      </c>
      <c r="P126" s="8">
        <v>78794.52</v>
      </c>
    </row>
    <row r="127" spans="1:16" x14ac:dyDescent="0.35">
      <c r="A127" t="s">
        <v>200</v>
      </c>
      <c r="B127" t="s">
        <v>16</v>
      </c>
      <c r="C127" t="s">
        <v>34</v>
      </c>
      <c r="D127" t="s">
        <v>35</v>
      </c>
      <c r="E127" s="6">
        <v>39160</v>
      </c>
      <c r="F127" s="6">
        <v>43738</v>
      </c>
      <c r="G127" s="8">
        <v>77467</v>
      </c>
      <c r="H127" s="3">
        <v>77653.279999999999</v>
      </c>
      <c r="I127" t="str">
        <f t="shared" si="15"/>
        <v>Engineer II</v>
      </c>
      <c r="J127" s="8">
        <f t="shared" si="12"/>
        <v>77467</v>
      </c>
      <c r="K127" s="8">
        <f t="shared" si="13"/>
        <v>77653.279999999999</v>
      </c>
      <c r="L127" s="8">
        <f t="shared" si="16"/>
        <v>7</v>
      </c>
      <c r="M127" s="9">
        <f t="shared" si="17"/>
        <v>4578</v>
      </c>
      <c r="N127" s="10">
        <f t="shared" si="14"/>
        <v>6033</v>
      </c>
      <c r="O127" s="8">
        <v>77915</v>
      </c>
      <c r="P127" s="8">
        <v>77811.02</v>
      </c>
    </row>
    <row r="128" spans="1:16" x14ac:dyDescent="0.35">
      <c r="A128" t="s">
        <v>202</v>
      </c>
      <c r="B128" t="s">
        <v>16</v>
      </c>
      <c r="C128" t="s">
        <v>30</v>
      </c>
      <c r="D128" t="s">
        <v>31</v>
      </c>
      <c r="E128" s="6">
        <v>43102</v>
      </c>
      <c r="F128" s="6">
        <v>43738</v>
      </c>
      <c r="G128" s="8">
        <v>72600</v>
      </c>
      <c r="H128" s="3">
        <v>72545.149999999994</v>
      </c>
      <c r="I128" t="str">
        <f t="shared" si="15"/>
        <v>Engineer II</v>
      </c>
      <c r="J128" s="8">
        <f t="shared" si="12"/>
        <v>72600</v>
      </c>
      <c r="K128" s="8">
        <f t="shared" si="13"/>
        <v>72545.149999999994</v>
      </c>
      <c r="L128" s="8">
        <f t="shared" si="16"/>
        <v>7</v>
      </c>
      <c r="M128" s="9">
        <f t="shared" si="17"/>
        <v>636</v>
      </c>
      <c r="N128" s="10">
        <f t="shared" si="14"/>
        <v>50609</v>
      </c>
      <c r="O128" s="8">
        <v>75400</v>
      </c>
      <c r="P128" s="8">
        <v>73506.66</v>
      </c>
    </row>
    <row r="129" spans="1:16" x14ac:dyDescent="0.35">
      <c r="A129" t="s">
        <v>203</v>
      </c>
      <c r="B129" t="s">
        <v>16</v>
      </c>
      <c r="C129" t="s">
        <v>11</v>
      </c>
      <c r="D129" t="s">
        <v>12</v>
      </c>
      <c r="E129" s="6">
        <v>35856</v>
      </c>
      <c r="F129" s="6">
        <v>43738</v>
      </c>
      <c r="G129" s="8">
        <v>79200</v>
      </c>
      <c r="H129" s="3">
        <v>80822.679999999993</v>
      </c>
      <c r="I129" t="str">
        <f t="shared" si="15"/>
        <v>Engineer II</v>
      </c>
      <c r="J129" s="8">
        <f t="shared" si="12"/>
        <v>79200</v>
      </c>
      <c r="K129" s="8">
        <f t="shared" si="13"/>
        <v>80822.679999999993</v>
      </c>
      <c r="L129" s="8">
        <f t="shared" si="16"/>
        <v>7</v>
      </c>
      <c r="M129" s="9">
        <f t="shared" si="17"/>
        <v>7882</v>
      </c>
      <c r="N129" s="10">
        <f t="shared" si="14"/>
        <v>50101</v>
      </c>
      <c r="O129" s="8">
        <v>81422</v>
      </c>
      <c r="P129" s="8">
        <v>81254.740000000005</v>
      </c>
    </row>
    <row r="130" spans="1:16" x14ac:dyDescent="0.35">
      <c r="A130" t="s">
        <v>208</v>
      </c>
      <c r="B130" t="s">
        <v>16</v>
      </c>
      <c r="C130" t="s">
        <v>21</v>
      </c>
      <c r="D130" t="s">
        <v>22</v>
      </c>
      <c r="E130" s="6">
        <v>27485</v>
      </c>
      <c r="F130" s="6">
        <v>43738</v>
      </c>
      <c r="G130" s="8">
        <v>88641</v>
      </c>
      <c r="H130" s="3">
        <v>88863.55</v>
      </c>
      <c r="I130" t="str">
        <f t="shared" ref="I130:I161" si="18">IF(ISNUMBER(SEARCH("engineer",B130)),B130,0)</f>
        <v>Engineer II</v>
      </c>
      <c r="J130" s="8">
        <f t="shared" si="12"/>
        <v>88641</v>
      </c>
      <c r="K130" s="8">
        <f t="shared" si="13"/>
        <v>88863.55</v>
      </c>
      <c r="L130" s="8">
        <f t="shared" ref="L130:L161" si="19">IF(I130="Civil Engineering Draft Tech",1,IF(I130="Engineering Associate I",2, IF(I130="Engineering Associate II",3,IF(I130="Engineering Associate III",4, IF(I130="Engineer I",5,IF(ISNUMBER(SEARCH("Network",I130)),6,IF(I130="Engineer II",7,IF(ISNUMBER(SEARCH("Operations",I130)),8,IF(ISNUMBER(SEARCH("Marine",I130)),9,IF(ISNUMBER(SEARCH("Supervi",I130)),10,IF(ISNUMBER(SEARCH("Project",I130)),11,IF(ISNUMBER(SEARCH("Chief",I130)),12,0))))))))))))</f>
        <v>7</v>
      </c>
      <c r="M130" s="9">
        <f t="shared" ref="M130:M161" si="20">F130-E130</f>
        <v>16253</v>
      </c>
      <c r="N130" s="10">
        <f t="shared" si="14"/>
        <v>85604</v>
      </c>
      <c r="O130" s="8">
        <v>83130</v>
      </c>
      <c r="P130" s="8">
        <v>83951.31</v>
      </c>
    </row>
    <row r="131" spans="1:16" x14ac:dyDescent="0.35">
      <c r="A131" t="s">
        <v>211</v>
      </c>
      <c r="B131" t="s">
        <v>16</v>
      </c>
      <c r="C131" t="s">
        <v>11</v>
      </c>
      <c r="D131" t="s">
        <v>12</v>
      </c>
      <c r="E131" s="6">
        <v>42821</v>
      </c>
      <c r="F131" s="6">
        <v>43738</v>
      </c>
      <c r="G131" s="8">
        <v>78030</v>
      </c>
      <c r="H131" s="3">
        <v>78794.52</v>
      </c>
      <c r="I131" t="str">
        <f t="shared" si="18"/>
        <v>Engineer II</v>
      </c>
      <c r="J131" s="8">
        <f t="shared" ref="J131:J175" si="21">G131</f>
        <v>78030</v>
      </c>
      <c r="K131" s="8">
        <f t="shared" ref="K131:K175" si="22">1*H131</f>
        <v>78794.52</v>
      </c>
      <c r="L131" s="8">
        <f t="shared" si="19"/>
        <v>7</v>
      </c>
      <c r="M131" s="9">
        <f t="shared" si="20"/>
        <v>917</v>
      </c>
      <c r="N131" s="10">
        <f t="shared" ref="N131:N175" si="23">1*(RIGHT(C131,5))</f>
        <v>50101</v>
      </c>
      <c r="O131" s="8">
        <v>78948</v>
      </c>
      <c r="P131" s="8">
        <v>80720.2</v>
      </c>
    </row>
    <row r="132" spans="1:16" x14ac:dyDescent="0.35">
      <c r="A132" t="s">
        <v>214</v>
      </c>
      <c r="B132" t="s">
        <v>16</v>
      </c>
      <c r="C132" t="s">
        <v>57</v>
      </c>
      <c r="D132" t="s">
        <v>58</v>
      </c>
      <c r="E132" s="6">
        <v>37908</v>
      </c>
      <c r="F132" s="6">
        <v>43738</v>
      </c>
      <c r="G132" s="8">
        <v>77915</v>
      </c>
      <c r="H132" s="3">
        <v>77811.02</v>
      </c>
      <c r="I132" t="str">
        <f t="shared" si="18"/>
        <v>Engineer II</v>
      </c>
      <c r="J132" s="8">
        <f t="shared" si="21"/>
        <v>77915</v>
      </c>
      <c r="K132" s="8">
        <f t="shared" si="22"/>
        <v>77811.02</v>
      </c>
      <c r="L132" s="8">
        <f t="shared" si="19"/>
        <v>7</v>
      </c>
      <c r="M132" s="9">
        <f t="shared" si="20"/>
        <v>5830</v>
      </c>
      <c r="N132" s="10">
        <f t="shared" si="23"/>
        <v>49507</v>
      </c>
      <c r="O132" s="8">
        <v>78948</v>
      </c>
      <c r="P132" s="8">
        <v>80847.33</v>
      </c>
    </row>
    <row r="133" spans="1:16" x14ac:dyDescent="0.35">
      <c r="A133" t="s">
        <v>225</v>
      </c>
      <c r="B133" t="s">
        <v>16</v>
      </c>
      <c r="C133" t="s">
        <v>11</v>
      </c>
      <c r="D133" t="s">
        <v>12</v>
      </c>
      <c r="E133" s="6">
        <v>40150</v>
      </c>
      <c r="F133" s="6">
        <v>43738</v>
      </c>
      <c r="G133" s="8">
        <v>75400</v>
      </c>
      <c r="H133" s="3">
        <v>73506.66</v>
      </c>
      <c r="I133" t="str">
        <f t="shared" si="18"/>
        <v>Engineer II</v>
      </c>
      <c r="J133" s="8">
        <f t="shared" si="21"/>
        <v>75400</v>
      </c>
      <c r="K133" s="8">
        <f t="shared" si="22"/>
        <v>73506.66</v>
      </c>
      <c r="L133" s="8">
        <f t="shared" si="19"/>
        <v>7</v>
      </c>
      <c r="M133" s="9">
        <f t="shared" si="20"/>
        <v>3588</v>
      </c>
      <c r="N133" s="10">
        <f t="shared" si="23"/>
        <v>50101</v>
      </c>
      <c r="O133" s="8">
        <v>78948</v>
      </c>
      <c r="P133" s="8">
        <v>80886.649999999994</v>
      </c>
    </row>
    <row r="134" spans="1:16" x14ac:dyDescent="0.35">
      <c r="A134" t="s">
        <v>227</v>
      </c>
      <c r="B134" t="s">
        <v>16</v>
      </c>
      <c r="C134" t="s">
        <v>34</v>
      </c>
      <c r="D134" t="s">
        <v>35</v>
      </c>
      <c r="E134" s="6">
        <v>36696</v>
      </c>
      <c r="F134" s="6">
        <v>43738</v>
      </c>
      <c r="G134" s="8">
        <v>81422</v>
      </c>
      <c r="H134" s="3">
        <v>81254.740000000005</v>
      </c>
      <c r="I134" t="str">
        <f t="shared" si="18"/>
        <v>Engineer II</v>
      </c>
      <c r="J134" s="8">
        <f t="shared" si="21"/>
        <v>81422</v>
      </c>
      <c r="K134" s="8">
        <f t="shared" si="22"/>
        <v>81254.740000000005</v>
      </c>
      <c r="L134" s="8">
        <f t="shared" si="19"/>
        <v>7</v>
      </c>
      <c r="M134" s="9">
        <f t="shared" si="20"/>
        <v>7042</v>
      </c>
      <c r="N134" s="10">
        <f t="shared" si="23"/>
        <v>6033</v>
      </c>
      <c r="O134" s="8">
        <v>71400</v>
      </c>
      <c r="P134" s="8">
        <v>68575.740000000005</v>
      </c>
    </row>
    <row r="135" spans="1:16" x14ac:dyDescent="0.35">
      <c r="A135" t="s">
        <v>230</v>
      </c>
      <c r="B135" t="s">
        <v>16</v>
      </c>
      <c r="C135" t="s">
        <v>27</v>
      </c>
      <c r="D135" t="s">
        <v>28</v>
      </c>
      <c r="E135" s="6">
        <v>32454</v>
      </c>
      <c r="F135" s="6">
        <v>43738</v>
      </c>
      <c r="G135" s="8">
        <v>83130</v>
      </c>
      <c r="H135" s="3">
        <v>83951.31</v>
      </c>
      <c r="I135" t="str">
        <f t="shared" si="18"/>
        <v>Engineer II</v>
      </c>
      <c r="J135" s="8">
        <f t="shared" si="21"/>
        <v>83130</v>
      </c>
      <c r="K135" s="8">
        <f t="shared" si="22"/>
        <v>83951.31</v>
      </c>
      <c r="L135" s="8">
        <f t="shared" si="19"/>
        <v>7</v>
      </c>
      <c r="M135" s="9">
        <f t="shared" si="20"/>
        <v>11284</v>
      </c>
      <c r="N135" s="10">
        <f t="shared" si="23"/>
        <v>50209</v>
      </c>
      <c r="O135" s="8">
        <v>77010</v>
      </c>
      <c r="P135" s="8">
        <v>78758.55</v>
      </c>
    </row>
    <row r="136" spans="1:16" x14ac:dyDescent="0.35">
      <c r="A136" t="s">
        <v>74</v>
      </c>
      <c r="B136" t="s">
        <v>117</v>
      </c>
      <c r="C136" t="s">
        <v>59</v>
      </c>
      <c r="D136" t="s">
        <v>60</v>
      </c>
      <c r="E136" s="6">
        <v>31887</v>
      </c>
      <c r="F136" s="6">
        <v>43738</v>
      </c>
      <c r="G136" s="8">
        <v>78948</v>
      </c>
      <c r="H136" s="3">
        <v>80720.2</v>
      </c>
      <c r="I136" t="str">
        <f t="shared" si="18"/>
        <v>Operations Engineer</v>
      </c>
      <c r="J136" s="8">
        <f t="shared" si="21"/>
        <v>78948</v>
      </c>
      <c r="K136" s="8">
        <f t="shared" si="22"/>
        <v>80720.2</v>
      </c>
      <c r="L136" s="8">
        <f t="shared" si="19"/>
        <v>8</v>
      </c>
      <c r="M136" s="9">
        <f t="shared" si="20"/>
        <v>11851</v>
      </c>
      <c r="N136" s="10">
        <f t="shared" si="23"/>
        <v>50207</v>
      </c>
      <c r="O136" s="8">
        <v>80900</v>
      </c>
      <c r="P136" s="8">
        <v>82285.73</v>
      </c>
    </row>
    <row r="137" spans="1:16" x14ac:dyDescent="0.35">
      <c r="A137" t="s">
        <v>92</v>
      </c>
      <c r="B137" t="s">
        <v>117</v>
      </c>
      <c r="C137" t="s">
        <v>50</v>
      </c>
      <c r="D137" t="s">
        <v>51</v>
      </c>
      <c r="E137" s="6">
        <v>29941</v>
      </c>
      <c r="F137" s="6">
        <v>43738</v>
      </c>
      <c r="G137" s="8">
        <v>78948</v>
      </c>
      <c r="H137" s="3">
        <v>80847.33</v>
      </c>
      <c r="I137" t="str">
        <f t="shared" si="18"/>
        <v>Operations Engineer</v>
      </c>
      <c r="J137" s="8">
        <f t="shared" si="21"/>
        <v>78948</v>
      </c>
      <c r="K137" s="8">
        <f t="shared" si="22"/>
        <v>80847.33</v>
      </c>
      <c r="L137" s="8">
        <f t="shared" si="19"/>
        <v>8</v>
      </c>
      <c r="M137" s="9">
        <f t="shared" si="20"/>
        <v>13797</v>
      </c>
      <c r="N137" s="10">
        <f t="shared" si="23"/>
        <v>50208</v>
      </c>
      <c r="O137" s="8">
        <v>82926</v>
      </c>
      <c r="P137" s="8">
        <v>84993.37</v>
      </c>
    </row>
    <row r="138" spans="1:16" x14ac:dyDescent="0.35">
      <c r="A138" t="s">
        <v>93</v>
      </c>
      <c r="B138" t="s">
        <v>117</v>
      </c>
      <c r="C138" t="s">
        <v>59</v>
      </c>
      <c r="D138" t="s">
        <v>60</v>
      </c>
      <c r="E138" s="6">
        <v>31383</v>
      </c>
      <c r="F138" s="6">
        <v>43738</v>
      </c>
      <c r="G138" s="8">
        <v>78948</v>
      </c>
      <c r="H138" s="3">
        <v>80886.649999999994</v>
      </c>
      <c r="I138" t="str">
        <f t="shared" si="18"/>
        <v>Operations Engineer</v>
      </c>
      <c r="J138" s="8">
        <f t="shared" si="21"/>
        <v>78948</v>
      </c>
      <c r="K138" s="8">
        <f t="shared" si="22"/>
        <v>80886.649999999994</v>
      </c>
      <c r="L138" s="8">
        <f t="shared" si="19"/>
        <v>8</v>
      </c>
      <c r="M138" s="9">
        <f t="shared" si="20"/>
        <v>12355</v>
      </c>
      <c r="N138" s="10">
        <f t="shared" si="23"/>
        <v>50207</v>
      </c>
      <c r="O138" s="8">
        <v>80900</v>
      </c>
      <c r="P138" s="8">
        <v>82401.08</v>
      </c>
    </row>
    <row r="139" spans="1:16" x14ac:dyDescent="0.35">
      <c r="A139" t="s">
        <v>111</v>
      </c>
      <c r="B139" t="s">
        <v>117</v>
      </c>
      <c r="C139" t="s">
        <v>50</v>
      </c>
      <c r="D139" t="s">
        <v>51</v>
      </c>
      <c r="E139" s="6">
        <v>30740</v>
      </c>
      <c r="F139" s="6">
        <v>43738</v>
      </c>
      <c r="G139" s="8">
        <v>71400</v>
      </c>
      <c r="H139" s="3">
        <v>68575.740000000005</v>
      </c>
      <c r="I139" t="str">
        <f t="shared" si="18"/>
        <v>Operations Engineer</v>
      </c>
      <c r="J139" s="8">
        <f t="shared" si="21"/>
        <v>71400</v>
      </c>
      <c r="K139" s="8">
        <f t="shared" si="22"/>
        <v>68575.740000000005</v>
      </c>
      <c r="L139" s="8">
        <f t="shared" si="19"/>
        <v>8</v>
      </c>
      <c r="M139" s="9">
        <f t="shared" si="20"/>
        <v>12998</v>
      </c>
      <c r="N139" s="10">
        <f t="shared" si="23"/>
        <v>50208</v>
      </c>
      <c r="O139" s="8">
        <v>68600</v>
      </c>
      <c r="P139" s="8">
        <v>66325.070000000007</v>
      </c>
    </row>
    <row r="140" spans="1:16" x14ac:dyDescent="0.35">
      <c r="A140" t="s">
        <v>115</v>
      </c>
      <c r="B140" t="s">
        <v>117</v>
      </c>
      <c r="C140" t="s">
        <v>59</v>
      </c>
      <c r="D140" t="s">
        <v>60</v>
      </c>
      <c r="E140" s="6">
        <v>33883</v>
      </c>
      <c r="F140" s="6">
        <v>43738</v>
      </c>
      <c r="G140" s="8">
        <v>77010</v>
      </c>
      <c r="H140" s="3">
        <v>78758.55</v>
      </c>
      <c r="I140" t="str">
        <f t="shared" si="18"/>
        <v>Operations Engineer</v>
      </c>
      <c r="J140" s="8">
        <f t="shared" si="21"/>
        <v>77010</v>
      </c>
      <c r="K140" s="8">
        <f t="shared" si="22"/>
        <v>78758.55</v>
      </c>
      <c r="L140" s="8">
        <f t="shared" si="19"/>
        <v>8</v>
      </c>
      <c r="M140" s="9">
        <f t="shared" si="20"/>
        <v>9855</v>
      </c>
      <c r="N140" s="10">
        <f t="shared" si="23"/>
        <v>50207</v>
      </c>
      <c r="O140" s="8">
        <v>80900</v>
      </c>
      <c r="P140" s="8">
        <v>81944.55</v>
      </c>
    </row>
    <row r="141" spans="1:16" x14ac:dyDescent="0.35">
      <c r="A141" t="s">
        <v>126</v>
      </c>
      <c r="B141" t="s">
        <v>117</v>
      </c>
      <c r="C141" t="s">
        <v>19</v>
      </c>
      <c r="D141" t="s">
        <v>20</v>
      </c>
      <c r="E141" s="6">
        <v>29829</v>
      </c>
      <c r="F141" s="6">
        <v>43738</v>
      </c>
      <c r="G141" s="8">
        <v>80900</v>
      </c>
      <c r="H141" s="3">
        <v>82285.73</v>
      </c>
      <c r="I141" t="str">
        <f t="shared" si="18"/>
        <v>Operations Engineer</v>
      </c>
      <c r="J141" s="8">
        <f t="shared" si="21"/>
        <v>80900</v>
      </c>
      <c r="K141" s="8">
        <f t="shared" si="22"/>
        <v>82285.73</v>
      </c>
      <c r="L141" s="8">
        <f t="shared" si="19"/>
        <v>8</v>
      </c>
      <c r="M141" s="9">
        <f t="shared" si="20"/>
        <v>13909</v>
      </c>
      <c r="N141" s="10">
        <f t="shared" si="23"/>
        <v>50100</v>
      </c>
      <c r="O141" s="8">
        <v>80900</v>
      </c>
      <c r="P141" s="8">
        <v>82676.350000000006</v>
      </c>
    </row>
    <row r="142" spans="1:16" x14ac:dyDescent="0.35">
      <c r="A142" t="s">
        <v>139</v>
      </c>
      <c r="B142" t="s">
        <v>117</v>
      </c>
      <c r="C142" t="s">
        <v>59</v>
      </c>
      <c r="D142" t="s">
        <v>60</v>
      </c>
      <c r="E142" s="6">
        <v>28850</v>
      </c>
      <c r="F142" s="6">
        <v>43738</v>
      </c>
      <c r="G142" s="8">
        <v>82926</v>
      </c>
      <c r="H142" s="3">
        <v>84993.37</v>
      </c>
      <c r="I142" t="str">
        <f t="shared" si="18"/>
        <v>Operations Engineer</v>
      </c>
      <c r="J142" s="8">
        <f t="shared" si="21"/>
        <v>82926</v>
      </c>
      <c r="K142" s="8">
        <f t="shared" si="22"/>
        <v>84993.37</v>
      </c>
      <c r="L142" s="8">
        <f t="shared" si="19"/>
        <v>8</v>
      </c>
      <c r="M142" s="9">
        <f t="shared" si="20"/>
        <v>14888</v>
      </c>
      <c r="N142" s="10">
        <f t="shared" si="23"/>
        <v>50207</v>
      </c>
      <c r="O142" s="8">
        <v>95363</v>
      </c>
      <c r="P142" s="8">
        <v>93452.23</v>
      </c>
    </row>
    <row r="143" spans="1:16" x14ac:dyDescent="0.35">
      <c r="A143" t="s">
        <v>161</v>
      </c>
      <c r="B143" t="s">
        <v>117</v>
      </c>
      <c r="C143" t="s">
        <v>50</v>
      </c>
      <c r="D143" t="s">
        <v>51</v>
      </c>
      <c r="E143" s="6">
        <v>28178</v>
      </c>
      <c r="F143" s="6">
        <v>43738</v>
      </c>
      <c r="G143" s="8">
        <v>80900</v>
      </c>
      <c r="H143" s="3">
        <v>82401.08</v>
      </c>
      <c r="I143" t="str">
        <f t="shared" si="18"/>
        <v>Operations Engineer</v>
      </c>
      <c r="J143" s="8">
        <f t="shared" si="21"/>
        <v>80900</v>
      </c>
      <c r="K143" s="8">
        <f t="shared" si="22"/>
        <v>82401.08</v>
      </c>
      <c r="L143" s="8">
        <f t="shared" si="19"/>
        <v>8</v>
      </c>
      <c r="M143" s="9">
        <f t="shared" si="20"/>
        <v>15560</v>
      </c>
      <c r="N143" s="10">
        <f t="shared" si="23"/>
        <v>50208</v>
      </c>
      <c r="O143" s="8">
        <v>93133</v>
      </c>
      <c r="P143" s="8">
        <v>108582.61</v>
      </c>
    </row>
    <row r="144" spans="1:16" x14ac:dyDescent="0.35">
      <c r="A144" t="s">
        <v>169</v>
      </c>
      <c r="B144" t="s">
        <v>117</v>
      </c>
      <c r="C144" t="s">
        <v>59</v>
      </c>
      <c r="D144" t="s">
        <v>60</v>
      </c>
      <c r="E144" s="6">
        <v>30711</v>
      </c>
      <c r="F144" s="6">
        <v>43738</v>
      </c>
      <c r="G144" s="8">
        <v>68600</v>
      </c>
      <c r="H144" s="3">
        <v>66325.070000000007</v>
      </c>
      <c r="I144" t="str">
        <f t="shared" si="18"/>
        <v>Operations Engineer</v>
      </c>
      <c r="J144" s="8">
        <f t="shared" si="21"/>
        <v>68600</v>
      </c>
      <c r="K144" s="8">
        <f t="shared" si="22"/>
        <v>66325.070000000007</v>
      </c>
      <c r="L144" s="8">
        <f t="shared" si="19"/>
        <v>8</v>
      </c>
      <c r="M144" s="9">
        <f t="shared" si="20"/>
        <v>13027</v>
      </c>
      <c r="N144" s="10">
        <f t="shared" si="23"/>
        <v>50207</v>
      </c>
      <c r="O144" s="8">
        <v>93133</v>
      </c>
      <c r="P144" s="8">
        <v>110311.12</v>
      </c>
    </row>
    <row r="145" spans="1:16" x14ac:dyDescent="0.35">
      <c r="A145" t="s">
        <v>178</v>
      </c>
      <c r="B145" t="s">
        <v>117</v>
      </c>
      <c r="C145" t="s">
        <v>45</v>
      </c>
      <c r="D145" t="s">
        <v>46</v>
      </c>
      <c r="E145" s="6">
        <v>29270</v>
      </c>
      <c r="F145" s="6">
        <v>43738</v>
      </c>
      <c r="G145" s="8">
        <v>80900</v>
      </c>
      <c r="H145" s="3">
        <v>81944.55</v>
      </c>
      <c r="I145" t="str">
        <f t="shared" si="18"/>
        <v>Operations Engineer</v>
      </c>
      <c r="J145" s="8">
        <f t="shared" si="21"/>
        <v>80900</v>
      </c>
      <c r="K145" s="8">
        <f t="shared" si="22"/>
        <v>81944.55</v>
      </c>
      <c r="L145" s="8">
        <f t="shared" si="19"/>
        <v>8</v>
      </c>
      <c r="M145" s="9">
        <f t="shared" si="20"/>
        <v>14468</v>
      </c>
      <c r="N145" s="10">
        <f t="shared" si="23"/>
        <v>50205</v>
      </c>
      <c r="O145" s="8">
        <v>93133</v>
      </c>
      <c r="P145" s="8">
        <v>105248.35</v>
      </c>
    </row>
    <row r="146" spans="1:16" x14ac:dyDescent="0.35">
      <c r="A146" t="s">
        <v>195</v>
      </c>
      <c r="B146" t="s">
        <v>117</v>
      </c>
      <c r="C146" t="s">
        <v>59</v>
      </c>
      <c r="D146" t="s">
        <v>60</v>
      </c>
      <c r="E146" s="6">
        <v>29850</v>
      </c>
      <c r="F146" s="6">
        <v>43738</v>
      </c>
      <c r="G146" s="8">
        <v>80900</v>
      </c>
      <c r="H146" s="3">
        <v>82676.350000000006</v>
      </c>
      <c r="I146" t="str">
        <f t="shared" si="18"/>
        <v>Operations Engineer</v>
      </c>
      <c r="J146" s="8">
        <f t="shared" si="21"/>
        <v>80900</v>
      </c>
      <c r="K146" s="8">
        <f t="shared" si="22"/>
        <v>82676.350000000006</v>
      </c>
      <c r="L146" s="8">
        <f t="shared" si="19"/>
        <v>8</v>
      </c>
      <c r="M146" s="9">
        <f t="shared" si="20"/>
        <v>13888</v>
      </c>
      <c r="N146" s="10">
        <f t="shared" si="23"/>
        <v>50207</v>
      </c>
      <c r="O146" s="8">
        <v>93133</v>
      </c>
      <c r="P146" s="8">
        <v>101225.17</v>
      </c>
    </row>
    <row r="147" spans="1:16" x14ac:dyDescent="0.35">
      <c r="A147" t="s">
        <v>201</v>
      </c>
      <c r="B147" t="s">
        <v>103</v>
      </c>
      <c r="C147" t="s">
        <v>47</v>
      </c>
      <c r="D147" t="s">
        <v>48</v>
      </c>
      <c r="E147" s="6">
        <v>34526</v>
      </c>
      <c r="F147" s="6">
        <v>43738</v>
      </c>
      <c r="G147" s="8">
        <v>95363</v>
      </c>
      <c r="H147" s="3">
        <v>93452.23</v>
      </c>
      <c r="I147" t="str">
        <f t="shared" si="18"/>
        <v>Marine Engineer Fire Dept ALS</v>
      </c>
      <c r="J147" s="8">
        <f t="shared" si="21"/>
        <v>95363</v>
      </c>
      <c r="K147" s="8">
        <f t="shared" si="22"/>
        <v>93452.23</v>
      </c>
      <c r="L147" s="8">
        <f t="shared" si="19"/>
        <v>9</v>
      </c>
      <c r="M147" s="9">
        <f t="shared" si="20"/>
        <v>9212</v>
      </c>
      <c r="N147" s="10">
        <f t="shared" si="23"/>
        <v>64139</v>
      </c>
      <c r="O147" s="8">
        <v>93133</v>
      </c>
      <c r="P147" s="8">
        <v>105038.99</v>
      </c>
    </row>
    <row r="148" spans="1:16" x14ac:dyDescent="0.35">
      <c r="A148" t="s">
        <v>99</v>
      </c>
      <c r="B148" t="s">
        <v>75</v>
      </c>
      <c r="C148" t="s">
        <v>47</v>
      </c>
      <c r="D148" t="s">
        <v>48</v>
      </c>
      <c r="E148" s="6">
        <v>31775</v>
      </c>
      <c r="F148" s="6">
        <v>43738</v>
      </c>
      <c r="G148" s="8">
        <v>93133</v>
      </c>
      <c r="H148" s="3">
        <v>108582.61</v>
      </c>
      <c r="I148" t="str">
        <f t="shared" si="18"/>
        <v>Marine Engineer Fire Dept</v>
      </c>
      <c r="J148" s="8">
        <f t="shared" si="21"/>
        <v>93133</v>
      </c>
      <c r="K148" s="8">
        <f t="shared" si="22"/>
        <v>108582.61</v>
      </c>
      <c r="L148" s="8">
        <f t="shared" si="19"/>
        <v>9</v>
      </c>
      <c r="M148" s="9">
        <f t="shared" si="20"/>
        <v>11963</v>
      </c>
      <c r="N148" s="10">
        <f t="shared" si="23"/>
        <v>64139</v>
      </c>
      <c r="O148" s="8">
        <v>93133</v>
      </c>
      <c r="P148" s="8">
        <v>111359.12</v>
      </c>
    </row>
    <row r="149" spans="1:16" x14ac:dyDescent="0.35">
      <c r="A149" t="s">
        <v>104</v>
      </c>
      <c r="B149" t="s">
        <v>75</v>
      </c>
      <c r="C149" t="s">
        <v>47</v>
      </c>
      <c r="D149" t="s">
        <v>48</v>
      </c>
      <c r="E149" s="6">
        <v>33133</v>
      </c>
      <c r="F149" s="6">
        <v>43738</v>
      </c>
      <c r="G149" s="8">
        <v>93133</v>
      </c>
      <c r="H149" s="3">
        <v>110311.12</v>
      </c>
      <c r="I149" t="str">
        <f t="shared" si="18"/>
        <v>Marine Engineer Fire Dept</v>
      </c>
      <c r="J149" s="8">
        <f t="shared" si="21"/>
        <v>93133</v>
      </c>
      <c r="K149" s="8">
        <f t="shared" si="22"/>
        <v>110311.12</v>
      </c>
      <c r="L149" s="8">
        <f t="shared" si="19"/>
        <v>9</v>
      </c>
      <c r="M149" s="9">
        <f t="shared" si="20"/>
        <v>10605</v>
      </c>
      <c r="N149" s="10">
        <f t="shared" si="23"/>
        <v>64139</v>
      </c>
      <c r="O149" s="8">
        <v>93133</v>
      </c>
      <c r="P149" s="8">
        <v>112884.42</v>
      </c>
    </row>
    <row r="150" spans="1:16" x14ac:dyDescent="0.35">
      <c r="A150" t="s">
        <v>122</v>
      </c>
      <c r="B150" t="s">
        <v>75</v>
      </c>
      <c r="C150" t="s">
        <v>47</v>
      </c>
      <c r="D150" t="s">
        <v>48</v>
      </c>
      <c r="E150" s="6">
        <v>34211</v>
      </c>
      <c r="F150" s="6">
        <v>43738</v>
      </c>
      <c r="G150" s="8">
        <v>93133</v>
      </c>
      <c r="H150" s="3">
        <v>105248.35</v>
      </c>
      <c r="I150" t="str">
        <f t="shared" si="18"/>
        <v>Marine Engineer Fire Dept</v>
      </c>
      <c r="J150" s="8">
        <f t="shared" si="21"/>
        <v>93133</v>
      </c>
      <c r="K150" s="8">
        <f t="shared" si="22"/>
        <v>105248.35</v>
      </c>
      <c r="L150" s="8">
        <f t="shared" si="19"/>
        <v>9</v>
      </c>
      <c r="M150" s="9">
        <f t="shared" si="20"/>
        <v>9527</v>
      </c>
      <c r="N150" s="10">
        <f t="shared" si="23"/>
        <v>64139</v>
      </c>
      <c r="O150" s="8">
        <v>89918</v>
      </c>
      <c r="P150" s="8">
        <v>89731.9</v>
      </c>
    </row>
    <row r="151" spans="1:16" x14ac:dyDescent="0.35">
      <c r="A151" t="s">
        <v>148</v>
      </c>
      <c r="B151" t="s">
        <v>75</v>
      </c>
      <c r="C151" t="s">
        <v>47</v>
      </c>
      <c r="D151" t="s">
        <v>48</v>
      </c>
      <c r="E151" s="6">
        <v>33133</v>
      </c>
      <c r="F151" s="6">
        <v>43738</v>
      </c>
      <c r="G151" s="8">
        <v>93133</v>
      </c>
      <c r="H151" s="3">
        <v>101225.17</v>
      </c>
      <c r="I151" t="str">
        <f t="shared" si="18"/>
        <v>Marine Engineer Fire Dept</v>
      </c>
      <c r="J151" s="8">
        <f t="shared" si="21"/>
        <v>93133</v>
      </c>
      <c r="K151" s="8">
        <f t="shared" si="22"/>
        <v>101225.17</v>
      </c>
      <c r="L151" s="8">
        <f t="shared" si="19"/>
        <v>9</v>
      </c>
      <c r="M151" s="9">
        <f t="shared" si="20"/>
        <v>10605</v>
      </c>
      <c r="N151" s="10">
        <f t="shared" si="23"/>
        <v>64139</v>
      </c>
      <c r="O151" s="8">
        <v>93522</v>
      </c>
      <c r="P151" s="8">
        <v>93691.81</v>
      </c>
    </row>
    <row r="152" spans="1:16" x14ac:dyDescent="0.35">
      <c r="A152" t="s">
        <v>170</v>
      </c>
      <c r="B152" t="s">
        <v>75</v>
      </c>
      <c r="C152" t="s">
        <v>47</v>
      </c>
      <c r="D152" t="s">
        <v>48</v>
      </c>
      <c r="E152" s="6">
        <v>31887</v>
      </c>
      <c r="F152" s="6">
        <v>43738</v>
      </c>
      <c r="G152" s="8">
        <v>93133</v>
      </c>
      <c r="H152" s="3">
        <v>105038.99</v>
      </c>
      <c r="I152" t="str">
        <f t="shared" si="18"/>
        <v>Marine Engineer Fire Dept</v>
      </c>
      <c r="J152" s="8">
        <f t="shared" si="21"/>
        <v>93133</v>
      </c>
      <c r="K152" s="8">
        <f t="shared" si="22"/>
        <v>105038.99</v>
      </c>
      <c r="L152" s="8">
        <f t="shared" si="19"/>
        <v>9</v>
      </c>
      <c r="M152" s="9">
        <f t="shared" si="20"/>
        <v>11851</v>
      </c>
      <c r="N152" s="10">
        <f t="shared" si="23"/>
        <v>64139</v>
      </c>
      <c r="O152" s="8">
        <v>93432</v>
      </c>
      <c r="P152" s="8">
        <v>94235.31</v>
      </c>
    </row>
    <row r="153" spans="1:16" x14ac:dyDescent="0.35">
      <c r="A153" t="s">
        <v>189</v>
      </c>
      <c r="B153" t="s">
        <v>75</v>
      </c>
      <c r="C153" t="s">
        <v>47</v>
      </c>
      <c r="D153" t="s">
        <v>48</v>
      </c>
      <c r="E153" s="6">
        <v>33049</v>
      </c>
      <c r="F153" s="6">
        <v>43738</v>
      </c>
      <c r="G153" s="8">
        <v>93133</v>
      </c>
      <c r="H153" s="3">
        <v>111359.12</v>
      </c>
      <c r="I153" t="str">
        <f t="shared" si="18"/>
        <v>Marine Engineer Fire Dept</v>
      </c>
      <c r="J153" s="8">
        <f t="shared" si="21"/>
        <v>93133</v>
      </c>
      <c r="K153" s="8">
        <f t="shared" si="22"/>
        <v>111359.12</v>
      </c>
      <c r="L153" s="8">
        <f t="shared" si="19"/>
        <v>9</v>
      </c>
      <c r="M153" s="9">
        <f t="shared" si="20"/>
        <v>10689</v>
      </c>
      <c r="N153" s="10">
        <f t="shared" si="23"/>
        <v>64139</v>
      </c>
      <c r="O153" s="8">
        <v>93832</v>
      </c>
      <c r="P153" s="8">
        <v>93892.66</v>
      </c>
    </row>
    <row r="154" spans="1:16" x14ac:dyDescent="0.35">
      <c r="A154" t="s">
        <v>240</v>
      </c>
      <c r="B154" t="s">
        <v>75</v>
      </c>
      <c r="C154" t="s">
        <v>47</v>
      </c>
      <c r="D154" t="s">
        <v>48</v>
      </c>
      <c r="E154" s="6">
        <v>29514</v>
      </c>
      <c r="F154" s="6">
        <v>43738</v>
      </c>
      <c r="G154" s="8">
        <v>93133</v>
      </c>
      <c r="H154" s="3">
        <v>112884.42</v>
      </c>
      <c r="I154" t="str">
        <f t="shared" si="18"/>
        <v>Marine Engineer Fire Dept</v>
      </c>
      <c r="J154" s="8">
        <f t="shared" si="21"/>
        <v>93133</v>
      </c>
      <c r="K154" s="8">
        <f t="shared" si="22"/>
        <v>112884.42</v>
      </c>
      <c r="L154" s="8">
        <f t="shared" si="19"/>
        <v>9</v>
      </c>
      <c r="M154" s="9">
        <f t="shared" si="20"/>
        <v>14224</v>
      </c>
      <c r="N154" s="10">
        <f t="shared" si="23"/>
        <v>64139</v>
      </c>
      <c r="O154" s="8">
        <v>91200</v>
      </c>
      <c r="P154" s="8">
        <v>92283.22</v>
      </c>
    </row>
    <row r="155" spans="1:16" x14ac:dyDescent="0.35">
      <c r="A155" t="s">
        <v>52</v>
      </c>
      <c r="B155" t="s">
        <v>40</v>
      </c>
      <c r="C155" t="s">
        <v>34</v>
      </c>
      <c r="D155" t="s">
        <v>35</v>
      </c>
      <c r="E155" s="6">
        <v>35457</v>
      </c>
      <c r="F155" s="6">
        <v>43738</v>
      </c>
      <c r="G155" s="8">
        <v>89918</v>
      </c>
      <c r="H155" s="3">
        <v>89731.9</v>
      </c>
      <c r="I155" t="str">
        <f t="shared" si="18"/>
        <v>Engineer Supervisor</v>
      </c>
      <c r="J155" s="8">
        <f t="shared" si="21"/>
        <v>89918</v>
      </c>
      <c r="K155" s="8">
        <f t="shared" si="22"/>
        <v>89731.9</v>
      </c>
      <c r="L155" s="8">
        <f t="shared" si="19"/>
        <v>10</v>
      </c>
      <c r="M155" s="9">
        <f t="shared" si="20"/>
        <v>8281</v>
      </c>
      <c r="N155" s="10">
        <f t="shared" si="23"/>
        <v>6033</v>
      </c>
      <c r="O155" s="8">
        <v>98022</v>
      </c>
      <c r="P155" s="8">
        <v>99391.32</v>
      </c>
    </row>
    <row r="156" spans="1:16" x14ac:dyDescent="0.35">
      <c r="A156" t="s">
        <v>69</v>
      </c>
      <c r="B156" t="s">
        <v>40</v>
      </c>
      <c r="C156" t="s">
        <v>54</v>
      </c>
      <c r="D156" t="s">
        <v>55</v>
      </c>
      <c r="E156" s="6">
        <v>35735</v>
      </c>
      <c r="F156" s="6">
        <v>43738</v>
      </c>
      <c r="G156" s="8">
        <v>93522</v>
      </c>
      <c r="H156" s="3">
        <v>93691.81</v>
      </c>
      <c r="I156" t="str">
        <f t="shared" si="18"/>
        <v>Engineer Supervisor</v>
      </c>
      <c r="J156" s="8">
        <f t="shared" si="21"/>
        <v>93522</v>
      </c>
      <c r="K156" s="8">
        <f t="shared" si="22"/>
        <v>93691.81</v>
      </c>
      <c r="L156" s="8">
        <f t="shared" si="19"/>
        <v>10</v>
      </c>
      <c r="M156" s="9">
        <f t="shared" si="20"/>
        <v>8003</v>
      </c>
      <c r="N156" s="10">
        <f t="shared" si="23"/>
        <v>49104</v>
      </c>
      <c r="O156" s="8">
        <v>114900</v>
      </c>
      <c r="P156" s="8">
        <v>115503.67</v>
      </c>
    </row>
    <row r="157" spans="1:16" x14ac:dyDescent="0.35">
      <c r="A157" t="s">
        <v>72</v>
      </c>
      <c r="B157" t="s">
        <v>40</v>
      </c>
      <c r="C157" t="s">
        <v>11</v>
      </c>
      <c r="D157" t="s">
        <v>12</v>
      </c>
      <c r="E157" s="6">
        <v>32713</v>
      </c>
      <c r="F157" s="6">
        <v>43738</v>
      </c>
      <c r="G157" s="8">
        <v>93432</v>
      </c>
      <c r="H157" s="3">
        <v>94235.31</v>
      </c>
      <c r="I157" t="str">
        <f t="shared" si="18"/>
        <v>Engineer Supervisor</v>
      </c>
      <c r="J157" s="8">
        <f t="shared" si="21"/>
        <v>93432</v>
      </c>
      <c r="K157" s="8">
        <f t="shared" si="22"/>
        <v>94235.31</v>
      </c>
      <c r="L157" s="8">
        <f t="shared" si="19"/>
        <v>10</v>
      </c>
      <c r="M157" s="9">
        <f t="shared" si="20"/>
        <v>11025</v>
      </c>
      <c r="N157" s="10">
        <f t="shared" si="23"/>
        <v>50101</v>
      </c>
      <c r="O157" s="8">
        <v>98022</v>
      </c>
      <c r="P157" s="8">
        <v>99703.32</v>
      </c>
    </row>
    <row r="158" spans="1:16" x14ac:dyDescent="0.35">
      <c r="A158" t="s">
        <v>81</v>
      </c>
      <c r="B158" t="s">
        <v>40</v>
      </c>
      <c r="C158" t="s">
        <v>77</v>
      </c>
      <c r="D158" t="s">
        <v>78</v>
      </c>
      <c r="E158" s="6">
        <v>38586</v>
      </c>
      <c r="F158" s="6">
        <v>43738</v>
      </c>
      <c r="G158" s="8">
        <v>93832</v>
      </c>
      <c r="H158" s="3">
        <v>93892.66</v>
      </c>
      <c r="I158" t="str">
        <f t="shared" si="18"/>
        <v>Engineer Supervisor</v>
      </c>
      <c r="J158" s="8">
        <f t="shared" si="21"/>
        <v>93832</v>
      </c>
      <c r="K158" s="8">
        <f t="shared" si="22"/>
        <v>93892.66</v>
      </c>
      <c r="L158" s="8">
        <f t="shared" si="19"/>
        <v>10</v>
      </c>
      <c r="M158" s="9">
        <f t="shared" si="20"/>
        <v>5152</v>
      </c>
      <c r="N158" s="10">
        <f t="shared" si="23"/>
        <v>49103</v>
      </c>
      <c r="O158" s="8">
        <v>93522</v>
      </c>
      <c r="P158" s="8">
        <v>94403.46</v>
      </c>
    </row>
    <row r="159" spans="1:16" x14ac:dyDescent="0.35">
      <c r="A159" t="s">
        <v>98</v>
      </c>
      <c r="B159" t="s">
        <v>40</v>
      </c>
      <c r="C159" t="s">
        <v>42</v>
      </c>
      <c r="D159" t="s">
        <v>43</v>
      </c>
      <c r="E159" s="6">
        <v>31523</v>
      </c>
      <c r="F159" s="6">
        <v>43738</v>
      </c>
      <c r="G159" s="8">
        <v>91200</v>
      </c>
      <c r="H159" s="3">
        <v>92283.22</v>
      </c>
      <c r="I159" t="str">
        <f t="shared" si="18"/>
        <v>Engineer Supervisor</v>
      </c>
      <c r="J159" s="8">
        <f t="shared" si="21"/>
        <v>91200</v>
      </c>
      <c r="K159" s="8">
        <f t="shared" si="22"/>
        <v>92283.22</v>
      </c>
      <c r="L159" s="8">
        <f t="shared" si="19"/>
        <v>10</v>
      </c>
      <c r="M159" s="9">
        <f t="shared" si="20"/>
        <v>12215</v>
      </c>
      <c r="N159" s="10">
        <f t="shared" si="23"/>
        <v>50401</v>
      </c>
      <c r="O159" s="8">
        <v>106195</v>
      </c>
      <c r="P159" s="8">
        <v>101170.81</v>
      </c>
    </row>
    <row r="160" spans="1:16" x14ac:dyDescent="0.35">
      <c r="A160" t="s">
        <v>110</v>
      </c>
      <c r="B160" t="s">
        <v>40</v>
      </c>
      <c r="C160" t="s">
        <v>11</v>
      </c>
      <c r="D160" t="s">
        <v>12</v>
      </c>
      <c r="E160" s="6">
        <v>33112</v>
      </c>
      <c r="F160" s="6">
        <v>43738</v>
      </c>
      <c r="G160" s="8">
        <v>98022</v>
      </c>
      <c r="H160" s="3">
        <v>99391.32</v>
      </c>
      <c r="I160" t="str">
        <f t="shared" si="18"/>
        <v>Engineer Supervisor</v>
      </c>
      <c r="J160" s="8">
        <f t="shared" si="21"/>
        <v>98022</v>
      </c>
      <c r="K160" s="8">
        <f t="shared" si="22"/>
        <v>99391.32</v>
      </c>
      <c r="L160" s="8">
        <f t="shared" si="19"/>
        <v>10</v>
      </c>
      <c r="M160" s="9">
        <f t="shared" si="20"/>
        <v>10626</v>
      </c>
      <c r="N160" s="10">
        <f t="shared" si="23"/>
        <v>50101</v>
      </c>
      <c r="O160" s="8">
        <v>91200</v>
      </c>
      <c r="P160" s="8">
        <v>91755.72</v>
      </c>
    </row>
    <row r="161" spans="1:16" x14ac:dyDescent="0.35">
      <c r="A161" t="s">
        <v>112</v>
      </c>
      <c r="B161" t="s">
        <v>40</v>
      </c>
      <c r="C161" t="s">
        <v>21</v>
      </c>
      <c r="D161" t="s">
        <v>22</v>
      </c>
      <c r="E161" s="6">
        <v>40206</v>
      </c>
      <c r="F161" s="6">
        <v>43738</v>
      </c>
      <c r="G161" s="8">
        <v>114900</v>
      </c>
      <c r="H161" s="3">
        <v>115503.67</v>
      </c>
      <c r="I161" t="str">
        <f t="shared" si="18"/>
        <v>Engineer Supervisor</v>
      </c>
      <c r="J161" s="8">
        <f t="shared" si="21"/>
        <v>114900</v>
      </c>
      <c r="K161" s="8">
        <f t="shared" si="22"/>
        <v>115503.67</v>
      </c>
      <c r="L161" s="8">
        <f t="shared" si="19"/>
        <v>10</v>
      </c>
      <c r="M161" s="9">
        <f t="shared" si="20"/>
        <v>3532</v>
      </c>
      <c r="N161" s="10">
        <f t="shared" si="23"/>
        <v>85604</v>
      </c>
      <c r="O161" s="8">
        <v>82940</v>
      </c>
      <c r="P161" s="8">
        <v>80552.2</v>
      </c>
    </row>
    <row r="162" spans="1:16" x14ac:dyDescent="0.35">
      <c r="A162" t="s">
        <v>118</v>
      </c>
      <c r="B162" t="s">
        <v>40</v>
      </c>
      <c r="C162" t="s">
        <v>11</v>
      </c>
      <c r="D162" t="s">
        <v>12</v>
      </c>
      <c r="E162" s="6">
        <v>29732</v>
      </c>
      <c r="F162" s="6">
        <v>43738</v>
      </c>
      <c r="G162" s="8">
        <v>98022</v>
      </c>
      <c r="H162" s="3">
        <v>99703.32</v>
      </c>
      <c r="I162" t="str">
        <f t="shared" ref="I162:I175" si="24">IF(ISNUMBER(SEARCH("engineer",B162)),B162,0)</f>
        <v>Engineer Supervisor</v>
      </c>
      <c r="J162" s="8">
        <f t="shared" si="21"/>
        <v>98022</v>
      </c>
      <c r="K162" s="8">
        <f t="shared" si="22"/>
        <v>99703.32</v>
      </c>
      <c r="L162" s="8">
        <f t="shared" ref="L162:L175" si="25">IF(I162="Civil Engineering Draft Tech",1,IF(I162="Engineering Associate I",2, IF(I162="Engineering Associate II",3,IF(I162="Engineering Associate III",4, IF(I162="Engineer I",5,IF(ISNUMBER(SEARCH("Network",I162)),6,IF(I162="Engineer II",7,IF(ISNUMBER(SEARCH("Operations",I162)),8,IF(ISNUMBER(SEARCH("Marine",I162)),9,IF(ISNUMBER(SEARCH("Supervi",I162)),10,IF(ISNUMBER(SEARCH("Project",I162)),11,IF(ISNUMBER(SEARCH("Chief",I162)),12,0))))))))))))</f>
        <v>10</v>
      </c>
      <c r="M162" s="9">
        <f t="shared" ref="M162:M175" si="26">F162-E162</f>
        <v>14006</v>
      </c>
      <c r="N162" s="10">
        <f t="shared" si="23"/>
        <v>50101</v>
      </c>
      <c r="O162" s="8">
        <v>105000</v>
      </c>
      <c r="P162" s="8">
        <v>105544.23</v>
      </c>
    </row>
    <row r="163" spans="1:16" x14ac:dyDescent="0.35">
      <c r="A163" t="s">
        <v>125</v>
      </c>
      <c r="B163" t="s">
        <v>40</v>
      </c>
      <c r="C163" t="s">
        <v>82</v>
      </c>
      <c r="D163" t="s">
        <v>83</v>
      </c>
      <c r="E163" s="6">
        <v>35205</v>
      </c>
      <c r="F163" s="6">
        <v>43738</v>
      </c>
      <c r="G163" s="8">
        <v>93522</v>
      </c>
      <c r="H163" s="3">
        <v>94403.46</v>
      </c>
      <c r="I163" t="str">
        <f t="shared" si="24"/>
        <v>Engineer Supervisor</v>
      </c>
      <c r="J163" s="8">
        <f t="shared" si="21"/>
        <v>93522</v>
      </c>
      <c r="K163" s="8">
        <f t="shared" si="22"/>
        <v>94403.46</v>
      </c>
      <c r="L163" s="8">
        <f t="shared" si="25"/>
        <v>10</v>
      </c>
      <c r="M163" s="9">
        <f t="shared" si="26"/>
        <v>8533</v>
      </c>
      <c r="N163" s="10">
        <f t="shared" si="23"/>
        <v>49108</v>
      </c>
      <c r="O163" s="8">
        <v>93738</v>
      </c>
      <c r="P163" s="8">
        <v>95663.05</v>
      </c>
    </row>
    <row r="164" spans="1:16" x14ac:dyDescent="0.35">
      <c r="A164" t="s">
        <v>127</v>
      </c>
      <c r="B164" t="s">
        <v>40</v>
      </c>
      <c r="C164" t="s">
        <v>57</v>
      </c>
      <c r="D164" t="s">
        <v>58</v>
      </c>
      <c r="E164" s="6">
        <v>42401</v>
      </c>
      <c r="F164" s="6">
        <v>43738</v>
      </c>
      <c r="G164" s="8">
        <v>106195</v>
      </c>
      <c r="H164" s="3">
        <v>101170.81</v>
      </c>
      <c r="I164" t="str">
        <f t="shared" si="24"/>
        <v>Engineer Supervisor</v>
      </c>
      <c r="J164" s="8">
        <f t="shared" si="21"/>
        <v>106195</v>
      </c>
      <c r="K164" s="8">
        <f t="shared" si="22"/>
        <v>101170.81</v>
      </c>
      <c r="L164" s="8">
        <f t="shared" si="25"/>
        <v>10</v>
      </c>
      <c r="M164" s="9">
        <f t="shared" si="26"/>
        <v>1337</v>
      </c>
      <c r="N164" s="10">
        <f t="shared" si="23"/>
        <v>49507</v>
      </c>
      <c r="O164" s="8">
        <v>95000</v>
      </c>
      <c r="P164" s="8">
        <v>86199.88</v>
      </c>
    </row>
    <row r="165" spans="1:16" x14ac:dyDescent="0.35">
      <c r="A165" t="s">
        <v>154</v>
      </c>
      <c r="B165" t="s">
        <v>40</v>
      </c>
      <c r="C165" t="s">
        <v>11</v>
      </c>
      <c r="D165" t="s">
        <v>12</v>
      </c>
      <c r="E165" s="6">
        <v>37205</v>
      </c>
      <c r="F165" s="6">
        <v>43738</v>
      </c>
      <c r="G165" s="8">
        <v>91200</v>
      </c>
      <c r="H165" s="3">
        <v>91755.72</v>
      </c>
      <c r="I165" t="str">
        <f t="shared" si="24"/>
        <v>Engineer Supervisor</v>
      </c>
      <c r="J165" s="8">
        <f t="shared" si="21"/>
        <v>91200</v>
      </c>
      <c r="K165" s="8">
        <f t="shared" si="22"/>
        <v>91755.72</v>
      </c>
      <c r="L165" s="8">
        <f t="shared" si="25"/>
        <v>10</v>
      </c>
      <c r="M165" s="9">
        <f t="shared" si="26"/>
        <v>6533</v>
      </c>
      <c r="N165" s="10">
        <f t="shared" si="23"/>
        <v>50101</v>
      </c>
      <c r="O165" s="8">
        <v>95700</v>
      </c>
      <c r="P165" s="8">
        <v>97355.15</v>
      </c>
    </row>
    <row r="166" spans="1:16" x14ac:dyDescent="0.35">
      <c r="A166" t="s">
        <v>173</v>
      </c>
      <c r="B166" t="s">
        <v>40</v>
      </c>
      <c r="C166" t="s">
        <v>42</v>
      </c>
      <c r="D166" t="s">
        <v>43</v>
      </c>
      <c r="E166" s="6">
        <v>41071</v>
      </c>
      <c r="F166" s="6">
        <v>43738</v>
      </c>
      <c r="G166" s="8">
        <v>82940</v>
      </c>
      <c r="H166" s="3">
        <v>80552.2</v>
      </c>
      <c r="I166" t="str">
        <f t="shared" si="24"/>
        <v>Engineer Supervisor</v>
      </c>
      <c r="J166" s="8">
        <f t="shared" si="21"/>
        <v>82940</v>
      </c>
      <c r="K166" s="8">
        <f t="shared" si="22"/>
        <v>80552.2</v>
      </c>
      <c r="L166" s="8">
        <f t="shared" si="25"/>
        <v>10</v>
      </c>
      <c r="M166" s="9">
        <f t="shared" si="26"/>
        <v>2667</v>
      </c>
      <c r="N166" s="10">
        <f t="shared" si="23"/>
        <v>50401</v>
      </c>
      <c r="O166" s="8">
        <v>88880</v>
      </c>
      <c r="P166" s="8">
        <v>83064.47</v>
      </c>
    </row>
    <row r="167" spans="1:16" x14ac:dyDescent="0.35">
      <c r="A167" t="s">
        <v>185</v>
      </c>
      <c r="B167" t="s">
        <v>40</v>
      </c>
      <c r="C167" t="s">
        <v>11</v>
      </c>
      <c r="D167" t="s">
        <v>12</v>
      </c>
      <c r="E167" s="6">
        <v>42667</v>
      </c>
      <c r="F167" s="6">
        <v>43738</v>
      </c>
      <c r="G167" s="8">
        <v>105000</v>
      </c>
      <c r="H167" s="3">
        <v>105544.23</v>
      </c>
      <c r="I167" t="str">
        <f t="shared" si="24"/>
        <v>Engineer Supervisor</v>
      </c>
      <c r="J167" s="8">
        <f t="shared" si="21"/>
        <v>105000</v>
      </c>
      <c r="K167" s="8">
        <f t="shared" si="22"/>
        <v>105544.23</v>
      </c>
      <c r="L167" s="8">
        <f t="shared" si="25"/>
        <v>10</v>
      </c>
      <c r="M167" s="9">
        <f t="shared" si="26"/>
        <v>1071</v>
      </c>
      <c r="N167" s="10">
        <f t="shared" si="23"/>
        <v>50101</v>
      </c>
      <c r="O167" s="8">
        <v>91183</v>
      </c>
      <c r="P167" s="8">
        <v>92041.17</v>
      </c>
    </row>
    <row r="168" spans="1:16" x14ac:dyDescent="0.35">
      <c r="A168" t="s">
        <v>199</v>
      </c>
      <c r="B168" t="s">
        <v>40</v>
      </c>
      <c r="C168" t="s">
        <v>27</v>
      </c>
      <c r="D168" t="s">
        <v>28</v>
      </c>
      <c r="E168" s="6">
        <v>30413</v>
      </c>
      <c r="F168" s="6">
        <v>43738</v>
      </c>
      <c r="G168" s="8">
        <v>93738</v>
      </c>
      <c r="H168" s="3">
        <v>95663.05</v>
      </c>
      <c r="I168" t="str">
        <f t="shared" si="24"/>
        <v>Engineer Supervisor</v>
      </c>
      <c r="J168" s="8">
        <f t="shared" si="21"/>
        <v>93738</v>
      </c>
      <c r="K168" s="8">
        <f t="shared" si="22"/>
        <v>95663.05</v>
      </c>
      <c r="L168" s="8">
        <f t="shared" si="25"/>
        <v>10</v>
      </c>
      <c r="M168" s="9">
        <f t="shared" si="26"/>
        <v>13325</v>
      </c>
      <c r="N168" s="10">
        <f t="shared" si="23"/>
        <v>50209</v>
      </c>
      <c r="O168" s="8">
        <v>98162</v>
      </c>
      <c r="P168" s="8">
        <v>99087.26</v>
      </c>
    </row>
    <row r="169" spans="1:16" x14ac:dyDescent="0.35">
      <c r="A169" t="s">
        <v>206</v>
      </c>
      <c r="B169" t="s">
        <v>40</v>
      </c>
      <c r="C169" t="s">
        <v>21</v>
      </c>
      <c r="D169" t="s">
        <v>22</v>
      </c>
      <c r="E169" s="6">
        <v>37585</v>
      </c>
      <c r="F169" s="6">
        <v>43738</v>
      </c>
      <c r="G169" s="8">
        <v>95000</v>
      </c>
      <c r="H169" s="3">
        <v>86199.88</v>
      </c>
      <c r="I169" t="str">
        <f t="shared" si="24"/>
        <v>Engineer Supervisor</v>
      </c>
      <c r="J169" s="8">
        <f t="shared" si="21"/>
        <v>95000</v>
      </c>
      <c r="K169" s="8">
        <f t="shared" si="22"/>
        <v>86199.88</v>
      </c>
      <c r="L169" s="8">
        <f t="shared" si="25"/>
        <v>10</v>
      </c>
      <c r="M169" s="9">
        <f t="shared" si="26"/>
        <v>6153</v>
      </c>
      <c r="N169" s="10">
        <f t="shared" si="23"/>
        <v>85604</v>
      </c>
      <c r="O169" s="8">
        <v>100585</v>
      </c>
      <c r="P169" s="8">
        <v>101780.85</v>
      </c>
    </row>
    <row r="170" spans="1:16" x14ac:dyDescent="0.35">
      <c r="A170" t="s">
        <v>224</v>
      </c>
      <c r="B170" t="s">
        <v>40</v>
      </c>
      <c r="C170" t="s">
        <v>11</v>
      </c>
      <c r="D170" t="s">
        <v>12</v>
      </c>
      <c r="E170" s="6">
        <v>37322</v>
      </c>
      <c r="F170" s="6">
        <v>43738</v>
      </c>
      <c r="G170" s="8">
        <v>95700</v>
      </c>
      <c r="H170" s="3">
        <v>97355.15</v>
      </c>
      <c r="I170" t="str">
        <f t="shared" si="24"/>
        <v>Engineer Supervisor</v>
      </c>
      <c r="J170" s="8">
        <f t="shared" si="21"/>
        <v>95700</v>
      </c>
      <c r="K170" s="8">
        <f t="shared" si="22"/>
        <v>97355.15</v>
      </c>
      <c r="L170" s="8">
        <f t="shared" si="25"/>
        <v>10</v>
      </c>
      <c r="M170" s="9">
        <f t="shared" si="26"/>
        <v>6416</v>
      </c>
      <c r="N170" s="10">
        <f t="shared" si="23"/>
        <v>50101</v>
      </c>
      <c r="O170" s="8">
        <v>117300</v>
      </c>
      <c r="P170" s="8">
        <v>117662.73</v>
      </c>
    </row>
    <row r="171" spans="1:16" x14ac:dyDescent="0.35">
      <c r="A171" t="s">
        <v>239</v>
      </c>
      <c r="B171" t="s">
        <v>40</v>
      </c>
      <c r="C171" t="s">
        <v>30</v>
      </c>
      <c r="D171" t="s">
        <v>31</v>
      </c>
      <c r="E171" s="6">
        <v>41141</v>
      </c>
      <c r="F171" s="6">
        <v>43738</v>
      </c>
      <c r="G171" s="8">
        <v>88880</v>
      </c>
      <c r="H171" s="3">
        <v>83064.47</v>
      </c>
      <c r="I171" t="str">
        <f t="shared" si="24"/>
        <v>Engineer Supervisor</v>
      </c>
      <c r="J171" s="8">
        <f t="shared" si="21"/>
        <v>88880</v>
      </c>
      <c r="K171" s="8">
        <f t="shared" si="22"/>
        <v>83064.47</v>
      </c>
      <c r="L171" s="8">
        <f t="shared" si="25"/>
        <v>10</v>
      </c>
      <c r="M171" s="9">
        <f t="shared" si="26"/>
        <v>2597</v>
      </c>
      <c r="N171" s="10">
        <f t="shared" si="23"/>
        <v>50609</v>
      </c>
    </row>
    <row r="172" spans="1:16" x14ac:dyDescent="0.35">
      <c r="A172" t="s">
        <v>89</v>
      </c>
      <c r="B172" t="s">
        <v>53</v>
      </c>
      <c r="C172" t="s">
        <v>54</v>
      </c>
      <c r="D172" t="s">
        <v>55</v>
      </c>
      <c r="E172" s="6">
        <v>40875</v>
      </c>
      <c r="F172" s="6">
        <v>43738</v>
      </c>
      <c r="G172" s="8">
        <v>91183</v>
      </c>
      <c r="H172" s="3">
        <v>92041.17</v>
      </c>
      <c r="I172" t="str">
        <f t="shared" si="24"/>
        <v>Bridge Project Engineer</v>
      </c>
      <c r="J172" s="8">
        <f t="shared" si="21"/>
        <v>91183</v>
      </c>
      <c r="K172" s="8">
        <f t="shared" si="22"/>
        <v>92041.17</v>
      </c>
      <c r="L172" s="8">
        <f t="shared" si="25"/>
        <v>11</v>
      </c>
      <c r="M172" s="9">
        <f t="shared" si="26"/>
        <v>2863</v>
      </c>
      <c r="N172" s="10">
        <f t="shared" si="23"/>
        <v>49104</v>
      </c>
    </row>
    <row r="173" spans="1:16" x14ac:dyDescent="0.35">
      <c r="A173" t="s">
        <v>186</v>
      </c>
      <c r="B173" t="s">
        <v>53</v>
      </c>
      <c r="C173" t="s">
        <v>70</v>
      </c>
      <c r="D173" t="s">
        <v>71</v>
      </c>
      <c r="E173" s="6">
        <v>40058</v>
      </c>
      <c r="F173" s="6">
        <v>43738</v>
      </c>
      <c r="G173" s="8">
        <v>98162</v>
      </c>
      <c r="H173" s="3">
        <v>99087.26</v>
      </c>
      <c r="I173" t="str">
        <f t="shared" si="24"/>
        <v>Bridge Project Engineer</v>
      </c>
      <c r="J173" s="8">
        <f t="shared" si="21"/>
        <v>98162</v>
      </c>
      <c r="K173" s="8">
        <f t="shared" si="22"/>
        <v>99087.26</v>
      </c>
      <c r="L173" s="8">
        <f t="shared" si="25"/>
        <v>11</v>
      </c>
      <c r="M173" s="9">
        <f t="shared" si="26"/>
        <v>3680</v>
      </c>
      <c r="N173" s="10">
        <f t="shared" si="23"/>
        <v>49105</v>
      </c>
    </row>
    <row r="174" spans="1:16" x14ac:dyDescent="0.35">
      <c r="A174" t="s">
        <v>218</v>
      </c>
      <c r="B174" t="s">
        <v>53</v>
      </c>
      <c r="C174" t="s">
        <v>54</v>
      </c>
      <c r="D174" t="s">
        <v>55</v>
      </c>
      <c r="E174" s="6">
        <v>40904</v>
      </c>
      <c r="F174" s="6">
        <v>43738</v>
      </c>
      <c r="G174" s="8">
        <v>100585</v>
      </c>
      <c r="H174" s="3">
        <v>101780.85</v>
      </c>
      <c r="I174" t="str">
        <f t="shared" si="24"/>
        <v>Bridge Project Engineer</v>
      </c>
      <c r="J174" s="8">
        <f t="shared" si="21"/>
        <v>100585</v>
      </c>
      <c r="K174" s="8">
        <f t="shared" si="22"/>
        <v>101780.85</v>
      </c>
      <c r="L174" s="8">
        <f t="shared" si="25"/>
        <v>11</v>
      </c>
      <c r="M174" s="9">
        <f t="shared" si="26"/>
        <v>2834</v>
      </c>
      <c r="N174" s="10">
        <f t="shared" si="23"/>
        <v>49104</v>
      </c>
    </row>
    <row r="175" spans="1:16" x14ac:dyDescent="0.35">
      <c r="A175" t="s">
        <v>107</v>
      </c>
      <c r="B175" t="s">
        <v>223</v>
      </c>
      <c r="C175" t="s">
        <v>25</v>
      </c>
      <c r="D175" t="s">
        <v>26</v>
      </c>
      <c r="E175" s="6">
        <v>43197</v>
      </c>
      <c r="F175" s="6">
        <v>43738</v>
      </c>
      <c r="G175" s="8">
        <v>117300</v>
      </c>
      <c r="H175" s="3">
        <v>117662.73</v>
      </c>
      <c r="I175" t="str">
        <f t="shared" si="24"/>
        <v>WWW Chief of Engineering</v>
      </c>
      <c r="J175" s="8">
        <f t="shared" si="21"/>
        <v>117300</v>
      </c>
      <c r="K175" s="8">
        <f t="shared" si="22"/>
        <v>117662.73</v>
      </c>
      <c r="L175" s="8">
        <f t="shared" si="25"/>
        <v>12</v>
      </c>
      <c r="M175" s="9">
        <f t="shared" si="26"/>
        <v>541</v>
      </c>
      <c r="N175" s="10">
        <f t="shared" si="23"/>
        <v>41101</v>
      </c>
    </row>
    <row r="176" spans="1:16" x14ac:dyDescent="0.35">
      <c r="E176" s="1"/>
      <c r="F176" s="1"/>
      <c r="G176" s="2"/>
      <c r="M176"/>
    </row>
    <row r="177" spans="5:13" x14ac:dyDescent="0.35">
      <c r="E177" s="1"/>
      <c r="F177" s="1"/>
      <c r="G177" s="2"/>
      <c r="H177" s="3"/>
      <c r="M177"/>
    </row>
    <row r="178" spans="5:13" x14ac:dyDescent="0.35">
      <c r="E178" s="1"/>
      <c r="F178" s="1"/>
      <c r="G178" s="2"/>
      <c r="M178"/>
    </row>
    <row r="179" spans="5:13" x14ac:dyDescent="0.35">
      <c r="E179" s="1"/>
      <c r="F179" s="1"/>
      <c r="G179" s="2"/>
      <c r="H179" s="3"/>
      <c r="M179"/>
    </row>
    <row r="180" spans="5:13" x14ac:dyDescent="0.35">
      <c r="E180" s="1"/>
      <c r="F180" s="1"/>
      <c r="G180" s="2"/>
      <c r="H180" s="3"/>
      <c r="M180"/>
    </row>
    <row r="181" spans="5:13" x14ac:dyDescent="0.35">
      <c r="E181" s="1"/>
      <c r="F181" s="1"/>
      <c r="G181" s="2"/>
      <c r="H181" s="3"/>
      <c r="M181"/>
    </row>
    <row r="182" spans="5:13" x14ac:dyDescent="0.35">
      <c r="E182" s="1"/>
      <c r="F182" s="1"/>
      <c r="G182" s="2"/>
      <c r="H182" s="3"/>
      <c r="M182"/>
    </row>
    <row r="183" spans="5:13" x14ac:dyDescent="0.35">
      <c r="E183" s="1"/>
      <c r="F183" s="1"/>
      <c r="G183" s="2"/>
      <c r="H183" s="3"/>
      <c r="M183"/>
    </row>
    <row r="184" spans="5:13" x14ac:dyDescent="0.35">
      <c r="E184" s="1"/>
      <c r="F184" s="1"/>
      <c r="G184" s="2"/>
      <c r="H184" s="3"/>
      <c r="M184"/>
    </row>
    <row r="185" spans="5:13" x14ac:dyDescent="0.35">
      <c r="E185" s="1"/>
      <c r="F185" s="1"/>
      <c r="G185" s="2"/>
      <c r="H185" s="3"/>
      <c r="M185"/>
    </row>
    <row r="186" spans="5:13" x14ac:dyDescent="0.35">
      <c r="E186" s="1"/>
      <c r="F186" s="1"/>
      <c r="G186" s="2"/>
      <c r="H186" s="3"/>
      <c r="M186"/>
    </row>
    <row r="187" spans="5:13" x14ac:dyDescent="0.35">
      <c r="E187" s="1"/>
      <c r="F187" s="1"/>
      <c r="G187" s="2"/>
      <c r="H187" s="3"/>
      <c r="M187"/>
    </row>
    <row r="188" spans="5:13" x14ac:dyDescent="0.35">
      <c r="E188" s="1"/>
      <c r="F188" s="1"/>
      <c r="G188" s="2"/>
      <c r="H188" s="3"/>
      <c r="M188"/>
    </row>
    <row r="189" spans="5:13" x14ac:dyDescent="0.35">
      <c r="E189" s="1"/>
      <c r="F189" s="1"/>
      <c r="G189" s="2"/>
      <c r="H189" s="3"/>
      <c r="M189"/>
    </row>
    <row r="190" spans="5:13" x14ac:dyDescent="0.35">
      <c r="E190" s="1"/>
      <c r="F190" s="1"/>
      <c r="G190" s="2"/>
      <c r="H190" s="3"/>
      <c r="M190"/>
    </row>
    <row r="191" spans="5:13" x14ac:dyDescent="0.35">
      <c r="E191" s="1"/>
      <c r="F191" s="1"/>
      <c r="G191" s="2"/>
      <c r="H191" s="3"/>
      <c r="M191"/>
    </row>
    <row r="192" spans="5:13" x14ac:dyDescent="0.35">
      <c r="E192" s="1"/>
      <c r="F192" s="1"/>
      <c r="G192" s="2"/>
      <c r="H192" s="3"/>
      <c r="M192"/>
    </row>
    <row r="193" spans="5:13" x14ac:dyDescent="0.35">
      <c r="E193" s="1"/>
      <c r="F193" s="1"/>
      <c r="G193" s="2"/>
      <c r="H193" s="3"/>
      <c r="M193"/>
    </row>
    <row r="194" spans="5:13" x14ac:dyDescent="0.35">
      <c r="E194" s="1"/>
      <c r="F194" s="1"/>
      <c r="G194" s="2"/>
      <c r="H194" s="3"/>
      <c r="M194"/>
    </row>
    <row r="195" spans="5:13" x14ac:dyDescent="0.35">
      <c r="E195" s="1"/>
      <c r="F195" s="1"/>
      <c r="G195" s="2"/>
      <c r="H195" s="3"/>
      <c r="M195"/>
    </row>
    <row r="196" spans="5:13" x14ac:dyDescent="0.35">
      <c r="E196" s="1"/>
      <c r="F196" s="1"/>
      <c r="G196" s="2"/>
      <c r="H196" s="3"/>
      <c r="M196"/>
    </row>
    <row r="197" spans="5:13" x14ac:dyDescent="0.35">
      <c r="E197" s="1"/>
      <c r="F197" s="1"/>
      <c r="G197" s="2"/>
      <c r="H197" s="3"/>
      <c r="M197"/>
    </row>
    <row r="198" spans="5:13" x14ac:dyDescent="0.35">
      <c r="E198" s="1"/>
      <c r="F198" s="1"/>
      <c r="G198" s="2"/>
      <c r="H198" s="3"/>
      <c r="M198"/>
    </row>
    <row r="199" spans="5:13" x14ac:dyDescent="0.35">
      <c r="E199" s="1"/>
      <c r="F199" s="1"/>
      <c r="G199" s="2"/>
      <c r="H199" s="3"/>
      <c r="M199"/>
    </row>
    <row r="200" spans="5:13" x14ac:dyDescent="0.35">
      <c r="E200" s="1"/>
      <c r="F200" s="1"/>
      <c r="G200" s="2"/>
      <c r="H200" s="3"/>
      <c r="M200"/>
    </row>
    <row r="201" spans="5:13" x14ac:dyDescent="0.35">
      <c r="E201" s="1"/>
      <c r="F201" s="1"/>
      <c r="G201" s="2"/>
      <c r="H201" s="3"/>
      <c r="M201"/>
    </row>
    <row r="202" spans="5:13" x14ac:dyDescent="0.35">
      <c r="E202" s="1"/>
      <c r="F202" s="1"/>
      <c r="G202" s="2"/>
      <c r="M202"/>
    </row>
    <row r="203" spans="5:13" x14ac:dyDescent="0.35">
      <c r="E203" s="1"/>
      <c r="F203" s="1"/>
      <c r="G203" s="2"/>
      <c r="H203" s="3"/>
      <c r="M203"/>
    </row>
    <row r="204" spans="5:13" x14ac:dyDescent="0.35">
      <c r="E204" s="1"/>
      <c r="F204" s="1"/>
      <c r="G204" s="2"/>
      <c r="M204"/>
    </row>
    <row r="205" spans="5:13" x14ac:dyDescent="0.35">
      <c r="E205" s="1"/>
      <c r="F205" s="1"/>
      <c r="G205" s="2"/>
      <c r="H205" s="3"/>
      <c r="M205"/>
    </row>
    <row r="206" spans="5:13" x14ac:dyDescent="0.35">
      <c r="E206" s="1"/>
      <c r="F206" s="1"/>
      <c r="G206" s="2"/>
      <c r="M206"/>
    </row>
    <row r="207" spans="5:13" x14ac:dyDescent="0.35">
      <c r="E207" s="1"/>
      <c r="F207" s="1"/>
      <c r="G207" s="2"/>
      <c r="H207" s="3"/>
      <c r="M207"/>
    </row>
    <row r="208" spans="5:13" x14ac:dyDescent="0.35">
      <c r="E208" s="1"/>
      <c r="F208" s="1"/>
      <c r="G208" s="2"/>
      <c r="H208" s="3"/>
      <c r="M208"/>
    </row>
    <row r="209" spans="5:13" x14ac:dyDescent="0.35">
      <c r="E209" s="1"/>
      <c r="F209" s="1"/>
      <c r="G209" s="2"/>
      <c r="H209" s="3"/>
      <c r="M209"/>
    </row>
    <row r="210" spans="5:13" x14ac:dyDescent="0.35">
      <c r="E210" s="1"/>
      <c r="F210" s="1"/>
      <c r="G210" s="2"/>
      <c r="H210" s="3"/>
      <c r="M210"/>
    </row>
    <row r="211" spans="5:13" x14ac:dyDescent="0.35">
      <c r="E211" s="1"/>
      <c r="F211" s="1"/>
      <c r="G211" s="2"/>
      <c r="M211"/>
    </row>
    <row r="212" spans="5:13" x14ac:dyDescent="0.35">
      <c r="E212" s="1"/>
      <c r="F212" s="1"/>
      <c r="G212" s="2"/>
      <c r="M212"/>
    </row>
    <row r="213" spans="5:13" x14ac:dyDescent="0.35">
      <c r="E213" s="1"/>
      <c r="F213" s="1"/>
      <c r="G213" s="2"/>
      <c r="M213"/>
    </row>
    <row r="214" spans="5:13" x14ac:dyDescent="0.35">
      <c r="E214" s="1"/>
      <c r="F214" s="1"/>
      <c r="G214" s="2"/>
      <c r="M214"/>
    </row>
    <row r="215" spans="5:13" x14ac:dyDescent="0.35">
      <c r="E215" s="1"/>
      <c r="F215" s="1"/>
      <c r="G215" s="2"/>
      <c r="H215" s="3"/>
      <c r="M215"/>
    </row>
    <row r="216" spans="5:13" x14ac:dyDescent="0.35">
      <c r="E216" s="1"/>
      <c r="F216" s="1"/>
      <c r="G216" s="2"/>
      <c r="H216" s="3"/>
      <c r="M216"/>
    </row>
    <row r="217" spans="5:13" x14ac:dyDescent="0.35">
      <c r="E217" s="1"/>
      <c r="F217" s="1"/>
      <c r="G217" s="2"/>
      <c r="H217" s="2"/>
      <c r="M217"/>
    </row>
    <row r="218" spans="5:13" x14ac:dyDescent="0.35">
      <c r="E218" s="1"/>
      <c r="F218" s="1"/>
      <c r="G218" s="2"/>
      <c r="H218" s="3"/>
      <c r="M218"/>
    </row>
    <row r="219" spans="5:13" x14ac:dyDescent="0.35">
      <c r="E219" s="1"/>
      <c r="F219" s="1"/>
      <c r="G219" s="2"/>
      <c r="H219" s="3"/>
      <c r="M219"/>
    </row>
    <row r="220" spans="5:13" x14ac:dyDescent="0.35">
      <c r="E220" s="1"/>
      <c r="F220" s="1"/>
      <c r="G220" s="2"/>
      <c r="H220" s="3"/>
      <c r="M220"/>
    </row>
    <row r="221" spans="5:13" x14ac:dyDescent="0.35">
      <c r="E221" s="1"/>
      <c r="F221" s="1"/>
      <c r="G221" s="2"/>
      <c r="H221" s="3"/>
      <c r="M221"/>
    </row>
    <row r="222" spans="5:13" x14ac:dyDescent="0.35">
      <c r="E222" s="1"/>
      <c r="F222" s="1"/>
      <c r="G222" s="2"/>
      <c r="H222" s="3"/>
      <c r="M222"/>
    </row>
    <row r="223" spans="5:13" x14ac:dyDescent="0.35">
      <c r="E223" s="1"/>
      <c r="F223" s="1"/>
      <c r="G223" s="2"/>
      <c r="H223" s="3"/>
      <c r="M223"/>
    </row>
    <row r="224" spans="5:13" x14ac:dyDescent="0.35">
      <c r="E224" s="1"/>
      <c r="F224" s="1"/>
      <c r="G224" s="2"/>
      <c r="H224" s="3"/>
      <c r="M224"/>
    </row>
    <row r="225" spans="5:13" x14ac:dyDescent="0.35">
      <c r="E225" s="1"/>
      <c r="F225" s="1"/>
      <c r="G225" s="2"/>
      <c r="H225" s="3"/>
      <c r="M225"/>
    </row>
    <row r="226" spans="5:13" x14ac:dyDescent="0.35">
      <c r="E226" s="1"/>
      <c r="F226" s="1"/>
      <c r="G226" s="2"/>
      <c r="H226" s="3"/>
      <c r="M226"/>
    </row>
    <row r="227" spans="5:13" x14ac:dyDescent="0.35">
      <c r="E227" s="1"/>
      <c r="F227" s="1"/>
      <c r="G227" s="2"/>
      <c r="H227" s="3"/>
      <c r="M227"/>
    </row>
    <row r="228" spans="5:13" x14ac:dyDescent="0.35">
      <c r="E228" s="1"/>
      <c r="F228" s="1"/>
      <c r="G228" s="2"/>
      <c r="H228" s="3"/>
      <c r="M228"/>
    </row>
    <row r="229" spans="5:13" x14ac:dyDescent="0.35">
      <c r="E229" s="1"/>
      <c r="F229" s="1"/>
      <c r="G229" s="2"/>
      <c r="H229" s="3"/>
      <c r="M229"/>
    </row>
    <row r="230" spans="5:13" x14ac:dyDescent="0.35">
      <c r="E230" s="1"/>
      <c r="F230" s="1"/>
      <c r="G230" s="2"/>
      <c r="H230" s="3"/>
      <c r="M230"/>
    </row>
    <row r="231" spans="5:13" x14ac:dyDescent="0.35">
      <c r="E231" s="1"/>
      <c r="F231" s="1"/>
      <c r="G231" s="2"/>
      <c r="H231" s="3"/>
      <c r="M231"/>
    </row>
    <row r="232" spans="5:13" x14ac:dyDescent="0.35">
      <c r="E232" s="1"/>
      <c r="F232" s="1"/>
      <c r="G232" s="2"/>
      <c r="H232" s="3"/>
      <c r="M232"/>
    </row>
    <row r="233" spans="5:13" x14ac:dyDescent="0.35">
      <c r="E233" s="1"/>
      <c r="F233" s="1"/>
      <c r="G233" s="2"/>
      <c r="H233" s="3"/>
      <c r="M233"/>
    </row>
    <row r="234" spans="5:13" x14ac:dyDescent="0.35">
      <c r="E234" s="1"/>
      <c r="F234" s="1"/>
      <c r="G234" s="2"/>
      <c r="H234" s="3"/>
      <c r="M234"/>
    </row>
    <row r="235" spans="5:13" x14ac:dyDescent="0.35">
      <c r="E235" s="1"/>
      <c r="F235" s="1"/>
      <c r="G235" s="2"/>
      <c r="H235" s="3"/>
      <c r="M235"/>
    </row>
    <row r="236" spans="5:13" x14ac:dyDescent="0.35">
      <c r="E236" s="1"/>
      <c r="F236" s="1"/>
      <c r="G236" s="2"/>
      <c r="H236" s="3"/>
      <c r="M236"/>
    </row>
    <row r="237" spans="5:13" x14ac:dyDescent="0.35">
      <c r="E237" s="1"/>
      <c r="F237" s="1"/>
      <c r="G237" s="2"/>
      <c r="H237" s="3"/>
      <c r="M237"/>
    </row>
    <row r="238" spans="5:13" x14ac:dyDescent="0.35">
      <c r="E238" s="1"/>
      <c r="F238" s="1"/>
      <c r="G238" s="2"/>
      <c r="H238" s="2"/>
      <c r="M238"/>
    </row>
    <row r="239" spans="5:13" x14ac:dyDescent="0.35">
      <c r="E239" s="1"/>
      <c r="F239" s="1"/>
      <c r="G239" s="2"/>
      <c r="H239" s="3"/>
      <c r="M239"/>
    </row>
    <row r="240" spans="5:13" x14ac:dyDescent="0.35">
      <c r="E240" s="1"/>
      <c r="F240" s="1"/>
      <c r="G240" s="2"/>
      <c r="H240" s="3"/>
      <c r="M240"/>
    </row>
    <row r="241" spans="5:13" x14ac:dyDescent="0.35">
      <c r="E241" s="1"/>
      <c r="F241" s="1"/>
      <c r="G241" s="2"/>
      <c r="H241" s="3"/>
      <c r="M241"/>
    </row>
    <row r="242" spans="5:13" x14ac:dyDescent="0.35">
      <c r="E242" s="1"/>
      <c r="F242" s="1"/>
      <c r="G242" s="2"/>
      <c r="H242" s="3"/>
      <c r="M242"/>
    </row>
    <row r="243" spans="5:13" x14ac:dyDescent="0.35">
      <c r="E243" s="1"/>
      <c r="F243" s="1"/>
      <c r="G243" s="2"/>
      <c r="H243" s="3"/>
      <c r="M243"/>
    </row>
    <row r="244" spans="5:13" x14ac:dyDescent="0.35">
      <c r="E244" s="1"/>
      <c r="F244" s="1"/>
      <c r="G244" s="2"/>
      <c r="H244" s="3"/>
      <c r="M244"/>
    </row>
    <row r="245" spans="5:13" x14ac:dyDescent="0.35">
      <c r="E245" s="1"/>
      <c r="F245" s="1"/>
      <c r="G245" s="2"/>
      <c r="H245" s="3"/>
      <c r="M245"/>
    </row>
    <row r="246" spans="5:13" x14ac:dyDescent="0.35">
      <c r="E246" s="1"/>
      <c r="F246" s="1"/>
      <c r="G246" s="2"/>
      <c r="H246" s="3"/>
      <c r="M246"/>
    </row>
    <row r="247" spans="5:13" x14ac:dyDescent="0.35">
      <c r="E247" s="1"/>
      <c r="F247" s="1"/>
      <c r="G247" s="2"/>
      <c r="H247" s="3"/>
      <c r="M247"/>
    </row>
    <row r="248" spans="5:13" x14ac:dyDescent="0.35">
      <c r="E248" s="1"/>
      <c r="F248" s="1"/>
      <c r="G248" s="2"/>
      <c r="H248" s="3"/>
      <c r="M248"/>
    </row>
    <row r="249" spans="5:13" x14ac:dyDescent="0.35">
      <c r="E249" s="1"/>
      <c r="F249" s="1"/>
      <c r="G249" s="2"/>
      <c r="H249" s="3"/>
      <c r="M249"/>
    </row>
    <row r="250" spans="5:13" x14ac:dyDescent="0.35">
      <c r="E250" s="1"/>
      <c r="F250" s="1"/>
      <c r="G250" s="2"/>
      <c r="H250" s="3"/>
      <c r="M250"/>
    </row>
    <row r="251" spans="5:13" x14ac:dyDescent="0.35">
      <c r="E251" s="1"/>
      <c r="F251" s="1"/>
      <c r="G251" s="2"/>
      <c r="H251" s="3"/>
      <c r="M251"/>
    </row>
    <row r="252" spans="5:13" x14ac:dyDescent="0.35">
      <c r="E252" s="1"/>
      <c r="F252" s="1"/>
      <c r="G252" s="2"/>
      <c r="H252" s="3"/>
      <c r="M252"/>
    </row>
    <row r="253" spans="5:13" x14ac:dyDescent="0.35">
      <c r="E253" s="1"/>
      <c r="F253" s="1"/>
      <c r="G253" s="2"/>
      <c r="H253" s="3"/>
      <c r="M253"/>
    </row>
    <row r="254" spans="5:13" x14ac:dyDescent="0.35">
      <c r="E254" s="1"/>
      <c r="F254" s="1"/>
      <c r="G254" s="2"/>
      <c r="H254" s="3"/>
      <c r="M254"/>
    </row>
    <row r="255" spans="5:13" x14ac:dyDescent="0.35">
      <c r="E255" s="1"/>
      <c r="F255" s="1"/>
      <c r="G255" s="2"/>
      <c r="H255" s="3"/>
      <c r="M255"/>
    </row>
    <row r="256" spans="5:13" x14ac:dyDescent="0.35">
      <c r="E256" s="1"/>
      <c r="F256" s="1"/>
      <c r="G256" s="2"/>
      <c r="H256" s="3"/>
      <c r="M256"/>
    </row>
    <row r="257" spans="5:13" x14ac:dyDescent="0.35">
      <c r="E257" s="1"/>
      <c r="F257" s="1"/>
      <c r="G257" s="2"/>
      <c r="H257" s="3"/>
      <c r="M257"/>
    </row>
    <row r="258" spans="5:13" x14ac:dyDescent="0.35">
      <c r="E258" s="1"/>
      <c r="F258" s="1"/>
      <c r="G258" s="2"/>
      <c r="H258" s="3"/>
      <c r="M258"/>
    </row>
    <row r="259" spans="5:13" x14ac:dyDescent="0.35">
      <c r="E259" s="1"/>
      <c r="F259" s="1"/>
      <c r="G259" s="2"/>
      <c r="H259" s="3"/>
      <c r="M259"/>
    </row>
    <row r="260" spans="5:13" x14ac:dyDescent="0.35">
      <c r="E260" s="1"/>
      <c r="F260" s="1"/>
      <c r="G260" s="2"/>
      <c r="H260" s="3"/>
      <c r="M260"/>
    </row>
    <row r="261" spans="5:13" x14ac:dyDescent="0.35">
      <c r="E261" s="1"/>
      <c r="F261" s="1"/>
      <c r="G261" s="2"/>
      <c r="H261" s="3"/>
      <c r="M261"/>
    </row>
    <row r="262" spans="5:13" x14ac:dyDescent="0.35">
      <c r="E262" s="1"/>
      <c r="F262" s="1"/>
      <c r="G262" s="2"/>
      <c r="H262" s="3"/>
      <c r="M262"/>
    </row>
    <row r="263" spans="5:13" x14ac:dyDescent="0.35">
      <c r="E263" s="1"/>
      <c r="F263" s="1"/>
      <c r="G263" s="2"/>
      <c r="H263" s="3"/>
      <c r="M263"/>
    </row>
    <row r="264" spans="5:13" x14ac:dyDescent="0.35">
      <c r="E264" s="1"/>
      <c r="F264" s="1"/>
      <c r="G264" s="2"/>
      <c r="H264" s="3"/>
      <c r="M264"/>
    </row>
    <row r="265" spans="5:13" x14ac:dyDescent="0.35">
      <c r="E265" s="1"/>
      <c r="F265" s="1"/>
      <c r="G265" s="2"/>
      <c r="H265" s="3"/>
      <c r="M265"/>
    </row>
    <row r="266" spans="5:13" x14ac:dyDescent="0.35">
      <c r="E266" s="1"/>
      <c r="F266" s="1"/>
      <c r="G266" s="2"/>
      <c r="H266" s="3"/>
      <c r="M266"/>
    </row>
    <row r="267" spans="5:13" x14ac:dyDescent="0.35">
      <c r="E267" s="1"/>
      <c r="F267" s="1"/>
      <c r="G267" s="2"/>
      <c r="H267" s="3"/>
      <c r="M267"/>
    </row>
    <row r="268" spans="5:13" x14ac:dyDescent="0.35">
      <c r="E268" s="1"/>
      <c r="F268" s="1"/>
      <c r="G268" s="2"/>
      <c r="H268" s="3"/>
      <c r="M268"/>
    </row>
    <row r="269" spans="5:13" x14ac:dyDescent="0.35">
      <c r="E269" s="1"/>
      <c r="F269" s="1"/>
      <c r="G269" s="2"/>
      <c r="H269" s="3"/>
      <c r="M269"/>
    </row>
    <row r="270" spans="5:13" x14ac:dyDescent="0.35">
      <c r="E270" s="1"/>
      <c r="F270" s="1"/>
      <c r="G270" s="2"/>
      <c r="H270" s="3"/>
      <c r="M270"/>
    </row>
    <row r="271" spans="5:13" x14ac:dyDescent="0.35">
      <c r="E271" s="1"/>
      <c r="F271" s="1"/>
      <c r="G271" s="2"/>
      <c r="H271" s="3"/>
      <c r="M271"/>
    </row>
    <row r="272" spans="5:13" x14ac:dyDescent="0.35">
      <c r="E272" s="1"/>
      <c r="F272" s="1"/>
      <c r="G272" s="2"/>
      <c r="H272" s="3"/>
      <c r="M272"/>
    </row>
    <row r="273" spans="5:13" x14ac:dyDescent="0.35">
      <c r="E273" s="1"/>
      <c r="F273" s="1"/>
      <c r="G273" s="2"/>
      <c r="H273" s="3"/>
      <c r="M273"/>
    </row>
    <row r="274" spans="5:13" x14ac:dyDescent="0.35">
      <c r="E274" s="1"/>
      <c r="F274" s="1"/>
      <c r="G274" s="2"/>
      <c r="H274" s="3"/>
      <c r="M274"/>
    </row>
    <row r="275" spans="5:13" x14ac:dyDescent="0.35">
      <c r="E275" s="1"/>
      <c r="F275" s="1"/>
      <c r="G275" s="2"/>
      <c r="H275" s="3"/>
      <c r="M275"/>
    </row>
    <row r="276" spans="5:13" x14ac:dyDescent="0.35">
      <c r="E276" s="1"/>
      <c r="F276" s="1"/>
      <c r="G276" s="2"/>
      <c r="H276" s="3"/>
      <c r="M276"/>
    </row>
    <row r="277" spans="5:13" x14ac:dyDescent="0.35">
      <c r="E277" s="1"/>
      <c r="F277" s="1"/>
      <c r="G277" s="2"/>
      <c r="H277" s="3"/>
      <c r="M277"/>
    </row>
    <row r="278" spans="5:13" x14ac:dyDescent="0.35">
      <c r="E278" s="1"/>
      <c r="F278" s="1"/>
      <c r="G278" s="2"/>
      <c r="H278" s="3"/>
      <c r="M278"/>
    </row>
    <row r="279" spans="5:13" x14ac:dyDescent="0.35">
      <c r="E279" s="1"/>
      <c r="F279" s="1"/>
      <c r="G279" s="2"/>
      <c r="H279" s="3"/>
      <c r="M279"/>
    </row>
    <row r="280" spans="5:13" x14ac:dyDescent="0.35">
      <c r="E280" s="1"/>
      <c r="F280" s="1"/>
      <c r="G280" s="2"/>
      <c r="H280" s="3"/>
      <c r="M280"/>
    </row>
    <row r="281" spans="5:13" x14ac:dyDescent="0.35">
      <c r="E281" s="1"/>
      <c r="F281" s="1"/>
      <c r="G281" s="2"/>
      <c r="H281" s="3"/>
      <c r="M281"/>
    </row>
    <row r="282" spans="5:13" x14ac:dyDescent="0.35">
      <c r="E282" s="1"/>
      <c r="F282" s="1"/>
      <c r="G282" s="2"/>
      <c r="H282" s="3"/>
      <c r="M282"/>
    </row>
    <row r="283" spans="5:13" x14ac:dyDescent="0.35">
      <c r="E283" s="1"/>
      <c r="F283" s="1"/>
      <c r="G283" s="2"/>
      <c r="H283" s="3"/>
      <c r="M283"/>
    </row>
    <row r="284" spans="5:13" x14ac:dyDescent="0.35">
      <c r="E284" s="1"/>
      <c r="F284" s="1"/>
      <c r="G284" s="2"/>
      <c r="H284" s="3"/>
      <c r="M284"/>
    </row>
    <row r="285" spans="5:13" x14ac:dyDescent="0.35">
      <c r="E285" s="1"/>
      <c r="F285" s="1"/>
      <c r="G285" s="2"/>
      <c r="H285" s="3"/>
      <c r="M285"/>
    </row>
    <row r="286" spans="5:13" x14ac:dyDescent="0.35">
      <c r="E286" s="1"/>
      <c r="F286" s="1"/>
      <c r="G286" s="2"/>
      <c r="H286" s="3"/>
      <c r="M286"/>
    </row>
    <row r="287" spans="5:13" x14ac:dyDescent="0.35">
      <c r="E287" s="1"/>
      <c r="F287" s="1"/>
      <c r="G287" s="2"/>
      <c r="H287" s="3"/>
      <c r="M287"/>
    </row>
    <row r="288" spans="5:13" x14ac:dyDescent="0.35">
      <c r="E288" s="1"/>
      <c r="F288" s="1"/>
      <c r="G288" s="2"/>
      <c r="H288" s="2"/>
      <c r="M288"/>
    </row>
    <row r="289" spans="5:13" x14ac:dyDescent="0.35">
      <c r="E289" s="1"/>
      <c r="F289" s="1"/>
      <c r="G289" s="2"/>
      <c r="H289" s="3"/>
      <c r="M289"/>
    </row>
    <row r="290" spans="5:13" x14ac:dyDescent="0.35">
      <c r="E290" s="1"/>
      <c r="F290" s="1"/>
      <c r="G290" s="2"/>
      <c r="H290" s="3"/>
      <c r="M290"/>
    </row>
    <row r="291" spans="5:13" x14ac:dyDescent="0.35">
      <c r="E291" s="1"/>
      <c r="F291" s="1"/>
      <c r="G291" s="2"/>
      <c r="H291" s="3"/>
      <c r="M291"/>
    </row>
    <row r="292" spans="5:13" x14ac:dyDescent="0.35">
      <c r="E292" s="1"/>
      <c r="F292" s="1"/>
      <c r="G292" s="2"/>
      <c r="H292" s="3"/>
      <c r="M292"/>
    </row>
    <row r="293" spans="5:13" x14ac:dyDescent="0.35">
      <c r="E293" s="1"/>
      <c r="F293" s="1"/>
      <c r="G293" s="2"/>
      <c r="H293" s="3"/>
      <c r="M293"/>
    </row>
    <row r="294" spans="5:13" x14ac:dyDescent="0.35">
      <c r="E294" s="1"/>
      <c r="F294" s="1"/>
      <c r="G294" s="2"/>
      <c r="H294" s="3"/>
      <c r="M294"/>
    </row>
    <row r="295" spans="5:13" x14ac:dyDescent="0.35">
      <c r="E295" s="1"/>
      <c r="F295" s="1"/>
      <c r="G295" s="2"/>
      <c r="H295" s="3"/>
      <c r="M295"/>
    </row>
    <row r="296" spans="5:13" x14ac:dyDescent="0.35">
      <c r="E296" s="1"/>
      <c r="F296" s="1"/>
      <c r="G296" s="2"/>
      <c r="H296" s="2"/>
      <c r="M296"/>
    </row>
    <row r="297" spans="5:13" x14ac:dyDescent="0.35">
      <c r="E297" s="1"/>
      <c r="F297" s="1"/>
      <c r="G297" s="2"/>
      <c r="H297" s="3"/>
      <c r="M297"/>
    </row>
    <row r="298" spans="5:13" x14ac:dyDescent="0.35">
      <c r="E298" s="1"/>
      <c r="F298" s="1"/>
      <c r="G298" s="2"/>
      <c r="H298" s="3"/>
      <c r="M298"/>
    </row>
    <row r="299" spans="5:13" x14ac:dyDescent="0.35">
      <c r="E299" s="1"/>
      <c r="F299" s="1"/>
      <c r="G299" s="2"/>
      <c r="H299" s="3"/>
      <c r="M299"/>
    </row>
    <row r="300" spans="5:13" x14ac:dyDescent="0.35">
      <c r="E300" s="1"/>
      <c r="F300" s="1"/>
      <c r="G300" s="2"/>
      <c r="H300" s="3"/>
      <c r="M300"/>
    </row>
    <row r="301" spans="5:13" x14ac:dyDescent="0.35">
      <c r="E301" s="1"/>
      <c r="F301" s="1"/>
      <c r="G301" s="2"/>
      <c r="H301" s="3"/>
      <c r="M301"/>
    </row>
    <row r="302" spans="5:13" x14ac:dyDescent="0.35">
      <c r="E302" s="1"/>
      <c r="F302" s="1"/>
      <c r="G302" s="2"/>
      <c r="H302" s="3"/>
      <c r="M302"/>
    </row>
    <row r="303" spans="5:13" x14ac:dyDescent="0.35">
      <c r="E303" s="1"/>
      <c r="F303" s="1"/>
      <c r="G303" s="2"/>
      <c r="H303" s="3"/>
      <c r="M303"/>
    </row>
    <row r="304" spans="5:13" x14ac:dyDescent="0.35">
      <c r="E304" s="1"/>
      <c r="F304" s="1"/>
      <c r="G304" s="2"/>
      <c r="H304" s="3"/>
      <c r="M304"/>
    </row>
    <row r="305" spans="5:13" x14ac:dyDescent="0.35">
      <c r="E305" s="1"/>
      <c r="F305" s="1"/>
      <c r="G305" s="2"/>
      <c r="H305" s="3"/>
      <c r="M305"/>
    </row>
    <row r="306" spans="5:13" x14ac:dyDescent="0.35">
      <c r="E306" s="1"/>
      <c r="F306" s="1"/>
      <c r="G306" s="2"/>
      <c r="H306" s="3"/>
      <c r="M306"/>
    </row>
    <row r="307" spans="5:13" x14ac:dyDescent="0.35">
      <c r="E307" s="1"/>
      <c r="F307" s="1"/>
      <c r="G307" s="2"/>
      <c r="H307" s="3"/>
      <c r="M307"/>
    </row>
    <row r="308" spans="5:13" x14ac:dyDescent="0.35">
      <c r="E308" s="1"/>
      <c r="F308" s="1"/>
      <c r="G308" s="2"/>
      <c r="H308" s="3"/>
      <c r="M308"/>
    </row>
    <row r="309" spans="5:13" x14ac:dyDescent="0.35">
      <c r="E309" s="1"/>
      <c r="F309" s="1"/>
      <c r="G309" s="2"/>
      <c r="H309" s="3"/>
      <c r="M309"/>
    </row>
    <row r="310" spans="5:13" x14ac:dyDescent="0.35">
      <c r="E310" s="1"/>
      <c r="F310" s="1"/>
      <c r="G310" s="2"/>
      <c r="H310" s="3"/>
      <c r="M310"/>
    </row>
    <row r="311" spans="5:13" x14ac:dyDescent="0.35">
      <c r="E311" s="1"/>
      <c r="F311" s="1"/>
      <c r="G311" s="2"/>
      <c r="H311" s="3"/>
      <c r="M311"/>
    </row>
    <row r="312" spans="5:13" x14ac:dyDescent="0.35">
      <c r="E312" s="1"/>
      <c r="F312" s="1"/>
      <c r="G312" s="2"/>
      <c r="H312" s="3"/>
      <c r="M312"/>
    </row>
    <row r="313" spans="5:13" x14ac:dyDescent="0.35">
      <c r="E313" s="1"/>
      <c r="F313" s="1"/>
      <c r="G313" s="2"/>
      <c r="H313" s="3"/>
      <c r="M313"/>
    </row>
    <row r="314" spans="5:13" x14ac:dyDescent="0.35">
      <c r="E314" s="1"/>
      <c r="F314" s="1"/>
      <c r="G314" s="2"/>
      <c r="H314" s="3"/>
      <c r="M314"/>
    </row>
    <row r="315" spans="5:13" x14ac:dyDescent="0.35">
      <c r="E315" s="1"/>
      <c r="F315" s="1"/>
      <c r="G315" s="2"/>
      <c r="H315" s="3"/>
      <c r="M315"/>
    </row>
    <row r="316" spans="5:13" x14ac:dyDescent="0.35">
      <c r="E316" s="1"/>
      <c r="F316" s="1"/>
      <c r="G316" s="2"/>
      <c r="H316" s="3"/>
      <c r="M316"/>
    </row>
    <row r="317" spans="5:13" x14ac:dyDescent="0.35">
      <c r="E317" s="1"/>
      <c r="F317" s="1"/>
      <c r="G317" s="2"/>
      <c r="H317" s="3"/>
      <c r="M317"/>
    </row>
    <row r="318" spans="5:13" x14ac:dyDescent="0.35">
      <c r="E318" s="1"/>
      <c r="F318" s="1"/>
      <c r="G318" s="2"/>
      <c r="H318" s="3"/>
      <c r="M318"/>
    </row>
    <row r="319" spans="5:13" x14ac:dyDescent="0.35">
      <c r="E319" s="1"/>
      <c r="F319" s="1"/>
      <c r="G319" s="2"/>
      <c r="H319" s="3"/>
      <c r="M319"/>
    </row>
    <row r="320" spans="5:13" x14ac:dyDescent="0.35">
      <c r="E320" s="1"/>
      <c r="F320" s="1"/>
      <c r="G320" s="2"/>
      <c r="H320" s="3"/>
      <c r="M320"/>
    </row>
    <row r="321" spans="5:13" x14ac:dyDescent="0.35">
      <c r="E321" s="1"/>
      <c r="F321" s="1"/>
      <c r="G321" s="2"/>
      <c r="H321" s="3"/>
      <c r="M321"/>
    </row>
    <row r="322" spans="5:13" x14ac:dyDescent="0.35">
      <c r="E322" s="1"/>
      <c r="F322" s="1"/>
      <c r="G322" s="2"/>
      <c r="H322" s="2"/>
      <c r="M322"/>
    </row>
    <row r="323" spans="5:13" x14ac:dyDescent="0.35">
      <c r="E323" s="1"/>
      <c r="F323" s="1"/>
      <c r="G323" s="2"/>
      <c r="H323" s="3"/>
      <c r="M323"/>
    </row>
    <row r="324" spans="5:13" x14ac:dyDescent="0.35">
      <c r="E324" s="1"/>
      <c r="F324" s="1"/>
      <c r="G324" s="2"/>
      <c r="H324" s="3"/>
      <c r="M324"/>
    </row>
    <row r="325" spans="5:13" x14ac:dyDescent="0.35">
      <c r="E325" s="1"/>
      <c r="F325" s="1"/>
      <c r="G325" s="2"/>
      <c r="H325" s="3"/>
      <c r="M325"/>
    </row>
    <row r="326" spans="5:13" x14ac:dyDescent="0.35">
      <c r="E326" s="1"/>
      <c r="F326" s="1"/>
      <c r="G326" s="2"/>
      <c r="H326" s="3"/>
      <c r="M326"/>
    </row>
    <row r="327" spans="5:13" x14ac:dyDescent="0.35">
      <c r="E327" s="1"/>
      <c r="F327" s="1"/>
      <c r="G327" s="2"/>
      <c r="H327" s="3"/>
      <c r="M327"/>
    </row>
    <row r="328" spans="5:13" x14ac:dyDescent="0.35">
      <c r="E328" s="1"/>
      <c r="F328" s="1"/>
      <c r="G328" s="2"/>
      <c r="H328" s="3"/>
      <c r="M328"/>
    </row>
    <row r="329" spans="5:13" x14ac:dyDescent="0.35">
      <c r="E329" s="1"/>
      <c r="F329" s="1"/>
      <c r="G329" s="2"/>
      <c r="H329" s="3"/>
      <c r="M329"/>
    </row>
    <row r="330" spans="5:13" x14ac:dyDescent="0.35">
      <c r="E330" s="1"/>
      <c r="F330" s="1"/>
      <c r="G330" s="2"/>
      <c r="H330" s="3"/>
      <c r="M330"/>
    </row>
    <row r="331" spans="5:13" x14ac:dyDescent="0.35">
      <c r="E331" s="1"/>
      <c r="F331" s="1"/>
      <c r="G331" s="2"/>
      <c r="H331" s="3"/>
      <c r="M331"/>
    </row>
    <row r="332" spans="5:13" x14ac:dyDescent="0.35">
      <c r="E332" s="1"/>
      <c r="F332" s="1"/>
      <c r="G332" s="2"/>
      <c r="H332" s="3"/>
      <c r="M332"/>
    </row>
    <row r="333" spans="5:13" x14ac:dyDescent="0.35">
      <c r="E333" s="1"/>
      <c r="F333" s="1"/>
      <c r="G333" s="2"/>
      <c r="H333" s="3"/>
      <c r="M333"/>
    </row>
    <row r="334" spans="5:13" x14ac:dyDescent="0.35">
      <c r="E334" s="1"/>
      <c r="F334" s="1"/>
      <c r="G334" s="2"/>
      <c r="H334" s="3"/>
      <c r="M334"/>
    </row>
    <row r="335" spans="5:13" x14ac:dyDescent="0.35">
      <c r="E335" s="1"/>
      <c r="F335" s="1"/>
      <c r="G335" s="2"/>
      <c r="H335" s="3"/>
      <c r="M335"/>
    </row>
    <row r="336" spans="5:13" x14ac:dyDescent="0.35">
      <c r="E336" s="1"/>
      <c r="F336" s="1"/>
      <c r="G336" s="2"/>
      <c r="M336"/>
    </row>
    <row r="337" spans="5:13" x14ac:dyDescent="0.35">
      <c r="E337" s="1"/>
      <c r="F337" s="1"/>
      <c r="G337" s="2"/>
      <c r="H337" s="3"/>
      <c r="M337"/>
    </row>
    <row r="338" spans="5:13" x14ac:dyDescent="0.35">
      <c r="E338" s="1"/>
      <c r="F338" s="1"/>
      <c r="G338" s="2"/>
      <c r="H338" s="3"/>
      <c r="M338"/>
    </row>
    <row r="339" spans="5:13" x14ac:dyDescent="0.35">
      <c r="E339" s="1"/>
      <c r="F339" s="1"/>
      <c r="G339" s="2"/>
      <c r="H339" s="3"/>
      <c r="M339"/>
    </row>
    <row r="340" spans="5:13" x14ac:dyDescent="0.35">
      <c r="E340" s="1"/>
      <c r="F340" s="1"/>
      <c r="G340" s="2"/>
      <c r="H340" s="3"/>
      <c r="M340"/>
    </row>
    <row r="341" spans="5:13" x14ac:dyDescent="0.35">
      <c r="E341" s="1"/>
      <c r="F341" s="1"/>
      <c r="G341" s="2"/>
      <c r="H341" s="3"/>
      <c r="M341"/>
    </row>
    <row r="342" spans="5:13" x14ac:dyDescent="0.35">
      <c r="E342" s="1"/>
      <c r="F342" s="1"/>
      <c r="G342" s="2"/>
      <c r="M342"/>
    </row>
    <row r="343" spans="5:13" x14ac:dyDescent="0.35">
      <c r="E343" s="1"/>
      <c r="F343" s="1"/>
      <c r="G343" s="2"/>
      <c r="H343" s="3"/>
      <c r="M343"/>
    </row>
    <row r="344" spans="5:13" x14ac:dyDescent="0.35">
      <c r="E344" s="1"/>
      <c r="F344" s="1"/>
      <c r="G344" s="2"/>
      <c r="H344" s="3"/>
      <c r="M344"/>
    </row>
    <row r="345" spans="5:13" x14ac:dyDescent="0.35">
      <c r="E345" s="1"/>
      <c r="F345" s="1"/>
      <c r="G345" s="2"/>
      <c r="H345" s="3"/>
      <c r="M345"/>
    </row>
    <row r="346" spans="5:13" x14ac:dyDescent="0.35">
      <c r="E346" s="1"/>
      <c r="F346" s="1"/>
      <c r="G346" s="2"/>
      <c r="H346" s="3"/>
      <c r="M346"/>
    </row>
    <row r="347" spans="5:13" x14ac:dyDescent="0.35">
      <c r="E347" s="1"/>
      <c r="F347" s="1"/>
      <c r="G347" s="2"/>
      <c r="H347" s="3"/>
      <c r="M347"/>
    </row>
    <row r="348" spans="5:13" x14ac:dyDescent="0.35">
      <c r="E348" s="1"/>
      <c r="F348" s="1"/>
      <c r="G348" s="2"/>
      <c r="H348" s="3"/>
      <c r="M348"/>
    </row>
    <row r="349" spans="5:13" x14ac:dyDescent="0.35">
      <c r="E349" s="1"/>
      <c r="F349" s="1"/>
      <c r="G349" s="2"/>
      <c r="H349" s="3"/>
      <c r="M349"/>
    </row>
    <row r="350" spans="5:13" x14ac:dyDescent="0.35">
      <c r="E350" s="1"/>
      <c r="F350" s="1"/>
      <c r="G350" s="2"/>
      <c r="H350" s="3"/>
      <c r="M350"/>
    </row>
    <row r="351" spans="5:13" x14ac:dyDescent="0.35">
      <c r="E351" s="1"/>
      <c r="F351" s="1"/>
      <c r="G351" s="2"/>
      <c r="H351" s="3"/>
      <c r="M351"/>
    </row>
    <row r="352" spans="5:13" x14ac:dyDescent="0.35">
      <c r="E352" s="1"/>
      <c r="F352" s="1"/>
      <c r="G352" s="2"/>
      <c r="H352" s="3"/>
      <c r="M352"/>
    </row>
    <row r="353" spans="5:13" x14ac:dyDescent="0.35">
      <c r="E353" s="1"/>
      <c r="F353" s="1"/>
      <c r="G353" s="2"/>
      <c r="H353" s="3"/>
      <c r="M353"/>
    </row>
    <row r="354" spans="5:13" x14ac:dyDescent="0.35">
      <c r="E354" s="1"/>
      <c r="F354" s="1"/>
      <c r="G354" s="2"/>
      <c r="M354"/>
    </row>
    <row r="355" spans="5:13" x14ac:dyDescent="0.35">
      <c r="E355" s="1"/>
      <c r="F355" s="1"/>
      <c r="G355" s="2"/>
      <c r="H355" s="3"/>
      <c r="M355"/>
    </row>
    <row r="356" spans="5:13" x14ac:dyDescent="0.35">
      <c r="E356" s="1"/>
      <c r="F356" s="1"/>
      <c r="G356" s="2"/>
      <c r="H356" s="3"/>
      <c r="M356"/>
    </row>
    <row r="357" spans="5:13" x14ac:dyDescent="0.35">
      <c r="E357" s="1"/>
      <c r="F357" s="1"/>
      <c r="G357" s="2"/>
      <c r="H357" s="3"/>
      <c r="M357"/>
    </row>
    <row r="358" spans="5:13" x14ac:dyDescent="0.35">
      <c r="E358" s="1"/>
      <c r="F358" s="1"/>
      <c r="G358" s="2"/>
      <c r="H358" s="3"/>
      <c r="M358"/>
    </row>
    <row r="359" spans="5:13" x14ac:dyDescent="0.35">
      <c r="E359" s="1"/>
      <c r="F359" s="1"/>
      <c r="G359" s="2"/>
      <c r="H359" s="3"/>
      <c r="M359"/>
    </row>
    <row r="360" spans="5:13" x14ac:dyDescent="0.35">
      <c r="E360" s="1"/>
      <c r="F360" s="1"/>
      <c r="G360" s="2"/>
      <c r="H360" s="3"/>
      <c r="M360"/>
    </row>
    <row r="361" spans="5:13" x14ac:dyDescent="0.35">
      <c r="E361" s="1"/>
      <c r="F361" s="1"/>
      <c r="G361" s="2"/>
      <c r="M361"/>
    </row>
    <row r="362" spans="5:13" x14ac:dyDescent="0.35">
      <c r="E362" s="1"/>
      <c r="F362" s="1"/>
      <c r="G362" s="2"/>
      <c r="H362" s="3"/>
      <c r="M362"/>
    </row>
    <row r="363" spans="5:13" x14ac:dyDescent="0.35">
      <c r="E363" s="1"/>
      <c r="F363" s="1"/>
      <c r="G363" s="2"/>
      <c r="M363"/>
    </row>
    <row r="364" spans="5:13" x14ac:dyDescent="0.35">
      <c r="E364" s="1"/>
      <c r="F364" s="1"/>
      <c r="G364" s="2"/>
      <c r="H364" s="2"/>
      <c r="M364"/>
    </row>
    <row r="365" spans="5:13" x14ac:dyDescent="0.35">
      <c r="E365" s="1"/>
      <c r="F365" s="1"/>
      <c r="G365" s="2"/>
      <c r="M365"/>
    </row>
    <row r="366" spans="5:13" x14ac:dyDescent="0.35">
      <c r="E366" s="1"/>
      <c r="F366" s="1"/>
      <c r="G366" s="2"/>
      <c r="M366"/>
    </row>
    <row r="367" spans="5:13" x14ac:dyDescent="0.35">
      <c r="E367" s="1"/>
      <c r="F367" s="1"/>
      <c r="G367" s="2"/>
      <c r="H367" s="3"/>
      <c r="M367"/>
    </row>
    <row r="368" spans="5:13" x14ac:dyDescent="0.35">
      <c r="E368" s="1"/>
      <c r="F368" s="1"/>
      <c r="G368" s="2"/>
      <c r="H368" s="2"/>
      <c r="M368"/>
    </row>
    <row r="369" spans="5:13" x14ac:dyDescent="0.35">
      <c r="E369" s="1"/>
      <c r="F369" s="1"/>
      <c r="G369" s="2"/>
      <c r="H369" s="3"/>
      <c r="M369"/>
    </row>
    <row r="370" spans="5:13" x14ac:dyDescent="0.35">
      <c r="E370" s="1"/>
      <c r="F370" s="1"/>
      <c r="G370" s="2"/>
      <c r="H370" s="3"/>
      <c r="M370"/>
    </row>
    <row r="371" spans="5:13" x14ac:dyDescent="0.35">
      <c r="E371" s="1"/>
      <c r="F371" s="1"/>
      <c r="G371" s="2"/>
      <c r="H371" s="3"/>
      <c r="M371"/>
    </row>
    <row r="372" spans="5:13" x14ac:dyDescent="0.35">
      <c r="E372" s="1"/>
      <c r="F372" s="1"/>
      <c r="G372" s="2"/>
      <c r="H372" s="3"/>
      <c r="M372"/>
    </row>
    <row r="373" spans="5:13" x14ac:dyDescent="0.35">
      <c r="E373" s="1"/>
      <c r="F373" s="1"/>
      <c r="G373" s="2"/>
      <c r="H373" s="3"/>
      <c r="M373"/>
    </row>
    <row r="374" spans="5:13" x14ac:dyDescent="0.35">
      <c r="E374" s="1"/>
      <c r="F374" s="1"/>
      <c r="G374" s="2"/>
      <c r="M374"/>
    </row>
    <row r="375" spans="5:13" x14ac:dyDescent="0.35">
      <c r="E375" s="1"/>
      <c r="F375" s="1"/>
      <c r="G375" s="2"/>
      <c r="M375"/>
    </row>
    <row r="376" spans="5:13" x14ac:dyDescent="0.35">
      <c r="E376" s="1"/>
      <c r="F376" s="1"/>
      <c r="G376" s="2"/>
      <c r="H376" s="3"/>
      <c r="M376"/>
    </row>
    <row r="377" spans="5:13" x14ac:dyDescent="0.35">
      <c r="E377" s="1"/>
      <c r="F377" s="1"/>
      <c r="G377" s="2"/>
      <c r="M377"/>
    </row>
    <row r="378" spans="5:13" x14ac:dyDescent="0.35">
      <c r="E378" s="1"/>
      <c r="F378" s="1"/>
      <c r="G378" s="2"/>
      <c r="H378" s="3"/>
      <c r="M378"/>
    </row>
    <row r="379" spans="5:13" x14ac:dyDescent="0.35">
      <c r="E379" s="1"/>
      <c r="F379" s="1"/>
      <c r="G379" s="2"/>
      <c r="H379" s="3"/>
      <c r="M379"/>
    </row>
    <row r="380" spans="5:13" x14ac:dyDescent="0.35">
      <c r="E380" s="1"/>
      <c r="F380" s="1"/>
      <c r="G380" s="2"/>
      <c r="M380"/>
    </row>
    <row r="381" spans="5:13" x14ac:dyDescent="0.35">
      <c r="E381" s="1"/>
      <c r="F381" s="1"/>
      <c r="G381" s="2"/>
      <c r="M381"/>
    </row>
    <row r="382" spans="5:13" x14ac:dyDescent="0.35">
      <c r="E382" s="1"/>
      <c r="F382" s="1"/>
      <c r="G382" s="2"/>
      <c r="H382" s="3"/>
      <c r="M382"/>
    </row>
    <row r="383" spans="5:13" x14ac:dyDescent="0.35">
      <c r="E383" s="1"/>
      <c r="F383" s="1"/>
      <c r="G383" s="2"/>
      <c r="M383"/>
    </row>
    <row r="384" spans="5:13" x14ac:dyDescent="0.35">
      <c r="E384" s="1"/>
      <c r="F384" s="1"/>
      <c r="G384" s="2"/>
      <c r="H384" s="3"/>
      <c r="M384"/>
    </row>
    <row r="385" spans="5:13" x14ac:dyDescent="0.35">
      <c r="E385" s="1"/>
      <c r="F385" s="1"/>
      <c r="G385" s="2"/>
      <c r="H385" s="3"/>
      <c r="M385"/>
    </row>
    <row r="386" spans="5:13" x14ac:dyDescent="0.35">
      <c r="E386" s="1"/>
      <c r="F386" s="1"/>
      <c r="G386" s="2"/>
      <c r="H386" s="3"/>
      <c r="M386"/>
    </row>
    <row r="387" spans="5:13" x14ac:dyDescent="0.35">
      <c r="E387" s="1"/>
      <c r="F387" s="1"/>
      <c r="G387" s="2"/>
      <c r="H387" s="3"/>
      <c r="M387"/>
    </row>
    <row r="388" spans="5:13" x14ac:dyDescent="0.35">
      <c r="E388" s="1"/>
      <c r="F388" s="1"/>
      <c r="G388" s="2"/>
      <c r="H388" s="3"/>
      <c r="M388"/>
    </row>
    <row r="389" spans="5:13" x14ac:dyDescent="0.35">
      <c r="E389" s="1"/>
      <c r="F389" s="1"/>
      <c r="G389" s="2"/>
      <c r="H389" s="3"/>
      <c r="M389"/>
    </row>
    <row r="390" spans="5:13" x14ac:dyDescent="0.35">
      <c r="E390" s="1"/>
      <c r="F390" s="1"/>
      <c r="G390" s="2"/>
      <c r="H390" s="3"/>
      <c r="M390"/>
    </row>
    <row r="391" spans="5:13" x14ac:dyDescent="0.35">
      <c r="E391" s="1"/>
      <c r="F391" s="1"/>
      <c r="G391" s="2"/>
      <c r="H391" s="3"/>
      <c r="M391"/>
    </row>
    <row r="392" spans="5:13" x14ac:dyDescent="0.35">
      <c r="E392" s="1"/>
      <c r="F392" s="1"/>
      <c r="G392" s="2"/>
      <c r="H392" s="3"/>
      <c r="M392"/>
    </row>
    <row r="393" spans="5:13" x14ac:dyDescent="0.35">
      <c r="E393" s="1"/>
      <c r="F393" s="1"/>
      <c r="G393" s="2"/>
      <c r="H393" s="3"/>
      <c r="M393"/>
    </row>
    <row r="394" spans="5:13" x14ac:dyDescent="0.35">
      <c r="E394" s="1"/>
      <c r="F394" s="1"/>
      <c r="G394" s="2"/>
      <c r="M394"/>
    </row>
    <row r="395" spans="5:13" x14ac:dyDescent="0.35">
      <c r="E395" s="1"/>
      <c r="F395" s="1"/>
      <c r="G395" s="2"/>
      <c r="H395" s="3"/>
      <c r="M395"/>
    </row>
    <row r="396" spans="5:13" x14ac:dyDescent="0.35">
      <c r="E396" s="1"/>
      <c r="F396" s="1"/>
      <c r="G396" s="2"/>
      <c r="H396" s="3"/>
      <c r="M396"/>
    </row>
    <row r="397" spans="5:13" x14ac:dyDescent="0.35">
      <c r="E397" s="1"/>
      <c r="F397" s="1"/>
      <c r="G397" s="2"/>
      <c r="H397" s="3"/>
      <c r="M397"/>
    </row>
    <row r="398" spans="5:13" x14ac:dyDescent="0.35">
      <c r="E398" s="1"/>
      <c r="F398" s="1"/>
      <c r="G398" s="2"/>
      <c r="H398" s="3"/>
      <c r="M398"/>
    </row>
    <row r="399" spans="5:13" x14ac:dyDescent="0.35">
      <c r="E399" s="1"/>
      <c r="F399" s="1"/>
      <c r="G399" s="2"/>
      <c r="H399" s="3"/>
      <c r="M399"/>
    </row>
    <row r="400" spans="5:13" x14ac:dyDescent="0.35">
      <c r="E400" s="1"/>
      <c r="F400" s="1"/>
      <c r="G400" s="2"/>
      <c r="M400"/>
    </row>
    <row r="401" spans="5:13" x14ac:dyDescent="0.35">
      <c r="E401" s="1"/>
      <c r="F401" s="1"/>
      <c r="G401" s="2"/>
      <c r="H401" s="2"/>
      <c r="M401"/>
    </row>
    <row r="402" spans="5:13" x14ac:dyDescent="0.35">
      <c r="E402" s="1"/>
      <c r="F402" s="1"/>
      <c r="G402" s="2"/>
      <c r="H402" s="2"/>
      <c r="M402"/>
    </row>
    <row r="403" spans="5:13" x14ac:dyDescent="0.35">
      <c r="E403" s="1"/>
      <c r="F403" s="1"/>
      <c r="G403" s="2"/>
      <c r="M403"/>
    </row>
    <row r="404" spans="5:13" x14ac:dyDescent="0.35">
      <c r="E404" s="1"/>
      <c r="F404" s="1"/>
      <c r="G404" s="2"/>
      <c r="H404" s="3"/>
      <c r="M404"/>
    </row>
    <row r="405" spans="5:13" x14ac:dyDescent="0.35">
      <c r="E405" s="1"/>
      <c r="F405" s="1"/>
      <c r="G405" s="2"/>
      <c r="H405" s="3"/>
      <c r="M405"/>
    </row>
    <row r="406" spans="5:13" x14ac:dyDescent="0.35">
      <c r="E406" s="1"/>
      <c r="F406" s="1"/>
      <c r="G406" s="2"/>
      <c r="H406" s="3"/>
      <c r="M406"/>
    </row>
    <row r="407" spans="5:13" x14ac:dyDescent="0.35">
      <c r="E407" s="1"/>
      <c r="F407" s="1"/>
      <c r="G407" s="2"/>
      <c r="H407" s="3"/>
      <c r="M407"/>
    </row>
    <row r="408" spans="5:13" x14ac:dyDescent="0.35">
      <c r="E408" s="1"/>
      <c r="F408" s="1"/>
      <c r="G408" s="2"/>
      <c r="H408" s="3"/>
      <c r="M408"/>
    </row>
    <row r="409" spans="5:13" x14ac:dyDescent="0.35">
      <c r="E409" s="1"/>
      <c r="F409" s="1"/>
      <c r="G409" s="2"/>
      <c r="H409" s="3"/>
      <c r="M409"/>
    </row>
    <row r="410" spans="5:13" x14ac:dyDescent="0.35">
      <c r="E410" s="1"/>
      <c r="F410" s="1"/>
      <c r="G410" s="2"/>
      <c r="H410" s="3"/>
      <c r="M410"/>
    </row>
    <row r="411" spans="5:13" x14ac:dyDescent="0.35">
      <c r="E411" s="1"/>
      <c r="F411" s="1"/>
      <c r="G411" s="2"/>
      <c r="H411" s="3"/>
      <c r="M411"/>
    </row>
    <row r="412" spans="5:13" x14ac:dyDescent="0.35">
      <c r="E412" s="1"/>
      <c r="F412" s="1"/>
      <c r="G412" s="2"/>
      <c r="H412" s="3"/>
      <c r="M412"/>
    </row>
    <row r="413" spans="5:13" x14ac:dyDescent="0.35">
      <c r="E413" s="1"/>
      <c r="F413" s="1"/>
      <c r="G413" s="2"/>
      <c r="H413" s="3"/>
      <c r="M413"/>
    </row>
    <row r="414" spans="5:13" x14ac:dyDescent="0.35">
      <c r="E414" s="1"/>
      <c r="F414" s="1"/>
      <c r="G414" s="2"/>
      <c r="H414" s="3"/>
      <c r="M414"/>
    </row>
    <row r="415" spans="5:13" x14ac:dyDescent="0.35">
      <c r="E415" s="1"/>
      <c r="F415" s="1"/>
      <c r="G415" s="2"/>
      <c r="H415" s="3"/>
      <c r="M415"/>
    </row>
    <row r="416" spans="5:13" x14ac:dyDescent="0.35">
      <c r="E416" s="1"/>
      <c r="F416" s="1"/>
      <c r="G416" s="2"/>
      <c r="H416" s="3"/>
      <c r="M416"/>
    </row>
    <row r="417" spans="5:13" x14ac:dyDescent="0.35">
      <c r="E417" s="1"/>
      <c r="F417" s="1"/>
      <c r="G417" s="2"/>
      <c r="H417" s="3"/>
      <c r="M417"/>
    </row>
    <row r="418" spans="5:13" x14ac:dyDescent="0.35">
      <c r="E418" s="1"/>
      <c r="F418" s="1"/>
      <c r="G418" s="2"/>
      <c r="H418" s="3"/>
      <c r="M418"/>
    </row>
    <row r="419" spans="5:13" x14ac:dyDescent="0.35">
      <c r="E419" s="1"/>
      <c r="F419" s="1"/>
      <c r="G419" s="2"/>
      <c r="H419" s="3"/>
      <c r="M419"/>
    </row>
    <row r="420" spans="5:13" x14ac:dyDescent="0.35">
      <c r="E420" s="1"/>
      <c r="F420" s="1"/>
      <c r="G420" s="2"/>
      <c r="H420" s="3"/>
      <c r="M420"/>
    </row>
    <row r="421" spans="5:13" x14ac:dyDescent="0.35">
      <c r="E421" s="1"/>
      <c r="F421" s="1"/>
      <c r="G421" s="2"/>
      <c r="H421" s="3"/>
      <c r="M421"/>
    </row>
    <row r="422" spans="5:13" x14ac:dyDescent="0.35">
      <c r="E422" s="1"/>
      <c r="F422" s="1"/>
      <c r="G422" s="2"/>
      <c r="H422" s="3"/>
      <c r="M422"/>
    </row>
    <row r="423" spans="5:13" x14ac:dyDescent="0.35">
      <c r="E423" s="1"/>
      <c r="F423" s="1"/>
      <c r="G423" s="2"/>
      <c r="H423" s="3"/>
      <c r="M423"/>
    </row>
    <row r="424" spans="5:13" x14ac:dyDescent="0.35">
      <c r="E424" s="1"/>
      <c r="F424" s="1"/>
      <c r="G424" s="2"/>
      <c r="H424" s="3"/>
      <c r="M424"/>
    </row>
    <row r="425" spans="5:13" x14ac:dyDescent="0.35">
      <c r="E425" s="1"/>
      <c r="F425" s="1"/>
      <c r="G425" s="2"/>
      <c r="H425" s="3"/>
      <c r="M425"/>
    </row>
    <row r="426" spans="5:13" x14ac:dyDescent="0.35">
      <c r="E426" s="1"/>
      <c r="F426" s="1"/>
      <c r="G426" s="2"/>
      <c r="H426" s="3"/>
      <c r="M426"/>
    </row>
    <row r="427" spans="5:13" x14ac:dyDescent="0.35">
      <c r="E427" s="1"/>
      <c r="F427" s="1"/>
      <c r="G427" s="2"/>
      <c r="H427" s="3"/>
      <c r="M427"/>
    </row>
    <row r="428" spans="5:13" x14ac:dyDescent="0.35">
      <c r="E428" s="1"/>
      <c r="F428" s="1"/>
      <c r="G428" s="2"/>
      <c r="H428" s="3"/>
      <c r="M428"/>
    </row>
    <row r="429" spans="5:13" x14ac:dyDescent="0.35">
      <c r="E429" s="1"/>
      <c r="F429" s="1"/>
      <c r="G429" s="2"/>
      <c r="H429" s="3"/>
      <c r="M429"/>
    </row>
    <row r="430" spans="5:13" x14ac:dyDescent="0.35">
      <c r="E430" s="1"/>
      <c r="F430" s="1"/>
      <c r="G430" s="2"/>
      <c r="H430" s="3"/>
      <c r="M430"/>
    </row>
    <row r="431" spans="5:13" x14ac:dyDescent="0.35">
      <c r="E431" s="1"/>
      <c r="F431" s="1"/>
      <c r="G431" s="2"/>
      <c r="H431" s="3"/>
      <c r="M431"/>
    </row>
    <row r="432" spans="5:13" x14ac:dyDescent="0.35">
      <c r="E432" s="1"/>
      <c r="F432" s="1"/>
      <c r="G432" s="2"/>
      <c r="H432" s="3"/>
      <c r="M432"/>
    </row>
    <row r="433" spans="5:13" x14ac:dyDescent="0.35">
      <c r="E433" s="1"/>
      <c r="F433" s="1"/>
      <c r="G433" s="2"/>
      <c r="H433" s="3"/>
      <c r="M433"/>
    </row>
    <row r="434" spans="5:13" x14ac:dyDescent="0.35">
      <c r="E434" s="1"/>
      <c r="F434" s="1"/>
      <c r="G434" s="2"/>
      <c r="H434" s="3"/>
      <c r="M434"/>
    </row>
    <row r="435" spans="5:13" x14ac:dyDescent="0.35">
      <c r="E435" s="1"/>
      <c r="F435" s="1"/>
      <c r="G435" s="2"/>
      <c r="H435" s="3"/>
      <c r="M435"/>
    </row>
    <row r="436" spans="5:13" x14ac:dyDescent="0.35">
      <c r="E436" s="1"/>
      <c r="F436" s="1"/>
      <c r="G436" s="2"/>
      <c r="H436" s="3"/>
      <c r="M436"/>
    </row>
    <row r="437" spans="5:13" x14ac:dyDescent="0.35">
      <c r="E437" s="1"/>
      <c r="F437" s="1"/>
      <c r="G437" s="2"/>
      <c r="H437" s="3"/>
      <c r="M437"/>
    </row>
    <row r="438" spans="5:13" x14ac:dyDescent="0.35">
      <c r="E438" s="1"/>
      <c r="F438" s="1"/>
      <c r="G438" s="2"/>
      <c r="H438" s="3"/>
      <c r="M438"/>
    </row>
    <row r="439" spans="5:13" x14ac:dyDescent="0.35">
      <c r="E439" s="1"/>
      <c r="F439" s="1"/>
      <c r="G439" s="2"/>
      <c r="H439" s="3"/>
      <c r="M439"/>
    </row>
    <row r="440" spans="5:13" x14ac:dyDescent="0.35">
      <c r="E440" s="1"/>
      <c r="F440" s="1"/>
      <c r="G440" s="2"/>
      <c r="H440" s="3"/>
      <c r="M440"/>
    </row>
    <row r="441" spans="5:13" x14ac:dyDescent="0.35">
      <c r="E441" s="1"/>
      <c r="F441" s="1"/>
      <c r="G441" s="2"/>
      <c r="H441" s="3"/>
      <c r="M441"/>
    </row>
    <row r="442" spans="5:13" x14ac:dyDescent="0.35">
      <c r="E442" s="1"/>
      <c r="F442" s="1"/>
      <c r="G442" s="2"/>
      <c r="H442" s="3"/>
      <c r="M442"/>
    </row>
    <row r="443" spans="5:13" x14ac:dyDescent="0.35">
      <c r="E443" s="1"/>
      <c r="F443" s="1"/>
      <c r="G443" s="2"/>
      <c r="H443" s="3"/>
      <c r="M443"/>
    </row>
    <row r="444" spans="5:13" x14ac:dyDescent="0.35">
      <c r="E444" s="1"/>
      <c r="F444" s="1"/>
      <c r="G444" s="2"/>
      <c r="H444" s="3"/>
      <c r="M444"/>
    </row>
    <row r="445" spans="5:13" x14ac:dyDescent="0.35">
      <c r="E445" s="1"/>
      <c r="F445" s="1"/>
      <c r="G445" s="2"/>
      <c r="H445" s="3"/>
      <c r="M445"/>
    </row>
    <row r="446" spans="5:13" x14ac:dyDescent="0.35">
      <c r="E446" s="1"/>
      <c r="F446" s="1"/>
      <c r="G446" s="2"/>
      <c r="H446" s="3"/>
      <c r="M446"/>
    </row>
    <row r="447" spans="5:13" x14ac:dyDescent="0.35">
      <c r="E447" s="1"/>
      <c r="F447" s="1"/>
      <c r="G447" s="3"/>
      <c r="H447" s="3"/>
      <c r="M447"/>
    </row>
    <row r="448" spans="5:13" x14ac:dyDescent="0.35">
      <c r="E448" s="1"/>
      <c r="F448" s="1"/>
      <c r="G448" s="2"/>
      <c r="H448" s="3"/>
      <c r="M448"/>
    </row>
    <row r="449" spans="5:13" x14ac:dyDescent="0.35">
      <c r="E449" s="1"/>
      <c r="F449" s="1"/>
      <c r="G449" s="2"/>
      <c r="H449" s="3"/>
      <c r="M449"/>
    </row>
    <row r="450" spans="5:13" x14ac:dyDescent="0.35">
      <c r="E450" s="1"/>
      <c r="F450" s="1"/>
      <c r="G450" s="2"/>
      <c r="H450" s="3"/>
      <c r="M450"/>
    </row>
    <row r="451" spans="5:13" x14ac:dyDescent="0.35">
      <c r="E451" s="1"/>
      <c r="F451" s="1"/>
      <c r="G451" s="2"/>
      <c r="H451" s="3"/>
      <c r="M451"/>
    </row>
    <row r="452" spans="5:13" x14ac:dyDescent="0.35">
      <c r="E452" s="1"/>
      <c r="F452" s="1"/>
      <c r="G452" s="2"/>
      <c r="H452" s="3"/>
      <c r="M452"/>
    </row>
    <row r="453" spans="5:13" x14ac:dyDescent="0.35">
      <c r="E453" s="1"/>
      <c r="F453" s="1"/>
      <c r="G453" s="2"/>
      <c r="H453" s="3"/>
      <c r="M453"/>
    </row>
    <row r="454" spans="5:13" x14ac:dyDescent="0.35">
      <c r="E454" s="1"/>
      <c r="F454" s="1"/>
      <c r="G454" s="2"/>
      <c r="H454" s="3"/>
      <c r="M454"/>
    </row>
    <row r="455" spans="5:13" x14ac:dyDescent="0.35">
      <c r="E455" s="1"/>
      <c r="F455" s="1"/>
      <c r="G455" s="2"/>
      <c r="H455" s="3"/>
      <c r="M455"/>
    </row>
    <row r="456" spans="5:13" x14ac:dyDescent="0.35">
      <c r="E456" s="1"/>
      <c r="F456" s="1"/>
      <c r="G456" s="2"/>
      <c r="H456" s="3"/>
      <c r="M456"/>
    </row>
    <row r="457" spans="5:13" x14ac:dyDescent="0.35">
      <c r="E457" s="1"/>
      <c r="F457" s="1"/>
      <c r="G457" s="2"/>
      <c r="H457" s="3"/>
      <c r="M457"/>
    </row>
    <row r="458" spans="5:13" x14ac:dyDescent="0.35">
      <c r="E458" s="1"/>
      <c r="F458" s="1"/>
      <c r="G458" s="2"/>
      <c r="H458" s="3"/>
      <c r="M458"/>
    </row>
    <row r="459" spans="5:13" x14ac:dyDescent="0.35">
      <c r="E459" s="1"/>
      <c r="F459" s="1"/>
      <c r="G459" s="2"/>
      <c r="H459" s="3"/>
      <c r="M459"/>
    </row>
    <row r="460" spans="5:13" x14ac:dyDescent="0.35">
      <c r="E460" s="1"/>
      <c r="F460" s="1"/>
      <c r="G460" s="2"/>
      <c r="H460" s="3"/>
      <c r="M460"/>
    </row>
    <row r="461" spans="5:13" x14ac:dyDescent="0.35">
      <c r="E461" s="1"/>
      <c r="F461" s="1"/>
      <c r="G461" s="2"/>
      <c r="H461" s="3"/>
      <c r="M461"/>
    </row>
    <row r="462" spans="5:13" x14ac:dyDescent="0.35">
      <c r="E462" s="1"/>
      <c r="F462" s="1"/>
      <c r="G462" s="2"/>
      <c r="H462" s="3"/>
      <c r="M462"/>
    </row>
    <row r="463" spans="5:13" x14ac:dyDescent="0.35">
      <c r="E463" s="1"/>
      <c r="F463" s="1"/>
      <c r="G463" s="2"/>
      <c r="H463" s="3"/>
      <c r="M463"/>
    </row>
    <row r="464" spans="5:13" x14ac:dyDescent="0.35">
      <c r="E464" s="1"/>
      <c r="F464" s="1"/>
      <c r="G464" s="2"/>
      <c r="H464" s="3"/>
      <c r="M464"/>
    </row>
    <row r="465" spans="5:13" x14ac:dyDescent="0.35">
      <c r="E465" s="1"/>
      <c r="F465" s="1"/>
      <c r="G465" s="2"/>
      <c r="H465" s="3"/>
      <c r="M465"/>
    </row>
    <row r="466" spans="5:13" x14ac:dyDescent="0.35">
      <c r="E466" s="1"/>
      <c r="F466" s="1"/>
      <c r="G466" s="2"/>
      <c r="H466" s="3"/>
      <c r="M466"/>
    </row>
    <row r="467" spans="5:13" x14ac:dyDescent="0.35">
      <c r="E467" s="1"/>
      <c r="F467" s="1"/>
      <c r="G467" s="2"/>
      <c r="M467"/>
    </row>
    <row r="468" spans="5:13" x14ac:dyDescent="0.35">
      <c r="E468" s="1"/>
      <c r="F468" s="1"/>
      <c r="G468" s="2"/>
      <c r="H468" s="3"/>
      <c r="M468"/>
    </row>
    <row r="469" spans="5:13" x14ac:dyDescent="0.35">
      <c r="E469" s="1"/>
      <c r="F469" s="1"/>
      <c r="G469" s="2"/>
      <c r="H469" s="3"/>
      <c r="M469"/>
    </row>
    <row r="470" spans="5:13" x14ac:dyDescent="0.35">
      <c r="E470" s="1"/>
      <c r="F470" s="1"/>
      <c r="G470" s="2"/>
      <c r="M470"/>
    </row>
    <row r="471" spans="5:13" x14ac:dyDescent="0.35">
      <c r="E471" s="1"/>
      <c r="F471" s="1"/>
      <c r="G471" s="2"/>
      <c r="H471" s="3"/>
      <c r="M471"/>
    </row>
    <row r="472" spans="5:13" x14ac:dyDescent="0.35">
      <c r="E472" s="1"/>
      <c r="F472" s="1"/>
      <c r="G472" s="2"/>
      <c r="H472" s="3"/>
      <c r="M472"/>
    </row>
    <row r="473" spans="5:13" x14ac:dyDescent="0.35">
      <c r="E473" s="1"/>
      <c r="F473" s="1"/>
      <c r="G473" s="2"/>
      <c r="H473" s="3"/>
      <c r="M473"/>
    </row>
    <row r="474" spans="5:13" x14ac:dyDescent="0.35">
      <c r="E474" s="1"/>
      <c r="F474" s="1"/>
      <c r="G474" s="2"/>
      <c r="H474" s="3"/>
      <c r="M474"/>
    </row>
    <row r="475" spans="5:13" x14ac:dyDescent="0.35">
      <c r="E475" s="1"/>
      <c r="F475" s="1"/>
      <c r="G475" s="2"/>
      <c r="H475" s="3"/>
      <c r="M475"/>
    </row>
    <row r="476" spans="5:13" x14ac:dyDescent="0.35">
      <c r="E476" s="1"/>
      <c r="F476" s="1"/>
      <c r="G476" s="2"/>
      <c r="H476" s="3"/>
      <c r="M476"/>
    </row>
    <row r="477" spans="5:13" x14ac:dyDescent="0.35">
      <c r="E477" s="1"/>
      <c r="F477" s="1"/>
      <c r="G477" s="2"/>
      <c r="H477" s="3"/>
      <c r="M477"/>
    </row>
    <row r="478" spans="5:13" x14ac:dyDescent="0.35">
      <c r="E478" s="1"/>
      <c r="F478" s="1"/>
      <c r="G478" s="2"/>
      <c r="H478" s="3"/>
      <c r="M478"/>
    </row>
    <row r="479" spans="5:13" x14ac:dyDescent="0.35">
      <c r="E479" s="1"/>
      <c r="F479" s="1"/>
      <c r="G479" s="2"/>
      <c r="H479" s="3"/>
      <c r="M479"/>
    </row>
    <row r="480" spans="5:13" x14ac:dyDescent="0.35">
      <c r="E480" s="1"/>
      <c r="F480" s="1"/>
      <c r="G480" s="2"/>
      <c r="H480" s="3"/>
      <c r="M480"/>
    </row>
    <row r="481" spans="5:13" x14ac:dyDescent="0.35">
      <c r="E481" s="1"/>
      <c r="F481" s="1"/>
      <c r="G481" s="2"/>
      <c r="H481" s="3"/>
      <c r="M481"/>
    </row>
    <row r="482" spans="5:13" x14ac:dyDescent="0.35">
      <c r="E482" s="1"/>
      <c r="F482" s="1"/>
      <c r="G482" s="2"/>
      <c r="H482" s="3"/>
      <c r="M482"/>
    </row>
    <row r="483" spans="5:13" x14ac:dyDescent="0.35">
      <c r="E483" s="1"/>
      <c r="F483" s="1"/>
      <c r="G483" s="2"/>
      <c r="H483" s="3"/>
      <c r="M483"/>
    </row>
    <row r="484" spans="5:13" x14ac:dyDescent="0.35">
      <c r="E484" s="1"/>
      <c r="F484" s="1"/>
      <c r="G484" s="2"/>
      <c r="H484" s="3"/>
      <c r="M484"/>
    </row>
    <row r="485" spans="5:13" x14ac:dyDescent="0.35">
      <c r="E485" s="1"/>
      <c r="F485" s="1"/>
      <c r="G485" s="2"/>
      <c r="H485" s="3"/>
      <c r="M485"/>
    </row>
    <row r="486" spans="5:13" x14ac:dyDescent="0.35">
      <c r="E486" s="1"/>
      <c r="F486" s="1"/>
      <c r="G486" s="2"/>
      <c r="H486" s="3"/>
      <c r="M486"/>
    </row>
    <row r="487" spans="5:13" x14ac:dyDescent="0.35">
      <c r="E487" s="1"/>
      <c r="F487" s="1"/>
      <c r="G487" s="2"/>
      <c r="H487" s="3"/>
      <c r="M487"/>
    </row>
    <row r="488" spans="5:13" x14ac:dyDescent="0.35">
      <c r="E488" s="1"/>
      <c r="F488" s="1"/>
      <c r="G488" s="2"/>
      <c r="H488" s="3"/>
      <c r="M488"/>
    </row>
    <row r="489" spans="5:13" x14ac:dyDescent="0.35">
      <c r="E489" s="1"/>
      <c r="F489" s="1"/>
      <c r="G489" s="2"/>
      <c r="H489" s="3"/>
      <c r="M489"/>
    </row>
    <row r="490" spans="5:13" x14ac:dyDescent="0.35">
      <c r="E490" s="1"/>
      <c r="F490" s="1"/>
      <c r="G490" s="2"/>
      <c r="H490" s="3"/>
      <c r="M490"/>
    </row>
    <row r="491" spans="5:13" x14ac:dyDescent="0.35">
      <c r="E491" s="1"/>
      <c r="F491" s="1"/>
      <c r="G491" s="2"/>
      <c r="H491" s="3"/>
      <c r="M491"/>
    </row>
    <row r="492" spans="5:13" x14ac:dyDescent="0.35">
      <c r="E492" s="1"/>
      <c r="F492" s="1"/>
      <c r="G492" s="2"/>
      <c r="H492" s="3"/>
      <c r="M492"/>
    </row>
    <row r="493" spans="5:13" x14ac:dyDescent="0.35">
      <c r="E493" s="1"/>
      <c r="F493" s="1"/>
      <c r="G493" s="2"/>
      <c r="H493" s="3"/>
      <c r="M493"/>
    </row>
    <row r="494" spans="5:13" x14ac:dyDescent="0.35">
      <c r="E494" s="1"/>
      <c r="F494" s="1"/>
      <c r="G494" s="2"/>
      <c r="H494" s="3"/>
      <c r="M494"/>
    </row>
    <row r="495" spans="5:13" x14ac:dyDescent="0.35">
      <c r="E495" s="1"/>
      <c r="F495" s="1"/>
      <c r="G495" s="2"/>
      <c r="H495" s="3"/>
      <c r="M495"/>
    </row>
    <row r="496" spans="5:13" x14ac:dyDescent="0.35">
      <c r="E496" s="1"/>
      <c r="F496" s="1"/>
      <c r="G496" s="2"/>
      <c r="H496" s="3"/>
      <c r="M496"/>
    </row>
    <row r="497" spans="5:13" x14ac:dyDescent="0.35">
      <c r="E497" s="1"/>
      <c r="F497" s="1"/>
      <c r="G497" s="2"/>
      <c r="H497" s="3"/>
      <c r="M497"/>
    </row>
    <row r="498" spans="5:13" x14ac:dyDescent="0.35">
      <c r="E498" s="1"/>
      <c r="F498" s="1"/>
      <c r="G498" s="2"/>
      <c r="H498" s="3"/>
      <c r="M498"/>
    </row>
    <row r="499" spans="5:13" x14ac:dyDescent="0.35">
      <c r="E499" s="1"/>
      <c r="F499" s="1"/>
      <c r="G499" s="2"/>
      <c r="H499" s="2"/>
      <c r="M499"/>
    </row>
    <row r="500" spans="5:13" x14ac:dyDescent="0.35">
      <c r="E500" s="1"/>
      <c r="F500" s="1"/>
      <c r="G500" s="2"/>
      <c r="H500" s="3"/>
      <c r="M500"/>
    </row>
    <row r="501" spans="5:13" x14ac:dyDescent="0.35">
      <c r="E501" s="1"/>
      <c r="F501" s="1"/>
      <c r="G501" s="2"/>
      <c r="H501" s="3"/>
      <c r="M501"/>
    </row>
    <row r="502" spans="5:13" x14ac:dyDescent="0.35">
      <c r="E502" s="1"/>
      <c r="F502" s="1"/>
      <c r="G502" s="2"/>
      <c r="H502" s="3"/>
      <c r="M502"/>
    </row>
    <row r="503" spans="5:13" x14ac:dyDescent="0.35">
      <c r="E503" s="1"/>
      <c r="F503" s="1"/>
      <c r="G503" s="2"/>
      <c r="H503" s="3"/>
      <c r="M503"/>
    </row>
    <row r="504" spans="5:13" x14ac:dyDescent="0.35">
      <c r="E504" s="1"/>
      <c r="F504" s="1"/>
      <c r="G504" s="2"/>
      <c r="H504" s="3"/>
      <c r="M504"/>
    </row>
    <row r="505" spans="5:13" x14ac:dyDescent="0.35">
      <c r="E505" s="1"/>
      <c r="F505" s="1"/>
      <c r="G505" s="2"/>
      <c r="H505" s="3"/>
      <c r="M505"/>
    </row>
    <row r="506" spans="5:13" x14ac:dyDescent="0.35">
      <c r="E506" s="1"/>
      <c r="F506" s="1"/>
      <c r="G506" s="2"/>
      <c r="H506" s="3"/>
      <c r="M506"/>
    </row>
    <row r="507" spans="5:13" x14ac:dyDescent="0.35">
      <c r="E507" s="1"/>
      <c r="F507" s="1"/>
      <c r="G507" s="2"/>
      <c r="H507" s="3"/>
      <c r="M507"/>
    </row>
    <row r="508" spans="5:13" x14ac:dyDescent="0.35">
      <c r="E508" s="1"/>
      <c r="F508" s="1"/>
      <c r="G508" s="2"/>
      <c r="H508" s="3"/>
      <c r="M508"/>
    </row>
    <row r="509" spans="5:13" x14ac:dyDescent="0.35">
      <c r="E509" s="1"/>
      <c r="F509" s="1"/>
      <c r="G509" s="2"/>
      <c r="H509" s="3"/>
      <c r="M509"/>
    </row>
    <row r="510" spans="5:13" x14ac:dyDescent="0.35">
      <c r="E510" s="1"/>
      <c r="F510" s="1"/>
      <c r="G510" s="2"/>
      <c r="H510" s="3"/>
      <c r="M510"/>
    </row>
    <row r="511" spans="5:13" x14ac:dyDescent="0.35">
      <c r="E511" s="1"/>
      <c r="F511" s="1"/>
      <c r="G511" s="2"/>
      <c r="H511" s="3"/>
      <c r="M511"/>
    </row>
    <row r="512" spans="5:13" x14ac:dyDescent="0.35">
      <c r="E512" s="1"/>
      <c r="F512" s="1"/>
      <c r="G512" s="2"/>
      <c r="H512" s="3"/>
      <c r="M512"/>
    </row>
    <row r="513" spans="5:13" x14ac:dyDescent="0.35">
      <c r="E513" s="1"/>
      <c r="F513" s="1"/>
      <c r="G513" s="2"/>
      <c r="H513" s="3"/>
      <c r="M513"/>
    </row>
    <row r="514" spans="5:13" x14ac:dyDescent="0.35">
      <c r="E514" s="1"/>
      <c r="F514" s="1"/>
      <c r="G514" s="2"/>
      <c r="M514"/>
    </row>
    <row r="515" spans="5:13" x14ac:dyDescent="0.35">
      <c r="E515" s="1"/>
      <c r="F515" s="1"/>
      <c r="G515" s="2"/>
      <c r="H515" s="3"/>
      <c r="M515"/>
    </row>
    <row r="516" spans="5:13" x14ac:dyDescent="0.35">
      <c r="E516" s="1"/>
      <c r="F516" s="1"/>
      <c r="G516" s="2"/>
      <c r="H516" s="3"/>
      <c r="M516"/>
    </row>
    <row r="517" spans="5:13" x14ac:dyDescent="0.35">
      <c r="E517" s="1"/>
      <c r="F517" s="1"/>
      <c r="G517" s="2"/>
      <c r="H517" s="3"/>
      <c r="M517"/>
    </row>
    <row r="518" spans="5:13" x14ac:dyDescent="0.35">
      <c r="E518" s="1"/>
      <c r="F518" s="1"/>
      <c r="G518" s="2"/>
      <c r="H518" s="3"/>
      <c r="M518"/>
    </row>
    <row r="519" spans="5:13" x14ac:dyDescent="0.35">
      <c r="E519" s="1"/>
      <c r="F519" s="1"/>
      <c r="G519" s="2"/>
      <c r="H519" s="3"/>
      <c r="M519"/>
    </row>
    <row r="520" spans="5:13" x14ac:dyDescent="0.35">
      <c r="E520" s="1"/>
      <c r="F520" s="1"/>
      <c r="G520" s="2"/>
      <c r="H520" s="3"/>
      <c r="M520"/>
    </row>
    <row r="521" spans="5:13" x14ac:dyDescent="0.35">
      <c r="E521" s="1"/>
      <c r="F521" s="1"/>
      <c r="G521" s="2"/>
      <c r="H521" s="3"/>
      <c r="M521"/>
    </row>
    <row r="522" spans="5:13" x14ac:dyDescent="0.35">
      <c r="E522" s="1"/>
      <c r="F522" s="1"/>
      <c r="G522" s="2"/>
      <c r="H522" s="3"/>
      <c r="M522"/>
    </row>
    <row r="523" spans="5:13" x14ac:dyDescent="0.35">
      <c r="E523" s="1"/>
      <c r="F523" s="1"/>
      <c r="G523" s="2"/>
      <c r="H523" s="3"/>
      <c r="M523"/>
    </row>
    <row r="524" spans="5:13" x14ac:dyDescent="0.35">
      <c r="E524" s="1"/>
      <c r="F524" s="1"/>
      <c r="G524" s="2"/>
      <c r="H524" s="3"/>
      <c r="M524"/>
    </row>
    <row r="525" spans="5:13" x14ac:dyDescent="0.35">
      <c r="E525" s="1"/>
      <c r="F525" s="1"/>
      <c r="G525" s="2"/>
      <c r="H525" s="3"/>
      <c r="M525"/>
    </row>
    <row r="526" spans="5:13" x14ac:dyDescent="0.35">
      <c r="E526" s="1"/>
      <c r="F526" s="1"/>
      <c r="G526" s="2"/>
      <c r="H526" s="3"/>
      <c r="M526"/>
    </row>
    <row r="527" spans="5:13" x14ac:dyDescent="0.35">
      <c r="E527" s="1"/>
      <c r="F527" s="1"/>
      <c r="G527" s="2"/>
      <c r="H527" s="3"/>
      <c r="M527"/>
    </row>
    <row r="528" spans="5:13" x14ac:dyDescent="0.35">
      <c r="E528" s="1"/>
      <c r="F528" s="1"/>
      <c r="G528" s="2"/>
      <c r="H528" s="3"/>
      <c r="M528"/>
    </row>
    <row r="529" spans="5:13" x14ac:dyDescent="0.35">
      <c r="E529" s="1"/>
      <c r="F529" s="1"/>
      <c r="G529" s="2"/>
      <c r="H529" s="3"/>
      <c r="M529"/>
    </row>
    <row r="530" spans="5:13" x14ac:dyDescent="0.35">
      <c r="E530" s="1"/>
      <c r="F530" s="1"/>
      <c r="G530" s="2"/>
      <c r="H530" s="3"/>
      <c r="M530"/>
    </row>
    <row r="531" spans="5:13" x14ac:dyDescent="0.35">
      <c r="E531" s="1"/>
      <c r="F531" s="1"/>
      <c r="G531" s="2"/>
      <c r="H531" s="3"/>
      <c r="M531"/>
    </row>
    <row r="532" spans="5:13" x14ac:dyDescent="0.35">
      <c r="E532" s="1"/>
      <c r="F532" s="1"/>
      <c r="G532" s="2"/>
      <c r="H532" s="3"/>
      <c r="M532"/>
    </row>
    <row r="533" spans="5:13" x14ac:dyDescent="0.35">
      <c r="E533" s="1"/>
      <c r="F533" s="1"/>
      <c r="G533" s="2"/>
      <c r="H533" s="3"/>
      <c r="M533"/>
    </row>
    <row r="534" spans="5:13" x14ac:dyDescent="0.35">
      <c r="E534" s="1"/>
      <c r="F534" s="1"/>
      <c r="G534" s="2"/>
      <c r="H534" s="3"/>
      <c r="M534"/>
    </row>
    <row r="535" spans="5:13" x14ac:dyDescent="0.35">
      <c r="E535" s="1"/>
      <c r="F535" s="1"/>
      <c r="G535" s="2"/>
      <c r="H535" s="3"/>
      <c r="M535"/>
    </row>
    <row r="536" spans="5:13" x14ac:dyDescent="0.35">
      <c r="E536" s="1"/>
      <c r="F536" s="1"/>
      <c r="G536" s="2"/>
      <c r="H536" s="3"/>
      <c r="M536"/>
    </row>
    <row r="537" spans="5:13" x14ac:dyDescent="0.35">
      <c r="E537" s="1"/>
      <c r="F537" s="1"/>
      <c r="G537" s="2"/>
      <c r="H537" s="3"/>
      <c r="M537"/>
    </row>
    <row r="538" spans="5:13" x14ac:dyDescent="0.35">
      <c r="E538" s="1"/>
      <c r="F538" s="1"/>
      <c r="G538" s="2"/>
      <c r="H538" s="3"/>
      <c r="M538"/>
    </row>
    <row r="539" spans="5:13" x14ac:dyDescent="0.35">
      <c r="E539" s="1"/>
      <c r="F539" s="1"/>
      <c r="G539" s="2"/>
      <c r="H539" s="3"/>
      <c r="M539"/>
    </row>
    <row r="540" spans="5:13" x14ac:dyDescent="0.35">
      <c r="E540" s="1"/>
      <c r="F540" s="1"/>
      <c r="G540" s="2"/>
      <c r="H540" s="3"/>
      <c r="M540"/>
    </row>
    <row r="541" spans="5:13" x14ac:dyDescent="0.35">
      <c r="E541" s="1"/>
      <c r="F541" s="1"/>
      <c r="G541" s="2"/>
      <c r="H541" s="3"/>
      <c r="M541"/>
    </row>
    <row r="542" spans="5:13" x14ac:dyDescent="0.35">
      <c r="E542" s="1"/>
      <c r="F542" s="1"/>
      <c r="G542" s="2"/>
      <c r="H542" s="3"/>
      <c r="M542"/>
    </row>
    <row r="543" spans="5:13" x14ac:dyDescent="0.35">
      <c r="E543" s="1"/>
      <c r="F543" s="1"/>
      <c r="G543" s="2"/>
      <c r="H543" s="3"/>
      <c r="M543"/>
    </row>
    <row r="544" spans="5:13" x14ac:dyDescent="0.35">
      <c r="E544" s="1"/>
      <c r="F544" s="1"/>
      <c r="G544" s="2"/>
      <c r="H544" s="3"/>
      <c r="M544"/>
    </row>
    <row r="545" spans="5:13" x14ac:dyDescent="0.35">
      <c r="E545" s="1"/>
      <c r="F545" s="1"/>
      <c r="G545" s="2"/>
      <c r="H545" s="3"/>
      <c r="M545"/>
    </row>
    <row r="546" spans="5:13" x14ac:dyDescent="0.35">
      <c r="E546" s="1"/>
      <c r="F546" s="1"/>
      <c r="G546" s="2"/>
      <c r="H546" s="2"/>
      <c r="M546"/>
    </row>
    <row r="547" spans="5:13" x14ac:dyDescent="0.35">
      <c r="E547" s="1"/>
      <c r="F547" s="1"/>
      <c r="G547" s="2"/>
      <c r="H547" s="3"/>
      <c r="M547"/>
    </row>
    <row r="548" spans="5:13" x14ac:dyDescent="0.35">
      <c r="E548" s="1"/>
      <c r="F548" s="1"/>
      <c r="G548" s="2"/>
      <c r="H548" s="3"/>
      <c r="M548"/>
    </row>
    <row r="549" spans="5:13" x14ac:dyDescent="0.35">
      <c r="E549" s="1"/>
      <c r="F549" s="1"/>
      <c r="G549" s="2"/>
      <c r="H549" s="3"/>
      <c r="M549"/>
    </row>
    <row r="550" spans="5:13" x14ac:dyDescent="0.35">
      <c r="E550" s="1"/>
      <c r="F550" s="1"/>
      <c r="G550" s="2"/>
      <c r="H550" s="3"/>
      <c r="M550"/>
    </row>
    <row r="551" spans="5:13" x14ac:dyDescent="0.35">
      <c r="E551" s="1"/>
      <c r="F551" s="1"/>
      <c r="G551" s="2"/>
      <c r="M551"/>
    </row>
    <row r="552" spans="5:13" x14ac:dyDescent="0.35">
      <c r="E552" s="1"/>
      <c r="F552" s="1"/>
      <c r="G552" s="2"/>
      <c r="H552" s="3"/>
      <c r="M552"/>
    </row>
    <row r="553" spans="5:13" x14ac:dyDescent="0.35">
      <c r="E553" s="1"/>
      <c r="F553" s="1"/>
      <c r="G553" s="2"/>
      <c r="H553" s="3"/>
      <c r="M553"/>
    </row>
    <row r="554" spans="5:13" x14ac:dyDescent="0.35">
      <c r="E554" s="1"/>
      <c r="F554" s="1"/>
      <c r="G554" s="2"/>
      <c r="H554" s="3"/>
      <c r="M554"/>
    </row>
    <row r="555" spans="5:13" x14ac:dyDescent="0.35">
      <c r="E555" s="1"/>
      <c r="F555" s="1"/>
      <c r="G555" s="2"/>
      <c r="H555" s="3"/>
      <c r="M555"/>
    </row>
    <row r="556" spans="5:13" x14ac:dyDescent="0.35">
      <c r="E556" s="1"/>
      <c r="F556" s="1"/>
      <c r="G556" s="2"/>
      <c r="H556" s="3"/>
      <c r="M556"/>
    </row>
    <row r="557" spans="5:13" x14ac:dyDescent="0.35">
      <c r="E557" s="1"/>
      <c r="F557" s="1"/>
      <c r="G557" s="2"/>
      <c r="H557" s="3"/>
      <c r="M557"/>
    </row>
    <row r="558" spans="5:13" x14ac:dyDescent="0.35">
      <c r="E558" s="1"/>
      <c r="F558" s="1"/>
      <c r="G558" s="2"/>
      <c r="H558" s="3"/>
      <c r="M558"/>
    </row>
    <row r="559" spans="5:13" x14ac:dyDescent="0.35">
      <c r="E559" s="1"/>
      <c r="F559" s="1"/>
      <c r="G559" s="2"/>
      <c r="H559" s="3"/>
      <c r="M559"/>
    </row>
    <row r="560" spans="5:13" x14ac:dyDescent="0.35">
      <c r="E560" s="1"/>
      <c r="F560" s="1"/>
      <c r="G560" s="2"/>
      <c r="H560" s="3"/>
      <c r="M560"/>
    </row>
    <row r="561" spans="5:13" x14ac:dyDescent="0.35">
      <c r="E561" s="1"/>
      <c r="F561" s="1"/>
      <c r="G561" s="2"/>
      <c r="H561" s="3"/>
      <c r="M561"/>
    </row>
    <row r="562" spans="5:13" x14ac:dyDescent="0.35">
      <c r="E562" s="1"/>
      <c r="F562" s="1"/>
      <c r="G562" s="2"/>
      <c r="H562" s="3"/>
      <c r="M562"/>
    </row>
    <row r="563" spans="5:13" x14ac:dyDescent="0.35">
      <c r="E563" s="1"/>
      <c r="F563" s="1"/>
      <c r="G563" s="2"/>
      <c r="H563" s="3"/>
      <c r="M563"/>
    </row>
    <row r="564" spans="5:13" x14ac:dyDescent="0.35">
      <c r="E564" s="1"/>
      <c r="F564" s="1"/>
      <c r="G564" s="2"/>
      <c r="H564" s="3"/>
      <c r="M564"/>
    </row>
    <row r="565" spans="5:13" x14ac:dyDescent="0.35">
      <c r="E565" s="1"/>
      <c r="F565" s="1"/>
      <c r="G565" s="2"/>
      <c r="H565" s="3"/>
      <c r="M565"/>
    </row>
    <row r="566" spans="5:13" x14ac:dyDescent="0.35">
      <c r="E566" s="1"/>
      <c r="F566" s="1"/>
      <c r="G566" s="2"/>
      <c r="H566" s="3"/>
      <c r="M566"/>
    </row>
    <row r="567" spans="5:13" x14ac:dyDescent="0.35">
      <c r="E567" s="1"/>
      <c r="F567" s="1"/>
      <c r="G567" s="2"/>
      <c r="H567" s="3"/>
      <c r="M567"/>
    </row>
    <row r="568" spans="5:13" x14ac:dyDescent="0.35">
      <c r="E568" s="1"/>
      <c r="F568" s="1"/>
      <c r="G568" s="2"/>
      <c r="H568" s="3"/>
      <c r="M568"/>
    </row>
    <row r="569" spans="5:13" x14ac:dyDescent="0.35">
      <c r="E569" s="1"/>
      <c r="F569" s="1"/>
      <c r="G569" s="2"/>
      <c r="H569" s="3"/>
      <c r="M569"/>
    </row>
    <row r="570" spans="5:13" x14ac:dyDescent="0.35">
      <c r="E570" s="1"/>
      <c r="F570" s="1"/>
      <c r="G570" s="2"/>
      <c r="H570" s="3"/>
      <c r="M570"/>
    </row>
    <row r="571" spans="5:13" x14ac:dyDescent="0.35">
      <c r="E571" s="1"/>
      <c r="F571" s="1"/>
      <c r="G571" s="2"/>
      <c r="H571" s="3"/>
      <c r="M571"/>
    </row>
    <row r="572" spans="5:13" x14ac:dyDescent="0.35">
      <c r="E572" s="1"/>
      <c r="F572" s="1"/>
      <c r="G572" s="2"/>
      <c r="H572" s="3"/>
      <c r="M572"/>
    </row>
    <row r="573" spans="5:13" x14ac:dyDescent="0.35">
      <c r="E573" s="1"/>
      <c r="F573" s="1"/>
      <c r="G573" s="2"/>
      <c r="H573" s="3"/>
      <c r="M573"/>
    </row>
    <row r="574" spans="5:13" x14ac:dyDescent="0.35">
      <c r="E574" s="1"/>
      <c r="F574" s="1"/>
      <c r="G574" s="2"/>
      <c r="H574" s="3"/>
      <c r="M574"/>
    </row>
    <row r="575" spans="5:13" x14ac:dyDescent="0.35">
      <c r="E575" s="1"/>
      <c r="F575" s="1"/>
      <c r="G575" s="2"/>
      <c r="H575" s="3"/>
      <c r="M575"/>
    </row>
    <row r="576" spans="5:13" x14ac:dyDescent="0.35">
      <c r="E576" s="1"/>
      <c r="F576" s="1"/>
      <c r="G576" s="2"/>
      <c r="H576" s="3"/>
      <c r="M576"/>
    </row>
    <row r="577" spans="5:13" x14ac:dyDescent="0.35">
      <c r="E577" s="1"/>
      <c r="F577" s="1"/>
      <c r="G577" s="2"/>
      <c r="H577" s="3"/>
      <c r="M577"/>
    </row>
    <row r="578" spans="5:13" x14ac:dyDescent="0.35">
      <c r="E578" s="1"/>
      <c r="F578" s="1"/>
      <c r="G578" s="2"/>
      <c r="H578" s="3"/>
      <c r="M578"/>
    </row>
    <row r="579" spans="5:13" x14ac:dyDescent="0.35">
      <c r="E579" s="1"/>
      <c r="F579" s="1"/>
      <c r="G579" s="2"/>
      <c r="H579" s="3"/>
      <c r="M579"/>
    </row>
    <row r="580" spans="5:13" x14ac:dyDescent="0.35">
      <c r="E580" s="1"/>
      <c r="F580" s="1"/>
      <c r="G580" s="2"/>
      <c r="H580" s="3"/>
      <c r="M580"/>
    </row>
    <row r="581" spans="5:13" x14ac:dyDescent="0.35">
      <c r="E581" s="1"/>
      <c r="F581" s="1"/>
      <c r="G581" s="2"/>
      <c r="H581" s="3"/>
      <c r="M581"/>
    </row>
    <row r="582" spans="5:13" x14ac:dyDescent="0.35">
      <c r="E582" s="1"/>
      <c r="F582" s="1"/>
      <c r="G582" s="2"/>
      <c r="H582" s="2"/>
      <c r="M582"/>
    </row>
    <row r="583" spans="5:13" x14ac:dyDescent="0.35">
      <c r="E583" s="1"/>
      <c r="F583" s="1"/>
      <c r="G583" s="2"/>
      <c r="H583" s="3"/>
      <c r="M583"/>
    </row>
    <row r="584" spans="5:13" x14ac:dyDescent="0.35">
      <c r="E584" s="1"/>
      <c r="F584" s="1"/>
      <c r="G584" s="2"/>
      <c r="H584" s="3"/>
      <c r="M584"/>
    </row>
    <row r="585" spans="5:13" x14ac:dyDescent="0.35">
      <c r="E585" s="1"/>
      <c r="F585" s="1"/>
      <c r="G585" s="2"/>
      <c r="H585" s="3"/>
      <c r="M585"/>
    </row>
    <row r="586" spans="5:13" x14ac:dyDescent="0.35">
      <c r="E586" s="1"/>
      <c r="F586" s="1"/>
      <c r="G586" s="2"/>
      <c r="H586" s="3"/>
      <c r="M586"/>
    </row>
    <row r="587" spans="5:13" x14ac:dyDescent="0.35">
      <c r="E587" s="1"/>
      <c r="F587" s="1"/>
      <c r="G587" s="2"/>
      <c r="H587" s="3"/>
      <c r="M587"/>
    </row>
    <row r="588" spans="5:13" x14ac:dyDescent="0.35">
      <c r="E588" s="1"/>
      <c r="F588" s="1"/>
      <c r="G588" s="2"/>
      <c r="H588" s="3"/>
      <c r="M588"/>
    </row>
    <row r="589" spans="5:13" x14ac:dyDescent="0.35">
      <c r="E589" s="1"/>
      <c r="F589" s="1"/>
      <c r="G589" s="2"/>
      <c r="H589" s="3"/>
      <c r="M589"/>
    </row>
    <row r="590" spans="5:13" x14ac:dyDescent="0.35">
      <c r="E590" s="1"/>
      <c r="F590" s="1"/>
      <c r="G590" s="2"/>
      <c r="H590" s="3"/>
      <c r="M590"/>
    </row>
    <row r="591" spans="5:13" x14ac:dyDescent="0.35">
      <c r="E591" s="1"/>
      <c r="F591" s="1"/>
      <c r="G591" s="2"/>
      <c r="H591" s="3"/>
      <c r="M591"/>
    </row>
    <row r="592" spans="5:13" x14ac:dyDescent="0.35">
      <c r="E592" s="1"/>
      <c r="F592" s="1"/>
      <c r="G592" s="2"/>
      <c r="H592" s="3"/>
      <c r="M592"/>
    </row>
    <row r="593" spans="5:13" x14ac:dyDescent="0.35">
      <c r="E593" s="1"/>
      <c r="F593" s="1"/>
      <c r="G593" s="2"/>
      <c r="H593" s="3"/>
      <c r="M593"/>
    </row>
    <row r="594" spans="5:13" x14ac:dyDescent="0.35">
      <c r="E594" s="1"/>
      <c r="F594" s="1"/>
      <c r="G594" s="2"/>
      <c r="H594" s="3"/>
      <c r="M594"/>
    </row>
    <row r="595" spans="5:13" x14ac:dyDescent="0.35">
      <c r="E595" s="1"/>
      <c r="F595" s="1"/>
      <c r="G595" s="2"/>
      <c r="H595" s="3"/>
      <c r="M595"/>
    </row>
    <row r="596" spans="5:13" x14ac:dyDescent="0.35">
      <c r="E596" s="1"/>
      <c r="F596" s="1"/>
      <c r="G596" s="2"/>
      <c r="H596" s="3"/>
      <c r="M596"/>
    </row>
    <row r="597" spans="5:13" x14ac:dyDescent="0.35">
      <c r="E597" s="1"/>
      <c r="F597" s="1"/>
      <c r="G597" s="2"/>
      <c r="H597" s="3"/>
      <c r="M597"/>
    </row>
    <row r="598" spans="5:13" x14ac:dyDescent="0.35">
      <c r="E598" s="1"/>
      <c r="F598" s="1"/>
      <c r="G598" s="2"/>
      <c r="H598" s="3"/>
      <c r="M598"/>
    </row>
    <row r="599" spans="5:13" x14ac:dyDescent="0.35">
      <c r="E599" s="1"/>
      <c r="F599" s="1"/>
      <c r="G599" s="2"/>
      <c r="H599" s="3"/>
      <c r="M599"/>
    </row>
    <row r="600" spans="5:13" x14ac:dyDescent="0.35">
      <c r="E600" s="1"/>
      <c r="F600" s="1"/>
      <c r="G600" s="2"/>
      <c r="H600" s="3"/>
      <c r="M600"/>
    </row>
    <row r="601" spans="5:13" x14ac:dyDescent="0.35">
      <c r="E601" s="1"/>
      <c r="F601" s="1"/>
      <c r="G601" s="2"/>
      <c r="H601" s="3"/>
      <c r="M601"/>
    </row>
    <row r="602" spans="5:13" x14ac:dyDescent="0.35">
      <c r="E602" s="1"/>
      <c r="F602" s="1"/>
      <c r="G602" s="2"/>
      <c r="H602" s="3"/>
      <c r="M602"/>
    </row>
    <row r="603" spans="5:13" x14ac:dyDescent="0.35">
      <c r="E603" s="1"/>
      <c r="F603" s="1"/>
      <c r="G603" s="2"/>
      <c r="H603" s="3"/>
      <c r="M603"/>
    </row>
    <row r="604" spans="5:13" x14ac:dyDescent="0.35">
      <c r="E604" s="1"/>
      <c r="F604" s="1"/>
      <c r="G604" s="2"/>
      <c r="H604" s="3"/>
      <c r="M604"/>
    </row>
    <row r="605" spans="5:13" x14ac:dyDescent="0.35">
      <c r="E605" s="1"/>
      <c r="F605" s="1"/>
      <c r="G605" s="2"/>
      <c r="H605" s="3"/>
      <c r="M605"/>
    </row>
    <row r="606" spans="5:13" x14ac:dyDescent="0.35">
      <c r="E606" s="1"/>
      <c r="F606" s="1"/>
      <c r="G606" s="2"/>
      <c r="H606" s="3"/>
      <c r="M606"/>
    </row>
    <row r="607" spans="5:13" x14ac:dyDescent="0.35">
      <c r="E607" s="1"/>
      <c r="F607" s="1"/>
      <c r="G607" s="2"/>
      <c r="H607" s="3"/>
      <c r="M607"/>
    </row>
    <row r="608" spans="5:13" x14ac:dyDescent="0.35">
      <c r="E608" s="1"/>
      <c r="F608" s="1"/>
      <c r="G608" s="2"/>
      <c r="H608" s="3"/>
      <c r="M608"/>
    </row>
    <row r="609" spans="5:13" x14ac:dyDescent="0.35">
      <c r="E609" s="1"/>
      <c r="F609" s="1"/>
      <c r="G609" s="2"/>
      <c r="M609"/>
    </row>
    <row r="610" spans="5:13" x14ac:dyDescent="0.35">
      <c r="E610" s="1"/>
      <c r="F610" s="1"/>
      <c r="G610" s="2"/>
      <c r="H610" s="3"/>
      <c r="M610"/>
    </row>
    <row r="611" spans="5:13" x14ac:dyDescent="0.35">
      <c r="E611" s="1"/>
      <c r="F611" s="1"/>
      <c r="G611" s="2"/>
      <c r="H611" s="3"/>
      <c r="M611"/>
    </row>
    <row r="612" spans="5:13" x14ac:dyDescent="0.35">
      <c r="E612" s="1"/>
      <c r="F612" s="1"/>
      <c r="G612" s="2"/>
      <c r="H612" s="3"/>
      <c r="M612"/>
    </row>
    <row r="613" spans="5:13" x14ac:dyDescent="0.35">
      <c r="E613" s="1"/>
      <c r="F613" s="1"/>
      <c r="G613" s="2"/>
      <c r="H613" s="3"/>
      <c r="M613"/>
    </row>
    <row r="614" spans="5:13" x14ac:dyDescent="0.35">
      <c r="E614" s="1"/>
      <c r="F614" s="1"/>
      <c r="G614" s="2"/>
      <c r="M614"/>
    </row>
    <row r="615" spans="5:13" x14ac:dyDescent="0.35">
      <c r="E615" s="1"/>
      <c r="F615" s="1"/>
      <c r="G615" s="2"/>
      <c r="H615" s="3"/>
      <c r="M615"/>
    </row>
    <row r="616" spans="5:13" x14ac:dyDescent="0.35">
      <c r="E616" s="1"/>
      <c r="F616" s="1"/>
      <c r="G616" s="2"/>
      <c r="H616" s="3"/>
      <c r="M616"/>
    </row>
    <row r="617" spans="5:13" x14ac:dyDescent="0.35">
      <c r="E617" s="1"/>
      <c r="F617" s="1"/>
      <c r="G617" s="2"/>
      <c r="H617" s="3"/>
      <c r="M617"/>
    </row>
    <row r="618" spans="5:13" x14ac:dyDescent="0.35">
      <c r="E618" s="1"/>
      <c r="F618" s="1"/>
      <c r="G618" s="2"/>
      <c r="M618"/>
    </row>
    <row r="619" spans="5:13" x14ac:dyDescent="0.35">
      <c r="E619" s="1"/>
      <c r="F619" s="1"/>
      <c r="G619" s="2"/>
      <c r="H619" s="3"/>
      <c r="M619"/>
    </row>
    <row r="620" spans="5:13" x14ac:dyDescent="0.35">
      <c r="E620" s="1"/>
      <c r="F620" s="1"/>
      <c r="G620" s="2"/>
      <c r="H620" s="3"/>
      <c r="M620"/>
    </row>
    <row r="621" spans="5:13" x14ac:dyDescent="0.35">
      <c r="E621" s="1"/>
      <c r="F621" s="1"/>
      <c r="G621" s="2"/>
      <c r="H621" s="3"/>
      <c r="M621"/>
    </row>
    <row r="622" spans="5:13" x14ac:dyDescent="0.35">
      <c r="E622" s="1"/>
      <c r="F622" s="1"/>
      <c r="G622" s="2"/>
      <c r="H622" s="3"/>
      <c r="M622"/>
    </row>
    <row r="623" spans="5:13" x14ac:dyDescent="0.35">
      <c r="E623" s="1"/>
      <c r="F623" s="1"/>
      <c r="G623" s="2"/>
      <c r="H623" s="3"/>
      <c r="M623"/>
    </row>
    <row r="624" spans="5:13" x14ac:dyDescent="0.35">
      <c r="E624" s="1"/>
      <c r="F624" s="1"/>
      <c r="G624" s="2"/>
      <c r="H624" s="3"/>
      <c r="M624"/>
    </row>
    <row r="625" spans="5:13" x14ac:dyDescent="0.35">
      <c r="E625" s="1"/>
      <c r="F625" s="1"/>
      <c r="G625" s="2"/>
      <c r="H625" s="3"/>
      <c r="M625"/>
    </row>
    <row r="626" spans="5:13" x14ac:dyDescent="0.35">
      <c r="E626" s="1"/>
      <c r="F626" s="1"/>
      <c r="G626" s="2"/>
      <c r="H626" s="3"/>
      <c r="M626"/>
    </row>
    <row r="627" spans="5:13" x14ac:dyDescent="0.35">
      <c r="E627" s="1"/>
      <c r="F627" s="1"/>
      <c r="G627" s="2"/>
      <c r="H627" s="3"/>
      <c r="M627"/>
    </row>
    <row r="628" spans="5:13" x14ac:dyDescent="0.35">
      <c r="E628" s="1"/>
      <c r="F628" s="1"/>
      <c r="G628" s="2"/>
      <c r="H628" s="3"/>
      <c r="M628"/>
    </row>
    <row r="629" spans="5:13" x14ac:dyDescent="0.35">
      <c r="E629" s="1"/>
      <c r="F629" s="1"/>
      <c r="G629" s="2"/>
      <c r="M629"/>
    </row>
    <row r="630" spans="5:13" x14ac:dyDescent="0.35">
      <c r="E630" s="1"/>
      <c r="F630" s="1"/>
      <c r="G630" s="2"/>
      <c r="H630" s="3"/>
      <c r="M630"/>
    </row>
    <row r="631" spans="5:13" x14ac:dyDescent="0.35">
      <c r="E631" s="1"/>
      <c r="F631" s="1"/>
      <c r="G631" s="2"/>
      <c r="H631" s="3"/>
      <c r="M631"/>
    </row>
    <row r="632" spans="5:13" x14ac:dyDescent="0.35">
      <c r="E632" s="1"/>
      <c r="F632" s="1"/>
      <c r="G632" s="2"/>
      <c r="H632" s="3"/>
      <c r="M632"/>
    </row>
    <row r="633" spans="5:13" x14ac:dyDescent="0.35">
      <c r="E633" s="1"/>
      <c r="F633" s="1"/>
      <c r="G633" s="2"/>
      <c r="H633" s="3"/>
      <c r="M633"/>
    </row>
    <row r="634" spans="5:13" x14ac:dyDescent="0.35">
      <c r="E634" s="1"/>
      <c r="F634" s="1"/>
      <c r="G634" s="2"/>
      <c r="H634" s="3"/>
      <c r="M634"/>
    </row>
    <row r="635" spans="5:13" x14ac:dyDescent="0.35">
      <c r="E635" s="1"/>
      <c r="F635" s="1"/>
      <c r="G635" s="2"/>
      <c r="H635" s="3"/>
      <c r="M635"/>
    </row>
    <row r="636" spans="5:13" x14ac:dyDescent="0.35">
      <c r="E636" s="1"/>
      <c r="F636" s="1"/>
      <c r="G636" s="2"/>
      <c r="H636" s="3"/>
      <c r="M636"/>
    </row>
    <row r="637" spans="5:13" x14ac:dyDescent="0.35">
      <c r="E637" s="1"/>
      <c r="F637" s="1"/>
      <c r="G637" s="2"/>
      <c r="H637" s="3"/>
      <c r="M637"/>
    </row>
    <row r="638" spans="5:13" x14ac:dyDescent="0.35">
      <c r="E638" s="1"/>
      <c r="F638" s="1"/>
      <c r="G638" s="2"/>
      <c r="H638" s="3"/>
      <c r="M638"/>
    </row>
    <row r="639" spans="5:13" x14ac:dyDescent="0.35">
      <c r="E639" s="1"/>
      <c r="F639" s="1"/>
      <c r="G639" s="2"/>
      <c r="H639" s="3"/>
      <c r="M639"/>
    </row>
    <row r="640" spans="5:13" x14ac:dyDescent="0.35">
      <c r="E640" s="1"/>
      <c r="F640" s="1"/>
      <c r="G640" s="2"/>
      <c r="H640" s="3"/>
      <c r="M640"/>
    </row>
    <row r="641" spans="5:13" x14ac:dyDescent="0.35">
      <c r="E641" s="1"/>
      <c r="F641" s="1"/>
      <c r="G641" s="2"/>
      <c r="H641" s="3"/>
      <c r="M641"/>
    </row>
    <row r="642" spans="5:13" x14ac:dyDescent="0.35">
      <c r="E642" s="1"/>
      <c r="F642" s="1"/>
      <c r="G642" s="2"/>
      <c r="H642" s="3"/>
      <c r="M642"/>
    </row>
    <row r="643" spans="5:13" x14ac:dyDescent="0.35">
      <c r="E643" s="1"/>
      <c r="F643" s="1"/>
      <c r="G643" s="2"/>
      <c r="H643" s="3"/>
      <c r="M643"/>
    </row>
    <row r="644" spans="5:13" x14ac:dyDescent="0.35">
      <c r="E644" s="1"/>
      <c r="F644" s="1"/>
      <c r="G644" s="2"/>
      <c r="H644" s="3"/>
      <c r="M644"/>
    </row>
    <row r="645" spans="5:13" x14ac:dyDescent="0.35">
      <c r="E645" s="1"/>
      <c r="F645" s="1"/>
      <c r="G645" s="2"/>
      <c r="H645" s="3"/>
      <c r="M645"/>
    </row>
    <row r="646" spans="5:13" x14ac:dyDescent="0.35">
      <c r="E646" s="1"/>
      <c r="F646" s="1"/>
      <c r="G646" s="2"/>
      <c r="H646" s="3"/>
      <c r="M646"/>
    </row>
    <row r="647" spans="5:13" x14ac:dyDescent="0.35">
      <c r="E647" s="1"/>
      <c r="F647" s="1"/>
      <c r="G647" s="2"/>
      <c r="H647" s="3"/>
      <c r="M647"/>
    </row>
    <row r="648" spans="5:13" x14ac:dyDescent="0.35">
      <c r="E648" s="1"/>
      <c r="F648" s="1"/>
      <c r="G648" s="2"/>
      <c r="H648" s="3"/>
      <c r="M648"/>
    </row>
    <row r="649" spans="5:13" x14ac:dyDescent="0.35">
      <c r="E649" s="1"/>
      <c r="F649" s="1"/>
      <c r="G649" s="2"/>
      <c r="H649" s="3"/>
      <c r="M649"/>
    </row>
    <row r="650" spans="5:13" x14ac:dyDescent="0.35">
      <c r="E650" s="1"/>
      <c r="F650" s="1"/>
      <c r="G650" s="2"/>
      <c r="H650" s="3"/>
      <c r="M650"/>
    </row>
    <row r="651" spans="5:13" x14ac:dyDescent="0.35">
      <c r="E651" s="1"/>
      <c r="F651" s="1"/>
      <c r="G651" s="2"/>
      <c r="H651" s="3"/>
      <c r="M651"/>
    </row>
    <row r="652" spans="5:13" x14ac:dyDescent="0.35">
      <c r="E652" s="1"/>
      <c r="F652" s="1"/>
      <c r="G652" s="2"/>
      <c r="H652" s="3"/>
      <c r="M652"/>
    </row>
    <row r="653" spans="5:13" x14ac:dyDescent="0.35">
      <c r="E653" s="1"/>
      <c r="F653" s="1"/>
      <c r="G653" s="2"/>
      <c r="H653" s="3"/>
      <c r="M653"/>
    </row>
    <row r="654" spans="5:13" x14ac:dyDescent="0.35">
      <c r="E654" s="1"/>
      <c r="F654" s="1"/>
      <c r="G654" s="2"/>
      <c r="H654" s="3"/>
      <c r="M654"/>
    </row>
    <row r="655" spans="5:13" x14ac:dyDescent="0.35">
      <c r="E655" s="1"/>
      <c r="F655" s="1"/>
      <c r="G655" s="2"/>
      <c r="H655" s="3"/>
      <c r="M655"/>
    </row>
    <row r="656" spans="5:13" x14ac:dyDescent="0.35">
      <c r="E656" s="1"/>
      <c r="F656" s="1"/>
      <c r="G656" s="2"/>
      <c r="H656" s="3"/>
      <c r="M656"/>
    </row>
    <row r="657" spans="5:13" x14ac:dyDescent="0.35">
      <c r="E657" s="1"/>
      <c r="F657" s="1"/>
      <c r="G657" s="2"/>
      <c r="H657" s="3"/>
      <c r="M657"/>
    </row>
    <row r="658" spans="5:13" x14ac:dyDescent="0.35">
      <c r="E658" s="1"/>
      <c r="F658" s="1"/>
      <c r="G658" s="2"/>
      <c r="H658" s="3"/>
      <c r="M658"/>
    </row>
    <row r="659" spans="5:13" x14ac:dyDescent="0.35">
      <c r="E659" s="1"/>
      <c r="F659" s="1"/>
      <c r="G659" s="2"/>
      <c r="H659" s="3"/>
      <c r="M659"/>
    </row>
    <row r="660" spans="5:13" x14ac:dyDescent="0.35">
      <c r="E660" s="1"/>
      <c r="F660" s="1"/>
      <c r="G660" s="2"/>
      <c r="H660" s="3"/>
      <c r="M660"/>
    </row>
    <row r="661" spans="5:13" x14ac:dyDescent="0.35">
      <c r="E661" s="1"/>
      <c r="F661" s="1"/>
      <c r="G661" s="2"/>
      <c r="H661" s="3"/>
      <c r="M661"/>
    </row>
    <row r="662" spans="5:13" x14ac:dyDescent="0.35">
      <c r="E662" s="1"/>
      <c r="F662" s="1"/>
      <c r="G662" s="2"/>
      <c r="H662" s="3"/>
      <c r="M662"/>
    </row>
    <row r="663" spans="5:13" x14ac:dyDescent="0.35">
      <c r="E663" s="1"/>
      <c r="F663" s="1"/>
      <c r="G663" s="2"/>
      <c r="H663" s="3"/>
      <c r="M663"/>
    </row>
    <row r="664" spans="5:13" x14ac:dyDescent="0.35">
      <c r="E664" s="1"/>
      <c r="F664" s="1"/>
      <c r="G664" s="2"/>
      <c r="H664" s="3"/>
      <c r="M664"/>
    </row>
    <row r="665" spans="5:13" x14ac:dyDescent="0.35">
      <c r="E665" s="1"/>
      <c r="F665" s="1"/>
      <c r="G665" s="2"/>
      <c r="H665" s="3"/>
      <c r="M665"/>
    </row>
    <row r="666" spans="5:13" x14ac:dyDescent="0.35">
      <c r="E666" s="1"/>
      <c r="F666" s="1"/>
      <c r="G666" s="2"/>
      <c r="H666" s="3"/>
      <c r="M666"/>
    </row>
    <row r="667" spans="5:13" x14ac:dyDescent="0.35">
      <c r="E667" s="1"/>
      <c r="F667" s="1"/>
      <c r="G667" s="2"/>
      <c r="H667" s="3"/>
      <c r="M667"/>
    </row>
    <row r="668" spans="5:13" x14ac:dyDescent="0.35">
      <c r="E668" s="1"/>
      <c r="F668" s="1"/>
      <c r="G668" s="2"/>
      <c r="M668"/>
    </row>
    <row r="669" spans="5:13" x14ac:dyDescent="0.35">
      <c r="E669" s="1"/>
      <c r="F669" s="1"/>
      <c r="G669" s="2"/>
      <c r="H669" s="2"/>
      <c r="M669"/>
    </row>
    <row r="670" spans="5:13" x14ac:dyDescent="0.35">
      <c r="E670" s="1"/>
      <c r="F670" s="1"/>
      <c r="G670" s="2"/>
      <c r="H670" s="3"/>
      <c r="M670"/>
    </row>
    <row r="671" spans="5:13" x14ac:dyDescent="0.35">
      <c r="E671" s="1"/>
      <c r="F671" s="1"/>
      <c r="G671" s="2"/>
      <c r="H671" s="3"/>
      <c r="M671"/>
    </row>
    <row r="672" spans="5:13" x14ac:dyDescent="0.35">
      <c r="E672" s="1"/>
      <c r="F672" s="1"/>
      <c r="G672" s="2"/>
      <c r="H672" s="3"/>
      <c r="M672"/>
    </row>
    <row r="673" spans="5:13" x14ac:dyDescent="0.35">
      <c r="E673" s="1"/>
      <c r="F673" s="1"/>
      <c r="G673" s="2"/>
      <c r="H673" s="3"/>
      <c r="M673"/>
    </row>
    <row r="674" spans="5:13" x14ac:dyDescent="0.35">
      <c r="E674" s="1"/>
      <c r="F674" s="1"/>
      <c r="G674" s="2"/>
      <c r="H674" s="3"/>
      <c r="M674"/>
    </row>
    <row r="675" spans="5:13" x14ac:dyDescent="0.35">
      <c r="E675" s="1"/>
      <c r="F675" s="1"/>
      <c r="G675" s="2"/>
      <c r="H675" s="3"/>
      <c r="M675"/>
    </row>
    <row r="676" spans="5:13" x14ac:dyDescent="0.35">
      <c r="E676" s="1"/>
      <c r="F676" s="1"/>
      <c r="G676" s="2"/>
      <c r="H676" s="3"/>
      <c r="M676"/>
    </row>
    <row r="677" spans="5:13" x14ac:dyDescent="0.35">
      <c r="E677" s="1"/>
      <c r="F677" s="1"/>
      <c r="G677" s="2"/>
      <c r="H677" s="3"/>
      <c r="M677"/>
    </row>
    <row r="678" spans="5:13" x14ac:dyDescent="0.35">
      <c r="E678" s="1"/>
      <c r="F678" s="1"/>
      <c r="G678" s="2"/>
      <c r="H678" s="3"/>
      <c r="M678"/>
    </row>
    <row r="679" spans="5:13" x14ac:dyDescent="0.35">
      <c r="E679" s="1"/>
      <c r="F679" s="1"/>
      <c r="G679" s="2"/>
      <c r="H679" s="3"/>
      <c r="M679"/>
    </row>
    <row r="680" spans="5:13" x14ac:dyDescent="0.35">
      <c r="E680" s="1"/>
      <c r="F680" s="1"/>
      <c r="G680" s="2"/>
      <c r="H680" s="3"/>
      <c r="M680"/>
    </row>
    <row r="681" spans="5:13" x14ac:dyDescent="0.35">
      <c r="E681" s="1"/>
      <c r="F681" s="1"/>
      <c r="G681" s="2"/>
      <c r="H681" s="3"/>
      <c r="M681"/>
    </row>
    <row r="682" spans="5:13" x14ac:dyDescent="0.35">
      <c r="E682" s="1"/>
      <c r="F682" s="1"/>
      <c r="G682" s="2"/>
      <c r="H682" s="3"/>
      <c r="M682"/>
    </row>
    <row r="683" spans="5:13" x14ac:dyDescent="0.35">
      <c r="E683" s="1"/>
      <c r="F683" s="1"/>
      <c r="G683" s="2"/>
      <c r="H683" s="3"/>
      <c r="M683"/>
    </row>
    <row r="684" spans="5:13" x14ac:dyDescent="0.35">
      <c r="E684" s="1"/>
      <c r="F684" s="1"/>
      <c r="G684" s="2"/>
      <c r="H684" s="3"/>
      <c r="M684"/>
    </row>
    <row r="685" spans="5:13" x14ac:dyDescent="0.35">
      <c r="E685" s="1"/>
      <c r="F685" s="1"/>
      <c r="G685" s="2"/>
      <c r="H685" s="3"/>
      <c r="M685"/>
    </row>
    <row r="686" spans="5:13" x14ac:dyDescent="0.35">
      <c r="E686" s="1"/>
      <c r="F686" s="1"/>
      <c r="G686" s="2"/>
      <c r="H686" s="3"/>
      <c r="M686"/>
    </row>
    <row r="687" spans="5:13" x14ac:dyDescent="0.35">
      <c r="E687" s="1"/>
      <c r="F687" s="1"/>
      <c r="G687" s="2"/>
      <c r="H687" s="3"/>
      <c r="M687"/>
    </row>
    <row r="688" spans="5:13" x14ac:dyDescent="0.35">
      <c r="E688" s="1"/>
      <c r="F688" s="1"/>
      <c r="G688" s="2"/>
      <c r="H688" s="3"/>
      <c r="M688"/>
    </row>
    <row r="689" spans="5:13" x14ac:dyDescent="0.35">
      <c r="E689" s="1"/>
      <c r="F689" s="1"/>
      <c r="G689" s="2"/>
      <c r="H689" s="3"/>
      <c r="M689"/>
    </row>
    <row r="690" spans="5:13" x14ac:dyDescent="0.35">
      <c r="E690" s="1"/>
      <c r="F690" s="1"/>
      <c r="G690" s="2"/>
      <c r="H690" s="3"/>
      <c r="M690"/>
    </row>
    <row r="691" spans="5:13" x14ac:dyDescent="0.35">
      <c r="E691" s="1"/>
      <c r="F691" s="1"/>
      <c r="G691" s="2"/>
      <c r="H691" s="3"/>
      <c r="M691"/>
    </row>
    <row r="692" spans="5:13" x14ac:dyDescent="0.35">
      <c r="E692" s="1"/>
      <c r="F692" s="1"/>
      <c r="G692" s="2"/>
      <c r="H692" s="3"/>
      <c r="M692"/>
    </row>
    <row r="693" spans="5:13" x14ac:dyDescent="0.35">
      <c r="E693" s="1"/>
      <c r="F693" s="1"/>
      <c r="G693" s="2"/>
      <c r="H693" s="3"/>
      <c r="M693"/>
    </row>
    <row r="694" spans="5:13" x14ac:dyDescent="0.35">
      <c r="E694" s="1"/>
      <c r="F694" s="1"/>
      <c r="G694" s="2"/>
      <c r="H694" s="3"/>
      <c r="M694"/>
    </row>
    <row r="695" spans="5:13" x14ac:dyDescent="0.35">
      <c r="E695" s="1"/>
      <c r="F695" s="1"/>
      <c r="G695" s="2"/>
      <c r="H695" s="3"/>
      <c r="M695"/>
    </row>
    <row r="696" spans="5:13" x14ac:dyDescent="0.35">
      <c r="E696" s="1"/>
      <c r="F696" s="1"/>
      <c r="G696" s="2"/>
      <c r="H696" s="3"/>
      <c r="M696"/>
    </row>
    <row r="697" spans="5:13" x14ac:dyDescent="0.35">
      <c r="E697" s="1"/>
      <c r="F697" s="1"/>
      <c r="G697" s="2"/>
      <c r="H697" s="3"/>
      <c r="M697"/>
    </row>
    <row r="698" spans="5:13" x14ac:dyDescent="0.35">
      <c r="E698" s="1"/>
      <c r="F698" s="1"/>
      <c r="G698" s="2"/>
      <c r="H698" s="3"/>
      <c r="M698"/>
    </row>
    <row r="699" spans="5:13" x14ac:dyDescent="0.35">
      <c r="E699" s="1"/>
      <c r="F699" s="1"/>
      <c r="G699" s="2"/>
      <c r="H699" s="3"/>
      <c r="M699"/>
    </row>
    <row r="700" spans="5:13" x14ac:dyDescent="0.35">
      <c r="E700" s="1"/>
      <c r="F700" s="1"/>
      <c r="G700" s="2"/>
      <c r="H700" s="3"/>
      <c r="M700"/>
    </row>
    <row r="701" spans="5:13" x14ac:dyDescent="0.35">
      <c r="E701" s="1"/>
      <c r="F701" s="1"/>
      <c r="G701" s="2"/>
      <c r="H701" s="3"/>
      <c r="M701"/>
    </row>
    <row r="702" spans="5:13" x14ac:dyDescent="0.35">
      <c r="E702" s="1"/>
      <c r="F702" s="1"/>
      <c r="G702" s="2"/>
      <c r="H702" s="3"/>
      <c r="M702"/>
    </row>
    <row r="703" spans="5:13" x14ac:dyDescent="0.35">
      <c r="E703" s="1"/>
      <c r="F703" s="1"/>
      <c r="G703" s="2"/>
      <c r="H703" s="3"/>
      <c r="M703"/>
    </row>
    <row r="704" spans="5:13" x14ac:dyDescent="0.35">
      <c r="E704" s="1"/>
      <c r="F704" s="1"/>
      <c r="G704" s="2"/>
      <c r="H704" s="3"/>
      <c r="M704"/>
    </row>
    <row r="705" spans="5:13" x14ac:dyDescent="0.35">
      <c r="E705" s="1"/>
      <c r="F705" s="1"/>
      <c r="G705" s="2"/>
      <c r="H705" s="3"/>
      <c r="M705"/>
    </row>
    <row r="706" spans="5:13" x14ac:dyDescent="0.35">
      <c r="E706" s="1"/>
      <c r="F706" s="1"/>
      <c r="G706" s="2"/>
      <c r="H706" s="3"/>
      <c r="M706"/>
    </row>
    <row r="707" spans="5:13" x14ac:dyDescent="0.35">
      <c r="E707" s="1"/>
      <c r="F707" s="1"/>
      <c r="G707" s="2"/>
      <c r="H707" s="3"/>
      <c r="M707"/>
    </row>
    <row r="708" spans="5:13" x14ac:dyDescent="0.35">
      <c r="E708" s="1"/>
      <c r="F708" s="1"/>
      <c r="G708" s="2"/>
      <c r="H708" s="3"/>
      <c r="M708"/>
    </row>
    <row r="709" spans="5:13" x14ac:dyDescent="0.35">
      <c r="E709" s="1"/>
      <c r="F709" s="1"/>
      <c r="G709" s="2"/>
      <c r="H709" s="3"/>
      <c r="M709"/>
    </row>
    <row r="710" spans="5:13" x14ac:dyDescent="0.35">
      <c r="E710" s="1"/>
      <c r="F710" s="1"/>
      <c r="G710" s="2"/>
      <c r="H710" s="3"/>
      <c r="M710"/>
    </row>
    <row r="711" spans="5:13" x14ac:dyDescent="0.35">
      <c r="E711" s="1"/>
      <c r="F711" s="1"/>
      <c r="G711" s="2"/>
      <c r="H711" s="3"/>
      <c r="M711"/>
    </row>
    <row r="712" spans="5:13" x14ac:dyDescent="0.35">
      <c r="E712" s="1"/>
      <c r="F712" s="1"/>
      <c r="G712" s="2"/>
      <c r="H712" s="3"/>
      <c r="M712"/>
    </row>
    <row r="713" spans="5:13" x14ac:dyDescent="0.35">
      <c r="E713" s="1"/>
      <c r="F713" s="1"/>
      <c r="G713" s="2"/>
      <c r="H713" s="3"/>
      <c r="M713"/>
    </row>
    <row r="714" spans="5:13" x14ac:dyDescent="0.35">
      <c r="E714" s="1"/>
      <c r="F714" s="1"/>
      <c r="G714" s="2"/>
      <c r="H714" s="3"/>
      <c r="M714"/>
    </row>
    <row r="715" spans="5:13" x14ac:dyDescent="0.35">
      <c r="E715" s="1"/>
      <c r="F715" s="1"/>
      <c r="G715" s="2"/>
      <c r="H715" s="3"/>
      <c r="M715"/>
    </row>
    <row r="716" spans="5:13" x14ac:dyDescent="0.35">
      <c r="E716" s="1"/>
      <c r="F716" s="1"/>
      <c r="G716" s="2"/>
      <c r="H716" s="3"/>
      <c r="M716"/>
    </row>
    <row r="717" spans="5:13" x14ac:dyDescent="0.35">
      <c r="E717" s="1"/>
      <c r="F717" s="1"/>
      <c r="G717" s="2"/>
      <c r="H717" s="3"/>
      <c r="M717"/>
    </row>
    <row r="718" spans="5:13" x14ac:dyDescent="0.35">
      <c r="E718" s="1"/>
      <c r="F718" s="1"/>
      <c r="G718" s="2"/>
      <c r="H718" s="3"/>
      <c r="M718"/>
    </row>
    <row r="719" spans="5:13" x14ac:dyDescent="0.35">
      <c r="E719" s="1"/>
      <c r="F719" s="1"/>
      <c r="G719" s="2"/>
      <c r="H719" s="3"/>
      <c r="M719"/>
    </row>
    <row r="720" spans="5:13" x14ac:dyDescent="0.35">
      <c r="E720" s="1"/>
      <c r="F720" s="1"/>
      <c r="G720" s="2"/>
      <c r="H720" s="3"/>
      <c r="M720"/>
    </row>
    <row r="721" spans="5:13" x14ac:dyDescent="0.35">
      <c r="E721" s="1"/>
      <c r="F721" s="1"/>
      <c r="G721" s="2"/>
      <c r="H721" s="3"/>
      <c r="M721"/>
    </row>
    <row r="722" spans="5:13" x14ac:dyDescent="0.35">
      <c r="E722" s="1"/>
      <c r="F722" s="1"/>
      <c r="G722" s="2"/>
      <c r="H722" s="3"/>
      <c r="M722"/>
    </row>
    <row r="723" spans="5:13" x14ac:dyDescent="0.35">
      <c r="E723" s="1"/>
      <c r="F723" s="1"/>
      <c r="G723" s="2"/>
      <c r="H723" s="3"/>
      <c r="M723"/>
    </row>
    <row r="724" spans="5:13" x14ac:dyDescent="0.35">
      <c r="E724" s="1"/>
      <c r="F724" s="1"/>
      <c r="G724" s="2"/>
      <c r="H724" s="3"/>
      <c r="M724"/>
    </row>
    <row r="725" spans="5:13" x14ac:dyDescent="0.35">
      <c r="E725" s="1"/>
      <c r="F725" s="1"/>
      <c r="G725" s="2"/>
      <c r="H725" s="3"/>
      <c r="M725"/>
    </row>
    <row r="726" spans="5:13" x14ac:dyDescent="0.35">
      <c r="E726" s="1"/>
      <c r="F726" s="1"/>
      <c r="G726" s="2"/>
      <c r="H726" s="3"/>
      <c r="M726"/>
    </row>
    <row r="727" spans="5:13" x14ac:dyDescent="0.35">
      <c r="E727" s="1"/>
      <c r="F727" s="1"/>
      <c r="G727" s="2"/>
      <c r="H727" s="3"/>
      <c r="M727"/>
    </row>
    <row r="728" spans="5:13" x14ac:dyDescent="0.35">
      <c r="E728" s="1"/>
      <c r="F728" s="1"/>
      <c r="G728" s="2"/>
      <c r="H728" s="2"/>
      <c r="M728"/>
    </row>
    <row r="729" spans="5:13" x14ac:dyDescent="0.35">
      <c r="E729" s="1"/>
      <c r="F729" s="1"/>
      <c r="G729" s="2"/>
      <c r="H729" s="3"/>
      <c r="M729"/>
    </row>
    <row r="730" spans="5:13" x14ac:dyDescent="0.35">
      <c r="E730" s="1"/>
      <c r="F730" s="1"/>
      <c r="G730" s="2"/>
      <c r="H730" s="3"/>
      <c r="M730"/>
    </row>
    <row r="731" spans="5:13" x14ac:dyDescent="0.35">
      <c r="E731" s="1"/>
      <c r="F731" s="1"/>
      <c r="G731" s="2"/>
      <c r="H731" s="3"/>
      <c r="M731"/>
    </row>
    <row r="732" spans="5:13" x14ac:dyDescent="0.35">
      <c r="E732" s="1"/>
      <c r="F732" s="1"/>
      <c r="G732" s="2"/>
      <c r="H732" s="3"/>
      <c r="M732"/>
    </row>
    <row r="733" spans="5:13" x14ac:dyDescent="0.35">
      <c r="E733" s="1"/>
      <c r="F733" s="1"/>
      <c r="G733" s="2"/>
      <c r="H733" s="3"/>
      <c r="M733"/>
    </row>
    <row r="734" spans="5:13" x14ac:dyDescent="0.35">
      <c r="E734" s="1"/>
      <c r="F734" s="1"/>
      <c r="G734" s="2"/>
      <c r="H734" s="3"/>
      <c r="M734"/>
    </row>
    <row r="735" spans="5:13" x14ac:dyDescent="0.35">
      <c r="E735" s="1"/>
      <c r="F735" s="1"/>
      <c r="G735" s="2"/>
      <c r="H735" s="3"/>
      <c r="M735"/>
    </row>
    <row r="736" spans="5:13" x14ac:dyDescent="0.35">
      <c r="E736" s="1"/>
      <c r="F736" s="1"/>
      <c r="G736" s="2"/>
      <c r="H736" s="3"/>
      <c r="M736"/>
    </row>
    <row r="737" spans="5:13" x14ac:dyDescent="0.35">
      <c r="E737" s="1"/>
      <c r="F737" s="1"/>
      <c r="G737" s="2"/>
      <c r="H737" s="3"/>
      <c r="M737"/>
    </row>
    <row r="738" spans="5:13" x14ac:dyDescent="0.35">
      <c r="E738" s="1"/>
      <c r="F738" s="1"/>
      <c r="G738" s="2"/>
      <c r="H738" s="3"/>
      <c r="M738"/>
    </row>
    <row r="739" spans="5:13" x14ac:dyDescent="0.35">
      <c r="E739" s="1"/>
      <c r="F739" s="1"/>
      <c r="G739" s="2"/>
      <c r="H739" s="3"/>
      <c r="M739"/>
    </row>
    <row r="740" spans="5:13" x14ac:dyDescent="0.35">
      <c r="E740" s="1"/>
      <c r="F740" s="1"/>
      <c r="G740" s="2"/>
      <c r="H740" s="3"/>
      <c r="M740"/>
    </row>
    <row r="741" spans="5:13" x14ac:dyDescent="0.35">
      <c r="E741" s="1"/>
      <c r="F741" s="1"/>
      <c r="G741" s="2"/>
      <c r="H741" s="3"/>
      <c r="M741"/>
    </row>
    <row r="742" spans="5:13" x14ac:dyDescent="0.35">
      <c r="E742" s="1"/>
      <c r="F742" s="1"/>
      <c r="G742" s="2"/>
      <c r="H742" s="3"/>
      <c r="M742"/>
    </row>
    <row r="743" spans="5:13" x14ac:dyDescent="0.35">
      <c r="E743" s="1"/>
      <c r="F743" s="1"/>
      <c r="G743" s="2"/>
      <c r="H743" s="3"/>
      <c r="M743"/>
    </row>
    <row r="744" spans="5:13" x14ac:dyDescent="0.35">
      <c r="E744" s="1"/>
      <c r="F744" s="1"/>
      <c r="G744" s="2"/>
      <c r="H744" s="3"/>
      <c r="M744"/>
    </row>
    <row r="745" spans="5:13" x14ac:dyDescent="0.35">
      <c r="E745" s="1"/>
      <c r="F745" s="1"/>
      <c r="G745" s="2"/>
      <c r="H745" s="3"/>
      <c r="M745"/>
    </row>
    <row r="746" spans="5:13" x14ac:dyDescent="0.35">
      <c r="E746" s="1"/>
      <c r="F746" s="1"/>
      <c r="G746" s="2"/>
      <c r="H746" s="3"/>
      <c r="M746"/>
    </row>
    <row r="747" spans="5:13" x14ac:dyDescent="0.35">
      <c r="E747" s="1"/>
      <c r="F747" s="1"/>
      <c r="G747" s="2"/>
      <c r="H747" s="3"/>
      <c r="M747"/>
    </row>
    <row r="748" spans="5:13" x14ac:dyDescent="0.35">
      <c r="E748" s="1"/>
      <c r="F748" s="1"/>
      <c r="G748" s="2"/>
      <c r="H748" s="3"/>
      <c r="M748"/>
    </row>
    <row r="749" spans="5:13" x14ac:dyDescent="0.35">
      <c r="E749" s="1"/>
      <c r="F749" s="1"/>
      <c r="G749" s="2"/>
      <c r="H749" s="3"/>
      <c r="M749"/>
    </row>
    <row r="750" spans="5:13" x14ac:dyDescent="0.35">
      <c r="E750" s="1"/>
      <c r="F750" s="1"/>
      <c r="G750" s="2"/>
      <c r="H750" s="3"/>
      <c r="M750"/>
    </row>
    <row r="751" spans="5:13" x14ac:dyDescent="0.35">
      <c r="E751" s="1"/>
      <c r="F751" s="1"/>
      <c r="G751" s="2"/>
      <c r="H751" s="3"/>
      <c r="M751"/>
    </row>
    <row r="752" spans="5:13" x14ac:dyDescent="0.35">
      <c r="E752" s="1"/>
      <c r="F752" s="1"/>
      <c r="G752" s="2"/>
      <c r="H752" s="3"/>
      <c r="M752"/>
    </row>
    <row r="753" spans="5:13" x14ac:dyDescent="0.35">
      <c r="E753" s="1"/>
      <c r="F753" s="1"/>
      <c r="G753" s="2"/>
      <c r="H753" s="3"/>
      <c r="M753"/>
    </row>
    <row r="754" spans="5:13" x14ac:dyDescent="0.35">
      <c r="E754" s="1"/>
      <c r="F754" s="1"/>
      <c r="G754" s="2"/>
      <c r="H754" s="3"/>
      <c r="M754"/>
    </row>
    <row r="755" spans="5:13" x14ac:dyDescent="0.35">
      <c r="E755" s="1"/>
      <c r="F755" s="1"/>
      <c r="G755" s="2"/>
      <c r="H755" s="3"/>
      <c r="M755"/>
    </row>
    <row r="756" spans="5:13" x14ac:dyDescent="0.35">
      <c r="E756" s="1"/>
      <c r="F756" s="1"/>
      <c r="G756" s="2"/>
      <c r="H756" s="3"/>
      <c r="M756"/>
    </row>
    <row r="757" spans="5:13" x14ac:dyDescent="0.35">
      <c r="E757" s="1"/>
      <c r="F757" s="1"/>
      <c r="G757" s="2"/>
      <c r="H757" s="3"/>
      <c r="M757"/>
    </row>
    <row r="758" spans="5:13" x14ac:dyDescent="0.35">
      <c r="E758" s="1"/>
      <c r="F758" s="1"/>
      <c r="G758" s="2"/>
      <c r="H758" s="3"/>
      <c r="M758"/>
    </row>
    <row r="759" spans="5:13" x14ac:dyDescent="0.35">
      <c r="E759" s="1"/>
      <c r="F759" s="1"/>
      <c r="G759" s="2"/>
      <c r="H759" s="3"/>
      <c r="M759"/>
    </row>
    <row r="760" spans="5:13" x14ac:dyDescent="0.35">
      <c r="E760" s="1"/>
      <c r="F760" s="1"/>
      <c r="G760" s="2"/>
      <c r="H760" s="3"/>
      <c r="M760"/>
    </row>
    <row r="761" spans="5:13" x14ac:dyDescent="0.35">
      <c r="E761" s="1"/>
      <c r="F761" s="1"/>
      <c r="G761" s="2"/>
      <c r="H761" s="3"/>
      <c r="M761"/>
    </row>
    <row r="762" spans="5:13" x14ac:dyDescent="0.35">
      <c r="E762" s="1"/>
      <c r="F762" s="1"/>
      <c r="G762" s="2"/>
      <c r="H762" s="3"/>
      <c r="M762"/>
    </row>
    <row r="763" spans="5:13" x14ac:dyDescent="0.35">
      <c r="E763" s="1"/>
      <c r="F763" s="1"/>
      <c r="G763" s="2"/>
      <c r="H763" s="3"/>
      <c r="M763"/>
    </row>
    <row r="764" spans="5:13" x14ac:dyDescent="0.35">
      <c r="E764" s="1"/>
      <c r="F764" s="1"/>
      <c r="G764" s="2"/>
      <c r="H764" s="3"/>
      <c r="M764"/>
    </row>
    <row r="765" spans="5:13" x14ac:dyDescent="0.35">
      <c r="E765" s="1"/>
      <c r="F765" s="1"/>
      <c r="G765" s="2"/>
      <c r="H765" s="3"/>
      <c r="M765"/>
    </row>
    <row r="766" spans="5:13" x14ac:dyDescent="0.35">
      <c r="E766" s="1"/>
      <c r="F766" s="1"/>
      <c r="G766" s="2"/>
      <c r="H766" s="3"/>
      <c r="M766"/>
    </row>
    <row r="767" spans="5:13" x14ac:dyDescent="0.35">
      <c r="E767" s="1"/>
      <c r="F767" s="1"/>
      <c r="G767" s="2"/>
      <c r="H767" s="3"/>
      <c r="M767"/>
    </row>
    <row r="768" spans="5:13" x14ac:dyDescent="0.35">
      <c r="E768" s="1"/>
      <c r="F768" s="1"/>
      <c r="G768" s="2"/>
      <c r="H768" s="3"/>
      <c r="M768"/>
    </row>
    <row r="769" spans="5:13" x14ac:dyDescent="0.35">
      <c r="E769" s="1"/>
      <c r="F769" s="1"/>
      <c r="G769" s="2"/>
      <c r="H769" s="3"/>
      <c r="M769"/>
    </row>
    <row r="770" spans="5:13" x14ac:dyDescent="0.35">
      <c r="E770" s="1"/>
      <c r="F770" s="1"/>
      <c r="G770" s="2"/>
      <c r="H770" s="3"/>
      <c r="M770"/>
    </row>
    <row r="771" spans="5:13" x14ac:dyDescent="0.35">
      <c r="E771" s="1"/>
      <c r="F771" s="1"/>
      <c r="G771" s="2"/>
      <c r="H771" s="3"/>
      <c r="M771"/>
    </row>
    <row r="772" spans="5:13" x14ac:dyDescent="0.35">
      <c r="E772" s="1"/>
      <c r="F772" s="1"/>
      <c r="G772" s="2"/>
      <c r="H772" s="2"/>
      <c r="M772"/>
    </row>
    <row r="773" spans="5:13" x14ac:dyDescent="0.35">
      <c r="E773" s="1"/>
      <c r="F773" s="1"/>
      <c r="G773" s="2"/>
      <c r="H773" s="3"/>
      <c r="M773"/>
    </row>
    <row r="774" spans="5:13" x14ac:dyDescent="0.35">
      <c r="E774" s="1"/>
      <c r="F774" s="1"/>
      <c r="G774" s="2"/>
      <c r="H774" s="3"/>
      <c r="M774"/>
    </row>
    <row r="775" spans="5:13" x14ac:dyDescent="0.35">
      <c r="E775" s="1"/>
      <c r="F775" s="1"/>
      <c r="G775" s="2"/>
      <c r="H775" s="3"/>
      <c r="M775"/>
    </row>
    <row r="776" spans="5:13" x14ac:dyDescent="0.35">
      <c r="E776" s="1"/>
      <c r="F776" s="1"/>
      <c r="G776" s="2"/>
      <c r="H776" s="3"/>
      <c r="M776"/>
    </row>
    <row r="777" spans="5:13" x14ac:dyDescent="0.35">
      <c r="E777" s="1"/>
      <c r="F777" s="1"/>
      <c r="G777" s="2"/>
      <c r="H777" s="3"/>
      <c r="M777"/>
    </row>
    <row r="778" spans="5:13" x14ac:dyDescent="0.35">
      <c r="E778" s="1"/>
      <c r="F778" s="1"/>
      <c r="G778" s="2"/>
      <c r="H778" s="3"/>
      <c r="M778"/>
    </row>
    <row r="779" spans="5:13" x14ac:dyDescent="0.35">
      <c r="E779" s="1"/>
      <c r="F779" s="1"/>
      <c r="G779" s="2"/>
      <c r="H779" s="3"/>
      <c r="M779"/>
    </row>
    <row r="780" spans="5:13" x14ac:dyDescent="0.35">
      <c r="E780" s="1"/>
      <c r="F780" s="1"/>
      <c r="G780" s="2"/>
      <c r="H780" s="3"/>
      <c r="M780"/>
    </row>
    <row r="781" spans="5:13" x14ac:dyDescent="0.35">
      <c r="E781" s="1"/>
      <c r="F781" s="1"/>
      <c r="G781" s="2"/>
      <c r="H781" s="3"/>
      <c r="M781"/>
    </row>
    <row r="782" spans="5:13" x14ac:dyDescent="0.35">
      <c r="E782" s="1"/>
      <c r="F782" s="1"/>
      <c r="G782" s="2"/>
      <c r="H782" s="3"/>
      <c r="M782"/>
    </row>
    <row r="783" spans="5:13" x14ac:dyDescent="0.35">
      <c r="E783" s="1"/>
      <c r="F783" s="1"/>
      <c r="G783" s="2"/>
      <c r="M783"/>
    </row>
    <row r="784" spans="5:13" x14ac:dyDescent="0.35">
      <c r="E784" s="1"/>
      <c r="F784" s="1"/>
      <c r="G784" s="2"/>
      <c r="H784" s="3"/>
      <c r="M784"/>
    </row>
    <row r="785" spans="5:13" x14ac:dyDescent="0.35">
      <c r="E785" s="1"/>
      <c r="F785" s="1"/>
      <c r="G785" s="2"/>
      <c r="H785" s="3"/>
      <c r="M785"/>
    </row>
    <row r="786" spans="5:13" x14ac:dyDescent="0.35">
      <c r="E786" s="1"/>
      <c r="F786" s="1"/>
      <c r="G786" s="2"/>
      <c r="H786" s="3"/>
      <c r="M786"/>
    </row>
    <row r="787" spans="5:13" x14ac:dyDescent="0.35">
      <c r="E787" s="1"/>
      <c r="F787" s="1"/>
      <c r="G787" s="2"/>
      <c r="H787" s="3"/>
      <c r="M787"/>
    </row>
    <row r="788" spans="5:13" x14ac:dyDescent="0.35">
      <c r="E788" s="1"/>
      <c r="F788" s="1"/>
      <c r="G788" s="2"/>
      <c r="H788" s="3"/>
      <c r="M788"/>
    </row>
    <row r="789" spans="5:13" x14ac:dyDescent="0.35">
      <c r="E789" s="1"/>
      <c r="F789" s="1"/>
      <c r="G789" s="2"/>
      <c r="H789" s="3"/>
      <c r="M789"/>
    </row>
    <row r="790" spans="5:13" x14ac:dyDescent="0.35">
      <c r="E790" s="1"/>
      <c r="F790" s="1"/>
      <c r="G790" s="2"/>
      <c r="H790" s="3"/>
      <c r="M790"/>
    </row>
    <row r="791" spans="5:13" x14ac:dyDescent="0.35">
      <c r="E791" s="1"/>
      <c r="F791" s="1"/>
      <c r="G791" s="2"/>
      <c r="H791" s="3"/>
      <c r="M791"/>
    </row>
    <row r="792" spans="5:13" x14ac:dyDescent="0.35">
      <c r="E792" s="1"/>
      <c r="F792" s="1"/>
      <c r="G792" s="2"/>
      <c r="H792" s="3"/>
      <c r="M792"/>
    </row>
    <row r="793" spans="5:13" x14ac:dyDescent="0.35">
      <c r="E793" s="1"/>
      <c r="F793" s="1"/>
      <c r="G793" s="2"/>
      <c r="M793"/>
    </row>
    <row r="794" spans="5:13" x14ac:dyDescent="0.35">
      <c r="E794" s="1"/>
      <c r="F794" s="1"/>
      <c r="G794" s="2"/>
      <c r="H794" s="3"/>
      <c r="M794"/>
    </row>
    <row r="795" spans="5:13" x14ac:dyDescent="0.35">
      <c r="E795" s="1"/>
      <c r="F795" s="1"/>
      <c r="G795" s="2"/>
      <c r="H795" s="3"/>
      <c r="M795"/>
    </row>
    <row r="796" spans="5:13" x14ac:dyDescent="0.35">
      <c r="E796" s="1"/>
      <c r="F796" s="1"/>
      <c r="G796" s="2"/>
      <c r="H796" s="3"/>
      <c r="M796"/>
    </row>
    <row r="797" spans="5:13" x14ac:dyDescent="0.35">
      <c r="E797" s="1"/>
      <c r="F797" s="1"/>
      <c r="G797" s="2"/>
      <c r="H797" s="3"/>
      <c r="M797"/>
    </row>
    <row r="798" spans="5:13" x14ac:dyDescent="0.35">
      <c r="E798" s="1"/>
      <c r="F798" s="1"/>
      <c r="G798" s="2"/>
      <c r="H798" s="3"/>
      <c r="M798"/>
    </row>
    <row r="799" spans="5:13" x14ac:dyDescent="0.35">
      <c r="E799" s="1"/>
      <c r="F799" s="1"/>
      <c r="G799" s="2"/>
      <c r="H799" s="3"/>
      <c r="M799"/>
    </row>
    <row r="800" spans="5:13" x14ac:dyDescent="0.35">
      <c r="E800" s="1"/>
      <c r="F800" s="1"/>
      <c r="G800" s="2"/>
      <c r="H800" s="3"/>
      <c r="M800"/>
    </row>
    <row r="801" spans="5:13" x14ac:dyDescent="0.35">
      <c r="E801" s="1"/>
      <c r="F801" s="1"/>
      <c r="G801" s="2"/>
      <c r="H801" s="3"/>
      <c r="M801"/>
    </row>
    <row r="802" spans="5:13" x14ac:dyDescent="0.35">
      <c r="E802" s="1"/>
      <c r="F802" s="1"/>
      <c r="G802" s="2"/>
      <c r="H802" s="3"/>
      <c r="M802"/>
    </row>
    <row r="803" spans="5:13" x14ac:dyDescent="0.35">
      <c r="E803" s="1"/>
      <c r="F803" s="1"/>
      <c r="G803" s="2"/>
      <c r="H803" s="3"/>
      <c r="M803"/>
    </row>
    <row r="804" spans="5:13" x14ac:dyDescent="0.35">
      <c r="E804" s="1"/>
      <c r="F804" s="1"/>
      <c r="G804" s="2"/>
      <c r="H804" s="3"/>
      <c r="M804"/>
    </row>
    <row r="805" spans="5:13" x14ac:dyDescent="0.35">
      <c r="E805" s="1"/>
      <c r="F805" s="1"/>
      <c r="G805" s="2"/>
      <c r="M805"/>
    </row>
    <row r="806" spans="5:13" x14ac:dyDescent="0.35">
      <c r="E806" s="1"/>
      <c r="F806" s="1"/>
      <c r="G806" s="2"/>
      <c r="M806"/>
    </row>
    <row r="807" spans="5:13" x14ac:dyDescent="0.35">
      <c r="E807" s="1"/>
      <c r="F807" s="1"/>
      <c r="G807" s="2"/>
      <c r="M807"/>
    </row>
    <row r="808" spans="5:13" x14ac:dyDescent="0.35">
      <c r="E808" s="1"/>
      <c r="F808" s="1"/>
      <c r="G808" s="2"/>
      <c r="H808" s="3"/>
      <c r="M808"/>
    </row>
    <row r="809" spans="5:13" x14ac:dyDescent="0.35">
      <c r="E809" s="1"/>
      <c r="F809" s="1"/>
      <c r="G809" s="2"/>
      <c r="M809"/>
    </row>
    <row r="810" spans="5:13" x14ac:dyDescent="0.35">
      <c r="E810" s="1"/>
      <c r="F810" s="1"/>
      <c r="G810" s="2"/>
      <c r="M810"/>
    </row>
    <row r="811" spans="5:13" x14ac:dyDescent="0.35">
      <c r="E811" s="1"/>
      <c r="F811" s="1"/>
      <c r="G811" s="2"/>
      <c r="M811"/>
    </row>
    <row r="812" spans="5:13" x14ac:dyDescent="0.35">
      <c r="E812" s="1"/>
      <c r="F812" s="1"/>
      <c r="G812" s="2"/>
      <c r="M812"/>
    </row>
    <row r="813" spans="5:13" x14ac:dyDescent="0.35">
      <c r="E813" s="1"/>
      <c r="F813" s="1"/>
      <c r="G813" s="2"/>
      <c r="H813" s="3"/>
      <c r="M813"/>
    </row>
    <row r="814" spans="5:13" x14ac:dyDescent="0.35">
      <c r="E814" s="1"/>
      <c r="F814" s="1"/>
      <c r="G814" s="2"/>
      <c r="M814"/>
    </row>
    <row r="815" spans="5:13" x14ac:dyDescent="0.35">
      <c r="E815" s="1"/>
      <c r="F815" s="1"/>
      <c r="G815" s="2"/>
      <c r="M815"/>
    </row>
    <row r="816" spans="5:13" x14ac:dyDescent="0.35">
      <c r="E816" s="1"/>
      <c r="F816" s="1"/>
      <c r="G816" s="2"/>
      <c r="H816" s="3"/>
      <c r="M816"/>
    </row>
    <row r="817" spans="5:13" x14ac:dyDescent="0.35">
      <c r="E817" s="1"/>
      <c r="F817" s="1"/>
      <c r="G817" s="2"/>
      <c r="M817"/>
    </row>
    <row r="818" spans="5:13" x14ac:dyDescent="0.35">
      <c r="E818" s="1"/>
      <c r="F818" s="1"/>
      <c r="G818" s="2"/>
      <c r="M818"/>
    </row>
    <row r="819" spans="5:13" x14ac:dyDescent="0.35">
      <c r="E819" s="1"/>
      <c r="F819" s="1"/>
      <c r="G819" s="2"/>
      <c r="M819"/>
    </row>
    <row r="820" spans="5:13" x14ac:dyDescent="0.35">
      <c r="E820" s="1"/>
      <c r="F820" s="1"/>
      <c r="G820" s="2"/>
      <c r="H820" s="3"/>
      <c r="M820"/>
    </row>
    <row r="821" spans="5:13" x14ac:dyDescent="0.35">
      <c r="E821" s="1"/>
      <c r="F821" s="1"/>
      <c r="G821" s="2"/>
      <c r="M821"/>
    </row>
    <row r="822" spans="5:13" x14ac:dyDescent="0.35">
      <c r="E822" s="1"/>
      <c r="F822" s="1"/>
      <c r="G822" s="2"/>
      <c r="H822" s="3"/>
      <c r="M822"/>
    </row>
    <row r="823" spans="5:13" x14ac:dyDescent="0.35">
      <c r="E823" s="1"/>
      <c r="F823" s="1"/>
      <c r="G823" s="2"/>
      <c r="H823" s="2"/>
      <c r="M823"/>
    </row>
    <row r="824" spans="5:13" x14ac:dyDescent="0.35">
      <c r="E824" s="1"/>
      <c r="F824" s="1"/>
      <c r="G824" s="2"/>
      <c r="M824"/>
    </row>
    <row r="825" spans="5:13" x14ac:dyDescent="0.35">
      <c r="E825" s="1"/>
      <c r="F825" s="1"/>
      <c r="G825" s="2"/>
      <c r="M825"/>
    </row>
    <row r="826" spans="5:13" x14ac:dyDescent="0.35">
      <c r="E826" s="1"/>
      <c r="F826" s="1"/>
      <c r="G826" s="2"/>
      <c r="M826"/>
    </row>
    <row r="827" spans="5:13" x14ac:dyDescent="0.35">
      <c r="E827" s="1"/>
      <c r="F827" s="1"/>
      <c r="G827" s="2"/>
      <c r="H827" s="3"/>
      <c r="M827"/>
    </row>
    <row r="828" spans="5:13" x14ac:dyDescent="0.35">
      <c r="E828" s="1"/>
      <c r="F828" s="1"/>
      <c r="G828" s="2"/>
      <c r="M828"/>
    </row>
    <row r="829" spans="5:13" x14ac:dyDescent="0.35">
      <c r="E829" s="1"/>
      <c r="F829" s="1"/>
      <c r="G829" s="2"/>
      <c r="H829" s="3"/>
      <c r="M829"/>
    </row>
    <row r="830" spans="5:13" x14ac:dyDescent="0.35">
      <c r="E830" s="1"/>
      <c r="F830" s="1"/>
      <c r="G830" s="2"/>
      <c r="M830"/>
    </row>
    <row r="831" spans="5:13" x14ac:dyDescent="0.35">
      <c r="E831" s="1"/>
      <c r="F831" s="1"/>
      <c r="G831" s="2"/>
      <c r="M831"/>
    </row>
    <row r="832" spans="5:13" x14ac:dyDescent="0.35">
      <c r="E832" s="1"/>
      <c r="F832" s="1"/>
      <c r="G832" s="2"/>
      <c r="H832" s="3"/>
      <c r="M832"/>
    </row>
    <row r="833" spans="5:13" x14ac:dyDescent="0.35">
      <c r="E833" s="1"/>
      <c r="F833" s="1"/>
      <c r="G833" s="2"/>
      <c r="H833" s="2"/>
      <c r="M833"/>
    </row>
    <row r="834" spans="5:13" x14ac:dyDescent="0.35">
      <c r="E834" s="1"/>
      <c r="F834" s="1"/>
      <c r="G834" s="2"/>
      <c r="M834"/>
    </row>
    <row r="835" spans="5:13" x14ac:dyDescent="0.35">
      <c r="E835" s="1"/>
      <c r="F835" s="1"/>
      <c r="G835" s="2"/>
      <c r="M835"/>
    </row>
    <row r="836" spans="5:13" x14ac:dyDescent="0.35">
      <c r="E836" s="1"/>
      <c r="F836" s="1"/>
      <c r="G836" s="2"/>
      <c r="M836"/>
    </row>
    <row r="837" spans="5:13" x14ac:dyDescent="0.35">
      <c r="E837" s="1"/>
      <c r="F837" s="1"/>
      <c r="G837" s="2"/>
      <c r="M837"/>
    </row>
    <row r="838" spans="5:13" x14ac:dyDescent="0.35">
      <c r="E838" s="1"/>
      <c r="F838" s="1"/>
      <c r="G838" s="2"/>
      <c r="H838" s="3"/>
      <c r="M838"/>
    </row>
    <row r="839" spans="5:13" x14ac:dyDescent="0.35">
      <c r="E839" s="1"/>
      <c r="F839" s="1"/>
      <c r="G839" s="2"/>
      <c r="H839" s="3"/>
      <c r="M839"/>
    </row>
    <row r="840" spans="5:13" x14ac:dyDescent="0.35">
      <c r="E840" s="1"/>
      <c r="F840" s="1"/>
      <c r="G840" s="2"/>
      <c r="M840"/>
    </row>
    <row r="841" spans="5:13" x14ac:dyDescent="0.35">
      <c r="E841" s="1"/>
      <c r="F841" s="1"/>
      <c r="G841" s="2"/>
      <c r="M841"/>
    </row>
    <row r="842" spans="5:13" x14ac:dyDescent="0.35">
      <c r="E842" s="1"/>
      <c r="F842" s="1"/>
      <c r="G842" s="2"/>
      <c r="M842"/>
    </row>
    <row r="843" spans="5:13" x14ac:dyDescent="0.35">
      <c r="E843" s="1"/>
      <c r="F843" s="1"/>
      <c r="G843" s="2"/>
      <c r="H843" s="3"/>
      <c r="M843"/>
    </row>
    <row r="844" spans="5:13" x14ac:dyDescent="0.35">
      <c r="E844" s="1"/>
      <c r="F844" s="1"/>
      <c r="G844" s="2"/>
      <c r="H844" s="3"/>
      <c r="M844"/>
    </row>
    <row r="845" spans="5:13" x14ac:dyDescent="0.35">
      <c r="E845" s="1"/>
      <c r="F845" s="1"/>
      <c r="G845" s="2"/>
      <c r="H845" s="3"/>
      <c r="M845"/>
    </row>
    <row r="846" spans="5:13" x14ac:dyDescent="0.35">
      <c r="E846" s="1"/>
      <c r="F846" s="1"/>
      <c r="G846" s="2"/>
      <c r="H846" s="3"/>
      <c r="M846"/>
    </row>
    <row r="847" spans="5:13" x14ac:dyDescent="0.35">
      <c r="E847" s="1"/>
      <c r="F847" s="1"/>
      <c r="G847" s="2"/>
      <c r="H847" s="3"/>
      <c r="M847"/>
    </row>
    <row r="848" spans="5:13" x14ac:dyDescent="0.35">
      <c r="E848" s="1"/>
      <c r="F848" s="1"/>
      <c r="G848" s="2"/>
      <c r="H848" s="3"/>
      <c r="M848"/>
    </row>
    <row r="849" spans="5:13" x14ac:dyDescent="0.35">
      <c r="E849" s="1"/>
      <c r="F849" s="1"/>
      <c r="G849" s="2"/>
      <c r="H849" s="3"/>
      <c r="M849"/>
    </row>
    <row r="850" spans="5:13" x14ac:dyDescent="0.35">
      <c r="E850" s="1"/>
      <c r="F850" s="1"/>
      <c r="G850" s="2"/>
      <c r="H850" s="3"/>
      <c r="M850"/>
    </row>
    <row r="851" spans="5:13" x14ac:dyDescent="0.35">
      <c r="E851" s="1"/>
      <c r="F851" s="1"/>
      <c r="G851" s="2"/>
      <c r="H851" s="3"/>
      <c r="M851"/>
    </row>
    <row r="852" spans="5:13" x14ac:dyDescent="0.35">
      <c r="E852" s="1"/>
      <c r="F852" s="1"/>
      <c r="G852" s="2"/>
      <c r="H852" s="3"/>
      <c r="M852"/>
    </row>
    <row r="853" spans="5:13" x14ac:dyDescent="0.35">
      <c r="E853" s="1"/>
      <c r="F853" s="1"/>
      <c r="G853" s="2"/>
      <c r="H853" s="3"/>
      <c r="M853"/>
    </row>
    <row r="854" spans="5:13" x14ac:dyDescent="0.35">
      <c r="E854" s="1"/>
      <c r="F854" s="1"/>
      <c r="G854" s="2"/>
      <c r="H854" s="3"/>
      <c r="M854"/>
    </row>
    <row r="855" spans="5:13" x14ac:dyDescent="0.35">
      <c r="E855" s="1"/>
      <c r="F855" s="1"/>
      <c r="G855" s="2"/>
      <c r="H855" s="3"/>
      <c r="M855"/>
    </row>
    <row r="856" spans="5:13" x14ac:dyDescent="0.35">
      <c r="E856" s="1"/>
      <c r="F856" s="1"/>
      <c r="G856" s="2"/>
      <c r="H856" s="3"/>
      <c r="M856"/>
    </row>
    <row r="857" spans="5:13" x14ac:dyDescent="0.35">
      <c r="E857" s="1"/>
      <c r="F857" s="1"/>
      <c r="G857" s="2"/>
      <c r="H857" s="3"/>
      <c r="M857"/>
    </row>
    <row r="858" spans="5:13" x14ac:dyDescent="0.35">
      <c r="E858" s="1"/>
      <c r="F858" s="1"/>
      <c r="G858" s="2"/>
      <c r="H858" s="3"/>
      <c r="M858"/>
    </row>
    <row r="859" spans="5:13" x14ac:dyDescent="0.35">
      <c r="E859" s="1"/>
      <c r="F859" s="1"/>
      <c r="G859" s="2"/>
      <c r="M859"/>
    </row>
    <row r="860" spans="5:13" x14ac:dyDescent="0.35">
      <c r="E860" s="1"/>
      <c r="F860" s="1"/>
      <c r="G860" s="2"/>
      <c r="H860" s="3"/>
      <c r="M860"/>
    </row>
    <row r="861" spans="5:13" x14ac:dyDescent="0.35">
      <c r="E861" s="1"/>
      <c r="F861" s="1"/>
      <c r="G861" s="2"/>
      <c r="H861" s="3"/>
      <c r="M861"/>
    </row>
    <row r="862" spans="5:13" x14ac:dyDescent="0.35">
      <c r="E862" s="1"/>
      <c r="F862" s="1"/>
      <c r="G862" s="2"/>
      <c r="H862" s="3"/>
      <c r="M862"/>
    </row>
    <row r="863" spans="5:13" x14ac:dyDescent="0.35">
      <c r="E863" s="1"/>
      <c r="F863" s="1"/>
      <c r="G863" s="2"/>
      <c r="H863" s="3"/>
      <c r="M863"/>
    </row>
    <row r="864" spans="5:13" x14ac:dyDescent="0.35">
      <c r="E864" s="1"/>
      <c r="F864" s="1"/>
      <c r="G864" s="2"/>
      <c r="H864" s="3"/>
      <c r="M864"/>
    </row>
    <row r="865" spans="5:13" x14ac:dyDescent="0.35">
      <c r="E865" s="1"/>
      <c r="F865" s="1"/>
      <c r="G865" s="2"/>
      <c r="H865" s="3"/>
      <c r="M865"/>
    </row>
    <row r="866" spans="5:13" x14ac:dyDescent="0.35">
      <c r="E866" s="1"/>
      <c r="F866" s="1"/>
      <c r="G866" s="2"/>
      <c r="H866" s="3"/>
      <c r="M866"/>
    </row>
    <row r="867" spans="5:13" x14ac:dyDescent="0.35">
      <c r="E867" s="1"/>
      <c r="F867" s="1"/>
      <c r="G867" s="2"/>
      <c r="H867" s="3"/>
      <c r="M867"/>
    </row>
    <row r="868" spans="5:13" x14ac:dyDescent="0.35">
      <c r="E868" s="1"/>
      <c r="F868" s="1"/>
      <c r="G868" s="2"/>
      <c r="H868" s="3"/>
      <c r="M868"/>
    </row>
    <row r="869" spans="5:13" x14ac:dyDescent="0.35">
      <c r="E869" s="1"/>
      <c r="F869" s="1"/>
      <c r="G869" s="2"/>
      <c r="H869" s="3"/>
      <c r="M869"/>
    </row>
    <row r="870" spans="5:13" x14ac:dyDescent="0.35">
      <c r="E870" s="1"/>
      <c r="F870" s="1"/>
      <c r="G870" s="2"/>
      <c r="H870" s="3"/>
      <c r="M870"/>
    </row>
    <row r="871" spans="5:13" x14ac:dyDescent="0.35">
      <c r="E871" s="1"/>
      <c r="F871" s="1"/>
      <c r="G871" s="2"/>
      <c r="H871" s="3"/>
      <c r="M871"/>
    </row>
    <row r="872" spans="5:13" x14ac:dyDescent="0.35">
      <c r="E872" s="1"/>
      <c r="F872" s="1"/>
      <c r="G872" s="2"/>
      <c r="H872" s="3"/>
      <c r="M872"/>
    </row>
    <row r="873" spans="5:13" x14ac:dyDescent="0.35">
      <c r="E873" s="1"/>
      <c r="F873" s="1"/>
      <c r="G873" s="2"/>
      <c r="H873" s="3"/>
      <c r="M873"/>
    </row>
    <row r="874" spans="5:13" x14ac:dyDescent="0.35">
      <c r="E874" s="1"/>
      <c r="F874" s="1"/>
      <c r="G874" s="2"/>
      <c r="H874" s="3"/>
      <c r="M874"/>
    </row>
    <row r="875" spans="5:13" x14ac:dyDescent="0.35">
      <c r="E875" s="1"/>
      <c r="F875" s="1"/>
      <c r="G875" s="2"/>
      <c r="H875" s="3"/>
      <c r="M875"/>
    </row>
    <row r="876" spans="5:13" x14ac:dyDescent="0.35">
      <c r="E876" s="1"/>
      <c r="F876" s="1"/>
      <c r="G876" s="2"/>
      <c r="H876" s="3"/>
      <c r="M876"/>
    </row>
    <row r="877" spans="5:13" x14ac:dyDescent="0.35">
      <c r="E877" s="1"/>
      <c r="F877" s="1"/>
      <c r="G877" s="2"/>
      <c r="H877" s="3"/>
      <c r="M877"/>
    </row>
    <row r="878" spans="5:13" x14ac:dyDescent="0.35">
      <c r="E878" s="1"/>
      <c r="F878" s="1"/>
      <c r="G878" s="2"/>
      <c r="H878" s="3"/>
      <c r="M878"/>
    </row>
    <row r="879" spans="5:13" x14ac:dyDescent="0.35">
      <c r="E879" s="1"/>
      <c r="F879" s="1"/>
      <c r="G879" s="2"/>
      <c r="H879" s="3"/>
      <c r="M879"/>
    </row>
    <row r="880" spans="5:13" x14ac:dyDescent="0.35">
      <c r="E880" s="1"/>
      <c r="F880" s="1"/>
      <c r="G880" s="2"/>
      <c r="H880" s="3"/>
      <c r="M880"/>
    </row>
    <row r="881" spans="5:13" x14ac:dyDescent="0.35">
      <c r="E881" s="1"/>
      <c r="F881" s="1"/>
      <c r="G881" s="2"/>
      <c r="H881" s="3"/>
      <c r="M881"/>
    </row>
    <row r="882" spans="5:13" x14ac:dyDescent="0.35">
      <c r="E882" s="1"/>
      <c r="F882" s="1"/>
      <c r="G882" s="2"/>
      <c r="H882" s="3"/>
      <c r="M882"/>
    </row>
    <row r="883" spans="5:13" x14ac:dyDescent="0.35">
      <c r="E883" s="1"/>
      <c r="F883" s="1"/>
      <c r="G883" s="2"/>
      <c r="H883" s="3"/>
      <c r="M883"/>
    </row>
    <row r="884" spans="5:13" x14ac:dyDescent="0.35">
      <c r="E884" s="1"/>
      <c r="F884" s="1"/>
      <c r="G884" s="2"/>
      <c r="H884" s="3"/>
      <c r="M884"/>
    </row>
    <row r="885" spans="5:13" x14ac:dyDescent="0.35">
      <c r="E885" s="1"/>
      <c r="F885" s="1"/>
      <c r="G885" s="2"/>
      <c r="H885" s="3"/>
      <c r="M885"/>
    </row>
    <row r="886" spans="5:13" x14ac:dyDescent="0.35">
      <c r="E886" s="1"/>
      <c r="F886" s="1"/>
      <c r="G886" s="2"/>
      <c r="H886" s="3"/>
      <c r="M886"/>
    </row>
    <row r="887" spans="5:13" x14ac:dyDescent="0.35">
      <c r="E887" s="1"/>
      <c r="F887" s="1"/>
      <c r="G887" s="2"/>
      <c r="H887" s="3"/>
      <c r="M887"/>
    </row>
    <row r="888" spans="5:13" x14ac:dyDescent="0.35">
      <c r="E888" s="1"/>
      <c r="F888" s="1"/>
      <c r="G888" s="2"/>
      <c r="H888" s="3"/>
      <c r="M888"/>
    </row>
    <row r="889" spans="5:13" x14ac:dyDescent="0.35">
      <c r="E889" s="1"/>
      <c r="F889" s="1"/>
      <c r="G889" s="2"/>
      <c r="H889" s="3"/>
      <c r="M889"/>
    </row>
    <row r="890" spans="5:13" x14ac:dyDescent="0.35">
      <c r="E890" s="1"/>
      <c r="F890" s="1"/>
      <c r="G890" s="2"/>
      <c r="H890" s="3"/>
      <c r="M890"/>
    </row>
    <row r="891" spans="5:13" x14ac:dyDescent="0.35">
      <c r="E891" s="1"/>
      <c r="F891" s="1"/>
      <c r="G891" s="2"/>
      <c r="H891" s="3"/>
      <c r="M891"/>
    </row>
    <row r="892" spans="5:13" x14ac:dyDescent="0.35">
      <c r="E892" s="1"/>
      <c r="F892" s="1"/>
      <c r="G892" s="2"/>
      <c r="H892" s="3"/>
      <c r="M892"/>
    </row>
    <row r="893" spans="5:13" x14ac:dyDescent="0.35">
      <c r="E893" s="1"/>
      <c r="F893" s="1"/>
      <c r="G893" s="2"/>
      <c r="H893" s="3"/>
      <c r="M893"/>
    </row>
    <row r="894" spans="5:13" x14ac:dyDescent="0.35">
      <c r="E894" s="1"/>
      <c r="F894" s="1"/>
      <c r="G894" s="2"/>
      <c r="H894" s="3"/>
      <c r="M894"/>
    </row>
    <row r="895" spans="5:13" x14ac:dyDescent="0.35">
      <c r="E895" s="1"/>
      <c r="F895" s="1"/>
      <c r="G895" s="2"/>
      <c r="H895" s="3"/>
      <c r="M895"/>
    </row>
    <row r="896" spans="5:13" x14ac:dyDescent="0.35">
      <c r="E896" s="1"/>
      <c r="F896" s="1"/>
      <c r="G896" s="2"/>
      <c r="M896"/>
    </row>
    <row r="897" spans="5:13" x14ac:dyDescent="0.35">
      <c r="E897" s="1"/>
      <c r="F897" s="1"/>
      <c r="G897" s="2"/>
      <c r="M897"/>
    </row>
    <row r="898" spans="5:13" x14ac:dyDescent="0.35">
      <c r="E898" s="1"/>
      <c r="F898" s="1"/>
      <c r="G898" s="2"/>
      <c r="H898" s="3"/>
      <c r="M898"/>
    </row>
    <row r="899" spans="5:13" x14ac:dyDescent="0.35">
      <c r="E899" s="1"/>
      <c r="F899" s="1"/>
      <c r="G899" s="2"/>
      <c r="H899" s="3"/>
      <c r="M899"/>
    </row>
    <row r="900" spans="5:13" x14ac:dyDescent="0.35">
      <c r="E900" s="1"/>
      <c r="F900" s="1"/>
      <c r="G900" s="2"/>
      <c r="H900" s="3"/>
      <c r="M900"/>
    </row>
    <row r="901" spans="5:13" x14ac:dyDescent="0.35">
      <c r="E901" s="1"/>
      <c r="F901" s="1"/>
      <c r="G901" s="2"/>
      <c r="H901" s="3"/>
      <c r="M901"/>
    </row>
    <row r="902" spans="5:13" x14ac:dyDescent="0.35">
      <c r="E902" s="1"/>
      <c r="F902" s="1"/>
      <c r="G902" s="2"/>
      <c r="H902" s="3"/>
      <c r="M902"/>
    </row>
    <row r="903" spans="5:13" x14ac:dyDescent="0.35">
      <c r="E903" s="1"/>
      <c r="F903" s="1"/>
      <c r="G903" s="2"/>
      <c r="H903" s="3"/>
      <c r="M903"/>
    </row>
    <row r="904" spans="5:13" x14ac:dyDescent="0.35">
      <c r="E904" s="1"/>
      <c r="F904" s="1"/>
      <c r="G904" s="2"/>
      <c r="H904" s="3"/>
      <c r="M904"/>
    </row>
    <row r="905" spans="5:13" x14ac:dyDescent="0.35">
      <c r="E905" s="1"/>
      <c r="F905" s="1"/>
      <c r="G905" s="2"/>
      <c r="H905" s="3"/>
      <c r="M905"/>
    </row>
    <row r="906" spans="5:13" x14ac:dyDescent="0.35">
      <c r="E906" s="1"/>
      <c r="F906" s="1"/>
      <c r="G906" s="2"/>
      <c r="H906" s="3"/>
      <c r="M906"/>
    </row>
    <row r="907" spans="5:13" x14ac:dyDescent="0.35">
      <c r="E907" s="1"/>
      <c r="F907" s="1"/>
      <c r="G907" s="2"/>
      <c r="H907" s="3"/>
      <c r="M907"/>
    </row>
    <row r="908" spans="5:13" x14ac:dyDescent="0.35">
      <c r="E908" s="1"/>
      <c r="F908" s="1"/>
      <c r="G908" s="2"/>
      <c r="M908"/>
    </row>
    <row r="909" spans="5:13" x14ac:dyDescent="0.35">
      <c r="E909" s="1"/>
      <c r="F909" s="1"/>
      <c r="G909" s="2"/>
      <c r="H909" s="3"/>
      <c r="M909"/>
    </row>
    <row r="910" spans="5:13" x14ac:dyDescent="0.35">
      <c r="E910" s="1"/>
      <c r="F910" s="1"/>
      <c r="G910" s="2"/>
      <c r="H910" s="3"/>
      <c r="M910"/>
    </row>
    <row r="911" spans="5:13" x14ac:dyDescent="0.35">
      <c r="E911" s="1"/>
      <c r="F911" s="1"/>
      <c r="G911" s="2"/>
      <c r="M911"/>
    </row>
    <row r="912" spans="5:13" x14ac:dyDescent="0.35">
      <c r="E912" s="1"/>
      <c r="F912" s="1"/>
      <c r="G912" s="2"/>
      <c r="M912"/>
    </row>
    <row r="913" spans="5:13" x14ac:dyDescent="0.35">
      <c r="E913" s="1"/>
      <c r="F913" s="1"/>
      <c r="G913" s="2"/>
      <c r="H913" s="3"/>
      <c r="M913"/>
    </row>
    <row r="914" spans="5:13" x14ac:dyDescent="0.35">
      <c r="E914" s="1"/>
      <c r="F914" s="1"/>
      <c r="G914" s="2"/>
      <c r="M914"/>
    </row>
    <row r="915" spans="5:13" x14ac:dyDescent="0.35">
      <c r="E915" s="1"/>
      <c r="F915" s="1"/>
      <c r="G915" s="2"/>
      <c r="H915" s="3"/>
      <c r="M915"/>
    </row>
    <row r="916" spans="5:13" x14ac:dyDescent="0.35">
      <c r="E916" s="1"/>
      <c r="F916" s="1"/>
      <c r="G916" s="2"/>
      <c r="H916" s="3"/>
      <c r="M916"/>
    </row>
    <row r="917" spans="5:13" x14ac:dyDescent="0.35">
      <c r="E917" s="1"/>
      <c r="F917" s="1"/>
      <c r="G917" s="2"/>
      <c r="H917" s="3"/>
      <c r="M917"/>
    </row>
    <row r="918" spans="5:13" x14ac:dyDescent="0.35">
      <c r="E918" s="1"/>
      <c r="F918" s="1"/>
      <c r="G918" s="2"/>
      <c r="H918" s="3"/>
      <c r="M918"/>
    </row>
    <row r="919" spans="5:13" x14ac:dyDescent="0.35">
      <c r="E919" s="1"/>
      <c r="F919" s="1"/>
      <c r="G919" s="2"/>
      <c r="H919" s="3"/>
      <c r="M919"/>
    </row>
    <row r="920" spans="5:13" x14ac:dyDescent="0.35">
      <c r="E920" s="1"/>
      <c r="F920" s="1"/>
      <c r="G920" s="2"/>
      <c r="H920" s="3"/>
      <c r="M920"/>
    </row>
    <row r="921" spans="5:13" x14ac:dyDescent="0.35">
      <c r="E921" s="1"/>
      <c r="F921" s="1"/>
      <c r="G921" s="2"/>
      <c r="H921" s="3"/>
      <c r="M921"/>
    </row>
    <row r="922" spans="5:13" x14ac:dyDescent="0.35">
      <c r="E922" s="1"/>
      <c r="F922" s="1"/>
      <c r="G922" s="2"/>
      <c r="H922" s="3"/>
      <c r="M922"/>
    </row>
    <row r="923" spans="5:13" x14ac:dyDescent="0.35">
      <c r="E923" s="1"/>
      <c r="F923" s="1"/>
      <c r="G923" s="2"/>
      <c r="H923" s="3"/>
      <c r="M923"/>
    </row>
    <row r="924" spans="5:13" x14ac:dyDescent="0.35">
      <c r="E924" s="1"/>
      <c r="F924" s="1"/>
      <c r="G924" s="2"/>
      <c r="H924" s="3"/>
      <c r="M924"/>
    </row>
    <row r="925" spans="5:13" x14ac:dyDescent="0.35">
      <c r="E925" s="1"/>
      <c r="F925" s="1"/>
      <c r="G925" s="2"/>
      <c r="H925" s="3"/>
      <c r="M925"/>
    </row>
    <row r="926" spans="5:13" x14ac:dyDescent="0.35">
      <c r="E926" s="1"/>
      <c r="F926" s="1"/>
      <c r="G926" s="2"/>
      <c r="M926"/>
    </row>
    <row r="927" spans="5:13" x14ac:dyDescent="0.35">
      <c r="E927" s="1"/>
      <c r="F927" s="1"/>
      <c r="G927" s="2"/>
      <c r="H927" s="3"/>
      <c r="M927"/>
    </row>
    <row r="928" spans="5:13" x14ac:dyDescent="0.35">
      <c r="E928" s="1"/>
      <c r="F928" s="1"/>
      <c r="G928" s="2"/>
      <c r="H928" s="3"/>
      <c r="M928"/>
    </row>
    <row r="929" spans="5:13" x14ac:dyDescent="0.35">
      <c r="E929" s="1"/>
      <c r="F929" s="1"/>
      <c r="G929" s="2"/>
      <c r="H929" s="3"/>
      <c r="M929"/>
    </row>
    <row r="930" spans="5:13" x14ac:dyDescent="0.35">
      <c r="E930" s="1"/>
      <c r="F930" s="1"/>
      <c r="G930" s="2"/>
      <c r="H930" s="3"/>
      <c r="M930"/>
    </row>
    <row r="931" spans="5:13" x14ac:dyDescent="0.35">
      <c r="E931" s="1"/>
      <c r="F931" s="1"/>
      <c r="G931" s="2"/>
      <c r="H931" s="3"/>
      <c r="M931"/>
    </row>
    <row r="932" spans="5:13" x14ac:dyDescent="0.35">
      <c r="E932" s="1"/>
      <c r="F932" s="1"/>
      <c r="G932" s="2"/>
      <c r="H932" s="3"/>
      <c r="M932"/>
    </row>
    <row r="933" spans="5:13" x14ac:dyDescent="0.35">
      <c r="E933" s="1"/>
      <c r="F933" s="1"/>
      <c r="G933" s="2"/>
      <c r="H933" s="3"/>
      <c r="M933"/>
    </row>
    <row r="934" spans="5:13" x14ac:dyDescent="0.35">
      <c r="E934" s="1"/>
      <c r="F934" s="1"/>
      <c r="G934" s="2"/>
      <c r="M934"/>
    </row>
    <row r="935" spans="5:13" x14ac:dyDescent="0.35">
      <c r="E935" s="1"/>
      <c r="F935" s="1"/>
      <c r="G935" s="2"/>
      <c r="H935" s="3"/>
      <c r="M935"/>
    </row>
    <row r="936" spans="5:13" x14ac:dyDescent="0.35">
      <c r="E936" s="1"/>
      <c r="F936" s="1"/>
      <c r="G936" s="2"/>
      <c r="H936" s="3"/>
      <c r="M936"/>
    </row>
    <row r="937" spans="5:13" x14ac:dyDescent="0.35">
      <c r="E937" s="1"/>
      <c r="F937" s="1"/>
      <c r="G937" s="2"/>
      <c r="H937" s="3"/>
      <c r="M937"/>
    </row>
    <row r="938" spans="5:13" x14ac:dyDescent="0.35">
      <c r="E938" s="1"/>
      <c r="F938" s="1"/>
      <c r="G938" s="2"/>
      <c r="H938" s="3"/>
      <c r="M938"/>
    </row>
    <row r="939" spans="5:13" x14ac:dyDescent="0.35">
      <c r="E939" s="1"/>
      <c r="F939" s="1"/>
      <c r="G939" s="2"/>
      <c r="H939" s="3"/>
      <c r="M939"/>
    </row>
    <row r="940" spans="5:13" x14ac:dyDescent="0.35">
      <c r="E940" s="1"/>
      <c r="F940" s="1"/>
      <c r="G940" s="2"/>
      <c r="H940" s="3"/>
      <c r="M940"/>
    </row>
    <row r="941" spans="5:13" x14ac:dyDescent="0.35">
      <c r="E941" s="1"/>
      <c r="F941" s="1"/>
      <c r="G941" s="2"/>
      <c r="H941" s="2"/>
      <c r="M941"/>
    </row>
    <row r="942" spans="5:13" x14ac:dyDescent="0.35">
      <c r="E942" s="1"/>
      <c r="F942" s="1"/>
      <c r="G942" s="2"/>
      <c r="H942" s="3"/>
      <c r="M942"/>
    </row>
    <row r="943" spans="5:13" x14ac:dyDescent="0.35">
      <c r="E943" s="1"/>
      <c r="F943" s="1"/>
      <c r="G943" s="2"/>
      <c r="H943" s="3"/>
      <c r="M943"/>
    </row>
    <row r="944" spans="5:13" x14ac:dyDescent="0.35">
      <c r="E944" s="1"/>
      <c r="F944" s="1"/>
      <c r="G944" s="2"/>
      <c r="H944" s="3"/>
      <c r="M944"/>
    </row>
    <row r="945" spans="5:13" x14ac:dyDescent="0.35">
      <c r="E945" s="1"/>
      <c r="F945" s="1"/>
      <c r="G945" s="2"/>
      <c r="H945" s="3"/>
      <c r="M945"/>
    </row>
    <row r="946" spans="5:13" x14ac:dyDescent="0.35">
      <c r="E946" s="1"/>
      <c r="F946" s="1"/>
      <c r="G946" s="2"/>
      <c r="H946" s="3"/>
      <c r="M946"/>
    </row>
    <row r="947" spans="5:13" x14ac:dyDescent="0.35">
      <c r="E947" s="1"/>
      <c r="F947" s="1"/>
      <c r="G947" s="2"/>
      <c r="H947" s="3"/>
      <c r="M947"/>
    </row>
    <row r="948" spans="5:13" x14ac:dyDescent="0.35">
      <c r="E948" s="1"/>
      <c r="F948" s="1"/>
      <c r="G948" s="2"/>
      <c r="H948" s="3"/>
      <c r="M948"/>
    </row>
    <row r="949" spans="5:13" x14ac:dyDescent="0.35">
      <c r="E949" s="1"/>
      <c r="F949" s="1"/>
      <c r="G949" s="2"/>
      <c r="H949" s="3"/>
      <c r="M949"/>
    </row>
    <row r="950" spans="5:13" x14ac:dyDescent="0.35">
      <c r="E950" s="1"/>
      <c r="F950" s="1"/>
      <c r="G950" s="2"/>
      <c r="H950" s="3"/>
      <c r="M950"/>
    </row>
    <row r="951" spans="5:13" x14ac:dyDescent="0.35">
      <c r="E951" s="1"/>
      <c r="F951" s="1"/>
      <c r="G951" s="2"/>
      <c r="H951" s="3"/>
      <c r="M951"/>
    </row>
    <row r="952" spans="5:13" x14ac:dyDescent="0.35">
      <c r="E952" s="1"/>
      <c r="F952" s="1"/>
      <c r="G952" s="2"/>
      <c r="H952" s="3"/>
      <c r="M952"/>
    </row>
    <row r="953" spans="5:13" x14ac:dyDescent="0.35">
      <c r="E953" s="1"/>
      <c r="F953" s="1"/>
      <c r="G953" s="2"/>
      <c r="H953" s="3"/>
      <c r="M953"/>
    </row>
    <row r="954" spans="5:13" x14ac:dyDescent="0.35">
      <c r="E954" s="1"/>
      <c r="F954" s="1"/>
      <c r="G954" s="2"/>
      <c r="H954" s="3"/>
      <c r="M954"/>
    </row>
    <row r="955" spans="5:13" x14ac:dyDescent="0.35">
      <c r="E955" s="1"/>
      <c r="F955" s="1"/>
      <c r="G955" s="2"/>
      <c r="H955" s="3"/>
      <c r="M955"/>
    </row>
    <row r="956" spans="5:13" x14ac:dyDescent="0.35">
      <c r="E956" s="1"/>
      <c r="F956" s="1"/>
      <c r="G956" s="2"/>
      <c r="H956" s="3"/>
      <c r="M956"/>
    </row>
    <row r="957" spans="5:13" x14ac:dyDescent="0.35">
      <c r="E957" s="1"/>
      <c r="F957" s="1"/>
      <c r="G957" s="2"/>
      <c r="H957" s="3"/>
      <c r="M957"/>
    </row>
    <row r="958" spans="5:13" x14ac:dyDescent="0.35">
      <c r="E958" s="1"/>
      <c r="F958" s="1"/>
      <c r="G958" s="2"/>
      <c r="H958" s="3"/>
      <c r="M958"/>
    </row>
    <row r="959" spans="5:13" x14ac:dyDescent="0.35">
      <c r="E959" s="1"/>
      <c r="F959" s="1"/>
      <c r="G959" s="2"/>
      <c r="H959" s="3"/>
      <c r="M959"/>
    </row>
    <row r="960" spans="5:13" x14ac:dyDescent="0.35">
      <c r="E960" s="1"/>
      <c r="F960" s="1"/>
      <c r="G960" s="2"/>
      <c r="H960" s="3"/>
      <c r="M960"/>
    </row>
    <row r="961" spans="5:13" x14ac:dyDescent="0.35">
      <c r="E961" s="1"/>
      <c r="F961" s="1"/>
      <c r="G961" s="2"/>
      <c r="H961" s="3"/>
      <c r="M961"/>
    </row>
    <row r="962" spans="5:13" x14ac:dyDescent="0.35">
      <c r="E962" s="1"/>
      <c r="F962" s="1"/>
      <c r="G962" s="2"/>
      <c r="H962" s="3"/>
      <c r="M962"/>
    </row>
    <row r="963" spans="5:13" x14ac:dyDescent="0.35">
      <c r="E963" s="1"/>
      <c r="F963" s="1"/>
      <c r="G963" s="2"/>
      <c r="H963" s="3"/>
      <c r="M963"/>
    </row>
    <row r="964" spans="5:13" x14ac:dyDescent="0.35">
      <c r="E964" s="1"/>
      <c r="F964" s="1"/>
      <c r="G964" s="2"/>
      <c r="H964" s="3"/>
      <c r="M964"/>
    </row>
    <row r="965" spans="5:13" x14ac:dyDescent="0.35">
      <c r="E965" s="1"/>
      <c r="F965" s="1"/>
      <c r="G965" s="2"/>
      <c r="H965" s="3"/>
      <c r="M965"/>
    </row>
    <row r="966" spans="5:13" x14ac:dyDescent="0.35">
      <c r="E966" s="1"/>
      <c r="F966" s="1"/>
      <c r="G966" s="2"/>
      <c r="H966" s="3"/>
      <c r="M966"/>
    </row>
    <row r="967" spans="5:13" x14ac:dyDescent="0.35">
      <c r="E967" s="1"/>
      <c r="F967" s="1"/>
      <c r="G967" s="2"/>
      <c r="H967" s="3"/>
      <c r="M967"/>
    </row>
    <row r="968" spans="5:13" x14ac:dyDescent="0.35">
      <c r="E968" s="1"/>
      <c r="F968" s="1"/>
      <c r="G968" s="2"/>
      <c r="H968" s="3"/>
      <c r="M968"/>
    </row>
    <row r="969" spans="5:13" x14ac:dyDescent="0.35">
      <c r="E969" s="1"/>
      <c r="F969" s="1"/>
      <c r="G969" s="2"/>
      <c r="H969" s="3"/>
      <c r="M969"/>
    </row>
    <row r="970" spans="5:13" x14ac:dyDescent="0.35">
      <c r="E970" s="1"/>
      <c r="F970" s="1"/>
      <c r="G970" s="2"/>
      <c r="H970" s="3"/>
      <c r="M970"/>
    </row>
    <row r="971" spans="5:13" x14ac:dyDescent="0.35">
      <c r="E971" s="1"/>
      <c r="F971" s="1"/>
      <c r="G971" s="2"/>
      <c r="H971" s="3"/>
      <c r="M971"/>
    </row>
    <row r="972" spans="5:13" x14ac:dyDescent="0.35">
      <c r="E972" s="1"/>
      <c r="F972" s="1"/>
      <c r="G972" s="2"/>
      <c r="H972" s="3"/>
      <c r="M972"/>
    </row>
    <row r="973" spans="5:13" x14ac:dyDescent="0.35">
      <c r="E973" s="1"/>
      <c r="F973" s="1"/>
      <c r="G973" s="2"/>
      <c r="H973" s="3"/>
      <c r="M973"/>
    </row>
    <row r="974" spans="5:13" x14ac:dyDescent="0.35">
      <c r="E974" s="1"/>
      <c r="F974" s="1"/>
      <c r="G974" s="2"/>
      <c r="H974" s="3"/>
      <c r="M974"/>
    </row>
    <row r="975" spans="5:13" x14ac:dyDescent="0.35">
      <c r="E975" s="1"/>
      <c r="F975" s="1"/>
      <c r="G975" s="2"/>
      <c r="H975" s="3"/>
      <c r="M975"/>
    </row>
    <row r="976" spans="5:13" x14ac:dyDescent="0.35">
      <c r="E976" s="1"/>
      <c r="F976" s="1"/>
      <c r="G976" s="2"/>
      <c r="H976" s="3"/>
      <c r="M976"/>
    </row>
    <row r="977" spans="5:13" x14ac:dyDescent="0.35">
      <c r="E977" s="1"/>
      <c r="F977" s="1"/>
      <c r="G977" s="2"/>
      <c r="H977" s="3"/>
      <c r="M977"/>
    </row>
    <row r="978" spans="5:13" x14ac:dyDescent="0.35">
      <c r="E978" s="1"/>
      <c r="F978" s="1"/>
      <c r="G978" s="2"/>
      <c r="H978" s="3"/>
      <c r="M978"/>
    </row>
    <row r="979" spans="5:13" x14ac:dyDescent="0.35">
      <c r="E979" s="1"/>
      <c r="F979" s="1"/>
      <c r="G979" s="2"/>
      <c r="H979" s="3"/>
      <c r="M979"/>
    </row>
    <row r="980" spans="5:13" x14ac:dyDescent="0.35">
      <c r="E980" s="1"/>
      <c r="F980" s="1"/>
      <c r="G980" s="2"/>
      <c r="H980" s="3"/>
      <c r="M980"/>
    </row>
    <row r="981" spans="5:13" x14ac:dyDescent="0.35">
      <c r="E981" s="1"/>
      <c r="F981" s="1"/>
      <c r="G981" s="2"/>
      <c r="H981" s="3"/>
      <c r="M981"/>
    </row>
    <row r="982" spans="5:13" x14ac:dyDescent="0.35">
      <c r="E982" s="1"/>
      <c r="F982" s="1"/>
      <c r="G982" s="2"/>
      <c r="H982" s="3"/>
      <c r="M982"/>
    </row>
    <row r="983" spans="5:13" x14ac:dyDescent="0.35">
      <c r="E983" s="1"/>
      <c r="F983" s="1"/>
      <c r="G983" s="2"/>
      <c r="H983" s="3"/>
      <c r="M983"/>
    </row>
    <row r="984" spans="5:13" x14ac:dyDescent="0.35">
      <c r="E984" s="1"/>
      <c r="F984" s="1"/>
      <c r="G984" s="2"/>
      <c r="H984" s="3"/>
      <c r="M984"/>
    </row>
    <row r="985" spans="5:13" x14ac:dyDescent="0.35">
      <c r="E985" s="1"/>
      <c r="F985" s="1"/>
      <c r="G985" s="2"/>
      <c r="H985" s="3"/>
      <c r="M985"/>
    </row>
    <row r="986" spans="5:13" x14ac:dyDescent="0.35">
      <c r="E986" s="1"/>
      <c r="F986" s="1"/>
      <c r="G986" s="2"/>
      <c r="H986" s="3"/>
      <c r="M986"/>
    </row>
    <row r="987" spans="5:13" x14ac:dyDescent="0.35">
      <c r="E987" s="1"/>
      <c r="F987" s="1"/>
      <c r="G987" s="2"/>
      <c r="H987" s="3"/>
      <c r="M987"/>
    </row>
    <row r="988" spans="5:13" x14ac:dyDescent="0.35">
      <c r="E988" s="1"/>
      <c r="F988" s="1"/>
      <c r="G988" s="2"/>
      <c r="H988" s="3"/>
      <c r="M988"/>
    </row>
    <row r="989" spans="5:13" x14ac:dyDescent="0.35">
      <c r="E989" s="1"/>
      <c r="F989" s="1"/>
      <c r="G989" s="2"/>
      <c r="H989" s="3"/>
      <c r="M989"/>
    </row>
    <row r="990" spans="5:13" x14ac:dyDescent="0.35">
      <c r="E990" s="1"/>
      <c r="F990" s="1"/>
      <c r="G990" s="2"/>
      <c r="H990" s="3"/>
      <c r="M990"/>
    </row>
    <row r="991" spans="5:13" x14ac:dyDescent="0.35">
      <c r="E991" s="1"/>
      <c r="F991" s="1"/>
      <c r="G991" s="2"/>
      <c r="H991" s="3"/>
      <c r="M991"/>
    </row>
    <row r="992" spans="5:13" x14ac:dyDescent="0.35">
      <c r="E992" s="1"/>
      <c r="F992" s="1"/>
      <c r="G992" s="2"/>
      <c r="H992" s="3"/>
      <c r="M992"/>
    </row>
    <row r="993" spans="5:13" x14ac:dyDescent="0.35">
      <c r="E993" s="1"/>
      <c r="F993" s="1"/>
      <c r="G993" s="2"/>
      <c r="H993" s="3"/>
      <c r="M993"/>
    </row>
    <row r="994" spans="5:13" x14ac:dyDescent="0.35">
      <c r="E994" s="1"/>
      <c r="F994" s="1"/>
      <c r="G994" s="2"/>
      <c r="H994" s="3"/>
      <c r="M994"/>
    </row>
    <row r="995" spans="5:13" x14ac:dyDescent="0.35">
      <c r="E995" s="1"/>
      <c r="F995" s="1"/>
      <c r="G995" s="2"/>
      <c r="H995" s="3"/>
      <c r="M995"/>
    </row>
    <row r="996" spans="5:13" x14ac:dyDescent="0.35">
      <c r="E996" s="1"/>
      <c r="F996" s="1"/>
      <c r="G996" s="2"/>
      <c r="H996" s="3"/>
      <c r="M996"/>
    </row>
    <row r="997" spans="5:13" x14ac:dyDescent="0.35">
      <c r="E997" s="1"/>
      <c r="F997" s="1"/>
      <c r="G997" s="2"/>
      <c r="H997" s="3"/>
      <c r="M997"/>
    </row>
    <row r="998" spans="5:13" x14ac:dyDescent="0.35">
      <c r="E998" s="1"/>
      <c r="F998" s="1"/>
      <c r="G998" s="2"/>
      <c r="H998" s="3"/>
      <c r="M998"/>
    </row>
    <row r="999" spans="5:13" x14ac:dyDescent="0.35">
      <c r="E999" s="1"/>
      <c r="F999" s="1"/>
      <c r="G999" s="2"/>
      <c r="H999" s="3"/>
      <c r="M999"/>
    </row>
    <row r="1000" spans="5:13" x14ac:dyDescent="0.35">
      <c r="E1000" s="1"/>
      <c r="F1000" s="1"/>
      <c r="G1000" s="2"/>
      <c r="H1000" s="3"/>
      <c r="M1000"/>
    </row>
    <row r="1001" spans="5:13" x14ac:dyDescent="0.35">
      <c r="E1001" s="1"/>
      <c r="F1001" s="1"/>
      <c r="G1001" s="2"/>
      <c r="H1001" s="3"/>
      <c r="M1001"/>
    </row>
    <row r="1002" spans="5:13" x14ac:dyDescent="0.35">
      <c r="E1002" s="1"/>
      <c r="F1002" s="1"/>
      <c r="G1002" s="2"/>
      <c r="H1002" s="3"/>
      <c r="M1002"/>
    </row>
    <row r="1003" spans="5:13" x14ac:dyDescent="0.35">
      <c r="E1003" s="1"/>
      <c r="F1003" s="1"/>
      <c r="G1003" s="2"/>
      <c r="H1003" s="3"/>
      <c r="M1003"/>
    </row>
    <row r="1004" spans="5:13" x14ac:dyDescent="0.35">
      <c r="E1004" s="1"/>
      <c r="F1004" s="1"/>
      <c r="G1004" s="2"/>
      <c r="H1004" s="3"/>
      <c r="M1004"/>
    </row>
    <row r="1005" spans="5:13" x14ac:dyDescent="0.35">
      <c r="E1005" s="1"/>
      <c r="F1005" s="1"/>
      <c r="G1005" s="2"/>
      <c r="H1005" s="3"/>
      <c r="M1005"/>
    </row>
    <row r="1006" spans="5:13" x14ac:dyDescent="0.35">
      <c r="E1006" s="1"/>
      <c r="F1006" s="1"/>
      <c r="G1006" s="2"/>
      <c r="H1006" s="3"/>
      <c r="M1006"/>
    </row>
    <row r="1007" spans="5:13" x14ac:dyDescent="0.35">
      <c r="E1007" s="1"/>
      <c r="F1007" s="1"/>
      <c r="G1007" s="2"/>
      <c r="H1007" s="3"/>
      <c r="M1007"/>
    </row>
    <row r="1008" spans="5:13" x14ac:dyDescent="0.35">
      <c r="E1008" s="1"/>
      <c r="F1008" s="1"/>
      <c r="G1008" s="2"/>
      <c r="H1008" s="3"/>
      <c r="M1008"/>
    </row>
    <row r="1009" spans="5:13" x14ac:dyDescent="0.35">
      <c r="E1009" s="1"/>
      <c r="F1009" s="1"/>
      <c r="G1009" s="2"/>
      <c r="H1009" s="3"/>
      <c r="M1009"/>
    </row>
    <row r="1010" spans="5:13" x14ac:dyDescent="0.35">
      <c r="E1010" s="1"/>
      <c r="F1010" s="1"/>
      <c r="G1010" s="2"/>
      <c r="H1010" s="3"/>
      <c r="M1010"/>
    </row>
    <row r="1011" spans="5:13" x14ac:dyDescent="0.35">
      <c r="E1011" s="1"/>
      <c r="F1011" s="1"/>
      <c r="G1011" s="2"/>
      <c r="H1011" s="3"/>
      <c r="M1011"/>
    </row>
    <row r="1012" spans="5:13" x14ac:dyDescent="0.35">
      <c r="E1012" s="1"/>
      <c r="F1012" s="1"/>
      <c r="G1012" s="2"/>
      <c r="H1012" s="3"/>
      <c r="M1012"/>
    </row>
    <row r="1013" spans="5:13" x14ac:dyDescent="0.35">
      <c r="E1013" s="1"/>
      <c r="F1013" s="1"/>
      <c r="G1013" s="2"/>
      <c r="H1013" s="3"/>
      <c r="M1013"/>
    </row>
    <row r="1014" spans="5:13" x14ac:dyDescent="0.35">
      <c r="E1014" s="1"/>
      <c r="F1014" s="1"/>
      <c r="G1014" s="2"/>
      <c r="H1014" s="3"/>
      <c r="M1014"/>
    </row>
    <row r="1015" spans="5:13" x14ac:dyDescent="0.35">
      <c r="E1015" s="1"/>
      <c r="F1015" s="1"/>
      <c r="G1015" s="2"/>
      <c r="H1015" s="3"/>
      <c r="M1015"/>
    </row>
    <row r="1016" spans="5:13" x14ac:dyDescent="0.35">
      <c r="E1016" s="1"/>
      <c r="F1016" s="1"/>
      <c r="G1016" s="2"/>
      <c r="H1016" s="3"/>
      <c r="M1016"/>
    </row>
    <row r="1017" spans="5:13" x14ac:dyDescent="0.35">
      <c r="E1017" s="1"/>
      <c r="F1017" s="1"/>
      <c r="G1017" s="2"/>
      <c r="H1017" s="3"/>
      <c r="M1017"/>
    </row>
    <row r="1018" spans="5:13" x14ac:dyDescent="0.35">
      <c r="E1018" s="1"/>
      <c r="F1018" s="1"/>
      <c r="G1018" s="2"/>
      <c r="H1018" s="3"/>
      <c r="M1018"/>
    </row>
    <row r="1019" spans="5:13" x14ac:dyDescent="0.35">
      <c r="E1019" s="1"/>
      <c r="F1019" s="1"/>
      <c r="G1019" s="2"/>
      <c r="H1019" s="3"/>
      <c r="M1019"/>
    </row>
    <row r="1020" spans="5:13" x14ac:dyDescent="0.35">
      <c r="E1020" s="1"/>
      <c r="F1020" s="1"/>
      <c r="G1020" s="2"/>
      <c r="H1020" s="3"/>
      <c r="M1020"/>
    </row>
    <row r="1021" spans="5:13" x14ac:dyDescent="0.35">
      <c r="E1021" s="1"/>
      <c r="F1021" s="1"/>
      <c r="G1021" s="2"/>
      <c r="H1021" s="3"/>
      <c r="M1021"/>
    </row>
    <row r="1022" spans="5:13" x14ac:dyDescent="0.35">
      <c r="E1022" s="1"/>
      <c r="F1022" s="1"/>
      <c r="G1022" s="2"/>
      <c r="H1022" s="3"/>
      <c r="M1022"/>
    </row>
    <row r="1023" spans="5:13" x14ac:dyDescent="0.35">
      <c r="E1023" s="1"/>
      <c r="F1023" s="1"/>
      <c r="G1023" s="2"/>
      <c r="H1023" s="3"/>
      <c r="M1023"/>
    </row>
    <row r="1024" spans="5:13" x14ac:dyDescent="0.35">
      <c r="E1024" s="1"/>
      <c r="F1024" s="1"/>
      <c r="G1024" s="2"/>
      <c r="H1024" s="3"/>
      <c r="M1024"/>
    </row>
    <row r="1025" spans="5:13" x14ac:dyDescent="0.35">
      <c r="E1025" s="1"/>
      <c r="F1025" s="1"/>
      <c r="G1025" s="2"/>
      <c r="H1025" s="3"/>
      <c r="M1025"/>
    </row>
    <row r="1026" spans="5:13" x14ac:dyDescent="0.35">
      <c r="E1026" s="1"/>
      <c r="F1026" s="1"/>
      <c r="G1026" s="2"/>
      <c r="H1026" s="3"/>
      <c r="M1026"/>
    </row>
    <row r="1027" spans="5:13" x14ac:dyDescent="0.35">
      <c r="E1027" s="1"/>
      <c r="F1027" s="1"/>
      <c r="G1027" s="2"/>
      <c r="H1027" s="3"/>
      <c r="M1027"/>
    </row>
    <row r="1028" spans="5:13" x14ac:dyDescent="0.35">
      <c r="E1028" s="1"/>
      <c r="F1028" s="1"/>
      <c r="G1028" s="2"/>
      <c r="H1028" s="3"/>
      <c r="M1028"/>
    </row>
    <row r="1029" spans="5:13" x14ac:dyDescent="0.35">
      <c r="E1029" s="1"/>
      <c r="F1029" s="1"/>
      <c r="G1029" s="2"/>
      <c r="H1029" s="3"/>
      <c r="M1029"/>
    </row>
    <row r="1030" spans="5:13" x14ac:dyDescent="0.35">
      <c r="E1030" s="1"/>
      <c r="F1030" s="1"/>
      <c r="G1030" s="2"/>
      <c r="H1030" s="3"/>
      <c r="M1030"/>
    </row>
    <row r="1031" spans="5:13" x14ac:dyDescent="0.35">
      <c r="E1031" s="1"/>
      <c r="F1031" s="1"/>
      <c r="G1031" s="2"/>
      <c r="H1031" s="3"/>
      <c r="M1031"/>
    </row>
    <row r="1032" spans="5:13" x14ac:dyDescent="0.35">
      <c r="E1032" s="1"/>
      <c r="F1032" s="1"/>
      <c r="G1032" s="2"/>
      <c r="H1032" s="3"/>
      <c r="M1032"/>
    </row>
    <row r="1033" spans="5:13" x14ac:dyDescent="0.35">
      <c r="E1033" s="1"/>
      <c r="F1033" s="1"/>
      <c r="G1033" s="2"/>
      <c r="H1033" s="3"/>
      <c r="M1033"/>
    </row>
    <row r="1034" spans="5:13" x14ac:dyDescent="0.35">
      <c r="E1034" s="1"/>
      <c r="F1034" s="1"/>
      <c r="G1034" s="2"/>
      <c r="H1034" s="3"/>
      <c r="M1034"/>
    </row>
    <row r="1035" spans="5:13" x14ac:dyDescent="0.35">
      <c r="E1035" s="1"/>
      <c r="F1035" s="1"/>
      <c r="G1035" s="2"/>
      <c r="H1035" s="3"/>
      <c r="M1035"/>
    </row>
    <row r="1036" spans="5:13" x14ac:dyDescent="0.35">
      <c r="E1036" s="1"/>
      <c r="F1036" s="1"/>
      <c r="G1036" s="2"/>
      <c r="H1036" s="3"/>
      <c r="M1036"/>
    </row>
    <row r="1037" spans="5:13" x14ac:dyDescent="0.35">
      <c r="E1037" s="1"/>
      <c r="F1037" s="1"/>
      <c r="G1037" s="2"/>
      <c r="H1037" s="3"/>
      <c r="M1037"/>
    </row>
    <row r="1038" spans="5:13" x14ac:dyDescent="0.35">
      <c r="E1038" s="1"/>
      <c r="F1038" s="1"/>
      <c r="G1038" s="2"/>
      <c r="H1038" s="3"/>
      <c r="M1038"/>
    </row>
    <row r="1039" spans="5:13" x14ac:dyDescent="0.35">
      <c r="E1039" s="1"/>
      <c r="F1039" s="1"/>
      <c r="G1039" s="2"/>
      <c r="H1039" s="3"/>
      <c r="M1039"/>
    </row>
    <row r="1040" spans="5:13" x14ac:dyDescent="0.35">
      <c r="E1040" s="1"/>
      <c r="F1040" s="1"/>
      <c r="G1040" s="2"/>
      <c r="H1040" s="3"/>
      <c r="M1040"/>
    </row>
    <row r="1041" spans="5:13" x14ac:dyDescent="0.35">
      <c r="E1041" s="1"/>
      <c r="F1041" s="1"/>
      <c r="G1041" s="2"/>
      <c r="H1041" s="3"/>
      <c r="M1041"/>
    </row>
    <row r="1042" spans="5:13" x14ac:dyDescent="0.35">
      <c r="E1042" s="1"/>
      <c r="F1042" s="1"/>
      <c r="G1042" s="2"/>
      <c r="H1042" s="3"/>
      <c r="M1042"/>
    </row>
    <row r="1043" spans="5:13" x14ac:dyDescent="0.35">
      <c r="E1043" s="1"/>
      <c r="F1043" s="1"/>
      <c r="G1043" s="2"/>
      <c r="H1043" s="3"/>
      <c r="M1043"/>
    </row>
    <row r="1044" spans="5:13" x14ac:dyDescent="0.35">
      <c r="E1044" s="1"/>
      <c r="F1044" s="1"/>
      <c r="G1044" s="2"/>
      <c r="H1044" s="3"/>
      <c r="M1044"/>
    </row>
    <row r="1045" spans="5:13" x14ac:dyDescent="0.35">
      <c r="E1045" s="1"/>
      <c r="F1045" s="1"/>
      <c r="G1045" s="2"/>
      <c r="H1045" s="3"/>
      <c r="M1045"/>
    </row>
    <row r="1046" spans="5:13" x14ac:dyDescent="0.35">
      <c r="E1046" s="1"/>
      <c r="F1046" s="1"/>
      <c r="G1046" s="2"/>
      <c r="H1046" s="3"/>
      <c r="M1046"/>
    </row>
    <row r="1047" spans="5:13" x14ac:dyDescent="0.35">
      <c r="E1047" s="1"/>
      <c r="F1047" s="1"/>
      <c r="G1047" s="2"/>
      <c r="H1047" s="3"/>
      <c r="M1047"/>
    </row>
    <row r="1048" spans="5:13" x14ac:dyDescent="0.35">
      <c r="E1048" s="1"/>
      <c r="F1048" s="1"/>
      <c r="G1048" s="2"/>
      <c r="H1048" s="3"/>
      <c r="M1048"/>
    </row>
    <row r="1049" spans="5:13" x14ac:dyDescent="0.35">
      <c r="E1049" s="1"/>
      <c r="F1049" s="1"/>
      <c r="G1049" s="2"/>
      <c r="H1049" s="3"/>
      <c r="M1049"/>
    </row>
    <row r="1050" spans="5:13" x14ac:dyDescent="0.35">
      <c r="E1050" s="1"/>
      <c r="F1050" s="1"/>
      <c r="G1050" s="2"/>
      <c r="H1050" s="3"/>
      <c r="M1050"/>
    </row>
    <row r="1051" spans="5:13" x14ac:dyDescent="0.35">
      <c r="E1051" s="1"/>
      <c r="F1051" s="1"/>
      <c r="G1051" s="2"/>
      <c r="H1051" s="3"/>
      <c r="M1051"/>
    </row>
    <row r="1052" spans="5:13" x14ac:dyDescent="0.35">
      <c r="E1052" s="1"/>
      <c r="F1052" s="1"/>
      <c r="G1052" s="2"/>
      <c r="H1052" s="3"/>
      <c r="M1052"/>
    </row>
    <row r="1053" spans="5:13" x14ac:dyDescent="0.35">
      <c r="E1053" s="1"/>
      <c r="F1053" s="1"/>
      <c r="G1053" s="2"/>
      <c r="H1053" s="3"/>
      <c r="M1053"/>
    </row>
    <row r="1054" spans="5:13" x14ac:dyDescent="0.35">
      <c r="E1054" s="1"/>
      <c r="F1054" s="1"/>
      <c r="G1054" s="2"/>
      <c r="H1054" s="3"/>
      <c r="M1054"/>
    </row>
    <row r="1055" spans="5:13" x14ac:dyDescent="0.35">
      <c r="E1055" s="1"/>
      <c r="F1055" s="1"/>
      <c r="G1055" s="2"/>
      <c r="H1055" s="3"/>
      <c r="M1055"/>
    </row>
    <row r="1056" spans="5:13" x14ac:dyDescent="0.35">
      <c r="E1056" s="1"/>
      <c r="F1056" s="1"/>
      <c r="G1056" s="2"/>
      <c r="H1056" s="3"/>
      <c r="M1056"/>
    </row>
    <row r="1057" spans="5:13" x14ac:dyDescent="0.35">
      <c r="E1057" s="1"/>
      <c r="F1057" s="1"/>
      <c r="G1057" s="2"/>
      <c r="H1057" s="3"/>
      <c r="M1057"/>
    </row>
    <row r="1058" spans="5:13" x14ac:dyDescent="0.35">
      <c r="E1058" s="1"/>
      <c r="F1058" s="1"/>
      <c r="G1058" s="2"/>
      <c r="H1058" s="3"/>
      <c r="M1058"/>
    </row>
    <row r="1059" spans="5:13" x14ac:dyDescent="0.35">
      <c r="E1059" s="1"/>
      <c r="F1059" s="1"/>
      <c r="G1059" s="2"/>
      <c r="H1059" s="3"/>
      <c r="M1059"/>
    </row>
    <row r="1060" spans="5:13" x14ac:dyDescent="0.35">
      <c r="E1060" s="1"/>
      <c r="F1060" s="1"/>
      <c r="G1060" s="2"/>
      <c r="H1060" s="3"/>
      <c r="M1060"/>
    </row>
    <row r="1061" spans="5:13" x14ac:dyDescent="0.35">
      <c r="E1061" s="1"/>
      <c r="F1061" s="1"/>
      <c r="G1061" s="2"/>
      <c r="H1061" s="3"/>
      <c r="M1061"/>
    </row>
    <row r="1062" spans="5:13" x14ac:dyDescent="0.35">
      <c r="E1062" s="1"/>
      <c r="F1062" s="1"/>
      <c r="G1062" s="2"/>
      <c r="H1062" s="3"/>
      <c r="M1062"/>
    </row>
    <row r="1063" spans="5:13" x14ac:dyDescent="0.35">
      <c r="E1063" s="1"/>
      <c r="F1063" s="1"/>
      <c r="G1063" s="2"/>
      <c r="H1063" s="3"/>
      <c r="M1063"/>
    </row>
    <row r="1064" spans="5:13" x14ac:dyDescent="0.35">
      <c r="E1064" s="1"/>
      <c r="F1064" s="1"/>
      <c r="G1064" s="2"/>
      <c r="H1064" s="3"/>
      <c r="M1064"/>
    </row>
    <row r="1065" spans="5:13" x14ac:dyDescent="0.35">
      <c r="E1065" s="1"/>
      <c r="F1065" s="1"/>
      <c r="G1065" s="2"/>
      <c r="H1065" s="3"/>
      <c r="M1065"/>
    </row>
    <row r="1066" spans="5:13" x14ac:dyDescent="0.35">
      <c r="E1066" s="1"/>
      <c r="F1066" s="1"/>
      <c r="G1066" s="2"/>
      <c r="H1066" s="3"/>
      <c r="M1066"/>
    </row>
    <row r="1067" spans="5:13" x14ac:dyDescent="0.35">
      <c r="E1067" s="1"/>
      <c r="F1067" s="1"/>
      <c r="G1067" s="2"/>
      <c r="H1067" s="3"/>
      <c r="M1067"/>
    </row>
    <row r="1068" spans="5:13" x14ac:dyDescent="0.35">
      <c r="E1068" s="1"/>
      <c r="F1068" s="1"/>
      <c r="G1068" s="2"/>
      <c r="H1068" s="3"/>
      <c r="M1068"/>
    </row>
    <row r="1069" spans="5:13" x14ac:dyDescent="0.35">
      <c r="E1069" s="1"/>
      <c r="F1069" s="1"/>
      <c r="G1069" s="2"/>
      <c r="H1069" s="3"/>
      <c r="M1069"/>
    </row>
    <row r="1070" spans="5:13" x14ac:dyDescent="0.35">
      <c r="E1070" s="1"/>
      <c r="F1070" s="1"/>
      <c r="G1070" s="2"/>
      <c r="H1070" s="3"/>
      <c r="M1070"/>
    </row>
    <row r="1071" spans="5:13" x14ac:dyDescent="0.35">
      <c r="E1071" s="1"/>
      <c r="F1071" s="1"/>
      <c r="G1071" s="2"/>
      <c r="H1071" s="3"/>
      <c r="M1071"/>
    </row>
    <row r="1072" spans="5:13" x14ac:dyDescent="0.35">
      <c r="E1072" s="1"/>
      <c r="F1072" s="1"/>
      <c r="G1072" s="2"/>
      <c r="H1072" s="3"/>
      <c r="M1072"/>
    </row>
    <row r="1073" spans="5:13" x14ac:dyDescent="0.35">
      <c r="E1073" s="1"/>
      <c r="F1073" s="1"/>
      <c r="G1073" s="2"/>
      <c r="H1073" s="3"/>
      <c r="M1073"/>
    </row>
    <row r="1074" spans="5:13" x14ac:dyDescent="0.35">
      <c r="E1074" s="1"/>
      <c r="F1074" s="1"/>
      <c r="G1074" s="2"/>
      <c r="H1074" s="3"/>
      <c r="M1074"/>
    </row>
    <row r="1075" spans="5:13" x14ac:dyDescent="0.35">
      <c r="E1075" s="1"/>
      <c r="F1075" s="1"/>
      <c r="G1075" s="2"/>
      <c r="H1075" s="3"/>
      <c r="M1075"/>
    </row>
    <row r="1076" spans="5:13" x14ac:dyDescent="0.35">
      <c r="E1076" s="1"/>
      <c r="F1076" s="1"/>
      <c r="G1076" s="2"/>
      <c r="H1076" s="3"/>
      <c r="M1076"/>
    </row>
    <row r="1077" spans="5:13" x14ac:dyDescent="0.35">
      <c r="E1077" s="1"/>
      <c r="F1077" s="1"/>
      <c r="G1077" s="2"/>
      <c r="H1077" s="3"/>
      <c r="M1077"/>
    </row>
    <row r="1078" spans="5:13" x14ac:dyDescent="0.35">
      <c r="E1078" s="1"/>
      <c r="F1078" s="1"/>
      <c r="G1078" s="2"/>
      <c r="H1078" s="3"/>
      <c r="M1078"/>
    </row>
    <row r="1079" spans="5:13" x14ac:dyDescent="0.35">
      <c r="E1079" s="1"/>
      <c r="F1079" s="1"/>
      <c r="G1079" s="2"/>
      <c r="H1079" s="3"/>
      <c r="M1079"/>
    </row>
    <row r="1080" spans="5:13" x14ac:dyDescent="0.35">
      <c r="E1080" s="1"/>
      <c r="F1080" s="1"/>
      <c r="G1080" s="2"/>
      <c r="H1080" s="3"/>
      <c r="M1080"/>
    </row>
    <row r="1081" spans="5:13" x14ac:dyDescent="0.35">
      <c r="E1081" s="1"/>
      <c r="F1081" s="1"/>
      <c r="G1081" s="2"/>
      <c r="H1081" s="3"/>
      <c r="M1081"/>
    </row>
    <row r="1082" spans="5:13" x14ac:dyDescent="0.35">
      <c r="E1082" s="1"/>
      <c r="F1082" s="1"/>
      <c r="G1082" s="2"/>
      <c r="H1082" s="3"/>
      <c r="M1082"/>
    </row>
    <row r="1083" spans="5:13" x14ac:dyDescent="0.35">
      <c r="E1083" s="1"/>
      <c r="F1083" s="1"/>
      <c r="G1083" s="2"/>
      <c r="H1083" s="3"/>
      <c r="M1083"/>
    </row>
    <row r="1084" spans="5:13" x14ac:dyDescent="0.35">
      <c r="E1084" s="1"/>
      <c r="F1084" s="1"/>
      <c r="G1084" s="2"/>
      <c r="H1084" s="3"/>
      <c r="M1084"/>
    </row>
    <row r="1085" spans="5:13" x14ac:dyDescent="0.35">
      <c r="E1085" s="1"/>
      <c r="F1085" s="1"/>
      <c r="G1085" s="2"/>
      <c r="H1085" s="2"/>
      <c r="M1085"/>
    </row>
    <row r="1086" spans="5:13" x14ac:dyDescent="0.35">
      <c r="E1086" s="1"/>
      <c r="F1086" s="1"/>
      <c r="G1086" s="2"/>
      <c r="H1086" s="3"/>
      <c r="M1086"/>
    </row>
    <row r="1087" spans="5:13" x14ac:dyDescent="0.35">
      <c r="E1087" s="1"/>
      <c r="F1087" s="1"/>
      <c r="G1087" s="2"/>
      <c r="H1087" s="3"/>
      <c r="M1087"/>
    </row>
    <row r="1088" spans="5:13" x14ac:dyDescent="0.35">
      <c r="E1088" s="1"/>
      <c r="F1088" s="1"/>
      <c r="G1088" s="2"/>
      <c r="H1088" s="3"/>
      <c r="M1088"/>
    </row>
    <row r="1089" spans="5:13" x14ac:dyDescent="0.35">
      <c r="E1089" s="1"/>
      <c r="F1089" s="1"/>
      <c r="G1089" s="2"/>
      <c r="H1089" s="3"/>
      <c r="M1089"/>
    </row>
    <row r="1090" spans="5:13" x14ac:dyDescent="0.35">
      <c r="E1090" s="1"/>
      <c r="F1090" s="1"/>
      <c r="G1090" s="2"/>
      <c r="H1090" s="3"/>
      <c r="M1090"/>
    </row>
    <row r="1091" spans="5:13" x14ac:dyDescent="0.35">
      <c r="E1091" s="1"/>
      <c r="F1091" s="1"/>
      <c r="G1091" s="2"/>
      <c r="H1091" s="3"/>
      <c r="M1091"/>
    </row>
    <row r="1092" spans="5:13" x14ac:dyDescent="0.35">
      <c r="E1092" s="1"/>
      <c r="F1092" s="1"/>
      <c r="G1092" s="2"/>
      <c r="H1092" s="3"/>
      <c r="M1092"/>
    </row>
    <row r="1093" spans="5:13" x14ac:dyDescent="0.35">
      <c r="E1093" s="1"/>
      <c r="F1093" s="1"/>
      <c r="G1093" s="2"/>
      <c r="H1093" s="3"/>
      <c r="M1093"/>
    </row>
    <row r="1094" spans="5:13" x14ac:dyDescent="0.35">
      <c r="E1094" s="1"/>
      <c r="F1094" s="1"/>
      <c r="G1094" s="2"/>
      <c r="H1094" s="3"/>
      <c r="M1094"/>
    </row>
    <row r="1095" spans="5:13" x14ac:dyDescent="0.35">
      <c r="E1095" s="1"/>
      <c r="F1095" s="1"/>
      <c r="G1095" s="2"/>
      <c r="H1095" s="3"/>
      <c r="M1095"/>
    </row>
    <row r="1096" spans="5:13" x14ac:dyDescent="0.35">
      <c r="E1096" s="1"/>
      <c r="F1096" s="1"/>
      <c r="G1096" s="2"/>
      <c r="H1096" s="3"/>
      <c r="M1096"/>
    </row>
    <row r="1097" spans="5:13" x14ac:dyDescent="0.35">
      <c r="E1097" s="1"/>
      <c r="F1097" s="1"/>
      <c r="G1097" s="2"/>
      <c r="H1097" s="3"/>
      <c r="M1097"/>
    </row>
    <row r="1098" spans="5:13" x14ac:dyDescent="0.35">
      <c r="E1098" s="1"/>
      <c r="F1098" s="1"/>
      <c r="G1098" s="2"/>
      <c r="H1098" s="3"/>
      <c r="M1098"/>
    </row>
    <row r="1099" spans="5:13" x14ac:dyDescent="0.35">
      <c r="E1099" s="1"/>
      <c r="F1099" s="1"/>
      <c r="G1099" s="2"/>
      <c r="H1099" s="3"/>
      <c r="M1099"/>
    </row>
    <row r="1100" spans="5:13" x14ac:dyDescent="0.35">
      <c r="E1100" s="1"/>
      <c r="F1100" s="1"/>
      <c r="G1100" s="2"/>
      <c r="H1100" s="3"/>
      <c r="M1100"/>
    </row>
    <row r="1101" spans="5:13" x14ac:dyDescent="0.35">
      <c r="E1101" s="1"/>
      <c r="F1101" s="1"/>
      <c r="G1101" s="2"/>
      <c r="H1101" s="3"/>
      <c r="M1101"/>
    </row>
    <row r="1102" spans="5:13" x14ac:dyDescent="0.35">
      <c r="E1102" s="1"/>
      <c r="F1102" s="1"/>
      <c r="G1102" s="2"/>
      <c r="H1102" s="3"/>
      <c r="M1102"/>
    </row>
    <row r="1103" spans="5:13" x14ac:dyDescent="0.35">
      <c r="E1103" s="1"/>
      <c r="F1103" s="1"/>
      <c r="G1103" s="2"/>
      <c r="H1103" s="3"/>
      <c r="M1103"/>
    </row>
    <row r="1104" spans="5:13" x14ac:dyDescent="0.35">
      <c r="E1104" s="1"/>
      <c r="F1104" s="1"/>
      <c r="G1104" s="2"/>
      <c r="H1104" s="3"/>
      <c r="M1104"/>
    </row>
    <row r="1105" spans="5:13" x14ac:dyDescent="0.35">
      <c r="E1105" s="1"/>
      <c r="F1105" s="1"/>
      <c r="G1105" s="2"/>
      <c r="H1105" s="3"/>
      <c r="M1105"/>
    </row>
    <row r="1106" spans="5:13" x14ac:dyDescent="0.35">
      <c r="E1106" s="1"/>
      <c r="F1106" s="1"/>
      <c r="G1106" s="2"/>
      <c r="H1106" s="3"/>
      <c r="M1106"/>
    </row>
    <row r="1107" spans="5:13" x14ac:dyDescent="0.35">
      <c r="E1107" s="1"/>
      <c r="F1107" s="1"/>
      <c r="G1107" s="2"/>
      <c r="H1107" s="3"/>
      <c r="M1107"/>
    </row>
    <row r="1108" spans="5:13" x14ac:dyDescent="0.35">
      <c r="E1108" s="1"/>
      <c r="F1108" s="1"/>
      <c r="G1108" s="2"/>
      <c r="H1108" s="3"/>
      <c r="M1108"/>
    </row>
    <row r="1109" spans="5:13" x14ac:dyDescent="0.35">
      <c r="E1109" s="1"/>
      <c r="F1109" s="1"/>
      <c r="G1109" s="2"/>
      <c r="H1109" s="3"/>
      <c r="M1109"/>
    </row>
    <row r="1110" spans="5:13" x14ac:dyDescent="0.35">
      <c r="E1110" s="1"/>
      <c r="F1110" s="1"/>
      <c r="G1110" s="2"/>
      <c r="H1110" s="3"/>
      <c r="M1110"/>
    </row>
    <row r="1111" spans="5:13" x14ac:dyDescent="0.35">
      <c r="E1111" s="1"/>
      <c r="F1111" s="1"/>
      <c r="G1111" s="2"/>
      <c r="H1111" s="3"/>
      <c r="M1111"/>
    </row>
    <row r="1112" spans="5:13" x14ac:dyDescent="0.35">
      <c r="E1112" s="1"/>
      <c r="F1112" s="1"/>
      <c r="G1112" s="2"/>
      <c r="H1112" s="3"/>
      <c r="M1112"/>
    </row>
    <row r="1113" spans="5:13" x14ac:dyDescent="0.35">
      <c r="E1113" s="1"/>
      <c r="F1113" s="1"/>
      <c r="G1113" s="2"/>
      <c r="H1113" s="3"/>
      <c r="M1113"/>
    </row>
    <row r="1114" spans="5:13" x14ac:dyDescent="0.35">
      <c r="E1114" s="1"/>
      <c r="F1114" s="1"/>
      <c r="G1114" s="2"/>
      <c r="H1114" s="3"/>
      <c r="M1114"/>
    </row>
    <row r="1115" spans="5:13" x14ac:dyDescent="0.35">
      <c r="E1115" s="1"/>
      <c r="F1115" s="1"/>
      <c r="G1115" s="2"/>
      <c r="H1115" s="3"/>
      <c r="M1115"/>
    </row>
    <row r="1116" spans="5:13" x14ac:dyDescent="0.35">
      <c r="E1116" s="1"/>
      <c r="F1116" s="1"/>
      <c r="G1116" s="2"/>
      <c r="H1116" s="3"/>
      <c r="M1116"/>
    </row>
    <row r="1117" spans="5:13" x14ac:dyDescent="0.35">
      <c r="E1117" s="1"/>
      <c r="F1117" s="1"/>
      <c r="G1117" s="2"/>
      <c r="H1117" s="3"/>
      <c r="M1117"/>
    </row>
    <row r="1118" spans="5:13" x14ac:dyDescent="0.35">
      <c r="E1118" s="1"/>
      <c r="F1118" s="1"/>
      <c r="G1118" s="2"/>
      <c r="H1118" s="3"/>
      <c r="M1118"/>
    </row>
    <row r="1119" spans="5:13" x14ac:dyDescent="0.35">
      <c r="E1119" s="1"/>
      <c r="F1119" s="1"/>
      <c r="G1119" s="2"/>
      <c r="H1119" s="3"/>
      <c r="M1119"/>
    </row>
    <row r="1120" spans="5:13" x14ac:dyDescent="0.35">
      <c r="E1120" s="1"/>
      <c r="F1120" s="1"/>
      <c r="G1120" s="2"/>
      <c r="H1120" s="3"/>
      <c r="M1120"/>
    </row>
    <row r="1121" spans="5:13" x14ac:dyDescent="0.35">
      <c r="E1121" s="1"/>
      <c r="F1121" s="1"/>
      <c r="G1121" s="2"/>
      <c r="H1121" s="3"/>
      <c r="M1121"/>
    </row>
    <row r="1122" spans="5:13" x14ac:dyDescent="0.35">
      <c r="E1122" s="1"/>
      <c r="F1122" s="1"/>
      <c r="G1122" s="2"/>
      <c r="H1122" s="3"/>
      <c r="M1122"/>
    </row>
    <row r="1123" spans="5:13" x14ac:dyDescent="0.35">
      <c r="E1123" s="1"/>
      <c r="F1123" s="1"/>
      <c r="G1123" s="2"/>
      <c r="H1123" s="3"/>
      <c r="M1123"/>
    </row>
    <row r="1124" spans="5:13" x14ac:dyDescent="0.35">
      <c r="E1124" s="1"/>
      <c r="F1124" s="1"/>
      <c r="G1124" s="2"/>
      <c r="H1124" s="3"/>
      <c r="M1124"/>
    </row>
    <row r="1125" spans="5:13" x14ac:dyDescent="0.35">
      <c r="E1125" s="1"/>
      <c r="F1125" s="1"/>
      <c r="G1125" s="2"/>
      <c r="H1125" s="3"/>
      <c r="M1125"/>
    </row>
    <row r="1126" spans="5:13" x14ac:dyDescent="0.35">
      <c r="E1126" s="1"/>
      <c r="F1126" s="1"/>
      <c r="G1126" s="2"/>
      <c r="H1126" s="3"/>
      <c r="M1126"/>
    </row>
    <row r="1127" spans="5:13" x14ac:dyDescent="0.35">
      <c r="E1127" s="1"/>
      <c r="F1127" s="1"/>
      <c r="G1127" s="2"/>
      <c r="H1127" s="3"/>
      <c r="M1127"/>
    </row>
    <row r="1128" spans="5:13" x14ac:dyDescent="0.35">
      <c r="E1128" s="1"/>
      <c r="F1128" s="1"/>
      <c r="G1128" s="2"/>
      <c r="H1128" s="3"/>
      <c r="M1128"/>
    </row>
    <row r="1129" spans="5:13" x14ac:dyDescent="0.35">
      <c r="E1129" s="1"/>
      <c r="F1129" s="1"/>
      <c r="G1129" s="2"/>
      <c r="H1129" s="3"/>
      <c r="M1129"/>
    </row>
    <row r="1130" spans="5:13" x14ac:dyDescent="0.35">
      <c r="E1130" s="1"/>
      <c r="F1130" s="1"/>
      <c r="G1130" s="2"/>
      <c r="H1130" s="3"/>
      <c r="M1130"/>
    </row>
    <row r="1131" spans="5:13" x14ac:dyDescent="0.35">
      <c r="E1131" s="1"/>
      <c r="F1131" s="1"/>
      <c r="G1131" s="2"/>
      <c r="H1131" s="3"/>
      <c r="M1131"/>
    </row>
    <row r="1132" spans="5:13" x14ac:dyDescent="0.35">
      <c r="E1132" s="1"/>
      <c r="F1132" s="1"/>
      <c r="G1132" s="2"/>
      <c r="H1132" s="3"/>
      <c r="M1132"/>
    </row>
    <row r="1133" spans="5:13" x14ac:dyDescent="0.35">
      <c r="E1133" s="1"/>
      <c r="F1133" s="1"/>
      <c r="G1133" s="2"/>
      <c r="H1133" s="3"/>
      <c r="M1133"/>
    </row>
    <row r="1134" spans="5:13" x14ac:dyDescent="0.35">
      <c r="E1134" s="1"/>
      <c r="F1134" s="1"/>
      <c r="G1134" s="2"/>
      <c r="H1134" s="3"/>
      <c r="M1134"/>
    </row>
    <row r="1135" spans="5:13" x14ac:dyDescent="0.35">
      <c r="E1135" s="1"/>
      <c r="F1135" s="1"/>
      <c r="G1135" s="2"/>
      <c r="H1135" s="3"/>
      <c r="M1135"/>
    </row>
    <row r="1136" spans="5:13" x14ac:dyDescent="0.35">
      <c r="E1136" s="1"/>
      <c r="F1136" s="1"/>
      <c r="G1136" s="2"/>
      <c r="H1136" s="3"/>
      <c r="M1136"/>
    </row>
    <row r="1137" spans="5:13" x14ac:dyDescent="0.35">
      <c r="E1137" s="1"/>
      <c r="F1137" s="1"/>
      <c r="G1137" s="2"/>
      <c r="H1137" s="3"/>
      <c r="M1137"/>
    </row>
    <row r="1138" spans="5:13" x14ac:dyDescent="0.35">
      <c r="E1138" s="1"/>
      <c r="F1138" s="1"/>
      <c r="G1138" s="2"/>
      <c r="H1138" s="3"/>
      <c r="M1138"/>
    </row>
    <row r="1139" spans="5:13" x14ac:dyDescent="0.35">
      <c r="E1139" s="1"/>
      <c r="F1139" s="1"/>
      <c r="G1139" s="2"/>
      <c r="H1139" s="3"/>
      <c r="M1139"/>
    </row>
    <row r="1140" spans="5:13" x14ac:dyDescent="0.35">
      <c r="E1140" s="1"/>
      <c r="F1140" s="1"/>
      <c r="G1140" s="2"/>
      <c r="H1140" s="3"/>
      <c r="M1140"/>
    </row>
    <row r="1141" spans="5:13" x14ac:dyDescent="0.35">
      <c r="E1141" s="1"/>
      <c r="F1141" s="1"/>
      <c r="G1141" s="2"/>
      <c r="H1141" s="3"/>
      <c r="M1141"/>
    </row>
    <row r="1142" spans="5:13" x14ac:dyDescent="0.35">
      <c r="E1142" s="1"/>
      <c r="F1142" s="1"/>
      <c r="G1142" s="2"/>
      <c r="H1142" s="3"/>
      <c r="M1142"/>
    </row>
    <row r="1143" spans="5:13" x14ac:dyDescent="0.35">
      <c r="E1143" s="1"/>
      <c r="F1143" s="1"/>
      <c r="G1143" s="2"/>
      <c r="H1143" s="3"/>
      <c r="M1143"/>
    </row>
    <row r="1144" spans="5:13" x14ac:dyDescent="0.35">
      <c r="E1144" s="1"/>
      <c r="F1144" s="1"/>
      <c r="G1144" s="2"/>
      <c r="H1144" s="3"/>
      <c r="M1144"/>
    </row>
    <row r="1145" spans="5:13" x14ac:dyDescent="0.35">
      <c r="E1145" s="1"/>
      <c r="F1145" s="1"/>
      <c r="G1145" s="2"/>
      <c r="H1145" s="3"/>
      <c r="M1145"/>
    </row>
    <row r="1146" spans="5:13" x14ac:dyDescent="0.35">
      <c r="E1146" s="1"/>
      <c r="F1146" s="1"/>
      <c r="G1146" s="2"/>
      <c r="H1146" s="3"/>
      <c r="M1146"/>
    </row>
    <row r="1147" spans="5:13" x14ac:dyDescent="0.35">
      <c r="E1147" s="1"/>
      <c r="F1147" s="1"/>
      <c r="G1147" s="2"/>
      <c r="H1147" s="3"/>
      <c r="M1147"/>
    </row>
    <row r="1148" spans="5:13" x14ac:dyDescent="0.35">
      <c r="E1148" s="1"/>
      <c r="F1148" s="1"/>
      <c r="G1148" s="2"/>
      <c r="H1148" s="3"/>
      <c r="M1148"/>
    </row>
    <row r="1149" spans="5:13" x14ac:dyDescent="0.35">
      <c r="E1149" s="1"/>
      <c r="F1149" s="1"/>
      <c r="G1149" s="2"/>
      <c r="H1149" s="3"/>
      <c r="M1149"/>
    </row>
    <row r="1150" spans="5:13" x14ac:dyDescent="0.35">
      <c r="E1150" s="1"/>
      <c r="F1150" s="1"/>
      <c r="G1150" s="2"/>
      <c r="H1150" s="3"/>
      <c r="M1150"/>
    </row>
    <row r="1151" spans="5:13" x14ac:dyDescent="0.35">
      <c r="E1151" s="1"/>
      <c r="F1151" s="1"/>
      <c r="G1151" s="2"/>
      <c r="H1151" s="3"/>
      <c r="M1151"/>
    </row>
    <row r="1152" spans="5:13" x14ac:dyDescent="0.35">
      <c r="E1152" s="1"/>
      <c r="F1152" s="1"/>
      <c r="G1152" s="2"/>
      <c r="H1152" s="3"/>
      <c r="M1152"/>
    </row>
    <row r="1153" spans="5:13" x14ac:dyDescent="0.35">
      <c r="E1153" s="1"/>
      <c r="F1153" s="1"/>
      <c r="G1153" s="2"/>
      <c r="H1153" s="3"/>
      <c r="M1153"/>
    </row>
    <row r="1154" spans="5:13" x14ac:dyDescent="0.35">
      <c r="E1154" s="1"/>
      <c r="F1154" s="1"/>
      <c r="G1154" s="2"/>
      <c r="H1154" s="3"/>
      <c r="M1154"/>
    </row>
    <row r="1155" spans="5:13" x14ac:dyDescent="0.35">
      <c r="E1155" s="1"/>
      <c r="F1155" s="1"/>
      <c r="G1155" s="2"/>
      <c r="H1155" s="3"/>
      <c r="M1155"/>
    </row>
    <row r="1156" spans="5:13" x14ac:dyDescent="0.35">
      <c r="E1156" s="1"/>
      <c r="F1156" s="1"/>
      <c r="G1156" s="2"/>
      <c r="H1156" s="3"/>
      <c r="M1156"/>
    </row>
    <row r="1157" spans="5:13" x14ac:dyDescent="0.35">
      <c r="E1157" s="1"/>
      <c r="F1157" s="1"/>
      <c r="G1157" s="2"/>
      <c r="H1157" s="3"/>
      <c r="M1157"/>
    </row>
    <row r="1158" spans="5:13" x14ac:dyDescent="0.35">
      <c r="E1158" s="1"/>
      <c r="F1158" s="1"/>
      <c r="G1158" s="2"/>
      <c r="H1158" s="3"/>
      <c r="M1158"/>
    </row>
    <row r="1159" spans="5:13" x14ac:dyDescent="0.35">
      <c r="E1159" s="1"/>
      <c r="F1159" s="1"/>
      <c r="G1159" s="2"/>
      <c r="H1159" s="3"/>
      <c r="M1159"/>
    </row>
    <row r="1160" spans="5:13" x14ac:dyDescent="0.35">
      <c r="E1160" s="1"/>
      <c r="F1160" s="1"/>
      <c r="G1160" s="2"/>
      <c r="H1160" s="3"/>
      <c r="M1160"/>
    </row>
    <row r="1161" spans="5:13" x14ac:dyDescent="0.35">
      <c r="E1161" s="1"/>
      <c r="F1161" s="1"/>
      <c r="G1161" s="2"/>
      <c r="H1161" s="3"/>
      <c r="M1161"/>
    </row>
    <row r="1162" spans="5:13" x14ac:dyDescent="0.35">
      <c r="E1162" s="1"/>
      <c r="F1162" s="1"/>
      <c r="G1162" s="2"/>
      <c r="H1162" s="3"/>
      <c r="M1162"/>
    </row>
    <row r="1163" spans="5:13" x14ac:dyDescent="0.35">
      <c r="E1163" s="1"/>
      <c r="F1163" s="1"/>
      <c r="G1163" s="2"/>
      <c r="H1163" s="3"/>
      <c r="M1163"/>
    </row>
    <row r="1164" spans="5:13" x14ac:dyDescent="0.35">
      <c r="E1164" s="1"/>
      <c r="F1164" s="1"/>
      <c r="G1164" s="2"/>
      <c r="H1164" s="3"/>
      <c r="M1164"/>
    </row>
    <row r="1165" spans="5:13" x14ac:dyDescent="0.35">
      <c r="E1165" s="1"/>
      <c r="F1165" s="1"/>
      <c r="G1165" s="2"/>
      <c r="H1165" s="3"/>
      <c r="M1165"/>
    </row>
    <row r="1166" spans="5:13" x14ac:dyDescent="0.35">
      <c r="E1166" s="1"/>
      <c r="F1166" s="1"/>
      <c r="G1166" s="2"/>
      <c r="H1166" s="3"/>
      <c r="M1166"/>
    </row>
    <row r="1167" spans="5:13" x14ac:dyDescent="0.35">
      <c r="E1167" s="1"/>
      <c r="F1167" s="1"/>
      <c r="G1167" s="2"/>
      <c r="H1167" s="3"/>
      <c r="M1167"/>
    </row>
    <row r="1168" spans="5:13" x14ac:dyDescent="0.35">
      <c r="E1168" s="1"/>
      <c r="F1168" s="1"/>
      <c r="G1168" s="2"/>
      <c r="H1168" s="3"/>
      <c r="M1168"/>
    </row>
    <row r="1169" spans="5:13" x14ac:dyDescent="0.35">
      <c r="E1169" s="1"/>
      <c r="F1169" s="1"/>
      <c r="G1169" s="2"/>
      <c r="H1169" s="3"/>
      <c r="M1169"/>
    </row>
    <row r="1170" spans="5:13" x14ac:dyDescent="0.35">
      <c r="E1170" s="1"/>
      <c r="F1170" s="1"/>
      <c r="G1170" s="2"/>
      <c r="H1170" s="2"/>
      <c r="M1170"/>
    </row>
    <row r="1171" spans="5:13" x14ac:dyDescent="0.35">
      <c r="E1171" s="1"/>
      <c r="F1171" s="1"/>
      <c r="G1171" s="2"/>
      <c r="H1171" s="3"/>
      <c r="M1171"/>
    </row>
    <row r="1172" spans="5:13" x14ac:dyDescent="0.35">
      <c r="E1172" s="1"/>
      <c r="F1172" s="1"/>
      <c r="G1172" s="2"/>
      <c r="H1172" s="3"/>
      <c r="M1172"/>
    </row>
    <row r="1173" spans="5:13" x14ac:dyDescent="0.35">
      <c r="E1173" s="1"/>
      <c r="F1173" s="1"/>
      <c r="G1173" s="2"/>
      <c r="H1173" s="3"/>
      <c r="M1173"/>
    </row>
    <row r="1174" spans="5:13" x14ac:dyDescent="0.35">
      <c r="E1174" s="1"/>
      <c r="F1174" s="1"/>
      <c r="G1174" s="2"/>
      <c r="H1174" s="3"/>
      <c r="M1174"/>
    </row>
    <row r="1175" spans="5:13" x14ac:dyDescent="0.35">
      <c r="E1175" s="1"/>
      <c r="F1175" s="1"/>
      <c r="G1175" s="2"/>
      <c r="H1175" s="3"/>
      <c r="M1175"/>
    </row>
    <row r="1176" spans="5:13" x14ac:dyDescent="0.35">
      <c r="E1176" s="1"/>
      <c r="F1176" s="1"/>
      <c r="G1176" s="2"/>
      <c r="H1176" s="3"/>
      <c r="M1176"/>
    </row>
    <row r="1177" spans="5:13" x14ac:dyDescent="0.35">
      <c r="E1177" s="1"/>
      <c r="F1177" s="1"/>
      <c r="G1177" s="2"/>
      <c r="H1177" s="3"/>
      <c r="M1177"/>
    </row>
    <row r="1178" spans="5:13" x14ac:dyDescent="0.35">
      <c r="E1178" s="1"/>
      <c r="F1178" s="1"/>
      <c r="G1178" s="2"/>
      <c r="H1178" s="3"/>
      <c r="M1178"/>
    </row>
    <row r="1179" spans="5:13" x14ac:dyDescent="0.35">
      <c r="E1179" s="1"/>
      <c r="F1179" s="1"/>
      <c r="G1179" s="2"/>
      <c r="H1179" s="3"/>
      <c r="M1179"/>
    </row>
    <row r="1180" spans="5:13" x14ac:dyDescent="0.35">
      <c r="E1180" s="1"/>
      <c r="F1180" s="1"/>
      <c r="G1180" s="2"/>
      <c r="H1180" s="3"/>
      <c r="M1180"/>
    </row>
    <row r="1181" spans="5:13" x14ac:dyDescent="0.35">
      <c r="E1181" s="1"/>
      <c r="F1181" s="1"/>
      <c r="G1181" s="2"/>
      <c r="H1181" s="3"/>
      <c r="M1181"/>
    </row>
    <row r="1182" spans="5:13" x14ac:dyDescent="0.35">
      <c r="E1182" s="1"/>
      <c r="F1182" s="1"/>
      <c r="G1182" s="2"/>
      <c r="H1182" s="3"/>
      <c r="M1182"/>
    </row>
    <row r="1183" spans="5:13" x14ac:dyDescent="0.35">
      <c r="E1183" s="1"/>
      <c r="F1183" s="1"/>
      <c r="G1183" s="2"/>
      <c r="H1183" s="3"/>
      <c r="M1183"/>
    </row>
    <row r="1184" spans="5:13" x14ac:dyDescent="0.35">
      <c r="E1184" s="1"/>
      <c r="F1184" s="1"/>
      <c r="G1184" s="2"/>
      <c r="H1184" s="3"/>
      <c r="M1184"/>
    </row>
    <row r="1185" spans="5:13" x14ac:dyDescent="0.35">
      <c r="E1185" s="1"/>
      <c r="F1185" s="1"/>
      <c r="G1185" s="2"/>
      <c r="H1185" s="3"/>
      <c r="M1185"/>
    </row>
    <row r="1186" spans="5:13" x14ac:dyDescent="0.35">
      <c r="E1186" s="1"/>
      <c r="F1186" s="1"/>
      <c r="G1186" s="2"/>
      <c r="H1186" s="3"/>
      <c r="M1186"/>
    </row>
    <row r="1187" spans="5:13" x14ac:dyDescent="0.35">
      <c r="E1187" s="1"/>
      <c r="F1187" s="1"/>
      <c r="G1187" s="2"/>
      <c r="H1187" s="3"/>
      <c r="M1187"/>
    </row>
    <row r="1188" spans="5:13" x14ac:dyDescent="0.35">
      <c r="E1188" s="1"/>
      <c r="F1188" s="1"/>
      <c r="G1188" s="2"/>
      <c r="H1188" s="3"/>
      <c r="M1188"/>
    </row>
    <row r="1189" spans="5:13" x14ac:dyDescent="0.35">
      <c r="E1189" s="1"/>
      <c r="F1189" s="1"/>
      <c r="G1189" s="2"/>
      <c r="H1189" s="3"/>
      <c r="M1189"/>
    </row>
    <row r="1190" spans="5:13" x14ac:dyDescent="0.35">
      <c r="E1190" s="1"/>
      <c r="F1190" s="1"/>
      <c r="G1190" s="2"/>
      <c r="H1190" s="3"/>
      <c r="M1190"/>
    </row>
    <row r="1191" spans="5:13" x14ac:dyDescent="0.35">
      <c r="E1191" s="1"/>
      <c r="F1191" s="1"/>
      <c r="G1191" s="2"/>
      <c r="H1191" s="3"/>
      <c r="M1191"/>
    </row>
    <row r="1192" spans="5:13" x14ac:dyDescent="0.35">
      <c r="E1192" s="1"/>
      <c r="F1192" s="1"/>
      <c r="G1192" s="2"/>
      <c r="H1192" s="3"/>
      <c r="M1192"/>
    </row>
    <row r="1193" spans="5:13" x14ac:dyDescent="0.35">
      <c r="E1193" s="1"/>
      <c r="F1193" s="1"/>
      <c r="G1193" s="2"/>
      <c r="H1193" s="3"/>
      <c r="M1193"/>
    </row>
    <row r="1194" spans="5:13" x14ac:dyDescent="0.35">
      <c r="E1194" s="1"/>
      <c r="F1194" s="1"/>
      <c r="G1194" s="2"/>
      <c r="H1194" s="3"/>
      <c r="M1194"/>
    </row>
    <row r="1195" spans="5:13" x14ac:dyDescent="0.35">
      <c r="E1195" s="1"/>
      <c r="F1195" s="1"/>
      <c r="G1195" s="2"/>
      <c r="H1195" s="3"/>
      <c r="M1195"/>
    </row>
    <row r="1196" spans="5:13" x14ac:dyDescent="0.35">
      <c r="E1196" s="1"/>
      <c r="F1196" s="1"/>
      <c r="G1196" s="2"/>
      <c r="H1196" s="3"/>
      <c r="M1196"/>
    </row>
    <row r="1197" spans="5:13" x14ac:dyDescent="0.35">
      <c r="E1197" s="1"/>
      <c r="F1197" s="1"/>
      <c r="G1197" s="2"/>
      <c r="H1197" s="3"/>
      <c r="M1197"/>
    </row>
    <row r="1198" spans="5:13" x14ac:dyDescent="0.35">
      <c r="E1198" s="1"/>
      <c r="F1198" s="1"/>
      <c r="G1198" s="2"/>
      <c r="H1198" s="3"/>
      <c r="M1198"/>
    </row>
    <row r="1199" spans="5:13" x14ac:dyDescent="0.35">
      <c r="E1199" s="1"/>
      <c r="F1199" s="1"/>
      <c r="G1199" s="2"/>
      <c r="H1199" s="3"/>
      <c r="M1199"/>
    </row>
    <row r="1200" spans="5:13" x14ac:dyDescent="0.35">
      <c r="E1200" s="1"/>
      <c r="F1200" s="1"/>
      <c r="G1200" s="2"/>
      <c r="H1200" s="3"/>
      <c r="M1200"/>
    </row>
    <row r="1201" spans="5:13" x14ac:dyDescent="0.35">
      <c r="E1201" s="1"/>
      <c r="F1201" s="1"/>
      <c r="G1201" s="2"/>
      <c r="H1201" s="3"/>
      <c r="M1201"/>
    </row>
    <row r="1202" spans="5:13" x14ac:dyDescent="0.35">
      <c r="E1202" s="1"/>
      <c r="F1202" s="1"/>
      <c r="G1202" s="2"/>
      <c r="H1202" s="3"/>
      <c r="M1202"/>
    </row>
    <row r="1203" spans="5:13" x14ac:dyDescent="0.35">
      <c r="E1203" s="1"/>
      <c r="F1203" s="1"/>
      <c r="G1203" s="2"/>
      <c r="H1203" s="3"/>
      <c r="M1203"/>
    </row>
    <row r="1204" spans="5:13" x14ac:dyDescent="0.35">
      <c r="E1204" s="1"/>
      <c r="F1204" s="1"/>
      <c r="G1204" s="2"/>
      <c r="H1204" s="3"/>
      <c r="M1204"/>
    </row>
    <row r="1205" spans="5:13" x14ac:dyDescent="0.35">
      <c r="E1205" s="1"/>
      <c r="F1205" s="1"/>
      <c r="G1205" s="2"/>
      <c r="H1205" s="3"/>
      <c r="M1205"/>
    </row>
    <row r="1206" spans="5:13" x14ac:dyDescent="0.35">
      <c r="E1206" s="1"/>
      <c r="F1206" s="1"/>
      <c r="G1206" s="2"/>
      <c r="H1206" s="3"/>
      <c r="M1206"/>
    </row>
    <row r="1207" spans="5:13" x14ac:dyDescent="0.35">
      <c r="E1207" s="1"/>
      <c r="F1207" s="1"/>
      <c r="G1207" s="2"/>
      <c r="H1207" s="3"/>
      <c r="M1207"/>
    </row>
    <row r="1208" spans="5:13" x14ac:dyDescent="0.35">
      <c r="E1208" s="1"/>
      <c r="F1208" s="1"/>
      <c r="G1208" s="2"/>
      <c r="H1208" s="3"/>
      <c r="M1208"/>
    </row>
    <row r="1209" spans="5:13" x14ac:dyDescent="0.35">
      <c r="E1209" s="1"/>
      <c r="F1209" s="1"/>
      <c r="G1209" s="2"/>
      <c r="H1209" s="3"/>
      <c r="M1209"/>
    </row>
    <row r="1210" spans="5:13" x14ac:dyDescent="0.35">
      <c r="E1210" s="1"/>
      <c r="F1210" s="1"/>
      <c r="G1210" s="2"/>
      <c r="H1210" s="3"/>
      <c r="M1210"/>
    </row>
    <row r="1211" spans="5:13" x14ac:dyDescent="0.35">
      <c r="E1211" s="1"/>
      <c r="F1211" s="1"/>
      <c r="G1211" s="2"/>
      <c r="H1211" s="3"/>
      <c r="M1211"/>
    </row>
    <row r="1212" spans="5:13" x14ac:dyDescent="0.35">
      <c r="E1212" s="1"/>
      <c r="F1212" s="1"/>
      <c r="G1212" s="2"/>
      <c r="H1212" s="3"/>
      <c r="M1212"/>
    </row>
    <row r="1213" spans="5:13" x14ac:dyDescent="0.35">
      <c r="E1213" s="1"/>
      <c r="F1213" s="1"/>
      <c r="G1213" s="2"/>
      <c r="H1213" s="3"/>
      <c r="M1213"/>
    </row>
    <row r="1214" spans="5:13" x14ac:dyDescent="0.35">
      <c r="E1214" s="1"/>
      <c r="F1214" s="1"/>
      <c r="G1214" s="2"/>
      <c r="H1214" s="3"/>
      <c r="M1214"/>
    </row>
    <row r="1215" spans="5:13" x14ac:dyDescent="0.35">
      <c r="E1215" s="1"/>
      <c r="F1215" s="1"/>
      <c r="G1215" s="2"/>
      <c r="H1215" s="3"/>
      <c r="M1215"/>
    </row>
    <row r="1216" spans="5:13" x14ac:dyDescent="0.35">
      <c r="E1216" s="1"/>
      <c r="F1216" s="1"/>
      <c r="G1216" s="2"/>
      <c r="H1216" s="3"/>
      <c r="M1216"/>
    </row>
    <row r="1217" spans="5:13" x14ac:dyDescent="0.35">
      <c r="E1217" s="1"/>
      <c r="F1217" s="1"/>
      <c r="G1217" s="2"/>
      <c r="H1217" s="3"/>
      <c r="M1217"/>
    </row>
    <row r="1218" spans="5:13" x14ac:dyDescent="0.35">
      <c r="E1218" s="1"/>
      <c r="F1218" s="1"/>
      <c r="G1218" s="2"/>
      <c r="H1218" s="3"/>
      <c r="M1218"/>
    </row>
    <row r="1219" spans="5:13" x14ac:dyDescent="0.35">
      <c r="E1219" s="1"/>
      <c r="F1219" s="1"/>
      <c r="G1219" s="2"/>
      <c r="H1219" s="3"/>
      <c r="M1219"/>
    </row>
    <row r="1220" spans="5:13" x14ac:dyDescent="0.35">
      <c r="E1220" s="1"/>
      <c r="F1220" s="1"/>
      <c r="G1220" s="2"/>
      <c r="H1220" s="3"/>
      <c r="M1220"/>
    </row>
    <row r="1221" spans="5:13" x14ac:dyDescent="0.35">
      <c r="E1221" s="1"/>
      <c r="F1221" s="1"/>
      <c r="G1221" s="2"/>
      <c r="H1221" s="3"/>
      <c r="M1221"/>
    </row>
    <row r="1222" spans="5:13" x14ac:dyDescent="0.35">
      <c r="E1222" s="1"/>
      <c r="F1222" s="1"/>
      <c r="G1222" s="2"/>
      <c r="H1222" s="3"/>
      <c r="M1222"/>
    </row>
    <row r="1223" spans="5:13" x14ac:dyDescent="0.35">
      <c r="E1223" s="1"/>
      <c r="F1223" s="1"/>
      <c r="G1223" s="2"/>
      <c r="H1223" s="3"/>
      <c r="M1223"/>
    </row>
    <row r="1224" spans="5:13" x14ac:dyDescent="0.35">
      <c r="E1224" s="1"/>
      <c r="F1224" s="1"/>
      <c r="G1224" s="2"/>
      <c r="H1224" s="3"/>
      <c r="M1224"/>
    </row>
    <row r="1225" spans="5:13" x14ac:dyDescent="0.35">
      <c r="E1225" s="1"/>
      <c r="F1225" s="1"/>
      <c r="G1225" s="2"/>
      <c r="H1225" s="3"/>
      <c r="M1225"/>
    </row>
    <row r="1226" spans="5:13" x14ac:dyDescent="0.35">
      <c r="E1226" s="1"/>
      <c r="F1226" s="1"/>
      <c r="G1226" s="2"/>
      <c r="H1226" s="3"/>
      <c r="M1226"/>
    </row>
    <row r="1227" spans="5:13" x14ac:dyDescent="0.35">
      <c r="E1227" s="1"/>
      <c r="F1227" s="1"/>
      <c r="G1227" s="2"/>
      <c r="H1227" s="3"/>
      <c r="M1227"/>
    </row>
    <row r="1228" spans="5:13" x14ac:dyDescent="0.35">
      <c r="E1228" s="1"/>
      <c r="F1228" s="1"/>
      <c r="G1228" s="2"/>
      <c r="H1228" s="3"/>
      <c r="M1228"/>
    </row>
    <row r="1229" spans="5:13" x14ac:dyDescent="0.35">
      <c r="E1229" s="1"/>
      <c r="F1229" s="1"/>
      <c r="G1229" s="2"/>
      <c r="H1229" s="3"/>
      <c r="M1229"/>
    </row>
    <row r="1230" spans="5:13" x14ac:dyDescent="0.35">
      <c r="E1230" s="1"/>
      <c r="F1230" s="1"/>
      <c r="G1230" s="2"/>
      <c r="H1230" s="3"/>
      <c r="M1230"/>
    </row>
    <row r="1231" spans="5:13" x14ac:dyDescent="0.35">
      <c r="E1231" s="1"/>
      <c r="F1231" s="1"/>
      <c r="G1231" s="2"/>
      <c r="H1231" s="3"/>
      <c r="M1231"/>
    </row>
    <row r="1232" spans="5:13" x14ac:dyDescent="0.35">
      <c r="E1232" s="1"/>
      <c r="F1232" s="1"/>
      <c r="G1232" s="2"/>
      <c r="H1232" s="3"/>
      <c r="M1232"/>
    </row>
    <row r="1233" spans="5:13" x14ac:dyDescent="0.35">
      <c r="E1233" s="1"/>
      <c r="F1233" s="1"/>
      <c r="G1233" s="2"/>
      <c r="H1233" s="3"/>
      <c r="M1233"/>
    </row>
    <row r="1234" spans="5:13" x14ac:dyDescent="0.35">
      <c r="E1234" s="1"/>
      <c r="F1234" s="1"/>
      <c r="G1234" s="2"/>
      <c r="H1234" s="3"/>
      <c r="M1234"/>
    </row>
    <row r="1235" spans="5:13" x14ac:dyDescent="0.35">
      <c r="E1235" s="1"/>
      <c r="F1235" s="1"/>
      <c r="G1235" s="2"/>
      <c r="H1235" s="3"/>
      <c r="M1235"/>
    </row>
    <row r="1236" spans="5:13" x14ac:dyDescent="0.35">
      <c r="E1236" s="1"/>
      <c r="F1236" s="1"/>
      <c r="G1236" s="2"/>
      <c r="H1236" s="3"/>
      <c r="M1236"/>
    </row>
    <row r="1237" spans="5:13" x14ac:dyDescent="0.35">
      <c r="E1237" s="1"/>
      <c r="F1237" s="1"/>
      <c r="G1237" s="2"/>
      <c r="H1237" s="3"/>
      <c r="M1237"/>
    </row>
    <row r="1238" spans="5:13" x14ac:dyDescent="0.35">
      <c r="E1238" s="1"/>
      <c r="F1238" s="1"/>
      <c r="G1238" s="2"/>
      <c r="H1238" s="3"/>
      <c r="M1238"/>
    </row>
    <row r="1239" spans="5:13" x14ac:dyDescent="0.35">
      <c r="E1239" s="1"/>
      <c r="F1239" s="1"/>
      <c r="G1239" s="2"/>
      <c r="H1239" s="3"/>
      <c r="M1239"/>
    </row>
    <row r="1240" spans="5:13" x14ac:dyDescent="0.35">
      <c r="E1240" s="1"/>
      <c r="F1240" s="1"/>
      <c r="G1240" s="2"/>
      <c r="H1240" s="3"/>
      <c r="M1240"/>
    </row>
    <row r="1241" spans="5:13" x14ac:dyDescent="0.35">
      <c r="E1241" s="1"/>
      <c r="F1241" s="1"/>
      <c r="G1241" s="2"/>
      <c r="H1241" s="3"/>
      <c r="M1241"/>
    </row>
    <row r="1242" spans="5:13" x14ac:dyDescent="0.35">
      <c r="E1242" s="1"/>
      <c r="F1242" s="1"/>
      <c r="G1242" s="2"/>
      <c r="H1242" s="3"/>
      <c r="M1242"/>
    </row>
    <row r="1243" spans="5:13" x14ac:dyDescent="0.35">
      <c r="E1243" s="1"/>
      <c r="F1243" s="1"/>
      <c r="G1243" s="2"/>
      <c r="H1243" s="3"/>
      <c r="M1243"/>
    </row>
    <row r="1244" spans="5:13" x14ac:dyDescent="0.35">
      <c r="E1244" s="1"/>
      <c r="F1244" s="1"/>
      <c r="G1244" s="2"/>
      <c r="H1244" s="3"/>
      <c r="M1244"/>
    </row>
    <row r="1245" spans="5:13" x14ac:dyDescent="0.35">
      <c r="E1245" s="1"/>
      <c r="F1245" s="1"/>
      <c r="G1245" s="2"/>
      <c r="H1245" s="3"/>
      <c r="M1245"/>
    </row>
    <row r="1246" spans="5:13" x14ac:dyDescent="0.35">
      <c r="E1246" s="1"/>
      <c r="F1246" s="1"/>
      <c r="G1246" s="2"/>
      <c r="H1246" s="3"/>
      <c r="M1246"/>
    </row>
    <row r="1247" spans="5:13" x14ac:dyDescent="0.35">
      <c r="E1247" s="1"/>
      <c r="F1247" s="1"/>
      <c r="G1247" s="2"/>
      <c r="H1247" s="3"/>
      <c r="M1247"/>
    </row>
    <row r="1248" spans="5:13" x14ac:dyDescent="0.35">
      <c r="E1248" s="1"/>
      <c r="F1248" s="1"/>
      <c r="G1248" s="2"/>
      <c r="H1248" s="3"/>
      <c r="M1248"/>
    </row>
    <row r="1249" spans="5:13" x14ac:dyDescent="0.35">
      <c r="E1249" s="1"/>
      <c r="F1249" s="1"/>
      <c r="G1249" s="2"/>
      <c r="H1249" s="3"/>
      <c r="M1249"/>
    </row>
    <row r="1250" spans="5:13" x14ac:dyDescent="0.35">
      <c r="E1250" s="1"/>
      <c r="F1250" s="1"/>
      <c r="G1250" s="2"/>
      <c r="H1250" s="3"/>
      <c r="M1250"/>
    </row>
    <row r="1251" spans="5:13" x14ac:dyDescent="0.35">
      <c r="E1251" s="1"/>
      <c r="F1251" s="1"/>
      <c r="G1251" s="2"/>
      <c r="H1251" s="3"/>
      <c r="M1251"/>
    </row>
    <row r="1252" spans="5:13" x14ac:dyDescent="0.35">
      <c r="E1252" s="1"/>
      <c r="F1252" s="1"/>
      <c r="G1252" s="2"/>
      <c r="H1252" s="3"/>
      <c r="M1252"/>
    </row>
    <row r="1253" spans="5:13" x14ac:dyDescent="0.35">
      <c r="E1253" s="1"/>
      <c r="F1253" s="1"/>
      <c r="G1253" s="2"/>
      <c r="H1253" s="3"/>
      <c r="M1253"/>
    </row>
    <row r="1254" spans="5:13" x14ac:dyDescent="0.35">
      <c r="E1254" s="1"/>
      <c r="F1254" s="1"/>
      <c r="G1254" s="2"/>
      <c r="H1254" s="3"/>
      <c r="M1254"/>
    </row>
    <row r="1255" spans="5:13" x14ac:dyDescent="0.35">
      <c r="E1255" s="1"/>
      <c r="F1255" s="1"/>
      <c r="G1255" s="2"/>
      <c r="H1255" s="3"/>
      <c r="M1255"/>
    </row>
    <row r="1256" spans="5:13" x14ac:dyDescent="0.35">
      <c r="E1256" s="1"/>
      <c r="F1256" s="1"/>
      <c r="G1256" s="2"/>
      <c r="H1256" s="3"/>
      <c r="M1256"/>
    </row>
    <row r="1257" spans="5:13" x14ac:dyDescent="0.35">
      <c r="E1257" s="1"/>
      <c r="F1257" s="1"/>
      <c r="G1257" s="2"/>
      <c r="H1257" s="3"/>
      <c r="M1257"/>
    </row>
    <row r="1258" spans="5:13" x14ac:dyDescent="0.35">
      <c r="E1258" s="1"/>
      <c r="F1258" s="1"/>
      <c r="G1258" s="2"/>
      <c r="H1258" s="3"/>
      <c r="M1258"/>
    </row>
    <row r="1259" spans="5:13" x14ac:dyDescent="0.35">
      <c r="E1259" s="1"/>
      <c r="F1259" s="1"/>
      <c r="G1259" s="2"/>
      <c r="H1259" s="3"/>
      <c r="M1259"/>
    </row>
    <row r="1260" spans="5:13" x14ac:dyDescent="0.35">
      <c r="E1260" s="1"/>
      <c r="F1260" s="1"/>
      <c r="G1260" s="2"/>
      <c r="H1260" s="3"/>
      <c r="M1260"/>
    </row>
    <row r="1261" spans="5:13" x14ac:dyDescent="0.35">
      <c r="E1261" s="1"/>
      <c r="F1261" s="1"/>
      <c r="G1261" s="2"/>
      <c r="H1261" s="3"/>
      <c r="M1261"/>
    </row>
    <row r="1262" spans="5:13" x14ac:dyDescent="0.35">
      <c r="E1262" s="1"/>
      <c r="F1262" s="1"/>
      <c r="G1262" s="2"/>
      <c r="H1262" s="3"/>
      <c r="M1262"/>
    </row>
    <row r="1263" spans="5:13" x14ac:dyDescent="0.35">
      <c r="E1263" s="1"/>
      <c r="F1263" s="1"/>
      <c r="G1263" s="2"/>
      <c r="H1263" s="3"/>
      <c r="M1263"/>
    </row>
    <row r="1264" spans="5:13" x14ac:dyDescent="0.35">
      <c r="E1264" s="1"/>
      <c r="F1264" s="1"/>
      <c r="G1264" s="2"/>
      <c r="H1264" s="3"/>
      <c r="M1264"/>
    </row>
    <row r="1265" spans="5:13" x14ac:dyDescent="0.35">
      <c r="E1265" s="1"/>
      <c r="F1265" s="1"/>
      <c r="G1265" s="2"/>
      <c r="H1265" s="3"/>
      <c r="M1265"/>
    </row>
    <row r="1266" spans="5:13" x14ac:dyDescent="0.35">
      <c r="E1266" s="1"/>
      <c r="F1266" s="1"/>
      <c r="G1266" s="2"/>
      <c r="H1266" s="3"/>
      <c r="M1266"/>
    </row>
    <row r="1267" spans="5:13" x14ac:dyDescent="0.35">
      <c r="E1267" s="1"/>
      <c r="F1267" s="1"/>
      <c r="G1267" s="2"/>
      <c r="H1267" s="3"/>
      <c r="M1267"/>
    </row>
    <row r="1268" spans="5:13" x14ac:dyDescent="0.35">
      <c r="E1268" s="1"/>
      <c r="F1268" s="1"/>
      <c r="G1268" s="2"/>
      <c r="H1268" s="3"/>
      <c r="M1268"/>
    </row>
    <row r="1269" spans="5:13" x14ac:dyDescent="0.35">
      <c r="E1269" s="1"/>
      <c r="F1269" s="1"/>
      <c r="G1269" s="2"/>
      <c r="H1269" s="3"/>
      <c r="M1269"/>
    </row>
    <row r="1270" spans="5:13" x14ac:dyDescent="0.35">
      <c r="E1270" s="1"/>
      <c r="F1270" s="1"/>
      <c r="G1270" s="2"/>
      <c r="H1270" s="3"/>
      <c r="M1270"/>
    </row>
    <row r="1271" spans="5:13" x14ac:dyDescent="0.35">
      <c r="E1271" s="1"/>
      <c r="F1271" s="1"/>
      <c r="G1271" s="2"/>
      <c r="H1271" s="3"/>
      <c r="M1271"/>
    </row>
    <row r="1272" spans="5:13" x14ac:dyDescent="0.35">
      <c r="E1272" s="1"/>
      <c r="F1272" s="1"/>
      <c r="G1272" s="2"/>
      <c r="H1272" s="3"/>
      <c r="M1272"/>
    </row>
    <row r="1273" spans="5:13" x14ac:dyDescent="0.35">
      <c r="E1273" s="1"/>
      <c r="F1273" s="1"/>
      <c r="G1273" s="2"/>
      <c r="H1273" s="3"/>
      <c r="M1273"/>
    </row>
    <row r="1274" spans="5:13" x14ac:dyDescent="0.35">
      <c r="E1274" s="1"/>
      <c r="F1274" s="1"/>
      <c r="G1274" s="2"/>
      <c r="H1274" s="3"/>
      <c r="M1274"/>
    </row>
    <row r="1275" spans="5:13" x14ac:dyDescent="0.35">
      <c r="E1275" s="1"/>
      <c r="F1275" s="1"/>
      <c r="G1275" s="2"/>
      <c r="H1275" s="3"/>
      <c r="M1275"/>
    </row>
    <row r="1276" spans="5:13" x14ac:dyDescent="0.35">
      <c r="E1276" s="1"/>
      <c r="F1276" s="1"/>
      <c r="G1276" s="2"/>
      <c r="H1276" s="3"/>
      <c r="M1276"/>
    </row>
    <row r="1277" spans="5:13" x14ac:dyDescent="0.35">
      <c r="E1277" s="1"/>
      <c r="F1277" s="1"/>
      <c r="G1277" s="2"/>
      <c r="H1277" s="3"/>
      <c r="M1277"/>
    </row>
    <row r="1278" spans="5:13" x14ac:dyDescent="0.35">
      <c r="E1278" s="1"/>
      <c r="F1278" s="1"/>
      <c r="G1278" s="2"/>
      <c r="H1278" s="3"/>
      <c r="M1278"/>
    </row>
    <row r="1279" spans="5:13" x14ac:dyDescent="0.35">
      <c r="E1279" s="1"/>
      <c r="F1279" s="1"/>
      <c r="G1279" s="2"/>
      <c r="H1279" s="3"/>
      <c r="M1279"/>
    </row>
    <row r="1280" spans="5:13" x14ac:dyDescent="0.35">
      <c r="E1280" s="1"/>
      <c r="F1280" s="1"/>
      <c r="G1280" s="2"/>
      <c r="H1280" s="3"/>
      <c r="M1280"/>
    </row>
    <row r="1281" spans="5:13" x14ac:dyDescent="0.35">
      <c r="E1281" s="1"/>
      <c r="F1281" s="1"/>
      <c r="G1281" s="2"/>
      <c r="H1281" s="3"/>
      <c r="M1281"/>
    </row>
    <row r="1282" spans="5:13" x14ac:dyDescent="0.35">
      <c r="E1282" s="1"/>
      <c r="F1282" s="1"/>
      <c r="G1282" s="2"/>
      <c r="H1282" s="3"/>
      <c r="M1282"/>
    </row>
    <row r="1283" spans="5:13" x14ac:dyDescent="0.35">
      <c r="E1283" s="1"/>
      <c r="F1283" s="1"/>
      <c r="G1283" s="2"/>
      <c r="H1283" s="3"/>
      <c r="M1283"/>
    </row>
    <row r="1284" spans="5:13" x14ac:dyDescent="0.35">
      <c r="E1284" s="1"/>
      <c r="F1284" s="1"/>
      <c r="G1284" s="2"/>
      <c r="H1284" s="3"/>
      <c r="M1284"/>
    </row>
    <row r="1285" spans="5:13" x14ac:dyDescent="0.35">
      <c r="E1285" s="1"/>
      <c r="F1285" s="1"/>
      <c r="G1285" s="2"/>
      <c r="H1285" s="3"/>
      <c r="M1285"/>
    </row>
    <row r="1286" spans="5:13" x14ac:dyDescent="0.35">
      <c r="E1286" s="1"/>
      <c r="F1286" s="1"/>
      <c r="G1286" s="2"/>
      <c r="H1286" s="3"/>
      <c r="M1286"/>
    </row>
    <row r="1287" spans="5:13" x14ac:dyDescent="0.35">
      <c r="E1287" s="1"/>
      <c r="F1287" s="1"/>
      <c r="G1287" s="2"/>
      <c r="H1287" s="3"/>
      <c r="M1287"/>
    </row>
    <row r="1288" spans="5:13" x14ac:dyDescent="0.35">
      <c r="E1288" s="1"/>
      <c r="F1288" s="1"/>
      <c r="G1288" s="2"/>
      <c r="H1288" s="3"/>
      <c r="M1288"/>
    </row>
    <row r="1289" spans="5:13" x14ac:dyDescent="0.35">
      <c r="E1289" s="1"/>
      <c r="F1289" s="1"/>
      <c r="G1289" s="2"/>
      <c r="H1289" s="3"/>
      <c r="M1289"/>
    </row>
    <row r="1290" spans="5:13" x14ac:dyDescent="0.35">
      <c r="E1290" s="1"/>
      <c r="F1290" s="1"/>
      <c r="G1290" s="2"/>
      <c r="H1290" s="3"/>
      <c r="M1290"/>
    </row>
    <row r="1291" spans="5:13" x14ac:dyDescent="0.35">
      <c r="E1291" s="1"/>
      <c r="F1291" s="1"/>
      <c r="G1291" s="2"/>
      <c r="H1291" s="3"/>
      <c r="M1291"/>
    </row>
    <row r="1292" spans="5:13" x14ac:dyDescent="0.35">
      <c r="E1292" s="1"/>
      <c r="F1292" s="1"/>
      <c r="G1292" s="2"/>
      <c r="H1292" s="3"/>
      <c r="M1292"/>
    </row>
    <row r="1293" spans="5:13" x14ac:dyDescent="0.35">
      <c r="E1293" s="1"/>
      <c r="F1293" s="1"/>
      <c r="G1293" s="2"/>
      <c r="H1293" s="3"/>
      <c r="M1293"/>
    </row>
    <row r="1294" spans="5:13" x14ac:dyDescent="0.35">
      <c r="E1294" s="1"/>
      <c r="F1294" s="1"/>
      <c r="G1294" s="2"/>
      <c r="H1294" s="3"/>
      <c r="M1294"/>
    </row>
    <row r="1295" spans="5:13" x14ac:dyDescent="0.35">
      <c r="E1295" s="1"/>
      <c r="F1295" s="1"/>
      <c r="G1295" s="2"/>
      <c r="H1295" s="3"/>
      <c r="M1295"/>
    </row>
    <row r="1296" spans="5:13" x14ac:dyDescent="0.35">
      <c r="E1296" s="1"/>
      <c r="F1296" s="1"/>
      <c r="G1296" s="2"/>
      <c r="H1296" s="3"/>
      <c r="M1296"/>
    </row>
    <row r="1297" spans="5:13" x14ac:dyDescent="0.35">
      <c r="E1297" s="1"/>
      <c r="F1297" s="1"/>
      <c r="G1297" s="2"/>
      <c r="H1297" s="3"/>
      <c r="M1297"/>
    </row>
    <row r="1298" spans="5:13" x14ac:dyDescent="0.35">
      <c r="E1298" s="1"/>
      <c r="F1298" s="1"/>
      <c r="G1298" s="2"/>
      <c r="H1298" s="3"/>
      <c r="M1298"/>
    </row>
    <row r="1299" spans="5:13" x14ac:dyDescent="0.35">
      <c r="E1299" s="1"/>
      <c r="F1299" s="1"/>
      <c r="G1299" s="2"/>
      <c r="H1299" s="3"/>
      <c r="M1299"/>
    </row>
    <row r="1300" spans="5:13" x14ac:dyDescent="0.35">
      <c r="E1300" s="1"/>
      <c r="F1300" s="1"/>
      <c r="G1300" s="2"/>
      <c r="H1300" s="3"/>
      <c r="M1300"/>
    </row>
    <row r="1301" spans="5:13" x14ac:dyDescent="0.35">
      <c r="E1301" s="1"/>
      <c r="F1301" s="1"/>
      <c r="G1301" s="2"/>
      <c r="H1301" s="3"/>
      <c r="M1301"/>
    </row>
    <row r="1302" spans="5:13" x14ac:dyDescent="0.35">
      <c r="E1302" s="1"/>
      <c r="F1302" s="1"/>
      <c r="G1302" s="2"/>
      <c r="H1302" s="3"/>
      <c r="M1302"/>
    </row>
    <row r="1303" spans="5:13" x14ac:dyDescent="0.35">
      <c r="E1303" s="1"/>
      <c r="F1303" s="1"/>
      <c r="G1303" s="2"/>
      <c r="H1303" s="3"/>
      <c r="M1303"/>
    </row>
    <row r="1304" spans="5:13" x14ac:dyDescent="0.35">
      <c r="E1304" s="1"/>
      <c r="F1304" s="1"/>
      <c r="G1304" s="2"/>
      <c r="H1304" s="3"/>
      <c r="M1304"/>
    </row>
    <row r="1305" spans="5:13" x14ac:dyDescent="0.35">
      <c r="E1305" s="1"/>
      <c r="F1305" s="1"/>
      <c r="G1305" s="2"/>
      <c r="H1305" s="3"/>
      <c r="M1305"/>
    </row>
    <row r="1306" spans="5:13" x14ac:dyDescent="0.35">
      <c r="E1306" s="1"/>
      <c r="F1306" s="1"/>
      <c r="G1306" s="2"/>
      <c r="H1306" s="3"/>
      <c r="M1306"/>
    </row>
    <row r="1307" spans="5:13" x14ac:dyDescent="0.35">
      <c r="E1307" s="1"/>
      <c r="F1307" s="1"/>
      <c r="G1307" s="2"/>
      <c r="H1307" s="3"/>
      <c r="M1307"/>
    </row>
    <row r="1308" spans="5:13" x14ac:dyDescent="0.35">
      <c r="E1308" s="1"/>
      <c r="F1308" s="1"/>
      <c r="G1308" s="2"/>
      <c r="H1308" s="3"/>
      <c r="M1308"/>
    </row>
    <row r="1309" spans="5:13" x14ac:dyDescent="0.35">
      <c r="E1309" s="1"/>
      <c r="F1309" s="1"/>
      <c r="G1309" s="2"/>
      <c r="H1309" s="3"/>
      <c r="M1309"/>
    </row>
    <row r="1310" spans="5:13" x14ac:dyDescent="0.35">
      <c r="E1310" s="1"/>
      <c r="F1310" s="1"/>
      <c r="G1310" s="2"/>
      <c r="H1310" s="3"/>
      <c r="M1310"/>
    </row>
    <row r="1311" spans="5:13" x14ac:dyDescent="0.35">
      <c r="E1311" s="1"/>
      <c r="F1311" s="1"/>
      <c r="G1311" s="2"/>
      <c r="H1311" s="3"/>
      <c r="M1311"/>
    </row>
    <row r="1312" spans="5:13" x14ac:dyDescent="0.35">
      <c r="E1312" s="1"/>
      <c r="F1312" s="1"/>
      <c r="G1312" s="2"/>
      <c r="H1312" s="3"/>
      <c r="M1312"/>
    </row>
    <row r="1313" spans="5:13" x14ac:dyDescent="0.35">
      <c r="E1313" s="1"/>
      <c r="F1313" s="1"/>
      <c r="G1313" s="2"/>
      <c r="H1313" s="3"/>
      <c r="M1313"/>
    </row>
    <row r="1314" spans="5:13" x14ac:dyDescent="0.35">
      <c r="E1314" s="1"/>
      <c r="F1314" s="1"/>
      <c r="G1314" s="2"/>
      <c r="H1314" s="3"/>
      <c r="M1314"/>
    </row>
    <row r="1315" spans="5:13" x14ac:dyDescent="0.35">
      <c r="E1315" s="1"/>
      <c r="F1315" s="1"/>
      <c r="G1315" s="2"/>
      <c r="H1315" s="3"/>
      <c r="M1315"/>
    </row>
    <row r="1316" spans="5:13" x14ac:dyDescent="0.35">
      <c r="E1316" s="1"/>
      <c r="F1316" s="1"/>
      <c r="G1316" s="2"/>
      <c r="H1316" s="3"/>
      <c r="M1316"/>
    </row>
    <row r="1317" spans="5:13" x14ac:dyDescent="0.35">
      <c r="E1317" s="1"/>
      <c r="F1317" s="1"/>
      <c r="G1317" s="2"/>
      <c r="H1317" s="3"/>
      <c r="M1317"/>
    </row>
    <row r="1318" spans="5:13" x14ac:dyDescent="0.35">
      <c r="E1318" s="1"/>
      <c r="F1318" s="1"/>
      <c r="G1318" s="2"/>
      <c r="H1318" s="3"/>
      <c r="M1318"/>
    </row>
    <row r="1319" spans="5:13" x14ac:dyDescent="0.35">
      <c r="E1319" s="1"/>
      <c r="F1319" s="1"/>
      <c r="G1319" s="2"/>
      <c r="H1319" s="3"/>
      <c r="M1319"/>
    </row>
    <row r="1320" spans="5:13" x14ac:dyDescent="0.35">
      <c r="E1320" s="1"/>
      <c r="F1320" s="1"/>
      <c r="G1320" s="2"/>
      <c r="H1320" s="3"/>
      <c r="M1320"/>
    </row>
    <row r="1321" spans="5:13" x14ac:dyDescent="0.35">
      <c r="E1321" s="1"/>
      <c r="F1321" s="1"/>
      <c r="G1321" s="2"/>
      <c r="H1321" s="3"/>
      <c r="M1321"/>
    </row>
    <row r="1322" spans="5:13" x14ac:dyDescent="0.35">
      <c r="E1322" s="1"/>
      <c r="F1322" s="1"/>
      <c r="G1322" s="2"/>
      <c r="H1322" s="3"/>
      <c r="M1322"/>
    </row>
    <row r="1323" spans="5:13" x14ac:dyDescent="0.35">
      <c r="E1323" s="1"/>
      <c r="F1323" s="1"/>
      <c r="G1323" s="2"/>
      <c r="H1323" s="3"/>
      <c r="M1323"/>
    </row>
    <row r="1324" spans="5:13" x14ac:dyDescent="0.35">
      <c r="E1324" s="1"/>
      <c r="F1324" s="1"/>
      <c r="G1324" s="2"/>
      <c r="H1324" s="3"/>
      <c r="M1324"/>
    </row>
    <row r="1325" spans="5:13" x14ac:dyDescent="0.35">
      <c r="E1325" s="1"/>
      <c r="F1325" s="1"/>
      <c r="G1325" s="2"/>
      <c r="H1325" s="3"/>
      <c r="M1325"/>
    </row>
    <row r="1326" spans="5:13" x14ac:dyDescent="0.35">
      <c r="E1326" s="1"/>
      <c r="F1326" s="1"/>
      <c r="G1326" s="2"/>
      <c r="H1326" s="3"/>
      <c r="M1326"/>
    </row>
    <row r="1327" spans="5:13" x14ac:dyDescent="0.35">
      <c r="E1327" s="1"/>
      <c r="F1327" s="1"/>
      <c r="G1327" s="2"/>
      <c r="H1327" s="3"/>
      <c r="M1327"/>
    </row>
    <row r="1328" spans="5:13" x14ac:dyDescent="0.35">
      <c r="E1328" s="1"/>
      <c r="F1328" s="1"/>
      <c r="G1328" s="2"/>
      <c r="H1328" s="3"/>
      <c r="M1328"/>
    </row>
    <row r="1329" spans="5:13" x14ac:dyDescent="0.35">
      <c r="E1329" s="1"/>
      <c r="F1329" s="1"/>
      <c r="G1329" s="2"/>
      <c r="H1329" s="3"/>
      <c r="M1329"/>
    </row>
    <row r="1330" spans="5:13" x14ac:dyDescent="0.35">
      <c r="E1330" s="1"/>
      <c r="F1330" s="1"/>
      <c r="G1330" s="2"/>
      <c r="H1330" s="3"/>
      <c r="M1330"/>
    </row>
    <row r="1331" spans="5:13" x14ac:dyDescent="0.35">
      <c r="E1331" s="1"/>
      <c r="F1331" s="1"/>
      <c r="G1331" s="2"/>
      <c r="H1331" s="3"/>
      <c r="M1331"/>
    </row>
    <row r="1332" spans="5:13" x14ac:dyDescent="0.35">
      <c r="E1332" s="1"/>
      <c r="F1332" s="1"/>
      <c r="G1332" s="2"/>
      <c r="H1332" s="3"/>
      <c r="M1332"/>
    </row>
    <row r="1333" spans="5:13" x14ac:dyDescent="0.35">
      <c r="E1333" s="1"/>
      <c r="F1333" s="1"/>
      <c r="G1333" s="2"/>
      <c r="H1333" s="3"/>
      <c r="M1333"/>
    </row>
    <row r="1334" spans="5:13" x14ac:dyDescent="0.35">
      <c r="E1334" s="1"/>
      <c r="F1334" s="1"/>
      <c r="G1334" s="2"/>
      <c r="H1334" s="3"/>
      <c r="M1334"/>
    </row>
    <row r="1335" spans="5:13" x14ac:dyDescent="0.35">
      <c r="E1335" s="1"/>
      <c r="F1335" s="1"/>
      <c r="G1335" s="2"/>
      <c r="H1335" s="3"/>
      <c r="M1335"/>
    </row>
    <row r="1336" spans="5:13" x14ac:dyDescent="0.35">
      <c r="E1336" s="1"/>
      <c r="F1336" s="1"/>
      <c r="G1336" s="2"/>
      <c r="H1336" s="3"/>
      <c r="M1336"/>
    </row>
    <row r="1337" spans="5:13" x14ac:dyDescent="0.35">
      <c r="E1337" s="1"/>
      <c r="F1337" s="1"/>
      <c r="G1337" s="2"/>
      <c r="H1337" s="3"/>
      <c r="M1337"/>
    </row>
    <row r="1338" spans="5:13" x14ac:dyDescent="0.35">
      <c r="E1338" s="1"/>
      <c r="F1338" s="1"/>
      <c r="G1338" s="2"/>
      <c r="H1338" s="3"/>
      <c r="M1338"/>
    </row>
    <row r="1339" spans="5:13" x14ac:dyDescent="0.35">
      <c r="E1339" s="1"/>
      <c r="F1339" s="1"/>
      <c r="G1339" s="2"/>
      <c r="H1339" s="3"/>
      <c r="M1339"/>
    </row>
    <row r="1340" spans="5:13" x14ac:dyDescent="0.35">
      <c r="E1340" s="1"/>
      <c r="F1340" s="1"/>
      <c r="G1340" s="2"/>
      <c r="H1340" s="3"/>
      <c r="M1340"/>
    </row>
    <row r="1341" spans="5:13" x14ac:dyDescent="0.35">
      <c r="E1341" s="1"/>
      <c r="F1341" s="1"/>
      <c r="G1341" s="2"/>
      <c r="H1341" s="3"/>
      <c r="M1341"/>
    </row>
    <row r="1342" spans="5:13" x14ac:dyDescent="0.35">
      <c r="E1342" s="1"/>
      <c r="F1342" s="1"/>
      <c r="G1342" s="2"/>
      <c r="H1342" s="3"/>
      <c r="M1342"/>
    </row>
    <row r="1343" spans="5:13" x14ac:dyDescent="0.35">
      <c r="E1343" s="1"/>
      <c r="F1343" s="1"/>
      <c r="G1343" s="2"/>
      <c r="H1343" s="3"/>
      <c r="M1343"/>
    </row>
    <row r="1344" spans="5:13" x14ac:dyDescent="0.35">
      <c r="E1344" s="1"/>
      <c r="F1344" s="1"/>
      <c r="G1344" s="2"/>
      <c r="H1344" s="3"/>
      <c r="M1344"/>
    </row>
    <row r="1345" spans="5:13" x14ac:dyDescent="0.35">
      <c r="E1345" s="1"/>
      <c r="F1345" s="1"/>
      <c r="G1345" s="2"/>
      <c r="H1345" s="3"/>
      <c r="M1345"/>
    </row>
    <row r="1346" spans="5:13" x14ac:dyDescent="0.35">
      <c r="E1346" s="1"/>
      <c r="F1346" s="1"/>
      <c r="G1346" s="2"/>
      <c r="H1346" s="3"/>
      <c r="M1346"/>
    </row>
    <row r="1347" spans="5:13" x14ac:dyDescent="0.35">
      <c r="E1347" s="1"/>
      <c r="F1347" s="1"/>
      <c r="G1347" s="2"/>
      <c r="H1347" s="3"/>
      <c r="M1347"/>
    </row>
    <row r="1348" spans="5:13" x14ac:dyDescent="0.35">
      <c r="E1348" s="1"/>
      <c r="F1348" s="1"/>
      <c r="G1348" s="2"/>
      <c r="H1348" s="3"/>
      <c r="M1348"/>
    </row>
    <row r="1349" spans="5:13" x14ac:dyDescent="0.35">
      <c r="E1349" s="1"/>
      <c r="F1349" s="1"/>
      <c r="G1349" s="2"/>
      <c r="H1349" s="3"/>
      <c r="M1349"/>
    </row>
    <row r="1350" spans="5:13" x14ac:dyDescent="0.35">
      <c r="E1350" s="1"/>
      <c r="F1350" s="1"/>
      <c r="G1350" s="2"/>
      <c r="H1350" s="3"/>
      <c r="M1350"/>
    </row>
    <row r="1351" spans="5:13" x14ac:dyDescent="0.35">
      <c r="E1351" s="1"/>
      <c r="F1351" s="1"/>
      <c r="G1351" s="2"/>
      <c r="H1351" s="3"/>
      <c r="M1351"/>
    </row>
    <row r="1352" spans="5:13" x14ac:dyDescent="0.35">
      <c r="E1352" s="1"/>
      <c r="F1352" s="1"/>
      <c r="G1352" s="2"/>
      <c r="H1352" s="3"/>
      <c r="M1352"/>
    </row>
    <row r="1353" spans="5:13" x14ac:dyDescent="0.35">
      <c r="E1353" s="1"/>
      <c r="F1353" s="1"/>
      <c r="G1353" s="2"/>
      <c r="H1353" s="3"/>
      <c r="M1353"/>
    </row>
    <row r="1354" spans="5:13" x14ac:dyDescent="0.35">
      <c r="E1354" s="1"/>
      <c r="F1354" s="1"/>
      <c r="G1354" s="2"/>
      <c r="H1354" s="3"/>
      <c r="M1354"/>
    </row>
    <row r="1355" spans="5:13" x14ac:dyDescent="0.35">
      <c r="E1355" s="1"/>
      <c r="F1355" s="1"/>
      <c r="G1355" s="2"/>
      <c r="H1355" s="3"/>
      <c r="M1355"/>
    </row>
    <row r="1356" spans="5:13" x14ac:dyDescent="0.35">
      <c r="E1356" s="1"/>
      <c r="F1356" s="1"/>
      <c r="G1356" s="2"/>
      <c r="H1356" s="3"/>
      <c r="M1356"/>
    </row>
    <row r="1357" spans="5:13" x14ac:dyDescent="0.35">
      <c r="E1357" s="1"/>
      <c r="F1357" s="1"/>
      <c r="G1357" s="2"/>
      <c r="H1357" s="3"/>
      <c r="M1357"/>
    </row>
    <row r="1358" spans="5:13" x14ac:dyDescent="0.35">
      <c r="E1358" s="1"/>
      <c r="F1358" s="1"/>
      <c r="G1358" s="2"/>
      <c r="H1358" s="3"/>
      <c r="M1358"/>
    </row>
    <row r="1359" spans="5:13" x14ac:dyDescent="0.35">
      <c r="E1359" s="1"/>
      <c r="F1359" s="1"/>
      <c r="G1359" s="2"/>
      <c r="H1359" s="3"/>
      <c r="M1359"/>
    </row>
    <row r="1360" spans="5:13" x14ac:dyDescent="0.35">
      <c r="E1360" s="1"/>
      <c r="F1360" s="1"/>
      <c r="G1360" s="2"/>
      <c r="H1360" s="3"/>
      <c r="M1360"/>
    </row>
    <row r="1361" spans="5:13" x14ac:dyDescent="0.35">
      <c r="E1361" s="1"/>
      <c r="F1361" s="1"/>
      <c r="G1361" s="2"/>
      <c r="M1361"/>
    </row>
    <row r="1362" spans="5:13" x14ac:dyDescent="0.35">
      <c r="E1362" s="1"/>
      <c r="F1362" s="1"/>
      <c r="G1362" s="2"/>
      <c r="H1362" s="3"/>
      <c r="M1362"/>
    </row>
    <row r="1363" spans="5:13" x14ac:dyDescent="0.35">
      <c r="E1363" s="1"/>
      <c r="F1363" s="1"/>
      <c r="G1363" s="2"/>
      <c r="H1363" s="3"/>
      <c r="M1363"/>
    </row>
    <row r="1364" spans="5:13" x14ac:dyDescent="0.35">
      <c r="E1364" s="1"/>
      <c r="F1364" s="1"/>
      <c r="G1364" s="2"/>
      <c r="H1364" s="3"/>
      <c r="M1364"/>
    </row>
    <row r="1365" spans="5:13" x14ac:dyDescent="0.35">
      <c r="E1365" s="1"/>
      <c r="F1365" s="1"/>
      <c r="G1365" s="2"/>
      <c r="H1365" s="3"/>
      <c r="M1365"/>
    </row>
    <row r="1366" spans="5:13" x14ac:dyDescent="0.35">
      <c r="E1366" s="1"/>
      <c r="F1366" s="1"/>
      <c r="G1366" s="2"/>
      <c r="H1366" s="3"/>
      <c r="M1366"/>
    </row>
    <row r="1367" spans="5:13" x14ac:dyDescent="0.35">
      <c r="E1367" s="1"/>
      <c r="F1367" s="1"/>
      <c r="G1367" s="2"/>
      <c r="H1367" s="3"/>
      <c r="M1367"/>
    </row>
    <row r="1368" spans="5:13" x14ac:dyDescent="0.35">
      <c r="E1368" s="1"/>
      <c r="F1368" s="1"/>
      <c r="G1368" s="2"/>
      <c r="H1368" s="3"/>
      <c r="M1368"/>
    </row>
    <row r="1369" spans="5:13" x14ac:dyDescent="0.35">
      <c r="E1369" s="1"/>
      <c r="F1369" s="1"/>
      <c r="G1369" s="2"/>
      <c r="H1369" s="3"/>
      <c r="M1369"/>
    </row>
    <row r="1370" spans="5:13" x14ac:dyDescent="0.35">
      <c r="E1370" s="1"/>
      <c r="F1370" s="1"/>
      <c r="G1370" s="2"/>
      <c r="H1370" s="3"/>
      <c r="M1370"/>
    </row>
    <row r="1371" spans="5:13" x14ac:dyDescent="0.35">
      <c r="E1371" s="1"/>
      <c r="F1371" s="1"/>
      <c r="G1371" s="2"/>
      <c r="H1371" s="3"/>
      <c r="M1371"/>
    </row>
    <row r="1372" spans="5:13" x14ac:dyDescent="0.35">
      <c r="E1372" s="1"/>
      <c r="F1372" s="1"/>
      <c r="G1372" s="2"/>
      <c r="H1372" s="3"/>
      <c r="M1372"/>
    </row>
    <row r="1373" spans="5:13" x14ac:dyDescent="0.35">
      <c r="E1373" s="1"/>
      <c r="F1373" s="1"/>
      <c r="G1373" s="2"/>
      <c r="H1373" s="3"/>
      <c r="M1373"/>
    </row>
    <row r="1374" spans="5:13" x14ac:dyDescent="0.35">
      <c r="E1374" s="1"/>
      <c r="F1374" s="1"/>
      <c r="G1374" s="2"/>
      <c r="H1374" s="3"/>
      <c r="M1374"/>
    </row>
    <row r="1375" spans="5:13" x14ac:dyDescent="0.35">
      <c r="E1375" s="1"/>
      <c r="F1375" s="1"/>
      <c r="G1375" s="2"/>
      <c r="H1375" s="3"/>
      <c r="M1375"/>
    </row>
    <row r="1376" spans="5:13" x14ac:dyDescent="0.35">
      <c r="E1376" s="1"/>
      <c r="F1376" s="1"/>
      <c r="G1376" s="2"/>
      <c r="H1376" s="3"/>
      <c r="M1376"/>
    </row>
    <row r="1377" spans="5:13" x14ac:dyDescent="0.35">
      <c r="E1377" s="1"/>
      <c r="F1377" s="1"/>
      <c r="G1377" s="2"/>
      <c r="H1377" s="3"/>
      <c r="M1377"/>
    </row>
    <row r="1378" spans="5:13" x14ac:dyDescent="0.35">
      <c r="E1378" s="1"/>
      <c r="F1378" s="1"/>
      <c r="G1378" s="2"/>
      <c r="H1378" s="3"/>
      <c r="M1378"/>
    </row>
    <row r="1379" spans="5:13" x14ac:dyDescent="0.35">
      <c r="E1379" s="1"/>
      <c r="F1379" s="1"/>
      <c r="G1379" s="2"/>
      <c r="H1379" s="3"/>
      <c r="M1379"/>
    </row>
    <row r="1380" spans="5:13" x14ac:dyDescent="0.35">
      <c r="E1380" s="1"/>
      <c r="F1380" s="1"/>
      <c r="G1380" s="2"/>
      <c r="H1380" s="3"/>
      <c r="M1380"/>
    </row>
    <row r="1381" spans="5:13" x14ac:dyDescent="0.35">
      <c r="E1381" s="1"/>
      <c r="F1381" s="1"/>
      <c r="G1381" s="2"/>
      <c r="H1381" s="3"/>
      <c r="M1381"/>
    </row>
    <row r="1382" spans="5:13" x14ac:dyDescent="0.35">
      <c r="E1382" s="1"/>
      <c r="F1382" s="1"/>
      <c r="G1382" s="2"/>
      <c r="H1382" s="3"/>
      <c r="M1382"/>
    </row>
    <row r="1383" spans="5:13" x14ac:dyDescent="0.35">
      <c r="E1383" s="1"/>
      <c r="F1383" s="1"/>
      <c r="G1383" s="2"/>
      <c r="H1383" s="3"/>
      <c r="M1383"/>
    </row>
    <row r="1384" spans="5:13" x14ac:dyDescent="0.35">
      <c r="E1384" s="1"/>
      <c r="F1384" s="1"/>
      <c r="G1384" s="2"/>
      <c r="H1384" s="3"/>
      <c r="M1384"/>
    </row>
    <row r="1385" spans="5:13" x14ac:dyDescent="0.35">
      <c r="E1385" s="1"/>
      <c r="F1385" s="1"/>
      <c r="G1385" s="2"/>
      <c r="M1385"/>
    </row>
    <row r="1386" spans="5:13" x14ac:dyDescent="0.35">
      <c r="E1386" s="1"/>
      <c r="F1386" s="1"/>
      <c r="G1386" s="2"/>
      <c r="H1386" s="3"/>
      <c r="M1386"/>
    </row>
    <row r="1387" spans="5:13" x14ac:dyDescent="0.35">
      <c r="E1387" s="1"/>
      <c r="F1387" s="1"/>
      <c r="G1387" s="2"/>
      <c r="H1387" s="3"/>
      <c r="M1387"/>
    </row>
    <row r="1388" spans="5:13" x14ac:dyDescent="0.35">
      <c r="E1388" s="1"/>
      <c r="F1388" s="1"/>
      <c r="G1388" s="2"/>
      <c r="H1388" s="3"/>
      <c r="M1388"/>
    </row>
    <row r="1389" spans="5:13" x14ac:dyDescent="0.35">
      <c r="E1389" s="1"/>
      <c r="F1389" s="1"/>
      <c r="G1389" s="2"/>
      <c r="H1389" s="3"/>
      <c r="M1389"/>
    </row>
    <row r="1390" spans="5:13" x14ac:dyDescent="0.35">
      <c r="E1390" s="1"/>
      <c r="F1390" s="1"/>
      <c r="G1390" s="2"/>
      <c r="H1390" s="3"/>
      <c r="M1390"/>
    </row>
    <row r="1391" spans="5:13" x14ac:dyDescent="0.35">
      <c r="E1391" s="1"/>
      <c r="F1391" s="1"/>
      <c r="G1391" s="2"/>
      <c r="H1391" s="3"/>
      <c r="M1391"/>
    </row>
    <row r="1392" spans="5:13" x14ac:dyDescent="0.35">
      <c r="E1392" s="1"/>
      <c r="F1392" s="1"/>
      <c r="G1392" s="2"/>
      <c r="H1392" s="3"/>
      <c r="M1392"/>
    </row>
    <row r="1393" spans="5:13" x14ac:dyDescent="0.35">
      <c r="E1393" s="1"/>
      <c r="F1393" s="1"/>
      <c r="G1393" s="2"/>
      <c r="H1393" s="3"/>
      <c r="M1393"/>
    </row>
    <row r="1394" spans="5:13" x14ac:dyDescent="0.35">
      <c r="E1394" s="1"/>
      <c r="F1394" s="1"/>
      <c r="G1394" s="2"/>
      <c r="H1394" s="3"/>
      <c r="M1394"/>
    </row>
    <row r="1395" spans="5:13" x14ac:dyDescent="0.35">
      <c r="E1395" s="1"/>
      <c r="F1395" s="1"/>
      <c r="G1395" s="2"/>
      <c r="H1395" s="3"/>
      <c r="M1395"/>
    </row>
    <row r="1396" spans="5:13" x14ac:dyDescent="0.35">
      <c r="E1396" s="1"/>
      <c r="F1396" s="1"/>
      <c r="G1396" s="2"/>
      <c r="H1396" s="3"/>
      <c r="M1396"/>
    </row>
    <row r="1397" spans="5:13" x14ac:dyDescent="0.35">
      <c r="E1397" s="1"/>
      <c r="F1397" s="1"/>
      <c r="G1397" s="2"/>
      <c r="H1397" s="3"/>
      <c r="M1397"/>
    </row>
    <row r="1398" spans="5:13" x14ac:dyDescent="0.35">
      <c r="E1398" s="1"/>
      <c r="F1398" s="1"/>
      <c r="G1398" s="2"/>
      <c r="H1398" s="3"/>
      <c r="M1398"/>
    </row>
    <row r="1399" spans="5:13" x14ac:dyDescent="0.35">
      <c r="E1399" s="1"/>
      <c r="F1399" s="1"/>
      <c r="G1399" s="2"/>
      <c r="H1399" s="3"/>
      <c r="M1399"/>
    </row>
    <row r="1400" spans="5:13" x14ac:dyDescent="0.35">
      <c r="E1400" s="1"/>
      <c r="F1400" s="1"/>
      <c r="G1400" s="2"/>
      <c r="H1400" s="3"/>
      <c r="M1400"/>
    </row>
    <row r="1401" spans="5:13" x14ac:dyDescent="0.35">
      <c r="E1401" s="1"/>
      <c r="F1401" s="1"/>
      <c r="G1401" s="2"/>
      <c r="H1401" s="3"/>
      <c r="M1401"/>
    </row>
    <row r="1402" spans="5:13" x14ac:dyDescent="0.35">
      <c r="E1402" s="1"/>
      <c r="F1402" s="1"/>
      <c r="G1402" s="2"/>
      <c r="H1402" s="3"/>
      <c r="M1402"/>
    </row>
    <row r="1403" spans="5:13" x14ac:dyDescent="0.35">
      <c r="E1403" s="1"/>
      <c r="F1403" s="1"/>
      <c r="G1403" s="2"/>
      <c r="H1403" s="3"/>
      <c r="M1403"/>
    </row>
    <row r="1404" spans="5:13" x14ac:dyDescent="0.35">
      <c r="E1404" s="1"/>
      <c r="F1404" s="1"/>
      <c r="G1404" s="2"/>
      <c r="H1404" s="3"/>
      <c r="M1404"/>
    </row>
    <row r="1405" spans="5:13" x14ac:dyDescent="0.35">
      <c r="E1405" s="1"/>
      <c r="F1405" s="1"/>
      <c r="G1405" s="2"/>
      <c r="H1405" s="3"/>
      <c r="M1405"/>
    </row>
    <row r="1406" spans="5:13" x14ac:dyDescent="0.35">
      <c r="E1406" s="1"/>
      <c r="F1406" s="1"/>
      <c r="G1406" s="2"/>
      <c r="H1406" s="3"/>
      <c r="M1406"/>
    </row>
    <row r="1407" spans="5:13" x14ac:dyDescent="0.35">
      <c r="E1407" s="1"/>
      <c r="F1407" s="1"/>
      <c r="G1407" s="2"/>
      <c r="H1407" s="3"/>
      <c r="M1407"/>
    </row>
    <row r="1408" spans="5:13" x14ac:dyDescent="0.35">
      <c r="E1408" s="1"/>
      <c r="F1408" s="1"/>
      <c r="G1408" s="2"/>
      <c r="H1408" s="3"/>
      <c r="M1408"/>
    </row>
    <row r="1409" spans="5:13" x14ac:dyDescent="0.35">
      <c r="E1409" s="1"/>
      <c r="F1409" s="1"/>
      <c r="G1409" s="2"/>
      <c r="H1409" s="3"/>
      <c r="M1409"/>
    </row>
    <row r="1410" spans="5:13" x14ac:dyDescent="0.35">
      <c r="E1410" s="1"/>
      <c r="F1410" s="1"/>
      <c r="G1410" s="2"/>
      <c r="H1410" s="3"/>
      <c r="M1410"/>
    </row>
    <row r="1411" spans="5:13" x14ac:dyDescent="0.35">
      <c r="E1411" s="1"/>
      <c r="F1411" s="1"/>
      <c r="G1411" s="2"/>
      <c r="H1411" s="3"/>
      <c r="M1411"/>
    </row>
    <row r="1412" spans="5:13" x14ac:dyDescent="0.35">
      <c r="E1412" s="1"/>
      <c r="F1412" s="1"/>
      <c r="G1412" s="2"/>
      <c r="H1412" s="3"/>
      <c r="M1412"/>
    </row>
    <row r="1413" spans="5:13" x14ac:dyDescent="0.35">
      <c r="E1413" s="1"/>
      <c r="F1413" s="1"/>
      <c r="G1413" s="2"/>
      <c r="H1413" s="3"/>
      <c r="M1413"/>
    </row>
    <row r="1414" spans="5:13" x14ac:dyDescent="0.35">
      <c r="E1414" s="1"/>
      <c r="F1414" s="1"/>
      <c r="G1414" s="2"/>
      <c r="H1414" s="3"/>
      <c r="M1414"/>
    </row>
    <row r="1415" spans="5:13" x14ac:dyDescent="0.35">
      <c r="E1415" s="1"/>
      <c r="F1415" s="1"/>
      <c r="G1415" s="2"/>
      <c r="H1415" s="3"/>
      <c r="M1415"/>
    </row>
    <row r="1416" spans="5:13" x14ac:dyDescent="0.35">
      <c r="E1416" s="1"/>
      <c r="F1416" s="1"/>
      <c r="G1416" s="2"/>
      <c r="H1416" s="3"/>
      <c r="M1416"/>
    </row>
    <row r="1417" spans="5:13" x14ac:dyDescent="0.35">
      <c r="E1417" s="1"/>
      <c r="F1417" s="1"/>
      <c r="G1417" s="2"/>
      <c r="H1417" s="3"/>
      <c r="M1417"/>
    </row>
    <row r="1418" spans="5:13" x14ac:dyDescent="0.35">
      <c r="E1418" s="1"/>
      <c r="F1418" s="1"/>
      <c r="G1418" s="2"/>
      <c r="H1418" s="3"/>
      <c r="M1418"/>
    </row>
    <row r="1419" spans="5:13" x14ac:dyDescent="0.35">
      <c r="E1419" s="1"/>
      <c r="F1419" s="1"/>
      <c r="G1419" s="2"/>
      <c r="H1419" s="3"/>
      <c r="M1419"/>
    </row>
    <row r="1420" spans="5:13" x14ac:dyDescent="0.35">
      <c r="E1420" s="1"/>
      <c r="F1420" s="1"/>
      <c r="G1420" s="2"/>
      <c r="H1420" s="3"/>
      <c r="M1420"/>
    </row>
    <row r="1421" spans="5:13" x14ac:dyDescent="0.35">
      <c r="E1421" s="1"/>
      <c r="F1421" s="1"/>
      <c r="G1421" s="2"/>
      <c r="H1421" s="3"/>
      <c r="M1421"/>
    </row>
    <row r="1422" spans="5:13" x14ac:dyDescent="0.35">
      <c r="E1422" s="1"/>
      <c r="F1422" s="1"/>
      <c r="G1422" s="2"/>
      <c r="H1422" s="3"/>
      <c r="M1422"/>
    </row>
    <row r="1423" spans="5:13" x14ac:dyDescent="0.35">
      <c r="E1423" s="1"/>
      <c r="F1423" s="1"/>
      <c r="G1423" s="2"/>
      <c r="H1423" s="3"/>
      <c r="M1423"/>
    </row>
    <row r="1424" spans="5:13" x14ac:dyDescent="0.35">
      <c r="E1424" s="1"/>
      <c r="F1424" s="1"/>
      <c r="G1424" s="2"/>
      <c r="H1424" s="3"/>
      <c r="M1424"/>
    </row>
    <row r="1425" spans="5:13" x14ac:dyDescent="0.35">
      <c r="E1425" s="1"/>
      <c r="F1425" s="1"/>
      <c r="G1425" s="2"/>
      <c r="H1425" s="3"/>
      <c r="M1425"/>
    </row>
    <row r="1426" spans="5:13" x14ac:dyDescent="0.35">
      <c r="E1426" s="1"/>
      <c r="F1426" s="1"/>
      <c r="G1426" s="2"/>
      <c r="H1426" s="3"/>
      <c r="M1426"/>
    </row>
    <row r="1427" spans="5:13" x14ac:dyDescent="0.35">
      <c r="E1427" s="1"/>
      <c r="F1427" s="1"/>
      <c r="G1427" s="2"/>
      <c r="H1427" s="3"/>
      <c r="M1427"/>
    </row>
    <row r="1428" spans="5:13" x14ac:dyDescent="0.35">
      <c r="E1428" s="1"/>
      <c r="F1428" s="1"/>
      <c r="G1428" s="2"/>
      <c r="H1428" s="3"/>
      <c r="M1428"/>
    </row>
    <row r="1429" spans="5:13" x14ac:dyDescent="0.35">
      <c r="E1429" s="1"/>
      <c r="F1429" s="1"/>
      <c r="G1429" s="2"/>
      <c r="H1429" s="3"/>
      <c r="M1429"/>
    </row>
    <row r="1430" spans="5:13" x14ac:dyDescent="0.35">
      <c r="E1430" s="1"/>
      <c r="F1430" s="1"/>
      <c r="G1430" s="2"/>
      <c r="H1430" s="3"/>
      <c r="M1430"/>
    </row>
    <row r="1431" spans="5:13" x14ac:dyDescent="0.35">
      <c r="E1431" s="1"/>
      <c r="F1431" s="1"/>
      <c r="G1431" s="2"/>
      <c r="H1431" s="3"/>
      <c r="M1431"/>
    </row>
    <row r="1432" spans="5:13" x14ac:dyDescent="0.35">
      <c r="E1432" s="1"/>
      <c r="F1432" s="1"/>
      <c r="G1432" s="2"/>
      <c r="H1432" s="3"/>
      <c r="M1432"/>
    </row>
    <row r="1433" spans="5:13" x14ac:dyDescent="0.35">
      <c r="E1433" s="1"/>
      <c r="F1433" s="1"/>
      <c r="G1433" s="2"/>
      <c r="H1433" s="3"/>
      <c r="M1433"/>
    </row>
    <row r="1434" spans="5:13" x14ac:dyDescent="0.35">
      <c r="E1434" s="1"/>
      <c r="F1434" s="1"/>
      <c r="G1434" s="2"/>
      <c r="H1434" s="3"/>
      <c r="M1434"/>
    </row>
    <row r="1435" spans="5:13" x14ac:dyDescent="0.35">
      <c r="E1435" s="1"/>
      <c r="F1435" s="1"/>
      <c r="G1435" s="2"/>
      <c r="H1435" s="3"/>
      <c r="M1435"/>
    </row>
    <row r="1436" spans="5:13" x14ac:dyDescent="0.35">
      <c r="E1436" s="1"/>
      <c r="F1436" s="1"/>
      <c r="G1436" s="2"/>
      <c r="H1436" s="3"/>
      <c r="M1436"/>
    </row>
    <row r="1437" spans="5:13" x14ac:dyDescent="0.35">
      <c r="E1437" s="1"/>
      <c r="F1437" s="1"/>
      <c r="G1437" s="2"/>
      <c r="H1437" s="3"/>
      <c r="M1437"/>
    </row>
    <row r="1438" spans="5:13" x14ac:dyDescent="0.35">
      <c r="E1438" s="1"/>
      <c r="F1438" s="1"/>
      <c r="G1438" s="2"/>
      <c r="H1438" s="3"/>
      <c r="M1438"/>
    </row>
    <row r="1439" spans="5:13" x14ac:dyDescent="0.35">
      <c r="E1439" s="1"/>
      <c r="F1439" s="1"/>
      <c r="G1439" s="2"/>
      <c r="H1439" s="3"/>
      <c r="M1439"/>
    </row>
    <row r="1440" spans="5:13" x14ac:dyDescent="0.35">
      <c r="E1440" s="1"/>
      <c r="F1440" s="1"/>
      <c r="G1440" s="2"/>
      <c r="H1440" s="3"/>
      <c r="M1440"/>
    </row>
    <row r="1441" spans="5:13" x14ac:dyDescent="0.35">
      <c r="E1441" s="1"/>
      <c r="F1441" s="1"/>
      <c r="G1441" s="2"/>
      <c r="H1441" s="3"/>
      <c r="M1441"/>
    </row>
    <row r="1442" spans="5:13" x14ac:dyDescent="0.35">
      <c r="E1442" s="1"/>
      <c r="F1442" s="1"/>
      <c r="G1442" s="2"/>
      <c r="H1442" s="3"/>
      <c r="M1442"/>
    </row>
    <row r="1443" spans="5:13" x14ac:dyDescent="0.35">
      <c r="E1443" s="1"/>
      <c r="F1443" s="1"/>
      <c r="G1443" s="2"/>
      <c r="H1443" s="3"/>
      <c r="M1443"/>
    </row>
    <row r="1444" spans="5:13" x14ac:dyDescent="0.35">
      <c r="E1444" s="1"/>
      <c r="F1444" s="1"/>
      <c r="G1444" s="2"/>
      <c r="H1444" s="3"/>
      <c r="M1444"/>
    </row>
    <row r="1445" spans="5:13" x14ac:dyDescent="0.35">
      <c r="E1445" s="1"/>
      <c r="F1445" s="1"/>
      <c r="G1445" s="2"/>
      <c r="H1445" s="3"/>
      <c r="M1445"/>
    </row>
    <row r="1446" spans="5:13" x14ac:dyDescent="0.35">
      <c r="E1446" s="1"/>
      <c r="F1446" s="1"/>
      <c r="G1446" s="2"/>
      <c r="H1446" s="3"/>
      <c r="M1446"/>
    </row>
    <row r="1447" spans="5:13" x14ac:dyDescent="0.35">
      <c r="E1447" s="1"/>
      <c r="F1447" s="1"/>
      <c r="G1447" s="2"/>
      <c r="M1447"/>
    </row>
    <row r="1448" spans="5:13" x14ac:dyDescent="0.35">
      <c r="E1448" s="1"/>
      <c r="F1448" s="1"/>
      <c r="G1448" s="2"/>
      <c r="H1448" s="3"/>
      <c r="M1448"/>
    </row>
    <row r="1449" spans="5:13" x14ac:dyDescent="0.35">
      <c r="E1449" s="1"/>
      <c r="F1449" s="1"/>
      <c r="G1449" s="2"/>
      <c r="H1449" s="3"/>
      <c r="M1449"/>
    </row>
    <row r="1450" spans="5:13" x14ac:dyDescent="0.35">
      <c r="E1450" s="1"/>
      <c r="F1450" s="1"/>
      <c r="G1450" s="2"/>
      <c r="H1450" s="3"/>
      <c r="M1450"/>
    </row>
    <row r="1451" spans="5:13" x14ac:dyDescent="0.35">
      <c r="E1451" s="1"/>
      <c r="F1451" s="1"/>
      <c r="G1451" s="2"/>
      <c r="H1451" s="3"/>
      <c r="M1451"/>
    </row>
    <row r="1452" spans="5:13" x14ac:dyDescent="0.35">
      <c r="E1452" s="1"/>
      <c r="F1452" s="1"/>
      <c r="G1452" s="2"/>
      <c r="H1452" s="3"/>
      <c r="M1452"/>
    </row>
    <row r="1453" spans="5:13" x14ac:dyDescent="0.35">
      <c r="E1453" s="1"/>
      <c r="F1453" s="1"/>
      <c r="G1453" s="2"/>
      <c r="H1453" s="3"/>
      <c r="M1453"/>
    </row>
    <row r="1454" spans="5:13" x14ac:dyDescent="0.35">
      <c r="E1454" s="1"/>
      <c r="F1454" s="1"/>
      <c r="G1454" s="2"/>
      <c r="H1454" s="3"/>
      <c r="M1454"/>
    </row>
    <row r="1455" spans="5:13" x14ac:dyDescent="0.35">
      <c r="E1455" s="1"/>
      <c r="F1455" s="1"/>
      <c r="G1455" s="2"/>
      <c r="H1455" s="3"/>
      <c r="M1455"/>
    </row>
    <row r="1456" spans="5:13" x14ac:dyDescent="0.35">
      <c r="E1456" s="1"/>
      <c r="F1456" s="1"/>
      <c r="G1456" s="2"/>
      <c r="H1456" s="3"/>
      <c r="M1456"/>
    </row>
    <row r="1457" spans="5:13" x14ac:dyDescent="0.35">
      <c r="E1457" s="1"/>
      <c r="F1457" s="1"/>
      <c r="G1457" s="2"/>
      <c r="H1457" s="3"/>
      <c r="M1457"/>
    </row>
    <row r="1458" spans="5:13" x14ac:dyDescent="0.35">
      <c r="E1458" s="1"/>
      <c r="F1458" s="1"/>
      <c r="G1458" s="2"/>
      <c r="H1458" s="3"/>
      <c r="M1458"/>
    </row>
    <row r="1459" spans="5:13" x14ac:dyDescent="0.35">
      <c r="E1459" s="1"/>
      <c r="F1459" s="1"/>
      <c r="G1459" s="2"/>
      <c r="H1459" s="3"/>
      <c r="M1459"/>
    </row>
    <row r="1460" spans="5:13" x14ac:dyDescent="0.35">
      <c r="E1460" s="1"/>
      <c r="F1460" s="1"/>
      <c r="G1460" s="2"/>
      <c r="H1460" s="3"/>
      <c r="M1460"/>
    </row>
    <row r="1461" spans="5:13" x14ac:dyDescent="0.35">
      <c r="E1461" s="1"/>
      <c r="F1461" s="1"/>
      <c r="G1461" s="2"/>
      <c r="H1461" s="3"/>
      <c r="M1461"/>
    </row>
    <row r="1462" spans="5:13" x14ac:dyDescent="0.35">
      <c r="E1462" s="1"/>
      <c r="F1462" s="1"/>
      <c r="G1462" s="2"/>
      <c r="H1462" s="3"/>
      <c r="M1462"/>
    </row>
    <row r="1463" spans="5:13" x14ac:dyDescent="0.35">
      <c r="E1463" s="1"/>
      <c r="F1463" s="1"/>
      <c r="G1463" s="2"/>
      <c r="H1463" s="3"/>
      <c r="M1463"/>
    </row>
    <row r="1464" spans="5:13" x14ac:dyDescent="0.35">
      <c r="E1464" s="1"/>
      <c r="F1464" s="1"/>
      <c r="G1464" s="2"/>
      <c r="H1464" s="3"/>
      <c r="M1464"/>
    </row>
    <row r="1465" spans="5:13" x14ac:dyDescent="0.35">
      <c r="E1465" s="1"/>
      <c r="F1465" s="1"/>
      <c r="G1465" s="2"/>
      <c r="H1465" s="3"/>
      <c r="M1465"/>
    </row>
    <row r="1466" spans="5:13" x14ac:dyDescent="0.35">
      <c r="E1466" s="1"/>
      <c r="F1466" s="1"/>
      <c r="G1466" s="2"/>
      <c r="H1466" s="3"/>
      <c r="M1466"/>
    </row>
    <row r="1467" spans="5:13" x14ac:dyDescent="0.35">
      <c r="E1467" s="1"/>
      <c r="F1467" s="1"/>
      <c r="G1467" s="2"/>
      <c r="H1467" s="3"/>
      <c r="M1467"/>
    </row>
    <row r="1468" spans="5:13" x14ac:dyDescent="0.35">
      <c r="E1468" s="1"/>
      <c r="F1468" s="1"/>
      <c r="G1468" s="2"/>
      <c r="H1468" s="3"/>
      <c r="M1468"/>
    </row>
    <row r="1469" spans="5:13" x14ac:dyDescent="0.35">
      <c r="E1469" s="1"/>
      <c r="F1469" s="1"/>
      <c r="G1469" s="2"/>
      <c r="H1469" s="3"/>
      <c r="M1469"/>
    </row>
    <row r="1470" spans="5:13" x14ac:dyDescent="0.35">
      <c r="E1470" s="1"/>
      <c r="F1470" s="1"/>
      <c r="G1470" s="2"/>
      <c r="H1470" s="3"/>
      <c r="M1470"/>
    </row>
    <row r="1471" spans="5:13" x14ac:dyDescent="0.35">
      <c r="E1471" s="1"/>
      <c r="F1471" s="1"/>
      <c r="G1471" s="2"/>
      <c r="H1471" s="3"/>
      <c r="M1471"/>
    </row>
    <row r="1472" spans="5:13" x14ac:dyDescent="0.35">
      <c r="E1472" s="1"/>
      <c r="F1472" s="1"/>
      <c r="G1472" s="2"/>
      <c r="H1472" s="3"/>
      <c r="M1472"/>
    </row>
    <row r="1473" spans="5:13" x14ac:dyDescent="0.35">
      <c r="E1473" s="1"/>
      <c r="F1473" s="1"/>
      <c r="G1473" s="2"/>
      <c r="H1473" s="3"/>
      <c r="M1473"/>
    </row>
    <row r="1474" spans="5:13" x14ac:dyDescent="0.35">
      <c r="E1474" s="1"/>
      <c r="F1474" s="1"/>
      <c r="G1474" s="2"/>
      <c r="H1474" s="3"/>
      <c r="M1474"/>
    </row>
    <row r="1475" spans="5:13" x14ac:dyDescent="0.35">
      <c r="E1475" s="1"/>
      <c r="F1475" s="1"/>
      <c r="G1475" s="2"/>
      <c r="H1475" s="3"/>
      <c r="M1475"/>
    </row>
    <row r="1476" spans="5:13" x14ac:dyDescent="0.35">
      <c r="E1476" s="1"/>
      <c r="F1476" s="1"/>
      <c r="G1476" s="2"/>
      <c r="H1476" s="3"/>
      <c r="M1476"/>
    </row>
    <row r="1477" spans="5:13" x14ac:dyDescent="0.35">
      <c r="E1477" s="1"/>
      <c r="F1477" s="1"/>
      <c r="G1477" s="2"/>
      <c r="H1477" s="3"/>
      <c r="M1477"/>
    </row>
    <row r="1478" spans="5:13" x14ac:dyDescent="0.35">
      <c r="E1478" s="1"/>
      <c r="F1478" s="1"/>
      <c r="G1478" s="2"/>
      <c r="H1478" s="3"/>
      <c r="M1478"/>
    </row>
    <row r="1479" spans="5:13" x14ac:dyDescent="0.35">
      <c r="E1479" s="1"/>
      <c r="F1479" s="1"/>
      <c r="G1479" s="2"/>
      <c r="H1479" s="3"/>
      <c r="M1479"/>
    </row>
    <row r="1480" spans="5:13" x14ac:dyDescent="0.35">
      <c r="E1480" s="1"/>
      <c r="F1480" s="1"/>
      <c r="G1480" s="2"/>
      <c r="H1480" s="3"/>
      <c r="M1480"/>
    </row>
    <row r="1481" spans="5:13" x14ac:dyDescent="0.35">
      <c r="E1481" s="1"/>
      <c r="F1481" s="1"/>
      <c r="G1481" s="2"/>
      <c r="H1481" s="3"/>
      <c r="M1481"/>
    </row>
    <row r="1482" spans="5:13" x14ac:dyDescent="0.35">
      <c r="E1482" s="1"/>
      <c r="F1482" s="1"/>
      <c r="G1482" s="2"/>
      <c r="H1482" s="3"/>
      <c r="M1482"/>
    </row>
    <row r="1483" spans="5:13" x14ac:dyDescent="0.35">
      <c r="E1483" s="1"/>
      <c r="F1483" s="1"/>
      <c r="G1483" s="2"/>
      <c r="H1483" s="3"/>
      <c r="M1483"/>
    </row>
    <row r="1484" spans="5:13" x14ac:dyDescent="0.35">
      <c r="E1484" s="1"/>
      <c r="F1484" s="1"/>
      <c r="G1484" s="2"/>
      <c r="H1484" s="3"/>
      <c r="M1484"/>
    </row>
    <row r="1485" spans="5:13" x14ac:dyDescent="0.35">
      <c r="E1485" s="1"/>
      <c r="F1485" s="1"/>
      <c r="G1485" s="2"/>
      <c r="H1485" s="3"/>
      <c r="M1485"/>
    </row>
    <row r="1486" spans="5:13" x14ac:dyDescent="0.35">
      <c r="E1486" s="1"/>
      <c r="F1486" s="1"/>
      <c r="G1486" s="2"/>
      <c r="H1486" s="3"/>
      <c r="M1486"/>
    </row>
    <row r="1487" spans="5:13" x14ac:dyDescent="0.35">
      <c r="E1487" s="1"/>
      <c r="F1487" s="1"/>
      <c r="G1487" s="2"/>
      <c r="H1487" s="3"/>
      <c r="M1487"/>
    </row>
    <row r="1488" spans="5:13" x14ac:dyDescent="0.35">
      <c r="E1488" s="1"/>
      <c r="F1488" s="1"/>
      <c r="G1488" s="2"/>
      <c r="H1488" s="3"/>
      <c r="M1488"/>
    </row>
    <row r="1489" spans="5:13" x14ac:dyDescent="0.35">
      <c r="E1489" s="1"/>
      <c r="F1489" s="1"/>
      <c r="G1489" s="2"/>
      <c r="H1489" s="3"/>
      <c r="M1489"/>
    </row>
    <row r="1490" spans="5:13" x14ac:dyDescent="0.35">
      <c r="E1490" s="1"/>
      <c r="F1490" s="1"/>
      <c r="G1490" s="2"/>
      <c r="H1490" s="3"/>
      <c r="M1490"/>
    </row>
    <row r="1491" spans="5:13" x14ac:dyDescent="0.35">
      <c r="E1491" s="1"/>
      <c r="F1491" s="1"/>
      <c r="G1491" s="2"/>
      <c r="H1491" s="3"/>
      <c r="M1491"/>
    </row>
    <row r="1492" spans="5:13" x14ac:dyDescent="0.35">
      <c r="E1492" s="1"/>
      <c r="F1492" s="1"/>
      <c r="G1492" s="2"/>
      <c r="H1492" s="3"/>
      <c r="M1492"/>
    </row>
    <row r="1493" spans="5:13" x14ac:dyDescent="0.35">
      <c r="E1493" s="1"/>
      <c r="F1493" s="1"/>
      <c r="G1493" s="2"/>
      <c r="H1493" s="3"/>
      <c r="M1493"/>
    </row>
    <row r="1494" spans="5:13" x14ac:dyDescent="0.35">
      <c r="E1494" s="1"/>
      <c r="F1494" s="1"/>
      <c r="G1494" s="2"/>
      <c r="H1494" s="3"/>
      <c r="M1494"/>
    </row>
    <row r="1495" spans="5:13" x14ac:dyDescent="0.35">
      <c r="E1495" s="1"/>
      <c r="F1495" s="1"/>
      <c r="G1495" s="2"/>
      <c r="H1495" s="3"/>
      <c r="M1495"/>
    </row>
    <row r="1496" spans="5:13" x14ac:dyDescent="0.35">
      <c r="E1496" s="1"/>
      <c r="F1496" s="1"/>
      <c r="G1496" s="2"/>
      <c r="H1496" s="3"/>
      <c r="M1496"/>
    </row>
    <row r="1497" spans="5:13" x14ac:dyDescent="0.35">
      <c r="E1497" s="1"/>
      <c r="F1497" s="1"/>
      <c r="G1497" s="2"/>
      <c r="H1497" s="3"/>
      <c r="M1497"/>
    </row>
    <row r="1498" spans="5:13" x14ac:dyDescent="0.35">
      <c r="E1498" s="1"/>
      <c r="F1498" s="1"/>
      <c r="G1498" s="2"/>
      <c r="H1498" s="3"/>
      <c r="M1498"/>
    </row>
    <row r="1499" spans="5:13" x14ac:dyDescent="0.35">
      <c r="E1499" s="1"/>
      <c r="F1499" s="1"/>
      <c r="G1499" s="2"/>
      <c r="H1499" s="3"/>
      <c r="M1499"/>
    </row>
    <row r="1500" spans="5:13" x14ac:dyDescent="0.35">
      <c r="E1500" s="1"/>
      <c r="F1500" s="1"/>
      <c r="G1500" s="2"/>
      <c r="H1500" s="3"/>
      <c r="M1500"/>
    </row>
    <row r="1501" spans="5:13" x14ac:dyDescent="0.35">
      <c r="E1501" s="1"/>
      <c r="F1501" s="1"/>
      <c r="G1501" s="2"/>
      <c r="H1501" s="3"/>
      <c r="M1501"/>
    </row>
    <row r="1502" spans="5:13" x14ac:dyDescent="0.35">
      <c r="E1502" s="1"/>
      <c r="F1502" s="1"/>
      <c r="G1502" s="2"/>
      <c r="H1502" s="3"/>
      <c r="M1502"/>
    </row>
    <row r="1503" spans="5:13" x14ac:dyDescent="0.35">
      <c r="E1503" s="1"/>
      <c r="F1503" s="1"/>
      <c r="G1503" s="2"/>
      <c r="H1503" s="3"/>
      <c r="M1503"/>
    </row>
    <row r="1504" spans="5:13" x14ac:dyDescent="0.35">
      <c r="E1504" s="1"/>
      <c r="F1504" s="1"/>
      <c r="G1504" s="2"/>
      <c r="H1504" s="3"/>
      <c r="M1504"/>
    </row>
    <row r="1505" spans="5:13" x14ac:dyDescent="0.35">
      <c r="E1505" s="1"/>
      <c r="F1505" s="1"/>
      <c r="G1505" s="2"/>
      <c r="H1505" s="3"/>
      <c r="M1505"/>
    </row>
    <row r="1506" spans="5:13" x14ac:dyDescent="0.35">
      <c r="E1506" s="1"/>
      <c r="F1506" s="1"/>
      <c r="G1506" s="2"/>
      <c r="H1506" s="3"/>
      <c r="M1506"/>
    </row>
    <row r="1507" spans="5:13" x14ac:dyDescent="0.35">
      <c r="E1507" s="1"/>
      <c r="F1507" s="1"/>
      <c r="G1507" s="2"/>
      <c r="H1507" s="3"/>
      <c r="M1507"/>
    </row>
    <row r="1508" spans="5:13" x14ac:dyDescent="0.35">
      <c r="E1508" s="1"/>
      <c r="F1508" s="1"/>
      <c r="G1508" s="2"/>
      <c r="H1508" s="3"/>
      <c r="M1508"/>
    </row>
    <row r="1509" spans="5:13" x14ac:dyDescent="0.35">
      <c r="E1509" s="1"/>
      <c r="F1509" s="1"/>
      <c r="G1509" s="2"/>
      <c r="H1509" s="3"/>
      <c r="M1509"/>
    </row>
    <row r="1510" spans="5:13" x14ac:dyDescent="0.35">
      <c r="E1510" s="1"/>
      <c r="F1510" s="1"/>
      <c r="G1510" s="2"/>
      <c r="H1510" s="3"/>
      <c r="M1510"/>
    </row>
    <row r="1511" spans="5:13" x14ac:dyDescent="0.35">
      <c r="E1511" s="1"/>
      <c r="F1511" s="1"/>
      <c r="G1511" s="2"/>
      <c r="H1511" s="3"/>
      <c r="M1511"/>
    </row>
    <row r="1512" spans="5:13" x14ac:dyDescent="0.35">
      <c r="E1512" s="1"/>
      <c r="F1512" s="1"/>
      <c r="G1512" s="2"/>
      <c r="H1512" s="3"/>
      <c r="M1512"/>
    </row>
    <row r="1513" spans="5:13" x14ac:dyDescent="0.35">
      <c r="E1513" s="1"/>
      <c r="F1513" s="1"/>
      <c r="G1513" s="2"/>
      <c r="H1513" s="3"/>
      <c r="M1513"/>
    </row>
    <row r="1514" spans="5:13" x14ac:dyDescent="0.35">
      <c r="E1514" s="1"/>
      <c r="F1514" s="1"/>
      <c r="G1514" s="2"/>
      <c r="H1514" s="3"/>
      <c r="M1514"/>
    </row>
    <row r="1515" spans="5:13" x14ac:dyDescent="0.35">
      <c r="E1515" s="1"/>
      <c r="F1515" s="1"/>
      <c r="G1515" s="2"/>
      <c r="H1515" s="3"/>
      <c r="M1515"/>
    </row>
    <row r="1516" spans="5:13" x14ac:dyDescent="0.35">
      <c r="E1516" s="1"/>
      <c r="F1516" s="1"/>
      <c r="G1516" s="2"/>
      <c r="H1516" s="3"/>
      <c r="M1516"/>
    </row>
    <row r="1517" spans="5:13" x14ac:dyDescent="0.35">
      <c r="E1517" s="1"/>
      <c r="F1517" s="1"/>
      <c r="G1517" s="2"/>
      <c r="H1517" s="3"/>
      <c r="M1517"/>
    </row>
    <row r="1518" spans="5:13" x14ac:dyDescent="0.35">
      <c r="E1518" s="1"/>
      <c r="F1518" s="1"/>
      <c r="G1518" s="2"/>
      <c r="H1518" s="3"/>
      <c r="M1518"/>
    </row>
    <row r="1519" spans="5:13" x14ac:dyDescent="0.35">
      <c r="E1519" s="1"/>
      <c r="F1519" s="1"/>
      <c r="G1519" s="2"/>
      <c r="H1519" s="3"/>
      <c r="M1519"/>
    </row>
    <row r="1520" spans="5:13" x14ac:dyDescent="0.35">
      <c r="E1520" s="1"/>
      <c r="F1520" s="1"/>
      <c r="G1520" s="2"/>
      <c r="H1520" s="3"/>
      <c r="M1520"/>
    </row>
    <row r="1521" spans="5:13" x14ac:dyDescent="0.35">
      <c r="E1521" s="1"/>
      <c r="F1521" s="1"/>
      <c r="G1521" s="2"/>
      <c r="H1521" s="3"/>
      <c r="M1521"/>
    </row>
    <row r="1522" spans="5:13" x14ac:dyDescent="0.35">
      <c r="E1522" s="1"/>
      <c r="F1522" s="1"/>
      <c r="G1522" s="2"/>
      <c r="H1522" s="3"/>
      <c r="M1522"/>
    </row>
    <row r="1523" spans="5:13" x14ac:dyDescent="0.35">
      <c r="E1523" s="1"/>
      <c r="F1523" s="1"/>
      <c r="G1523" s="2"/>
      <c r="H1523" s="3"/>
      <c r="M1523"/>
    </row>
    <row r="1524" spans="5:13" x14ac:dyDescent="0.35">
      <c r="E1524" s="1"/>
      <c r="F1524" s="1"/>
      <c r="G1524" s="2"/>
      <c r="H1524" s="3"/>
      <c r="M1524"/>
    </row>
    <row r="1525" spans="5:13" x14ac:dyDescent="0.35">
      <c r="E1525" s="1"/>
      <c r="F1525" s="1"/>
      <c r="G1525" s="2"/>
      <c r="H1525" s="3"/>
      <c r="M1525"/>
    </row>
    <row r="1526" spans="5:13" x14ac:dyDescent="0.35">
      <c r="E1526" s="1"/>
      <c r="F1526" s="1"/>
      <c r="G1526" s="2"/>
      <c r="H1526" s="3"/>
      <c r="M1526"/>
    </row>
    <row r="1527" spans="5:13" x14ac:dyDescent="0.35">
      <c r="E1527" s="1"/>
      <c r="F1527" s="1"/>
      <c r="G1527" s="2"/>
      <c r="H1527" s="3"/>
      <c r="M1527"/>
    </row>
    <row r="1528" spans="5:13" x14ac:dyDescent="0.35">
      <c r="E1528" s="1"/>
      <c r="F1528" s="1"/>
      <c r="G1528" s="2"/>
      <c r="H1528" s="3"/>
      <c r="M1528"/>
    </row>
    <row r="1529" spans="5:13" x14ac:dyDescent="0.35">
      <c r="E1529" s="1"/>
      <c r="F1529" s="1"/>
      <c r="G1529" s="2"/>
      <c r="H1529" s="3"/>
      <c r="M1529"/>
    </row>
    <row r="1530" spans="5:13" x14ac:dyDescent="0.35">
      <c r="E1530" s="1"/>
      <c r="F1530" s="1"/>
      <c r="G1530" s="2"/>
      <c r="H1530" s="3"/>
      <c r="M1530"/>
    </row>
    <row r="1531" spans="5:13" x14ac:dyDescent="0.35">
      <c r="E1531" s="1"/>
      <c r="F1531" s="1"/>
      <c r="G1531" s="2"/>
      <c r="H1531" s="3"/>
      <c r="M1531"/>
    </row>
    <row r="1532" spans="5:13" x14ac:dyDescent="0.35">
      <c r="E1532" s="1"/>
      <c r="F1532" s="1"/>
      <c r="G1532" s="2"/>
      <c r="H1532" s="3"/>
      <c r="M1532"/>
    </row>
    <row r="1533" spans="5:13" x14ac:dyDescent="0.35">
      <c r="E1533" s="1"/>
      <c r="F1533" s="1"/>
      <c r="G1533" s="2"/>
      <c r="H1533" s="3"/>
      <c r="M1533"/>
    </row>
    <row r="1534" spans="5:13" x14ac:dyDescent="0.35">
      <c r="E1534" s="1"/>
      <c r="F1534" s="1"/>
      <c r="G1534" s="2"/>
      <c r="H1534" s="3"/>
      <c r="M1534"/>
    </row>
    <row r="1535" spans="5:13" x14ac:dyDescent="0.35">
      <c r="E1535" s="1"/>
      <c r="F1535" s="1"/>
      <c r="G1535" s="2"/>
      <c r="H1535" s="3"/>
      <c r="M1535"/>
    </row>
    <row r="1536" spans="5:13" x14ac:dyDescent="0.35">
      <c r="E1536" s="1"/>
      <c r="F1536" s="1"/>
      <c r="G1536" s="2"/>
      <c r="H1536" s="3"/>
      <c r="M1536"/>
    </row>
    <row r="1537" spans="5:13" x14ac:dyDescent="0.35">
      <c r="E1537" s="1"/>
      <c r="F1537" s="1"/>
      <c r="G1537" s="2"/>
      <c r="H1537" s="3"/>
      <c r="M1537"/>
    </row>
    <row r="1538" spans="5:13" x14ac:dyDescent="0.35">
      <c r="E1538" s="1"/>
      <c r="F1538" s="1"/>
      <c r="G1538" s="2"/>
      <c r="H1538" s="3"/>
      <c r="M1538"/>
    </row>
    <row r="1539" spans="5:13" x14ac:dyDescent="0.35">
      <c r="E1539" s="1"/>
      <c r="F1539" s="1"/>
      <c r="G1539" s="2"/>
      <c r="H1539" s="3"/>
      <c r="M1539"/>
    </row>
    <row r="1540" spans="5:13" x14ac:dyDescent="0.35">
      <c r="E1540" s="1"/>
      <c r="F1540" s="1"/>
      <c r="G1540" s="2"/>
      <c r="H1540" s="3"/>
      <c r="M1540"/>
    </row>
    <row r="1541" spans="5:13" x14ac:dyDescent="0.35">
      <c r="E1541" s="1"/>
      <c r="F1541" s="1"/>
      <c r="G1541" s="2"/>
      <c r="H1541" s="3"/>
      <c r="M1541"/>
    </row>
    <row r="1542" spans="5:13" x14ac:dyDescent="0.35">
      <c r="E1542" s="1"/>
      <c r="F1542" s="1"/>
      <c r="G1542" s="2"/>
      <c r="H1542" s="3"/>
      <c r="M1542"/>
    </row>
    <row r="1543" spans="5:13" x14ac:dyDescent="0.35">
      <c r="E1543" s="1"/>
      <c r="F1543" s="1"/>
      <c r="G1543" s="2"/>
      <c r="H1543" s="3"/>
      <c r="M1543"/>
    </row>
    <row r="1544" spans="5:13" x14ac:dyDescent="0.35">
      <c r="E1544" s="1"/>
      <c r="F1544" s="1"/>
      <c r="G1544" s="2"/>
      <c r="H1544" s="3"/>
      <c r="M1544"/>
    </row>
    <row r="1545" spans="5:13" x14ac:dyDescent="0.35">
      <c r="E1545" s="1"/>
      <c r="F1545" s="1"/>
      <c r="G1545" s="2"/>
      <c r="H1545" s="3"/>
      <c r="M1545"/>
    </row>
    <row r="1546" spans="5:13" x14ac:dyDescent="0.35">
      <c r="E1546" s="1"/>
      <c r="F1546" s="1"/>
      <c r="G1546" s="2"/>
      <c r="H1546" s="3"/>
      <c r="M1546"/>
    </row>
    <row r="1547" spans="5:13" x14ac:dyDescent="0.35">
      <c r="E1547" s="1"/>
      <c r="F1547" s="1"/>
      <c r="G1547" s="2"/>
      <c r="H1547" s="3"/>
      <c r="M1547"/>
    </row>
    <row r="1548" spans="5:13" x14ac:dyDescent="0.35">
      <c r="E1548" s="1"/>
      <c r="F1548" s="1"/>
      <c r="G1548" s="2"/>
      <c r="H1548" s="3"/>
      <c r="M1548"/>
    </row>
    <row r="1549" spans="5:13" x14ac:dyDescent="0.35">
      <c r="E1549" s="1"/>
      <c r="F1549" s="1"/>
      <c r="G1549" s="2"/>
      <c r="H1549" s="3"/>
      <c r="M1549"/>
    </row>
    <row r="1550" spans="5:13" x14ac:dyDescent="0.35">
      <c r="E1550" s="1"/>
      <c r="F1550" s="1"/>
      <c r="G1550" s="2"/>
      <c r="H1550" s="3"/>
      <c r="M1550"/>
    </row>
    <row r="1551" spans="5:13" x14ac:dyDescent="0.35">
      <c r="E1551" s="1"/>
      <c r="F1551" s="1"/>
      <c r="G1551" s="2"/>
      <c r="H1551" s="3"/>
      <c r="M1551"/>
    </row>
    <row r="1552" spans="5:13" x14ac:dyDescent="0.35">
      <c r="E1552" s="1"/>
      <c r="F1552" s="1"/>
      <c r="G1552" s="2"/>
      <c r="H1552" s="3"/>
      <c r="M1552"/>
    </row>
    <row r="1553" spans="5:13" x14ac:dyDescent="0.35">
      <c r="E1553" s="1"/>
      <c r="F1553" s="1"/>
      <c r="G1553" s="2"/>
      <c r="H1553" s="3"/>
      <c r="M1553"/>
    </row>
    <row r="1554" spans="5:13" x14ac:dyDescent="0.35">
      <c r="E1554" s="1"/>
      <c r="F1554" s="1"/>
      <c r="G1554" s="2"/>
      <c r="H1554" s="3"/>
      <c r="M1554"/>
    </row>
    <row r="1555" spans="5:13" x14ac:dyDescent="0.35">
      <c r="E1555" s="1"/>
      <c r="F1555" s="1"/>
      <c r="G1555" s="2"/>
      <c r="H1555" s="3"/>
      <c r="M1555"/>
    </row>
    <row r="1556" spans="5:13" x14ac:dyDescent="0.35">
      <c r="E1556" s="1"/>
      <c r="F1556" s="1"/>
      <c r="G1556" s="2"/>
      <c r="H1556" s="3"/>
      <c r="M1556"/>
    </row>
    <row r="1557" spans="5:13" x14ac:dyDescent="0.35">
      <c r="E1557" s="1"/>
      <c r="F1557" s="1"/>
      <c r="G1557" s="2"/>
      <c r="H1557" s="3"/>
      <c r="M1557"/>
    </row>
    <row r="1558" spans="5:13" x14ac:dyDescent="0.35">
      <c r="E1558" s="1"/>
      <c r="F1558" s="1"/>
      <c r="G1558" s="2"/>
      <c r="H1558" s="3"/>
      <c r="M1558"/>
    </row>
    <row r="1559" spans="5:13" x14ac:dyDescent="0.35">
      <c r="E1559" s="1"/>
      <c r="F1559" s="1"/>
      <c r="G1559" s="2"/>
      <c r="H1559" s="3"/>
      <c r="M1559"/>
    </row>
    <row r="1560" spans="5:13" x14ac:dyDescent="0.35">
      <c r="E1560" s="1"/>
      <c r="F1560" s="1"/>
      <c r="G1560" s="2"/>
      <c r="H1560" s="3"/>
      <c r="M1560"/>
    </row>
    <row r="1561" spans="5:13" x14ac:dyDescent="0.35">
      <c r="E1561" s="1"/>
      <c r="F1561" s="1"/>
      <c r="G1561" s="2"/>
      <c r="H1561" s="3"/>
      <c r="M1561"/>
    </row>
    <row r="1562" spans="5:13" x14ac:dyDescent="0.35">
      <c r="E1562" s="1"/>
      <c r="F1562" s="1"/>
      <c r="G1562" s="2"/>
      <c r="H1562" s="3"/>
      <c r="M1562"/>
    </row>
    <row r="1563" spans="5:13" x14ac:dyDescent="0.35">
      <c r="E1563" s="1"/>
      <c r="F1563" s="1"/>
      <c r="G1563" s="2"/>
      <c r="H1563" s="3"/>
      <c r="M1563"/>
    </row>
    <row r="1564" spans="5:13" x14ac:dyDescent="0.35">
      <c r="E1564" s="1"/>
      <c r="F1564" s="1"/>
      <c r="G1564" s="2"/>
      <c r="H1564" s="3"/>
      <c r="M1564"/>
    </row>
    <row r="1565" spans="5:13" x14ac:dyDescent="0.35">
      <c r="E1565" s="1"/>
      <c r="F1565" s="1"/>
      <c r="G1565" s="2"/>
      <c r="H1565" s="3"/>
      <c r="M1565"/>
    </row>
    <row r="1566" spans="5:13" x14ac:dyDescent="0.35">
      <c r="E1566" s="1"/>
      <c r="F1566" s="1"/>
      <c r="G1566" s="2"/>
      <c r="H1566" s="3"/>
      <c r="M1566"/>
    </row>
    <row r="1567" spans="5:13" x14ac:dyDescent="0.35">
      <c r="E1567" s="1"/>
      <c r="F1567" s="1"/>
      <c r="G1567" s="2"/>
      <c r="H1567" s="3"/>
      <c r="M1567"/>
    </row>
    <row r="1568" spans="5:13" x14ac:dyDescent="0.35">
      <c r="E1568" s="1"/>
      <c r="F1568" s="1"/>
      <c r="G1568" s="2"/>
      <c r="H1568" s="3"/>
      <c r="M1568"/>
    </row>
    <row r="1569" spans="5:13" x14ac:dyDescent="0.35">
      <c r="E1569" s="1"/>
      <c r="F1569" s="1"/>
      <c r="G1569" s="2"/>
      <c r="H1569" s="3"/>
      <c r="M1569"/>
    </row>
    <row r="1570" spans="5:13" x14ac:dyDescent="0.35">
      <c r="E1570" s="1"/>
      <c r="F1570" s="1"/>
      <c r="G1570" s="2"/>
      <c r="H1570" s="3"/>
      <c r="M1570"/>
    </row>
    <row r="1571" spans="5:13" x14ac:dyDescent="0.35">
      <c r="E1571" s="1"/>
      <c r="F1571" s="1"/>
      <c r="G1571" s="2"/>
      <c r="H1571" s="3"/>
      <c r="M1571"/>
    </row>
    <row r="1572" spans="5:13" x14ac:dyDescent="0.35">
      <c r="E1572" s="1"/>
      <c r="F1572" s="1"/>
      <c r="G1572" s="2"/>
      <c r="H1572" s="3"/>
      <c r="M1572"/>
    </row>
    <row r="1573" spans="5:13" x14ac:dyDescent="0.35">
      <c r="E1573" s="1"/>
      <c r="F1573" s="1"/>
      <c r="G1573" s="2"/>
      <c r="H1573" s="3"/>
      <c r="M1573"/>
    </row>
    <row r="1574" spans="5:13" x14ac:dyDescent="0.35">
      <c r="E1574" s="1"/>
      <c r="F1574" s="1"/>
      <c r="G1574" s="2"/>
      <c r="H1574" s="3"/>
      <c r="M1574"/>
    </row>
    <row r="1575" spans="5:13" x14ac:dyDescent="0.35">
      <c r="E1575" s="1"/>
      <c r="F1575" s="1"/>
      <c r="G1575" s="2"/>
      <c r="H1575" s="3"/>
      <c r="M1575"/>
    </row>
    <row r="1576" spans="5:13" x14ac:dyDescent="0.35">
      <c r="E1576" s="1"/>
      <c r="F1576" s="1"/>
      <c r="G1576" s="2"/>
      <c r="H1576" s="3"/>
      <c r="M1576"/>
    </row>
    <row r="1577" spans="5:13" x14ac:dyDescent="0.35">
      <c r="E1577" s="1"/>
      <c r="F1577" s="1"/>
      <c r="G1577" s="2"/>
      <c r="H1577" s="3"/>
      <c r="M1577"/>
    </row>
    <row r="1578" spans="5:13" x14ac:dyDescent="0.35">
      <c r="E1578" s="1"/>
      <c r="F1578" s="1"/>
      <c r="G1578" s="2"/>
      <c r="H1578" s="3"/>
      <c r="M1578"/>
    </row>
    <row r="1579" spans="5:13" x14ac:dyDescent="0.35">
      <c r="E1579" s="1"/>
      <c r="F1579" s="1"/>
      <c r="G1579" s="2"/>
      <c r="H1579" s="3"/>
      <c r="M1579"/>
    </row>
    <row r="1580" spans="5:13" x14ac:dyDescent="0.35">
      <c r="E1580" s="1"/>
      <c r="F1580" s="1"/>
      <c r="G1580" s="2"/>
      <c r="H1580" s="3"/>
      <c r="M1580"/>
    </row>
    <row r="1581" spans="5:13" x14ac:dyDescent="0.35">
      <c r="E1581" s="1"/>
      <c r="F1581" s="1"/>
      <c r="G1581" s="2"/>
      <c r="H1581" s="3"/>
      <c r="M1581"/>
    </row>
    <row r="1582" spans="5:13" x14ac:dyDescent="0.35">
      <c r="E1582" s="1"/>
      <c r="F1582" s="1"/>
      <c r="G1582" s="2"/>
      <c r="H1582" s="3"/>
      <c r="M1582"/>
    </row>
    <row r="1583" spans="5:13" x14ac:dyDescent="0.35">
      <c r="E1583" s="1"/>
      <c r="F1583" s="1"/>
      <c r="G1583" s="2"/>
      <c r="H1583" s="3"/>
      <c r="M1583"/>
    </row>
    <row r="1584" spans="5:13" x14ac:dyDescent="0.35">
      <c r="E1584" s="1"/>
      <c r="F1584" s="1"/>
      <c r="G1584" s="2"/>
      <c r="H1584" s="3"/>
      <c r="M1584"/>
    </row>
    <row r="1585" spans="5:13" x14ac:dyDescent="0.35">
      <c r="E1585" s="1"/>
      <c r="F1585" s="1"/>
      <c r="G1585" s="2"/>
      <c r="H1585" s="3"/>
      <c r="M1585"/>
    </row>
    <row r="1586" spans="5:13" x14ac:dyDescent="0.35">
      <c r="E1586" s="1"/>
      <c r="F1586" s="1"/>
      <c r="G1586" s="2"/>
      <c r="H1586" s="3"/>
      <c r="M1586"/>
    </row>
    <row r="1587" spans="5:13" x14ac:dyDescent="0.35">
      <c r="E1587" s="1"/>
      <c r="F1587" s="1"/>
      <c r="G1587" s="2"/>
      <c r="H1587" s="3"/>
      <c r="M1587"/>
    </row>
    <row r="1588" spans="5:13" x14ac:dyDescent="0.35">
      <c r="E1588" s="1"/>
      <c r="F1588" s="1"/>
      <c r="G1588" s="2"/>
      <c r="H1588" s="3"/>
      <c r="M1588"/>
    </row>
    <row r="1589" spans="5:13" x14ac:dyDescent="0.35">
      <c r="E1589" s="1"/>
      <c r="F1589" s="1"/>
      <c r="G1589" s="2"/>
      <c r="H1589" s="3"/>
      <c r="M1589"/>
    </row>
    <row r="1590" spans="5:13" x14ac:dyDescent="0.35">
      <c r="E1590" s="1"/>
      <c r="F1590" s="1"/>
      <c r="G1590" s="2"/>
      <c r="H1590" s="3"/>
      <c r="M1590"/>
    </row>
    <row r="1591" spans="5:13" x14ac:dyDescent="0.35">
      <c r="E1591" s="1"/>
      <c r="F1591" s="1"/>
      <c r="G1591" s="2"/>
      <c r="H1591" s="3"/>
      <c r="M1591"/>
    </row>
    <row r="1592" spans="5:13" x14ac:dyDescent="0.35">
      <c r="E1592" s="1"/>
      <c r="F1592" s="1"/>
      <c r="G1592" s="2"/>
      <c r="H1592" s="3"/>
      <c r="M1592"/>
    </row>
    <row r="1593" spans="5:13" x14ac:dyDescent="0.35">
      <c r="E1593" s="1"/>
      <c r="F1593" s="1"/>
      <c r="G1593" s="2"/>
      <c r="H1593" s="3"/>
      <c r="M1593"/>
    </row>
    <row r="1594" spans="5:13" x14ac:dyDescent="0.35">
      <c r="E1594" s="1"/>
      <c r="F1594" s="1"/>
      <c r="G1594" s="2"/>
      <c r="H1594" s="3"/>
      <c r="M1594"/>
    </row>
    <row r="1595" spans="5:13" x14ac:dyDescent="0.35">
      <c r="E1595" s="1"/>
      <c r="F1595" s="1"/>
      <c r="G1595" s="2"/>
      <c r="H1595" s="2"/>
      <c r="M1595"/>
    </row>
    <row r="1596" spans="5:13" x14ac:dyDescent="0.35">
      <c r="E1596" s="1"/>
      <c r="F1596" s="1"/>
      <c r="G1596" s="2"/>
      <c r="H1596" s="3"/>
      <c r="M1596"/>
    </row>
    <row r="1597" spans="5:13" x14ac:dyDescent="0.35">
      <c r="E1597" s="1"/>
      <c r="F1597" s="1"/>
      <c r="G1597" s="2"/>
      <c r="H1597" s="3"/>
      <c r="M1597"/>
    </row>
    <row r="1598" spans="5:13" x14ac:dyDescent="0.35">
      <c r="E1598" s="1"/>
      <c r="F1598" s="1"/>
      <c r="G1598" s="2"/>
      <c r="H1598" s="3"/>
      <c r="M1598"/>
    </row>
    <row r="1599" spans="5:13" x14ac:dyDescent="0.35">
      <c r="E1599" s="1"/>
      <c r="F1599" s="1"/>
      <c r="G1599" s="2"/>
      <c r="H1599" s="3"/>
      <c r="M1599"/>
    </row>
    <row r="1600" spans="5:13" x14ac:dyDescent="0.35">
      <c r="E1600" s="1"/>
      <c r="F1600" s="1"/>
      <c r="G1600" s="2"/>
      <c r="H1600" s="3"/>
      <c r="M1600"/>
    </row>
    <row r="1601" spans="5:13" x14ac:dyDescent="0.35">
      <c r="E1601" s="1"/>
      <c r="F1601" s="1"/>
      <c r="G1601" s="2"/>
      <c r="H1601" s="3"/>
      <c r="M1601"/>
    </row>
    <row r="1602" spans="5:13" x14ac:dyDescent="0.35">
      <c r="E1602" s="1"/>
      <c r="F1602" s="1"/>
      <c r="G1602" s="2"/>
      <c r="H1602" s="3"/>
      <c r="M1602"/>
    </row>
    <row r="1603" spans="5:13" x14ac:dyDescent="0.35">
      <c r="E1603" s="1"/>
      <c r="F1603" s="1"/>
      <c r="G1603" s="2"/>
      <c r="H1603" s="3"/>
      <c r="M1603"/>
    </row>
    <row r="1604" spans="5:13" x14ac:dyDescent="0.35">
      <c r="E1604" s="1"/>
      <c r="F1604" s="1"/>
      <c r="G1604" s="2"/>
      <c r="H1604" s="3"/>
      <c r="M1604"/>
    </row>
    <row r="1605" spans="5:13" x14ac:dyDescent="0.35">
      <c r="E1605" s="1"/>
      <c r="F1605" s="1"/>
      <c r="G1605" s="2"/>
      <c r="H1605" s="3"/>
      <c r="M1605"/>
    </row>
    <row r="1606" spans="5:13" x14ac:dyDescent="0.35">
      <c r="E1606" s="1"/>
      <c r="F1606" s="1"/>
      <c r="G1606" s="2"/>
      <c r="H1606" s="3"/>
      <c r="M1606"/>
    </row>
    <row r="1607" spans="5:13" x14ac:dyDescent="0.35">
      <c r="E1607" s="1"/>
      <c r="F1607" s="1"/>
      <c r="G1607" s="2"/>
      <c r="H1607" s="3"/>
      <c r="M1607"/>
    </row>
    <row r="1608" spans="5:13" x14ac:dyDescent="0.35">
      <c r="E1608" s="1"/>
      <c r="F1608" s="1"/>
      <c r="G1608" s="2"/>
      <c r="H1608" s="3"/>
      <c r="M1608"/>
    </row>
    <row r="1609" spans="5:13" x14ac:dyDescent="0.35">
      <c r="E1609" s="1"/>
      <c r="F1609" s="1"/>
      <c r="G1609" s="2"/>
      <c r="H1609" s="3"/>
      <c r="M1609"/>
    </row>
    <row r="1610" spans="5:13" x14ac:dyDescent="0.35">
      <c r="E1610" s="1"/>
      <c r="F1610" s="1"/>
      <c r="G1610" s="2"/>
      <c r="H1610" s="3"/>
      <c r="M1610"/>
    </row>
    <row r="1611" spans="5:13" x14ac:dyDescent="0.35">
      <c r="E1611" s="1"/>
      <c r="F1611" s="1"/>
      <c r="G1611" s="2"/>
      <c r="H1611" s="3"/>
      <c r="M1611"/>
    </row>
    <row r="1612" spans="5:13" x14ac:dyDescent="0.35">
      <c r="E1612" s="1"/>
      <c r="F1612" s="1"/>
      <c r="G1612" s="2"/>
      <c r="H1612" s="3"/>
      <c r="M1612"/>
    </row>
    <row r="1613" spans="5:13" x14ac:dyDescent="0.35">
      <c r="E1613" s="1"/>
      <c r="F1613" s="1"/>
      <c r="G1613" s="2"/>
      <c r="H1613" s="3"/>
      <c r="M1613"/>
    </row>
    <row r="1614" spans="5:13" x14ac:dyDescent="0.35">
      <c r="E1614" s="1"/>
      <c r="F1614" s="1"/>
      <c r="G1614" s="2"/>
      <c r="H1614" s="3"/>
      <c r="M1614"/>
    </row>
    <row r="1615" spans="5:13" x14ac:dyDescent="0.35">
      <c r="E1615" s="1"/>
      <c r="F1615" s="1"/>
      <c r="G1615" s="2"/>
      <c r="H1615" s="3"/>
      <c r="M1615"/>
    </row>
    <row r="1616" spans="5:13" x14ac:dyDescent="0.35">
      <c r="E1616" s="1"/>
      <c r="F1616" s="1"/>
      <c r="G1616" s="2"/>
      <c r="H1616" s="3"/>
      <c r="M1616"/>
    </row>
    <row r="1617" spans="5:13" x14ac:dyDescent="0.35">
      <c r="E1617" s="1"/>
      <c r="F1617" s="1"/>
      <c r="G1617" s="2"/>
      <c r="H1617" s="3"/>
      <c r="M1617"/>
    </row>
    <row r="1618" spans="5:13" x14ac:dyDescent="0.35">
      <c r="E1618" s="1"/>
      <c r="F1618" s="1"/>
      <c r="G1618" s="2"/>
      <c r="H1618" s="2"/>
      <c r="M1618"/>
    </row>
    <row r="1619" spans="5:13" x14ac:dyDescent="0.35">
      <c r="E1619" s="1"/>
      <c r="F1619" s="1"/>
      <c r="G1619" s="2"/>
      <c r="H1619" s="3"/>
      <c r="M1619"/>
    </row>
    <row r="1620" spans="5:13" x14ac:dyDescent="0.35">
      <c r="E1620" s="1"/>
      <c r="F1620" s="1"/>
      <c r="G1620" s="2"/>
      <c r="H1620" s="3"/>
      <c r="M1620"/>
    </row>
    <row r="1621" spans="5:13" x14ac:dyDescent="0.35">
      <c r="E1621" s="1"/>
      <c r="F1621" s="1"/>
      <c r="G1621" s="2"/>
      <c r="H1621" s="3"/>
      <c r="M1621"/>
    </row>
    <row r="1622" spans="5:13" x14ac:dyDescent="0.35">
      <c r="E1622" s="1"/>
      <c r="F1622" s="1"/>
      <c r="G1622" s="2"/>
      <c r="H1622" s="3"/>
      <c r="M1622"/>
    </row>
    <row r="1623" spans="5:13" x14ac:dyDescent="0.35">
      <c r="E1623" s="1"/>
      <c r="F1623" s="1"/>
      <c r="G1623" s="2"/>
      <c r="H1623" s="3"/>
      <c r="M1623"/>
    </row>
    <row r="1624" spans="5:13" x14ac:dyDescent="0.35">
      <c r="E1624" s="1"/>
      <c r="F1624" s="1"/>
      <c r="G1624" s="2"/>
      <c r="H1624" s="3"/>
      <c r="M1624"/>
    </row>
    <row r="1625" spans="5:13" x14ac:dyDescent="0.35">
      <c r="E1625" s="1"/>
      <c r="F1625" s="1"/>
      <c r="G1625" s="2"/>
      <c r="H1625" s="3"/>
      <c r="M1625"/>
    </row>
    <row r="1626" spans="5:13" x14ac:dyDescent="0.35">
      <c r="E1626" s="1"/>
      <c r="F1626" s="1"/>
      <c r="G1626" s="2"/>
      <c r="H1626" s="3"/>
      <c r="M1626"/>
    </row>
    <row r="1627" spans="5:13" x14ac:dyDescent="0.35">
      <c r="E1627" s="1"/>
      <c r="F1627" s="1"/>
      <c r="G1627" s="2"/>
      <c r="H1627" s="3"/>
      <c r="M1627"/>
    </row>
    <row r="1628" spans="5:13" x14ac:dyDescent="0.35">
      <c r="E1628" s="1"/>
      <c r="F1628" s="1"/>
      <c r="G1628" s="2"/>
      <c r="H1628" s="3"/>
      <c r="M1628"/>
    </row>
    <row r="1629" spans="5:13" x14ac:dyDescent="0.35">
      <c r="E1629" s="1"/>
      <c r="F1629" s="1"/>
      <c r="G1629" s="2"/>
      <c r="H1629" s="3"/>
      <c r="M1629"/>
    </row>
    <row r="1630" spans="5:13" x14ac:dyDescent="0.35">
      <c r="E1630" s="1"/>
      <c r="F1630" s="1"/>
      <c r="G1630" s="2"/>
      <c r="H1630" s="3"/>
      <c r="M1630"/>
    </row>
    <row r="1631" spans="5:13" x14ac:dyDescent="0.35">
      <c r="E1631" s="1"/>
      <c r="F1631" s="1"/>
      <c r="G1631" s="2"/>
      <c r="H1631" s="3"/>
      <c r="M1631"/>
    </row>
    <row r="1632" spans="5:13" x14ac:dyDescent="0.35">
      <c r="E1632" s="1"/>
      <c r="F1632" s="1"/>
      <c r="G1632" s="2"/>
      <c r="H1632" s="3"/>
      <c r="M1632"/>
    </row>
    <row r="1633" spans="5:13" x14ac:dyDescent="0.35">
      <c r="E1633" s="1"/>
      <c r="F1633" s="1"/>
      <c r="G1633" s="2"/>
      <c r="H1633" s="3"/>
      <c r="M1633"/>
    </row>
    <row r="1634" spans="5:13" x14ac:dyDescent="0.35">
      <c r="E1634" s="1"/>
      <c r="F1634" s="1"/>
      <c r="G1634" s="2"/>
      <c r="H1634" s="3"/>
      <c r="M1634"/>
    </row>
    <row r="1635" spans="5:13" x14ac:dyDescent="0.35">
      <c r="E1635" s="1"/>
      <c r="F1635" s="1"/>
      <c r="G1635" s="2"/>
      <c r="H1635" s="3"/>
      <c r="M1635"/>
    </row>
    <row r="1636" spans="5:13" x14ac:dyDescent="0.35">
      <c r="E1636" s="1"/>
      <c r="F1636" s="1"/>
      <c r="G1636" s="2"/>
      <c r="H1636" s="3"/>
      <c r="M1636"/>
    </row>
    <row r="1637" spans="5:13" x14ac:dyDescent="0.35">
      <c r="E1637" s="1"/>
      <c r="F1637" s="1"/>
      <c r="G1637" s="2"/>
      <c r="H1637" s="3"/>
      <c r="M1637"/>
    </row>
    <row r="1638" spans="5:13" x14ac:dyDescent="0.35">
      <c r="E1638" s="1"/>
      <c r="F1638" s="1"/>
      <c r="G1638" s="2"/>
      <c r="H1638" s="3"/>
      <c r="M1638"/>
    </row>
    <row r="1639" spans="5:13" x14ac:dyDescent="0.35">
      <c r="E1639" s="1"/>
      <c r="F1639" s="1"/>
      <c r="G1639" s="2"/>
      <c r="H1639" s="3"/>
      <c r="M1639"/>
    </row>
    <row r="1640" spans="5:13" x14ac:dyDescent="0.35">
      <c r="E1640" s="1"/>
      <c r="F1640" s="1"/>
      <c r="G1640" s="2"/>
      <c r="H1640" s="3"/>
      <c r="M1640"/>
    </row>
    <row r="1641" spans="5:13" x14ac:dyDescent="0.35">
      <c r="E1641" s="1"/>
      <c r="F1641" s="1"/>
      <c r="G1641" s="2"/>
      <c r="H1641" s="3"/>
      <c r="M1641"/>
    </row>
    <row r="1642" spans="5:13" x14ac:dyDescent="0.35">
      <c r="E1642" s="1"/>
      <c r="F1642" s="1"/>
      <c r="G1642" s="2"/>
      <c r="H1642" s="3"/>
      <c r="M1642"/>
    </row>
    <row r="1643" spans="5:13" x14ac:dyDescent="0.35">
      <c r="E1643" s="1"/>
      <c r="F1643" s="1"/>
      <c r="G1643" s="2"/>
      <c r="H1643" s="3"/>
      <c r="M1643"/>
    </row>
    <row r="1644" spans="5:13" x14ac:dyDescent="0.35">
      <c r="E1644" s="1"/>
      <c r="F1644" s="1"/>
      <c r="G1644" s="2"/>
      <c r="H1644" s="3"/>
      <c r="M1644"/>
    </row>
    <row r="1645" spans="5:13" x14ac:dyDescent="0.35">
      <c r="E1645" s="1"/>
      <c r="F1645" s="1"/>
      <c r="G1645" s="2"/>
      <c r="H1645" s="3"/>
      <c r="M1645"/>
    </row>
    <row r="1646" spans="5:13" x14ac:dyDescent="0.35">
      <c r="E1646" s="1"/>
      <c r="F1646" s="1"/>
      <c r="G1646" s="2"/>
      <c r="H1646" s="3"/>
      <c r="M1646"/>
    </row>
    <row r="1647" spans="5:13" x14ac:dyDescent="0.35">
      <c r="E1647" s="1"/>
      <c r="F1647" s="1"/>
      <c r="G1647" s="2"/>
      <c r="H1647" s="3"/>
      <c r="M1647"/>
    </row>
    <row r="1648" spans="5:13" x14ac:dyDescent="0.35">
      <c r="E1648" s="1"/>
      <c r="F1648" s="1"/>
      <c r="G1648" s="2"/>
      <c r="H1648" s="3"/>
      <c r="M1648"/>
    </row>
    <row r="1649" spans="5:13" x14ac:dyDescent="0.35">
      <c r="E1649" s="1"/>
      <c r="F1649" s="1"/>
      <c r="G1649" s="2"/>
      <c r="H1649" s="3"/>
      <c r="M1649"/>
    </row>
    <row r="1650" spans="5:13" x14ac:dyDescent="0.35">
      <c r="E1650" s="1"/>
      <c r="F1650" s="1"/>
      <c r="G1650" s="2"/>
      <c r="H1650" s="3"/>
      <c r="M1650"/>
    </row>
    <row r="1651" spans="5:13" x14ac:dyDescent="0.35">
      <c r="E1651" s="1"/>
      <c r="F1651" s="1"/>
      <c r="G1651" s="2"/>
      <c r="H1651" s="3"/>
      <c r="M1651"/>
    </row>
    <row r="1652" spans="5:13" x14ac:dyDescent="0.35">
      <c r="E1652" s="1"/>
      <c r="F1652" s="1"/>
      <c r="G1652" s="2"/>
      <c r="H1652" s="3"/>
      <c r="M1652"/>
    </row>
    <row r="1653" spans="5:13" x14ac:dyDescent="0.35">
      <c r="E1653" s="1"/>
      <c r="F1653" s="1"/>
      <c r="G1653" s="2"/>
      <c r="H1653" s="3"/>
      <c r="M1653"/>
    </row>
    <row r="1654" spans="5:13" x14ac:dyDescent="0.35">
      <c r="E1654" s="1"/>
      <c r="F1654" s="1"/>
      <c r="G1654" s="2"/>
      <c r="H1654" s="3"/>
      <c r="M1654"/>
    </row>
    <row r="1655" spans="5:13" x14ac:dyDescent="0.35">
      <c r="E1655" s="1"/>
      <c r="F1655" s="1"/>
      <c r="G1655" s="2"/>
      <c r="H1655" s="3"/>
      <c r="M1655"/>
    </row>
    <row r="1656" spans="5:13" x14ac:dyDescent="0.35">
      <c r="E1656" s="1"/>
      <c r="F1656" s="1"/>
      <c r="G1656" s="2"/>
      <c r="H1656" s="3"/>
      <c r="M1656"/>
    </row>
    <row r="1657" spans="5:13" x14ac:dyDescent="0.35">
      <c r="E1657" s="1"/>
      <c r="F1657" s="1"/>
      <c r="G1657" s="2"/>
      <c r="H1657" s="3"/>
      <c r="M1657"/>
    </row>
    <row r="1658" spans="5:13" x14ac:dyDescent="0.35">
      <c r="E1658" s="1"/>
      <c r="F1658" s="1"/>
      <c r="G1658" s="2"/>
      <c r="H1658" s="3"/>
      <c r="M1658"/>
    </row>
    <row r="1659" spans="5:13" x14ac:dyDescent="0.35">
      <c r="E1659" s="1"/>
      <c r="F1659" s="1"/>
      <c r="G1659" s="2"/>
      <c r="H1659" s="3"/>
      <c r="M1659"/>
    </row>
    <row r="1660" spans="5:13" x14ac:dyDescent="0.35">
      <c r="E1660" s="1"/>
      <c r="F1660" s="1"/>
      <c r="G1660" s="2"/>
      <c r="H1660" s="3"/>
      <c r="M1660"/>
    </row>
    <row r="1661" spans="5:13" x14ac:dyDescent="0.35">
      <c r="E1661" s="1"/>
      <c r="F1661" s="1"/>
      <c r="G1661" s="2"/>
      <c r="H1661" s="3"/>
      <c r="M1661"/>
    </row>
    <row r="1662" spans="5:13" x14ac:dyDescent="0.35">
      <c r="E1662" s="1"/>
      <c r="F1662" s="1"/>
      <c r="G1662" s="2"/>
      <c r="H1662" s="3"/>
      <c r="M1662"/>
    </row>
    <row r="1663" spans="5:13" x14ac:dyDescent="0.35">
      <c r="E1663" s="1"/>
      <c r="F1663" s="1"/>
      <c r="G1663" s="2"/>
      <c r="H1663" s="3"/>
      <c r="M1663"/>
    </row>
    <row r="1664" spans="5:13" x14ac:dyDescent="0.35">
      <c r="E1664" s="1"/>
      <c r="F1664" s="1"/>
      <c r="G1664" s="2"/>
      <c r="H1664" s="3"/>
      <c r="M1664"/>
    </row>
    <row r="1665" spans="5:13" x14ac:dyDescent="0.35">
      <c r="E1665" s="1"/>
      <c r="F1665" s="1"/>
      <c r="G1665" s="2"/>
      <c r="H1665" s="3"/>
      <c r="M1665"/>
    </row>
    <row r="1666" spans="5:13" x14ac:dyDescent="0.35">
      <c r="E1666" s="1"/>
      <c r="F1666" s="1"/>
      <c r="G1666" s="2"/>
      <c r="H1666" s="3"/>
      <c r="M1666"/>
    </row>
    <row r="1667" spans="5:13" x14ac:dyDescent="0.35">
      <c r="E1667" s="1"/>
      <c r="F1667" s="1"/>
      <c r="G1667" s="2"/>
      <c r="H1667" s="3"/>
      <c r="M1667"/>
    </row>
    <row r="1668" spans="5:13" x14ac:dyDescent="0.35">
      <c r="E1668" s="1"/>
      <c r="F1668" s="1"/>
      <c r="G1668" s="2"/>
      <c r="H1668" s="3"/>
      <c r="M1668"/>
    </row>
    <row r="1669" spans="5:13" x14ac:dyDescent="0.35">
      <c r="E1669" s="1"/>
      <c r="F1669" s="1"/>
      <c r="G1669" s="2"/>
      <c r="H1669" s="3"/>
      <c r="M1669"/>
    </row>
    <row r="1670" spans="5:13" x14ac:dyDescent="0.35">
      <c r="E1670" s="1"/>
      <c r="F1670" s="1"/>
      <c r="G1670" s="2"/>
      <c r="H1670" s="3"/>
      <c r="M1670"/>
    </row>
    <row r="1671" spans="5:13" x14ac:dyDescent="0.35">
      <c r="E1671" s="1"/>
      <c r="F1671" s="1"/>
      <c r="G1671" s="2"/>
      <c r="H1671" s="3"/>
      <c r="M1671"/>
    </row>
    <row r="1672" spans="5:13" x14ac:dyDescent="0.35">
      <c r="E1672" s="1"/>
      <c r="F1672" s="1"/>
      <c r="G1672" s="2"/>
      <c r="H1672" s="3"/>
      <c r="M1672"/>
    </row>
    <row r="1673" spans="5:13" x14ac:dyDescent="0.35">
      <c r="E1673" s="1"/>
      <c r="F1673" s="1"/>
      <c r="G1673" s="2"/>
      <c r="H1673" s="3"/>
      <c r="M1673"/>
    </row>
    <row r="1674" spans="5:13" x14ac:dyDescent="0.35">
      <c r="E1674" s="1"/>
      <c r="F1674" s="1"/>
      <c r="G1674" s="2"/>
      <c r="H1674" s="3"/>
      <c r="M1674"/>
    </row>
    <row r="1675" spans="5:13" x14ac:dyDescent="0.35">
      <c r="E1675" s="1"/>
      <c r="F1675" s="1"/>
      <c r="G1675" s="2"/>
      <c r="H1675" s="3"/>
      <c r="M1675"/>
    </row>
    <row r="1676" spans="5:13" x14ac:dyDescent="0.35">
      <c r="E1676" s="1"/>
      <c r="F1676" s="1"/>
      <c r="G1676" s="2"/>
      <c r="H1676" s="3"/>
      <c r="M1676"/>
    </row>
    <row r="1677" spans="5:13" x14ac:dyDescent="0.35">
      <c r="E1677" s="1"/>
      <c r="F1677" s="1"/>
      <c r="G1677" s="2"/>
      <c r="H1677" s="3"/>
      <c r="M1677"/>
    </row>
    <row r="1678" spans="5:13" x14ac:dyDescent="0.35">
      <c r="E1678" s="1"/>
      <c r="F1678" s="1"/>
      <c r="G1678" s="2"/>
      <c r="H1678" s="3"/>
      <c r="M1678"/>
    </row>
    <row r="1679" spans="5:13" x14ac:dyDescent="0.35">
      <c r="E1679" s="1"/>
      <c r="F1679" s="1"/>
      <c r="G1679" s="2"/>
      <c r="H1679" s="3"/>
      <c r="M1679"/>
    </row>
    <row r="1680" spans="5:13" x14ac:dyDescent="0.35">
      <c r="E1680" s="1"/>
      <c r="F1680" s="1"/>
      <c r="G1680" s="2"/>
      <c r="H1680" s="3"/>
      <c r="M1680"/>
    </row>
    <row r="1681" spans="5:13" x14ac:dyDescent="0.35">
      <c r="E1681" s="1"/>
      <c r="F1681" s="1"/>
      <c r="G1681" s="2"/>
      <c r="H1681" s="3"/>
      <c r="M1681"/>
    </row>
    <row r="1682" spans="5:13" x14ac:dyDescent="0.35">
      <c r="E1682" s="1"/>
      <c r="F1682" s="1"/>
      <c r="G1682" s="2"/>
      <c r="H1682" s="3"/>
      <c r="M1682"/>
    </row>
    <row r="1683" spans="5:13" x14ac:dyDescent="0.35">
      <c r="E1683" s="1"/>
      <c r="F1683" s="1"/>
      <c r="G1683" s="2"/>
      <c r="H1683" s="3"/>
      <c r="M1683"/>
    </row>
    <row r="1684" spans="5:13" x14ac:dyDescent="0.35">
      <c r="E1684" s="1"/>
      <c r="F1684" s="1"/>
      <c r="G1684" s="2"/>
      <c r="H1684" s="3"/>
      <c r="M1684"/>
    </row>
    <row r="1685" spans="5:13" x14ac:dyDescent="0.35">
      <c r="E1685" s="1"/>
      <c r="F1685" s="1"/>
      <c r="G1685" s="2"/>
      <c r="H1685" s="3"/>
      <c r="M1685"/>
    </row>
    <row r="1686" spans="5:13" x14ac:dyDescent="0.35">
      <c r="E1686" s="1"/>
      <c r="F1686" s="1"/>
      <c r="G1686" s="2"/>
      <c r="H1686" s="3"/>
      <c r="M1686"/>
    </row>
    <row r="1687" spans="5:13" x14ac:dyDescent="0.35">
      <c r="E1687" s="1"/>
      <c r="F1687" s="1"/>
      <c r="G1687" s="2"/>
      <c r="H1687" s="3"/>
      <c r="M1687"/>
    </row>
    <row r="1688" spans="5:13" x14ac:dyDescent="0.35">
      <c r="E1688" s="1"/>
      <c r="F1688" s="1"/>
      <c r="G1688" s="2"/>
      <c r="H1688" s="3"/>
      <c r="M1688"/>
    </row>
    <row r="1689" spans="5:13" x14ac:dyDescent="0.35">
      <c r="E1689" s="1"/>
      <c r="F1689" s="1"/>
      <c r="G1689" s="2"/>
      <c r="H1689" s="3"/>
      <c r="M1689"/>
    </row>
    <row r="1690" spans="5:13" x14ac:dyDescent="0.35">
      <c r="E1690" s="1"/>
      <c r="F1690" s="1"/>
      <c r="G1690" s="2"/>
      <c r="H1690" s="3"/>
      <c r="M1690"/>
    </row>
    <row r="1691" spans="5:13" x14ac:dyDescent="0.35">
      <c r="E1691" s="1"/>
      <c r="F1691" s="1"/>
      <c r="G1691" s="2"/>
      <c r="H1691" s="3"/>
      <c r="M1691"/>
    </row>
    <row r="1692" spans="5:13" x14ac:dyDescent="0.35">
      <c r="E1692" s="1"/>
      <c r="F1692" s="1"/>
      <c r="G1692" s="2"/>
      <c r="H1692" s="3"/>
      <c r="M1692"/>
    </row>
    <row r="1693" spans="5:13" x14ac:dyDescent="0.35">
      <c r="E1693" s="1"/>
      <c r="F1693" s="1"/>
      <c r="G1693" s="2"/>
      <c r="H1693" s="3"/>
      <c r="M1693"/>
    </row>
    <row r="1694" spans="5:13" x14ac:dyDescent="0.35">
      <c r="E1694" s="1"/>
      <c r="F1694" s="1"/>
      <c r="G1694" s="2"/>
      <c r="H1694" s="3"/>
      <c r="M1694"/>
    </row>
    <row r="1695" spans="5:13" x14ac:dyDescent="0.35">
      <c r="E1695" s="1"/>
      <c r="F1695" s="1"/>
      <c r="G1695" s="2"/>
      <c r="H1695" s="3"/>
      <c r="M1695"/>
    </row>
    <row r="1696" spans="5:13" x14ac:dyDescent="0.35">
      <c r="E1696" s="1"/>
      <c r="F1696" s="1"/>
      <c r="G1696" s="2"/>
      <c r="H1696" s="3"/>
      <c r="M1696"/>
    </row>
    <row r="1697" spans="5:13" x14ac:dyDescent="0.35">
      <c r="E1697" s="1"/>
      <c r="F1697" s="1"/>
      <c r="G1697" s="2"/>
      <c r="H1697" s="3"/>
      <c r="M1697"/>
    </row>
    <row r="1698" spans="5:13" x14ac:dyDescent="0.35">
      <c r="E1698" s="1"/>
      <c r="F1698" s="1"/>
      <c r="G1698" s="2"/>
      <c r="M1698"/>
    </row>
    <row r="1699" spans="5:13" x14ac:dyDescent="0.35">
      <c r="E1699" s="1"/>
      <c r="F1699" s="1"/>
      <c r="G1699" s="2"/>
      <c r="M1699"/>
    </row>
    <row r="1700" spans="5:13" x14ac:dyDescent="0.35">
      <c r="E1700" s="1"/>
      <c r="F1700" s="1"/>
      <c r="G1700" s="2"/>
      <c r="H1700" s="3"/>
      <c r="M1700"/>
    </row>
    <row r="1701" spans="5:13" x14ac:dyDescent="0.35">
      <c r="E1701" s="1"/>
      <c r="F1701" s="1"/>
      <c r="G1701" s="2"/>
      <c r="H1701" s="3"/>
      <c r="M1701"/>
    </row>
    <row r="1702" spans="5:13" x14ac:dyDescent="0.35">
      <c r="E1702" s="1"/>
      <c r="F1702" s="1"/>
      <c r="G1702" s="2"/>
      <c r="H1702" s="3"/>
      <c r="M1702"/>
    </row>
    <row r="1703" spans="5:13" x14ac:dyDescent="0.35">
      <c r="E1703" s="1"/>
      <c r="F1703" s="1"/>
      <c r="G1703" s="2"/>
      <c r="H1703" s="3"/>
      <c r="M1703"/>
    </row>
    <row r="1704" spans="5:13" x14ac:dyDescent="0.35">
      <c r="E1704" s="1"/>
      <c r="F1704" s="1"/>
      <c r="G1704" s="2"/>
      <c r="H1704" s="3"/>
      <c r="M1704"/>
    </row>
    <row r="1705" spans="5:13" x14ac:dyDescent="0.35">
      <c r="E1705" s="1"/>
      <c r="F1705" s="1"/>
      <c r="G1705" s="2"/>
      <c r="H1705" s="3"/>
      <c r="M1705"/>
    </row>
    <row r="1706" spans="5:13" x14ac:dyDescent="0.35">
      <c r="E1706" s="1"/>
      <c r="F1706" s="1"/>
      <c r="G1706" s="2"/>
      <c r="H1706" s="3"/>
      <c r="M1706"/>
    </row>
    <row r="1707" spans="5:13" x14ac:dyDescent="0.35">
      <c r="E1707" s="1"/>
      <c r="F1707" s="1"/>
      <c r="G1707" s="2"/>
      <c r="H1707" s="3"/>
      <c r="M1707"/>
    </row>
    <row r="1708" spans="5:13" x14ac:dyDescent="0.35">
      <c r="E1708" s="1"/>
      <c r="F1708" s="1"/>
      <c r="G1708" s="2"/>
      <c r="H1708" s="3"/>
      <c r="M1708"/>
    </row>
    <row r="1709" spans="5:13" x14ac:dyDescent="0.35">
      <c r="E1709" s="1"/>
      <c r="F1709" s="1"/>
      <c r="G1709" s="2"/>
      <c r="H1709" s="3"/>
      <c r="M1709"/>
    </row>
    <row r="1710" spans="5:13" x14ac:dyDescent="0.35">
      <c r="E1710" s="1"/>
      <c r="F1710" s="1"/>
      <c r="G1710" s="2"/>
      <c r="H1710" s="3"/>
      <c r="M1710"/>
    </row>
    <row r="1711" spans="5:13" x14ac:dyDescent="0.35">
      <c r="E1711" s="1"/>
      <c r="F1711" s="1"/>
      <c r="G1711" s="2"/>
      <c r="H1711" s="3"/>
      <c r="M1711"/>
    </row>
    <row r="1712" spans="5:13" x14ac:dyDescent="0.35">
      <c r="E1712" s="1"/>
      <c r="F1712" s="1"/>
      <c r="G1712" s="2"/>
      <c r="H1712" s="3"/>
      <c r="M1712"/>
    </row>
    <row r="1713" spans="5:13" x14ac:dyDescent="0.35">
      <c r="E1713" s="1"/>
      <c r="F1713" s="1"/>
      <c r="G1713" s="2"/>
      <c r="H1713" s="3"/>
      <c r="M1713"/>
    </row>
    <row r="1714" spans="5:13" x14ac:dyDescent="0.35">
      <c r="E1714" s="1"/>
      <c r="F1714" s="1"/>
      <c r="G1714" s="2"/>
      <c r="H1714" s="3"/>
      <c r="M1714"/>
    </row>
    <row r="1715" spans="5:13" x14ac:dyDescent="0.35">
      <c r="E1715" s="1"/>
      <c r="F1715" s="1"/>
      <c r="G1715" s="2"/>
      <c r="H1715" s="3"/>
      <c r="M1715"/>
    </row>
    <row r="1716" spans="5:13" x14ac:dyDescent="0.35">
      <c r="E1716" s="1"/>
      <c r="F1716" s="1"/>
      <c r="G1716" s="2"/>
      <c r="H1716" s="3"/>
      <c r="M1716"/>
    </row>
    <row r="1717" spans="5:13" x14ac:dyDescent="0.35">
      <c r="E1717" s="1"/>
      <c r="F1717" s="1"/>
      <c r="G1717" s="2"/>
      <c r="H1717" s="3"/>
      <c r="M1717"/>
    </row>
    <row r="1718" spans="5:13" x14ac:dyDescent="0.35">
      <c r="E1718" s="1"/>
      <c r="F1718" s="1"/>
      <c r="G1718" s="2"/>
      <c r="H1718" s="3"/>
      <c r="M1718"/>
    </row>
    <row r="1719" spans="5:13" x14ac:dyDescent="0.35">
      <c r="E1719" s="1"/>
      <c r="F1719" s="1"/>
      <c r="G1719" s="2"/>
      <c r="H1719" s="3"/>
      <c r="M1719"/>
    </row>
    <row r="1720" spans="5:13" x14ac:dyDescent="0.35">
      <c r="E1720" s="1"/>
      <c r="F1720" s="1"/>
      <c r="G1720" s="2"/>
      <c r="H1720" s="3"/>
      <c r="M1720"/>
    </row>
    <row r="1721" spans="5:13" x14ac:dyDescent="0.35">
      <c r="E1721" s="1"/>
      <c r="F1721" s="1"/>
      <c r="G1721" s="2"/>
      <c r="H1721" s="3"/>
      <c r="M1721"/>
    </row>
    <row r="1722" spans="5:13" x14ac:dyDescent="0.35">
      <c r="E1722" s="1"/>
      <c r="F1722" s="1"/>
      <c r="G1722" s="2"/>
      <c r="H1722" s="3"/>
      <c r="M1722"/>
    </row>
    <row r="1723" spans="5:13" x14ac:dyDescent="0.35">
      <c r="E1723" s="1"/>
      <c r="F1723" s="1"/>
      <c r="G1723" s="2"/>
      <c r="H1723" s="3"/>
      <c r="M1723"/>
    </row>
    <row r="1724" spans="5:13" x14ac:dyDescent="0.35">
      <c r="E1724" s="1"/>
      <c r="F1724" s="1"/>
      <c r="G1724" s="2"/>
      <c r="H1724" s="3"/>
      <c r="M1724"/>
    </row>
    <row r="1725" spans="5:13" x14ac:dyDescent="0.35">
      <c r="E1725" s="1"/>
      <c r="F1725" s="1"/>
      <c r="G1725" s="2"/>
      <c r="H1725" s="3"/>
      <c r="M1725"/>
    </row>
    <row r="1726" spans="5:13" x14ac:dyDescent="0.35">
      <c r="E1726" s="1"/>
      <c r="F1726" s="1"/>
      <c r="G1726" s="2"/>
      <c r="H1726" s="3"/>
      <c r="M1726"/>
    </row>
    <row r="1727" spans="5:13" x14ac:dyDescent="0.35">
      <c r="E1727" s="1"/>
      <c r="F1727" s="1"/>
      <c r="G1727" s="2"/>
      <c r="H1727" s="3"/>
      <c r="M1727"/>
    </row>
    <row r="1728" spans="5:13" x14ac:dyDescent="0.35">
      <c r="E1728" s="1"/>
      <c r="F1728" s="1"/>
      <c r="G1728" s="2"/>
      <c r="H1728" s="3"/>
      <c r="M1728"/>
    </row>
    <row r="1729" spans="5:13" x14ac:dyDescent="0.35">
      <c r="E1729" s="1"/>
      <c r="F1729" s="1"/>
      <c r="G1729" s="2"/>
      <c r="H1729" s="3"/>
      <c r="M1729"/>
    </row>
    <row r="1730" spans="5:13" x14ac:dyDescent="0.35">
      <c r="E1730" s="1"/>
      <c r="F1730" s="1"/>
      <c r="G1730" s="2"/>
      <c r="H1730" s="3"/>
      <c r="M1730"/>
    </row>
    <row r="1731" spans="5:13" x14ac:dyDescent="0.35">
      <c r="E1731" s="1"/>
      <c r="F1731" s="1"/>
      <c r="G1731" s="2"/>
      <c r="H1731" s="3"/>
      <c r="M1731"/>
    </row>
    <row r="1732" spans="5:13" x14ac:dyDescent="0.35">
      <c r="E1732" s="1"/>
      <c r="F1732" s="1"/>
      <c r="G1732" s="2"/>
      <c r="H1732" s="3"/>
      <c r="M1732"/>
    </row>
    <row r="1733" spans="5:13" x14ac:dyDescent="0.35">
      <c r="E1733" s="1"/>
      <c r="F1733" s="1"/>
      <c r="G1733" s="2"/>
      <c r="H1733" s="3"/>
      <c r="M1733"/>
    </row>
    <row r="1734" spans="5:13" x14ac:dyDescent="0.35">
      <c r="E1734" s="1"/>
      <c r="F1734" s="1"/>
      <c r="G1734" s="2"/>
      <c r="H1734" s="3"/>
      <c r="M1734"/>
    </row>
    <row r="1735" spans="5:13" x14ac:dyDescent="0.35">
      <c r="E1735" s="1"/>
      <c r="F1735" s="1"/>
      <c r="G1735" s="2"/>
      <c r="H1735" s="3"/>
      <c r="M1735"/>
    </row>
    <row r="1736" spans="5:13" x14ac:dyDescent="0.35">
      <c r="E1736" s="1"/>
      <c r="F1736" s="1"/>
      <c r="G1736" s="2"/>
      <c r="H1736" s="3"/>
      <c r="M1736"/>
    </row>
    <row r="1737" spans="5:13" x14ac:dyDescent="0.35">
      <c r="E1737" s="1"/>
      <c r="F1737" s="1"/>
      <c r="G1737" s="2"/>
      <c r="H1737" s="3"/>
      <c r="M1737"/>
    </row>
    <row r="1738" spans="5:13" x14ac:dyDescent="0.35">
      <c r="E1738" s="1"/>
      <c r="F1738" s="1"/>
      <c r="G1738" s="2"/>
      <c r="H1738" s="3"/>
      <c r="M1738"/>
    </row>
    <row r="1739" spans="5:13" x14ac:dyDescent="0.35">
      <c r="E1739" s="1"/>
      <c r="F1739" s="1"/>
      <c r="G1739" s="2"/>
      <c r="H1739" s="3"/>
      <c r="M1739"/>
    </row>
    <row r="1740" spans="5:13" x14ac:dyDescent="0.35">
      <c r="E1740" s="1"/>
      <c r="F1740" s="1"/>
      <c r="G1740" s="2"/>
      <c r="H1740" s="3"/>
      <c r="M1740"/>
    </row>
    <row r="1741" spans="5:13" x14ac:dyDescent="0.35">
      <c r="E1741" s="1"/>
      <c r="F1741" s="1"/>
      <c r="G1741" s="2"/>
      <c r="H1741" s="3"/>
      <c r="M1741"/>
    </row>
    <row r="1742" spans="5:13" x14ac:dyDescent="0.35">
      <c r="E1742" s="1"/>
      <c r="F1742" s="1"/>
      <c r="G1742" s="2"/>
      <c r="H1742" s="3"/>
      <c r="M1742"/>
    </row>
    <row r="1743" spans="5:13" x14ac:dyDescent="0.35">
      <c r="E1743" s="1"/>
      <c r="F1743" s="1"/>
      <c r="G1743" s="2"/>
      <c r="H1743" s="3"/>
      <c r="M1743"/>
    </row>
    <row r="1744" spans="5:13" x14ac:dyDescent="0.35">
      <c r="E1744" s="1"/>
      <c r="F1744" s="1"/>
      <c r="G1744" s="2"/>
      <c r="H1744" s="3"/>
      <c r="M1744"/>
    </row>
    <row r="1745" spans="5:13" x14ac:dyDescent="0.35">
      <c r="E1745" s="1"/>
      <c r="F1745" s="1"/>
      <c r="G1745" s="2"/>
      <c r="H1745" s="3"/>
      <c r="M1745"/>
    </row>
    <row r="1746" spans="5:13" x14ac:dyDescent="0.35">
      <c r="E1746" s="1"/>
      <c r="F1746" s="1"/>
      <c r="G1746" s="2"/>
      <c r="H1746" s="3"/>
      <c r="M1746"/>
    </row>
    <row r="1747" spans="5:13" x14ac:dyDescent="0.35">
      <c r="E1747" s="1"/>
      <c r="F1747" s="1"/>
      <c r="G1747" s="2"/>
      <c r="H1747" s="3"/>
      <c r="M1747"/>
    </row>
    <row r="1748" spans="5:13" x14ac:dyDescent="0.35">
      <c r="E1748" s="1"/>
      <c r="F1748" s="1"/>
      <c r="G1748" s="2"/>
      <c r="H1748" s="3"/>
      <c r="M1748"/>
    </row>
    <row r="1749" spans="5:13" x14ac:dyDescent="0.35">
      <c r="E1749" s="1"/>
      <c r="F1749" s="1"/>
      <c r="G1749" s="2"/>
      <c r="H1749" s="3"/>
      <c r="M1749"/>
    </row>
    <row r="1750" spans="5:13" x14ac:dyDescent="0.35">
      <c r="E1750" s="1"/>
      <c r="F1750" s="1"/>
      <c r="G1750" s="2"/>
      <c r="H1750" s="3"/>
      <c r="M1750"/>
    </row>
    <row r="1751" spans="5:13" x14ac:dyDescent="0.35">
      <c r="E1751" s="1"/>
      <c r="F1751" s="1"/>
      <c r="G1751" s="2"/>
      <c r="H1751" s="3"/>
      <c r="M1751"/>
    </row>
    <row r="1752" spans="5:13" x14ac:dyDescent="0.35">
      <c r="E1752" s="1"/>
      <c r="F1752" s="1"/>
      <c r="G1752" s="2"/>
      <c r="H1752" s="3"/>
      <c r="M1752"/>
    </row>
    <row r="1753" spans="5:13" x14ac:dyDescent="0.35">
      <c r="E1753" s="1"/>
      <c r="F1753" s="1"/>
      <c r="G1753" s="2"/>
      <c r="H1753" s="3"/>
      <c r="M1753"/>
    </row>
    <row r="1754" spans="5:13" x14ac:dyDescent="0.35">
      <c r="E1754" s="1"/>
      <c r="F1754" s="1"/>
      <c r="G1754" s="2"/>
      <c r="H1754" s="3"/>
      <c r="M1754"/>
    </row>
    <row r="1755" spans="5:13" x14ac:dyDescent="0.35">
      <c r="E1755" s="1"/>
      <c r="F1755" s="1"/>
      <c r="G1755" s="2"/>
      <c r="H1755" s="3"/>
      <c r="M1755"/>
    </row>
    <row r="1756" spans="5:13" x14ac:dyDescent="0.35">
      <c r="E1756" s="1"/>
      <c r="F1756" s="1"/>
      <c r="G1756" s="2"/>
      <c r="H1756" s="3"/>
      <c r="M1756"/>
    </row>
    <row r="1757" spans="5:13" x14ac:dyDescent="0.35">
      <c r="E1757" s="1"/>
      <c r="F1757" s="1"/>
      <c r="G1757" s="2"/>
      <c r="H1757" s="3"/>
      <c r="M1757"/>
    </row>
    <row r="1758" spans="5:13" x14ac:dyDescent="0.35">
      <c r="E1758" s="1"/>
      <c r="F1758" s="1"/>
      <c r="G1758" s="2"/>
      <c r="H1758" s="3"/>
      <c r="M1758"/>
    </row>
    <row r="1759" spans="5:13" x14ac:dyDescent="0.35">
      <c r="E1759" s="1"/>
      <c r="F1759" s="1"/>
      <c r="G1759" s="2"/>
      <c r="H1759" s="3"/>
      <c r="M1759"/>
    </row>
    <row r="1760" spans="5:13" x14ac:dyDescent="0.35">
      <c r="E1760" s="1"/>
      <c r="F1760" s="1"/>
      <c r="G1760" s="2"/>
      <c r="H1760" s="3"/>
      <c r="M1760"/>
    </row>
    <row r="1761" spans="5:13" x14ac:dyDescent="0.35">
      <c r="E1761" s="1"/>
      <c r="F1761" s="1"/>
      <c r="G1761" s="2"/>
      <c r="H1761" s="3"/>
      <c r="M1761"/>
    </row>
    <row r="1762" spans="5:13" x14ac:dyDescent="0.35">
      <c r="E1762" s="1"/>
      <c r="F1762" s="1"/>
      <c r="G1762" s="2"/>
      <c r="H1762" s="3"/>
      <c r="M1762"/>
    </row>
    <row r="1763" spans="5:13" x14ac:dyDescent="0.35">
      <c r="E1763" s="1"/>
      <c r="F1763" s="1"/>
      <c r="G1763" s="2"/>
      <c r="H1763" s="3"/>
      <c r="M1763"/>
    </row>
    <row r="1764" spans="5:13" x14ac:dyDescent="0.35">
      <c r="E1764" s="1"/>
      <c r="F1764" s="1"/>
      <c r="G1764" s="2"/>
      <c r="H1764" s="3"/>
      <c r="M1764"/>
    </row>
    <row r="1765" spans="5:13" x14ac:dyDescent="0.35">
      <c r="E1765" s="1"/>
      <c r="F1765" s="1"/>
      <c r="G1765" s="2"/>
      <c r="H1765" s="3"/>
      <c r="M1765"/>
    </row>
    <row r="1766" spans="5:13" x14ac:dyDescent="0.35">
      <c r="E1766" s="1"/>
      <c r="F1766" s="1"/>
      <c r="G1766" s="2"/>
      <c r="H1766" s="3"/>
      <c r="M1766"/>
    </row>
    <row r="1767" spans="5:13" x14ac:dyDescent="0.35">
      <c r="E1767" s="1"/>
      <c r="F1767" s="1"/>
      <c r="G1767" s="2"/>
      <c r="H1767" s="3"/>
      <c r="M1767"/>
    </row>
    <row r="1768" spans="5:13" x14ac:dyDescent="0.35">
      <c r="E1768" s="1"/>
      <c r="F1768" s="1"/>
      <c r="G1768" s="2"/>
      <c r="H1768" s="3"/>
      <c r="M1768"/>
    </row>
    <row r="1769" spans="5:13" x14ac:dyDescent="0.35">
      <c r="E1769" s="1"/>
      <c r="F1769" s="1"/>
      <c r="G1769" s="2"/>
      <c r="H1769" s="3"/>
      <c r="M1769"/>
    </row>
    <row r="1770" spans="5:13" x14ac:dyDescent="0.35">
      <c r="E1770" s="1"/>
      <c r="F1770" s="1"/>
      <c r="G1770" s="2"/>
      <c r="H1770" s="3"/>
      <c r="M1770"/>
    </row>
    <row r="1771" spans="5:13" x14ac:dyDescent="0.35">
      <c r="E1771" s="1"/>
      <c r="F1771" s="1"/>
      <c r="G1771" s="2"/>
      <c r="H1771" s="3"/>
      <c r="M1771"/>
    </row>
    <row r="1772" spans="5:13" x14ac:dyDescent="0.35">
      <c r="E1772" s="1"/>
      <c r="F1772" s="1"/>
      <c r="G1772" s="2"/>
      <c r="H1772" s="3"/>
      <c r="M1772"/>
    </row>
    <row r="1773" spans="5:13" x14ac:dyDescent="0.35">
      <c r="E1773" s="1"/>
      <c r="F1773" s="1"/>
      <c r="G1773" s="2"/>
      <c r="H1773" s="3"/>
      <c r="M1773"/>
    </row>
    <row r="1774" spans="5:13" x14ac:dyDescent="0.35">
      <c r="E1774" s="1"/>
      <c r="F1774" s="1"/>
      <c r="G1774" s="2"/>
      <c r="H1774" s="3"/>
      <c r="M1774"/>
    </row>
    <row r="1775" spans="5:13" x14ac:dyDescent="0.35">
      <c r="E1775" s="1"/>
      <c r="F1775" s="1"/>
      <c r="G1775" s="2"/>
      <c r="H1775" s="3"/>
      <c r="M1775"/>
    </row>
    <row r="1776" spans="5:13" x14ac:dyDescent="0.35">
      <c r="E1776" s="1"/>
      <c r="F1776" s="1"/>
      <c r="G1776" s="2"/>
      <c r="H1776" s="3"/>
      <c r="M1776"/>
    </row>
    <row r="1777" spans="5:13" x14ac:dyDescent="0.35">
      <c r="E1777" s="1"/>
      <c r="F1777" s="1"/>
      <c r="G1777" s="2"/>
      <c r="H1777" s="3"/>
      <c r="M1777"/>
    </row>
    <row r="1778" spans="5:13" x14ac:dyDescent="0.35">
      <c r="E1778" s="1"/>
      <c r="F1778" s="1"/>
      <c r="G1778" s="2"/>
      <c r="H1778" s="3"/>
      <c r="M1778"/>
    </row>
    <row r="1779" spans="5:13" x14ac:dyDescent="0.35">
      <c r="E1779" s="1"/>
      <c r="F1779" s="1"/>
      <c r="G1779" s="2"/>
      <c r="H1779" s="3"/>
      <c r="M1779"/>
    </row>
    <row r="1780" spans="5:13" x14ac:dyDescent="0.35">
      <c r="E1780" s="1"/>
      <c r="F1780" s="1"/>
      <c r="G1780" s="2"/>
      <c r="H1780" s="3"/>
      <c r="M1780"/>
    </row>
    <row r="1781" spans="5:13" x14ac:dyDescent="0.35">
      <c r="E1781" s="1"/>
      <c r="F1781" s="1"/>
      <c r="G1781" s="2"/>
      <c r="H1781" s="3"/>
      <c r="M1781"/>
    </row>
    <row r="1782" spans="5:13" x14ac:dyDescent="0.35">
      <c r="E1782" s="1"/>
      <c r="F1782" s="1"/>
      <c r="G1782" s="2"/>
      <c r="H1782" s="3"/>
      <c r="M1782"/>
    </row>
    <row r="1783" spans="5:13" x14ac:dyDescent="0.35">
      <c r="E1783" s="1"/>
      <c r="F1783" s="1"/>
      <c r="G1783" s="2"/>
      <c r="H1783" s="3"/>
      <c r="M1783"/>
    </row>
    <row r="1784" spans="5:13" x14ac:dyDescent="0.35">
      <c r="E1784" s="1"/>
      <c r="F1784" s="1"/>
      <c r="G1784" s="2"/>
      <c r="H1784" s="3"/>
      <c r="M1784"/>
    </row>
    <row r="1785" spans="5:13" x14ac:dyDescent="0.35">
      <c r="E1785" s="1"/>
      <c r="F1785" s="1"/>
      <c r="G1785" s="2"/>
      <c r="H1785" s="3"/>
      <c r="M1785"/>
    </row>
    <row r="1786" spans="5:13" x14ac:dyDescent="0.35">
      <c r="E1786" s="1"/>
      <c r="F1786" s="1"/>
      <c r="G1786" s="2"/>
      <c r="H1786" s="3"/>
      <c r="M1786"/>
    </row>
    <row r="1787" spans="5:13" x14ac:dyDescent="0.35">
      <c r="E1787" s="1"/>
      <c r="F1787" s="1"/>
      <c r="G1787" s="2"/>
      <c r="H1787" s="3"/>
      <c r="M1787"/>
    </row>
    <row r="1788" spans="5:13" x14ac:dyDescent="0.35">
      <c r="E1788" s="1"/>
      <c r="F1788" s="1"/>
      <c r="G1788" s="2"/>
      <c r="H1788" s="3"/>
      <c r="M1788"/>
    </row>
    <row r="1789" spans="5:13" x14ac:dyDescent="0.35">
      <c r="E1789" s="1"/>
      <c r="F1789" s="1"/>
      <c r="G1789" s="2"/>
      <c r="H1789" s="3"/>
      <c r="M1789"/>
    </row>
    <row r="1790" spans="5:13" x14ac:dyDescent="0.35">
      <c r="E1790" s="1"/>
      <c r="F1790" s="1"/>
      <c r="G1790" s="2"/>
      <c r="H1790" s="3"/>
      <c r="M1790"/>
    </row>
    <row r="1791" spans="5:13" x14ac:dyDescent="0.35">
      <c r="E1791" s="1"/>
      <c r="F1791" s="1"/>
      <c r="G1791" s="2"/>
      <c r="H1791" s="3"/>
      <c r="M1791"/>
    </row>
    <row r="1792" spans="5:13" x14ac:dyDescent="0.35">
      <c r="E1792" s="1"/>
      <c r="F1792" s="1"/>
      <c r="G1792" s="2"/>
      <c r="H1792" s="3"/>
      <c r="M1792"/>
    </row>
    <row r="1793" spans="5:13" x14ac:dyDescent="0.35">
      <c r="E1793" s="1"/>
      <c r="F1793" s="1"/>
      <c r="G1793" s="2"/>
      <c r="H1793" s="3"/>
      <c r="M1793"/>
    </row>
    <row r="1794" spans="5:13" x14ac:dyDescent="0.35">
      <c r="E1794" s="1"/>
      <c r="F1794" s="1"/>
      <c r="G1794" s="2"/>
      <c r="H1794" s="3"/>
      <c r="M1794"/>
    </row>
    <row r="1795" spans="5:13" x14ac:dyDescent="0.35">
      <c r="E1795" s="1"/>
      <c r="F1795" s="1"/>
      <c r="G1795" s="2"/>
      <c r="H1795" s="3"/>
      <c r="M1795"/>
    </row>
    <row r="1796" spans="5:13" x14ac:dyDescent="0.35">
      <c r="E1796" s="1"/>
      <c r="F1796" s="1"/>
      <c r="G1796" s="2"/>
      <c r="H1796" s="3"/>
      <c r="M1796"/>
    </row>
    <row r="1797" spans="5:13" x14ac:dyDescent="0.35">
      <c r="E1797" s="1"/>
      <c r="F1797" s="1"/>
      <c r="G1797" s="2"/>
      <c r="H1797" s="3"/>
      <c r="M1797"/>
    </row>
    <row r="1798" spans="5:13" x14ac:dyDescent="0.35">
      <c r="E1798" s="1"/>
      <c r="F1798" s="1"/>
      <c r="G1798" s="2"/>
      <c r="H1798" s="3"/>
      <c r="M1798"/>
    </row>
    <row r="1799" spans="5:13" x14ac:dyDescent="0.35">
      <c r="E1799" s="1"/>
      <c r="F1799" s="1"/>
      <c r="G1799" s="2"/>
      <c r="H1799" s="3"/>
      <c r="M1799"/>
    </row>
    <row r="1800" spans="5:13" x14ac:dyDescent="0.35">
      <c r="E1800" s="1"/>
      <c r="F1800" s="1"/>
      <c r="G1800" s="2"/>
      <c r="H1800" s="3"/>
      <c r="M1800"/>
    </row>
    <row r="1801" spans="5:13" x14ac:dyDescent="0.35">
      <c r="E1801" s="1"/>
      <c r="F1801" s="1"/>
      <c r="G1801" s="2"/>
      <c r="H1801" s="3"/>
      <c r="M1801"/>
    </row>
    <row r="1802" spans="5:13" x14ac:dyDescent="0.35">
      <c r="E1802" s="1"/>
      <c r="F1802" s="1"/>
      <c r="G1802" s="2"/>
      <c r="H1802" s="3"/>
      <c r="M1802"/>
    </row>
    <row r="1803" spans="5:13" x14ac:dyDescent="0.35">
      <c r="E1803" s="1"/>
      <c r="F1803" s="1"/>
      <c r="G1803" s="2"/>
      <c r="H1803" s="3"/>
      <c r="M1803"/>
    </row>
    <row r="1804" spans="5:13" x14ac:dyDescent="0.35">
      <c r="E1804" s="1"/>
      <c r="F1804" s="1"/>
      <c r="G1804" s="2"/>
      <c r="H1804" s="3"/>
      <c r="M1804"/>
    </row>
    <row r="1805" spans="5:13" x14ac:dyDescent="0.35">
      <c r="E1805" s="1"/>
      <c r="F1805" s="1"/>
      <c r="G1805" s="2"/>
      <c r="H1805" s="3"/>
      <c r="M1805"/>
    </row>
    <row r="1806" spans="5:13" x14ac:dyDescent="0.35">
      <c r="E1806" s="1"/>
      <c r="F1806" s="1"/>
      <c r="G1806" s="2"/>
      <c r="H1806" s="3"/>
      <c r="M1806"/>
    </row>
    <row r="1807" spans="5:13" x14ac:dyDescent="0.35">
      <c r="E1807" s="1"/>
      <c r="F1807" s="1"/>
      <c r="G1807" s="2"/>
      <c r="H1807" s="3"/>
      <c r="M1807"/>
    </row>
    <row r="1808" spans="5:13" x14ac:dyDescent="0.35">
      <c r="E1808" s="1"/>
      <c r="F1808" s="1"/>
      <c r="G1808" s="2"/>
      <c r="H1808" s="3"/>
      <c r="M1808"/>
    </row>
    <row r="1809" spans="5:13" x14ac:dyDescent="0.35">
      <c r="E1809" s="1"/>
      <c r="F1809" s="1"/>
      <c r="G1809" s="2"/>
      <c r="H1809" s="3"/>
      <c r="M1809"/>
    </row>
    <row r="1810" spans="5:13" x14ac:dyDescent="0.35">
      <c r="E1810" s="1"/>
      <c r="F1810" s="1"/>
      <c r="G1810" s="2"/>
      <c r="H1810" s="3"/>
      <c r="M1810"/>
    </row>
    <row r="1811" spans="5:13" x14ac:dyDescent="0.35">
      <c r="E1811" s="1"/>
      <c r="F1811" s="1"/>
      <c r="G1811" s="2"/>
      <c r="H1811" s="3"/>
      <c r="M1811"/>
    </row>
    <row r="1812" spans="5:13" x14ac:dyDescent="0.35">
      <c r="E1812" s="1"/>
      <c r="F1812" s="1"/>
      <c r="G1812" s="2"/>
      <c r="H1812" s="3"/>
      <c r="M1812"/>
    </row>
    <row r="1813" spans="5:13" x14ac:dyDescent="0.35">
      <c r="E1813" s="1"/>
      <c r="F1813" s="1"/>
      <c r="G1813" s="2"/>
      <c r="H1813" s="3"/>
      <c r="M1813"/>
    </row>
    <row r="1814" spans="5:13" x14ac:dyDescent="0.35">
      <c r="E1814" s="1"/>
      <c r="F1814" s="1"/>
      <c r="G1814" s="2"/>
      <c r="H1814" s="3"/>
      <c r="M1814"/>
    </row>
    <row r="1815" spans="5:13" x14ac:dyDescent="0.35">
      <c r="E1815" s="1"/>
      <c r="F1815" s="1"/>
      <c r="G1815" s="2"/>
      <c r="H1815" s="3"/>
      <c r="M1815"/>
    </row>
    <row r="1816" spans="5:13" x14ac:dyDescent="0.35">
      <c r="E1816" s="1"/>
      <c r="F1816" s="1"/>
      <c r="G1816" s="2"/>
      <c r="H1816" s="3"/>
      <c r="M1816"/>
    </row>
    <row r="1817" spans="5:13" x14ac:dyDescent="0.35">
      <c r="E1817" s="1"/>
      <c r="F1817" s="1"/>
      <c r="G1817" s="2"/>
      <c r="H1817" s="2"/>
      <c r="M1817"/>
    </row>
    <row r="1818" spans="5:13" x14ac:dyDescent="0.35">
      <c r="E1818" s="1"/>
      <c r="F1818" s="1"/>
      <c r="G1818" s="2"/>
      <c r="H1818" s="3"/>
      <c r="M1818"/>
    </row>
    <row r="1819" spans="5:13" x14ac:dyDescent="0.35">
      <c r="E1819" s="1"/>
      <c r="F1819" s="1"/>
      <c r="G1819" s="2"/>
      <c r="H1819" s="3"/>
      <c r="M1819"/>
    </row>
    <row r="1820" spans="5:13" x14ac:dyDescent="0.35">
      <c r="E1820" s="1"/>
      <c r="F1820" s="1"/>
      <c r="G1820" s="2"/>
      <c r="H1820" s="3"/>
      <c r="M1820"/>
    </row>
    <row r="1821" spans="5:13" x14ac:dyDescent="0.35">
      <c r="E1821" s="1"/>
      <c r="F1821" s="1"/>
      <c r="G1821" s="2"/>
      <c r="H1821" s="3"/>
      <c r="M1821"/>
    </row>
    <row r="1822" spans="5:13" x14ac:dyDescent="0.35">
      <c r="E1822" s="1"/>
      <c r="F1822" s="1"/>
      <c r="G1822" s="2"/>
      <c r="H1822" s="3"/>
      <c r="M1822"/>
    </row>
    <row r="1823" spans="5:13" x14ac:dyDescent="0.35">
      <c r="E1823" s="1"/>
      <c r="F1823" s="1"/>
      <c r="G1823" s="2"/>
      <c r="H1823" s="3"/>
      <c r="M1823"/>
    </row>
    <row r="1824" spans="5:13" x14ac:dyDescent="0.35">
      <c r="E1824" s="1"/>
      <c r="F1824" s="1"/>
      <c r="G1824" s="2"/>
      <c r="H1824" s="3"/>
      <c r="M1824"/>
    </row>
    <row r="1825" spans="5:13" x14ac:dyDescent="0.35">
      <c r="E1825" s="1"/>
      <c r="F1825" s="1"/>
      <c r="G1825" s="2"/>
      <c r="H1825" s="3"/>
      <c r="M1825"/>
    </row>
    <row r="1826" spans="5:13" x14ac:dyDescent="0.35">
      <c r="E1826" s="1"/>
      <c r="F1826" s="1"/>
      <c r="G1826" s="2"/>
      <c r="H1826" s="3"/>
      <c r="M1826"/>
    </row>
    <row r="1827" spans="5:13" x14ac:dyDescent="0.35">
      <c r="E1827" s="1"/>
      <c r="F1827" s="1"/>
      <c r="G1827" s="2"/>
      <c r="H1827" s="3"/>
      <c r="M1827"/>
    </row>
    <row r="1828" spans="5:13" x14ac:dyDescent="0.35">
      <c r="E1828" s="1"/>
      <c r="F1828" s="1"/>
      <c r="G1828" s="2"/>
      <c r="H1828" s="3"/>
      <c r="M1828"/>
    </row>
    <row r="1829" spans="5:13" x14ac:dyDescent="0.35">
      <c r="E1829" s="1"/>
      <c r="F1829" s="1"/>
      <c r="G1829" s="2"/>
      <c r="H1829" s="3"/>
      <c r="M1829"/>
    </row>
    <row r="1830" spans="5:13" x14ac:dyDescent="0.35">
      <c r="E1830" s="1"/>
      <c r="F1830" s="1"/>
      <c r="G1830" s="2"/>
      <c r="H1830" s="3"/>
      <c r="M1830"/>
    </row>
    <row r="1831" spans="5:13" x14ac:dyDescent="0.35">
      <c r="E1831" s="1"/>
      <c r="F1831" s="1"/>
      <c r="G1831" s="2"/>
      <c r="H1831" s="3"/>
      <c r="M1831"/>
    </row>
    <row r="1832" spans="5:13" x14ac:dyDescent="0.35">
      <c r="E1832" s="1"/>
      <c r="F1832" s="1"/>
      <c r="G1832" s="2"/>
      <c r="H1832" s="3"/>
      <c r="M1832"/>
    </row>
    <row r="1833" spans="5:13" x14ac:dyDescent="0.35">
      <c r="E1833" s="1"/>
      <c r="F1833" s="1"/>
      <c r="G1833" s="2"/>
      <c r="H1833" s="3"/>
      <c r="M1833"/>
    </row>
    <row r="1834" spans="5:13" x14ac:dyDescent="0.35">
      <c r="E1834" s="1"/>
      <c r="F1834" s="1"/>
      <c r="G1834" s="2"/>
      <c r="H1834" s="3"/>
      <c r="M1834"/>
    </row>
    <row r="1835" spans="5:13" x14ac:dyDescent="0.35">
      <c r="E1835" s="1"/>
      <c r="F1835" s="1"/>
      <c r="G1835" s="2"/>
      <c r="H1835" s="3"/>
      <c r="M1835"/>
    </row>
    <row r="1836" spans="5:13" x14ac:dyDescent="0.35">
      <c r="E1836" s="1"/>
      <c r="F1836" s="1"/>
      <c r="G1836" s="2"/>
      <c r="H1836" s="3"/>
      <c r="M1836"/>
    </row>
    <row r="1837" spans="5:13" x14ac:dyDescent="0.35">
      <c r="E1837" s="1"/>
      <c r="F1837" s="1"/>
      <c r="G1837" s="2"/>
      <c r="H1837" s="3"/>
      <c r="M1837"/>
    </row>
    <row r="1838" spans="5:13" x14ac:dyDescent="0.35">
      <c r="E1838" s="1"/>
      <c r="F1838" s="1"/>
      <c r="G1838" s="2"/>
      <c r="H1838" s="3"/>
      <c r="M1838"/>
    </row>
    <row r="1839" spans="5:13" x14ac:dyDescent="0.35">
      <c r="E1839" s="1"/>
      <c r="F1839" s="1"/>
      <c r="G1839" s="2"/>
      <c r="H1839" s="3"/>
      <c r="M1839"/>
    </row>
    <row r="1840" spans="5:13" x14ac:dyDescent="0.35">
      <c r="E1840" s="1"/>
      <c r="F1840" s="1"/>
      <c r="G1840" s="2"/>
      <c r="H1840" s="3"/>
      <c r="M1840"/>
    </row>
    <row r="1841" spans="5:13" x14ac:dyDescent="0.35">
      <c r="E1841" s="1"/>
      <c r="F1841" s="1"/>
      <c r="G1841" s="2"/>
      <c r="H1841" s="3"/>
      <c r="M1841"/>
    </row>
    <row r="1842" spans="5:13" x14ac:dyDescent="0.35">
      <c r="E1842" s="1"/>
      <c r="F1842" s="1"/>
      <c r="G1842" s="2"/>
      <c r="H1842" s="3"/>
      <c r="M1842"/>
    </row>
    <row r="1843" spans="5:13" x14ac:dyDescent="0.35">
      <c r="E1843" s="1"/>
      <c r="F1843" s="1"/>
      <c r="G1843" s="2"/>
      <c r="H1843" s="3"/>
      <c r="M1843"/>
    </row>
    <row r="1844" spans="5:13" x14ac:dyDescent="0.35">
      <c r="E1844" s="1"/>
      <c r="F1844" s="1"/>
      <c r="G1844" s="2"/>
      <c r="H1844" s="3"/>
      <c r="M1844"/>
    </row>
    <row r="1845" spans="5:13" x14ac:dyDescent="0.35">
      <c r="E1845" s="1"/>
      <c r="F1845" s="1"/>
      <c r="G1845" s="2"/>
      <c r="H1845" s="3"/>
      <c r="M1845"/>
    </row>
    <row r="1846" spans="5:13" x14ac:dyDescent="0.35">
      <c r="E1846" s="1"/>
      <c r="F1846" s="1"/>
      <c r="G1846" s="2"/>
      <c r="H1846" s="3"/>
      <c r="M1846"/>
    </row>
    <row r="1847" spans="5:13" x14ac:dyDescent="0.35">
      <c r="E1847" s="1"/>
      <c r="F1847" s="1"/>
      <c r="G1847" s="2"/>
      <c r="H1847" s="3"/>
      <c r="M1847"/>
    </row>
    <row r="1848" spans="5:13" x14ac:dyDescent="0.35">
      <c r="E1848" s="1"/>
      <c r="F1848" s="1"/>
      <c r="G1848" s="2"/>
      <c r="H1848" s="3"/>
      <c r="M1848"/>
    </row>
    <row r="1849" spans="5:13" x14ac:dyDescent="0.35">
      <c r="E1849" s="1"/>
      <c r="F1849" s="1"/>
      <c r="G1849" s="2"/>
      <c r="H1849" s="3"/>
      <c r="M1849"/>
    </row>
    <row r="1850" spans="5:13" x14ac:dyDescent="0.35">
      <c r="E1850" s="1"/>
      <c r="F1850" s="1"/>
      <c r="G1850" s="2"/>
      <c r="H1850" s="3"/>
      <c r="M1850"/>
    </row>
    <row r="1851" spans="5:13" x14ac:dyDescent="0.35">
      <c r="E1851" s="1"/>
      <c r="F1851" s="1"/>
      <c r="G1851" s="2"/>
      <c r="H1851" s="3"/>
      <c r="M1851"/>
    </row>
    <row r="1852" spans="5:13" x14ac:dyDescent="0.35">
      <c r="E1852" s="1"/>
      <c r="F1852" s="1"/>
      <c r="G1852" s="2"/>
      <c r="H1852" s="3"/>
      <c r="M1852"/>
    </row>
    <row r="1853" spans="5:13" x14ac:dyDescent="0.35">
      <c r="E1853" s="1"/>
      <c r="F1853" s="1"/>
      <c r="G1853" s="2"/>
      <c r="H1853" s="3"/>
      <c r="M1853"/>
    </row>
    <row r="1854" spans="5:13" x14ac:dyDescent="0.35">
      <c r="E1854" s="1"/>
      <c r="F1854" s="1"/>
      <c r="G1854" s="2"/>
      <c r="H1854" s="3"/>
      <c r="M1854"/>
    </row>
    <row r="1855" spans="5:13" x14ac:dyDescent="0.35">
      <c r="E1855" s="1"/>
      <c r="F1855" s="1"/>
      <c r="G1855" s="2"/>
      <c r="H1855" s="3"/>
      <c r="M1855"/>
    </row>
    <row r="1856" spans="5:13" x14ac:dyDescent="0.35">
      <c r="E1856" s="1"/>
      <c r="F1856" s="1"/>
      <c r="G1856" s="2"/>
      <c r="H1856" s="3"/>
      <c r="M1856"/>
    </row>
    <row r="1857" spans="5:13" x14ac:dyDescent="0.35">
      <c r="E1857" s="1"/>
      <c r="F1857" s="1"/>
      <c r="G1857" s="2"/>
      <c r="H1857" s="3"/>
      <c r="M1857"/>
    </row>
    <row r="1858" spans="5:13" x14ac:dyDescent="0.35">
      <c r="E1858" s="1"/>
      <c r="F1858" s="1"/>
      <c r="G1858" s="2"/>
      <c r="H1858" s="3"/>
      <c r="M1858"/>
    </row>
    <row r="1859" spans="5:13" x14ac:dyDescent="0.35">
      <c r="E1859" s="1"/>
      <c r="F1859" s="1"/>
      <c r="G1859" s="2"/>
      <c r="H1859" s="3"/>
      <c r="M1859"/>
    </row>
    <row r="1860" spans="5:13" x14ac:dyDescent="0.35">
      <c r="E1860" s="1"/>
      <c r="F1860" s="1"/>
      <c r="G1860" s="2"/>
      <c r="H1860" s="3"/>
      <c r="M1860"/>
    </row>
    <row r="1861" spans="5:13" x14ac:dyDescent="0.35">
      <c r="E1861" s="1"/>
      <c r="F1861" s="1"/>
      <c r="G1861" s="2"/>
      <c r="H1861" s="3"/>
      <c r="M1861"/>
    </row>
    <row r="1862" spans="5:13" x14ac:dyDescent="0.35">
      <c r="E1862" s="1"/>
      <c r="F1862" s="1"/>
      <c r="G1862" s="2"/>
      <c r="H1862" s="3"/>
      <c r="M1862"/>
    </row>
    <row r="1863" spans="5:13" x14ac:dyDescent="0.35">
      <c r="E1863" s="1"/>
      <c r="F1863" s="1"/>
      <c r="G1863" s="2"/>
      <c r="H1863" s="3"/>
      <c r="M1863"/>
    </row>
    <row r="1864" spans="5:13" x14ac:dyDescent="0.35">
      <c r="E1864" s="1"/>
      <c r="F1864" s="1"/>
      <c r="G1864" s="2"/>
      <c r="H1864" s="3"/>
      <c r="M1864"/>
    </row>
    <row r="1865" spans="5:13" x14ac:dyDescent="0.35">
      <c r="E1865" s="1"/>
      <c r="F1865" s="1"/>
      <c r="G1865" s="2"/>
      <c r="H1865" s="3"/>
      <c r="M1865"/>
    </row>
    <row r="1866" spans="5:13" x14ac:dyDescent="0.35">
      <c r="E1866" s="1"/>
      <c r="F1866" s="1"/>
      <c r="G1866" s="2"/>
      <c r="H1866" s="3"/>
      <c r="M1866"/>
    </row>
    <row r="1867" spans="5:13" x14ac:dyDescent="0.35">
      <c r="E1867" s="1"/>
      <c r="F1867" s="1"/>
      <c r="G1867" s="2"/>
      <c r="H1867" s="3"/>
      <c r="M1867"/>
    </row>
    <row r="1868" spans="5:13" x14ac:dyDescent="0.35">
      <c r="E1868" s="1"/>
      <c r="F1868" s="1"/>
      <c r="G1868" s="2"/>
      <c r="H1868" s="3"/>
      <c r="M1868"/>
    </row>
    <row r="1869" spans="5:13" x14ac:dyDescent="0.35">
      <c r="E1869" s="1"/>
      <c r="F1869" s="1"/>
      <c r="G1869" s="2"/>
      <c r="H1869" s="3"/>
      <c r="M1869"/>
    </row>
    <row r="1870" spans="5:13" x14ac:dyDescent="0.35">
      <c r="E1870" s="1"/>
      <c r="F1870" s="1"/>
      <c r="G1870" s="2"/>
      <c r="H1870" s="3"/>
      <c r="M1870"/>
    </row>
    <row r="1871" spans="5:13" x14ac:dyDescent="0.35">
      <c r="E1871" s="1"/>
      <c r="F1871" s="1"/>
      <c r="G1871" s="2"/>
      <c r="H1871" s="3"/>
      <c r="M1871"/>
    </row>
    <row r="1872" spans="5:13" x14ac:dyDescent="0.35">
      <c r="E1872" s="1"/>
      <c r="F1872" s="1"/>
      <c r="G1872" s="2"/>
      <c r="H1872" s="3"/>
      <c r="M1872"/>
    </row>
    <row r="1873" spans="5:13" x14ac:dyDescent="0.35">
      <c r="E1873" s="1"/>
      <c r="F1873" s="1"/>
      <c r="G1873" s="2"/>
      <c r="H1873" s="3"/>
      <c r="M1873"/>
    </row>
    <row r="1874" spans="5:13" x14ac:dyDescent="0.35">
      <c r="E1874" s="1"/>
      <c r="F1874" s="1"/>
      <c r="G1874" s="2"/>
      <c r="H1874" s="3"/>
      <c r="M1874"/>
    </row>
    <row r="1875" spans="5:13" x14ac:dyDescent="0.35">
      <c r="E1875" s="1"/>
      <c r="F1875" s="1"/>
      <c r="G1875" s="2"/>
      <c r="H1875" s="3"/>
      <c r="M1875"/>
    </row>
    <row r="1876" spans="5:13" x14ac:dyDescent="0.35">
      <c r="E1876" s="1"/>
      <c r="F1876" s="1"/>
      <c r="G1876" s="2"/>
      <c r="H1876" s="3"/>
      <c r="M1876"/>
    </row>
    <row r="1877" spans="5:13" x14ac:dyDescent="0.35">
      <c r="E1877" s="1"/>
      <c r="F1877" s="1"/>
      <c r="G1877" s="2"/>
      <c r="H1877" s="3"/>
      <c r="M1877"/>
    </row>
    <row r="1878" spans="5:13" x14ac:dyDescent="0.35">
      <c r="E1878" s="1"/>
      <c r="F1878" s="1"/>
      <c r="G1878" s="2"/>
      <c r="H1878" s="3"/>
      <c r="M1878"/>
    </row>
    <row r="1879" spans="5:13" x14ac:dyDescent="0.35">
      <c r="E1879" s="1"/>
      <c r="F1879" s="1"/>
      <c r="G1879" s="2"/>
      <c r="H1879" s="3"/>
      <c r="M1879"/>
    </row>
    <row r="1880" spans="5:13" x14ac:dyDescent="0.35">
      <c r="E1880" s="1"/>
      <c r="F1880" s="1"/>
      <c r="G1880" s="2"/>
      <c r="H1880" s="3"/>
      <c r="M1880"/>
    </row>
    <row r="1881" spans="5:13" x14ac:dyDescent="0.35">
      <c r="E1881" s="1"/>
      <c r="F1881" s="1"/>
      <c r="G1881" s="2"/>
      <c r="H1881" s="3"/>
      <c r="M1881"/>
    </row>
    <row r="1882" spans="5:13" x14ac:dyDescent="0.35">
      <c r="E1882" s="1"/>
      <c r="F1882" s="1"/>
      <c r="G1882" s="2"/>
      <c r="H1882" s="3"/>
      <c r="M1882"/>
    </row>
    <row r="1883" spans="5:13" x14ac:dyDescent="0.35">
      <c r="E1883" s="1"/>
      <c r="F1883" s="1"/>
      <c r="G1883" s="2"/>
      <c r="H1883" s="3"/>
      <c r="M1883"/>
    </row>
    <row r="1884" spans="5:13" x14ac:dyDescent="0.35">
      <c r="E1884" s="1"/>
      <c r="F1884" s="1"/>
      <c r="G1884" s="2"/>
      <c r="H1884" s="3"/>
      <c r="M1884"/>
    </row>
    <row r="1885" spans="5:13" x14ac:dyDescent="0.35">
      <c r="E1885" s="1"/>
      <c r="F1885" s="1"/>
      <c r="G1885" s="2"/>
      <c r="H1885" s="3"/>
      <c r="M1885"/>
    </row>
    <row r="1886" spans="5:13" x14ac:dyDescent="0.35">
      <c r="E1886" s="1"/>
      <c r="F1886" s="1"/>
      <c r="G1886" s="2"/>
      <c r="H1886" s="3"/>
      <c r="M1886"/>
    </row>
    <row r="1887" spans="5:13" x14ac:dyDescent="0.35">
      <c r="E1887" s="1"/>
      <c r="F1887" s="1"/>
      <c r="G1887" s="2"/>
      <c r="H1887" s="3"/>
      <c r="M1887"/>
    </row>
    <row r="1888" spans="5:13" x14ac:dyDescent="0.35">
      <c r="E1888" s="1"/>
      <c r="F1888" s="1"/>
      <c r="G1888" s="2"/>
      <c r="H1888" s="3"/>
      <c r="M1888"/>
    </row>
    <row r="1889" spans="5:13" x14ac:dyDescent="0.35">
      <c r="E1889" s="1"/>
      <c r="F1889" s="1"/>
      <c r="G1889" s="2"/>
      <c r="H1889" s="3"/>
      <c r="M1889"/>
    </row>
    <row r="1890" spans="5:13" x14ac:dyDescent="0.35">
      <c r="E1890" s="1"/>
      <c r="F1890" s="1"/>
      <c r="G1890" s="2"/>
      <c r="H1890" s="3"/>
      <c r="M1890"/>
    </row>
    <row r="1891" spans="5:13" x14ac:dyDescent="0.35">
      <c r="E1891" s="1"/>
      <c r="F1891" s="1"/>
      <c r="G1891" s="2"/>
      <c r="H1891" s="3"/>
      <c r="M1891"/>
    </row>
    <row r="1892" spans="5:13" x14ac:dyDescent="0.35">
      <c r="E1892" s="1"/>
      <c r="F1892" s="1"/>
      <c r="G1892" s="2"/>
      <c r="H1892" s="3"/>
      <c r="M1892"/>
    </row>
    <row r="1893" spans="5:13" x14ac:dyDescent="0.35">
      <c r="E1893" s="1"/>
      <c r="F1893" s="1"/>
      <c r="G1893" s="2"/>
      <c r="H1893" s="3"/>
      <c r="M1893"/>
    </row>
    <row r="1894" spans="5:13" x14ac:dyDescent="0.35">
      <c r="E1894" s="1"/>
      <c r="F1894" s="1"/>
      <c r="G1894" s="2"/>
      <c r="H1894" s="3"/>
      <c r="M1894"/>
    </row>
    <row r="1895" spans="5:13" x14ac:dyDescent="0.35">
      <c r="E1895" s="1"/>
      <c r="F1895" s="1"/>
      <c r="G1895" s="2"/>
      <c r="H1895" s="3"/>
      <c r="M1895"/>
    </row>
    <row r="1896" spans="5:13" x14ac:dyDescent="0.35">
      <c r="E1896" s="1"/>
      <c r="F1896" s="1"/>
      <c r="G1896" s="2"/>
      <c r="H1896" s="3"/>
      <c r="M1896"/>
    </row>
    <row r="1897" spans="5:13" x14ac:dyDescent="0.35">
      <c r="E1897" s="1"/>
      <c r="F1897" s="1"/>
      <c r="G1897" s="2"/>
      <c r="H1897" s="3"/>
      <c r="M1897"/>
    </row>
    <row r="1898" spans="5:13" x14ac:dyDescent="0.35">
      <c r="E1898" s="1"/>
      <c r="F1898" s="1"/>
      <c r="G1898" s="2"/>
      <c r="H1898" s="3"/>
      <c r="M1898"/>
    </row>
    <row r="1899" spans="5:13" x14ac:dyDescent="0.35">
      <c r="E1899" s="1"/>
      <c r="F1899" s="1"/>
      <c r="G1899" s="2"/>
      <c r="H1899" s="3"/>
      <c r="M1899"/>
    </row>
    <row r="1900" spans="5:13" x14ac:dyDescent="0.35">
      <c r="E1900" s="1"/>
      <c r="F1900" s="1"/>
      <c r="G1900" s="2"/>
      <c r="H1900" s="3"/>
      <c r="M1900"/>
    </row>
    <row r="1901" spans="5:13" x14ac:dyDescent="0.35">
      <c r="E1901" s="1"/>
      <c r="F1901" s="1"/>
      <c r="G1901" s="2"/>
      <c r="H1901" s="3"/>
      <c r="M1901"/>
    </row>
    <row r="1902" spans="5:13" x14ac:dyDescent="0.35">
      <c r="E1902" s="1"/>
      <c r="F1902" s="1"/>
      <c r="G1902" s="2"/>
      <c r="H1902" s="3"/>
      <c r="M1902"/>
    </row>
    <row r="1903" spans="5:13" x14ac:dyDescent="0.35">
      <c r="E1903" s="1"/>
      <c r="F1903" s="1"/>
      <c r="G1903" s="2"/>
      <c r="H1903" s="3"/>
      <c r="M1903"/>
    </row>
    <row r="1904" spans="5:13" x14ac:dyDescent="0.35">
      <c r="E1904" s="1"/>
      <c r="F1904" s="1"/>
      <c r="G1904" s="2"/>
      <c r="H1904" s="2"/>
      <c r="M1904"/>
    </row>
    <row r="1905" spans="5:13" x14ac:dyDescent="0.35">
      <c r="E1905" s="1"/>
      <c r="F1905" s="1"/>
      <c r="G1905" s="2"/>
      <c r="H1905" s="3"/>
      <c r="M1905"/>
    </row>
    <row r="1906" spans="5:13" x14ac:dyDescent="0.35">
      <c r="E1906" s="1"/>
      <c r="F1906" s="1"/>
      <c r="G1906" s="2"/>
      <c r="H1906" s="3"/>
      <c r="M1906"/>
    </row>
    <row r="1907" spans="5:13" x14ac:dyDescent="0.35">
      <c r="E1907" s="1"/>
      <c r="F1907" s="1"/>
      <c r="G1907" s="2"/>
      <c r="H1907" s="3"/>
      <c r="M1907"/>
    </row>
    <row r="1908" spans="5:13" x14ac:dyDescent="0.35">
      <c r="E1908" s="1"/>
      <c r="F1908" s="1"/>
      <c r="G1908" s="2"/>
      <c r="M1908"/>
    </row>
    <row r="1909" spans="5:13" x14ac:dyDescent="0.35">
      <c r="E1909" s="1"/>
      <c r="F1909" s="1"/>
      <c r="G1909" s="2"/>
      <c r="H1909" s="3"/>
      <c r="M1909"/>
    </row>
    <row r="1910" spans="5:13" x14ac:dyDescent="0.35">
      <c r="E1910" s="1"/>
      <c r="F1910" s="1"/>
      <c r="G1910" s="2"/>
      <c r="H1910" s="3"/>
      <c r="M1910"/>
    </row>
    <row r="1911" spans="5:13" x14ac:dyDescent="0.35">
      <c r="E1911" s="1"/>
      <c r="F1911" s="1"/>
      <c r="G1911" s="2"/>
      <c r="H1911" s="3"/>
      <c r="M1911"/>
    </row>
    <row r="1912" spans="5:13" x14ac:dyDescent="0.35">
      <c r="E1912" s="1"/>
      <c r="F1912" s="1"/>
      <c r="G1912" s="2"/>
      <c r="H1912" s="3"/>
      <c r="M1912"/>
    </row>
    <row r="1913" spans="5:13" x14ac:dyDescent="0.35">
      <c r="E1913" s="1"/>
      <c r="F1913" s="1"/>
      <c r="G1913" s="2"/>
      <c r="H1913" s="3"/>
      <c r="M1913"/>
    </row>
    <row r="1914" spans="5:13" x14ac:dyDescent="0.35">
      <c r="E1914" s="1"/>
      <c r="F1914" s="1"/>
      <c r="G1914" s="2"/>
      <c r="H1914" s="3"/>
      <c r="M1914"/>
    </row>
    <row r="1915" spans="5:13" x14ac:dyDescent="0.35">
      <c r="E1915" s="1"/>
      <c r="F1915" s="1"/>
      <c r="G1915" s="2"/>
      <c r="H1915" s="3"/>
      <c r="M1915"/>
    </row>
    <row r="1916" spans="5:13" x14ac:dyDescent="0.35">
      <c r="E1916" s="1"/>
      <c r="F1916" s="1"/>
      <c r="G1916" s="2"/>
      <c r="H1916" s="3"/>
      <c r="M1916"/>
    </row>
    <row r="1917" spans="5:13" x14ac:dyDescent="0.35">
      <c r="E1917" s="1"/>
      <c r="F1917" s="1"/>
      <c r="G1917" s="2"/>
      <c r="H1917" s="3"/>
      <c r="M1917"/>
    </row>
    <row r="1918" spans="5:13" x14ac:dyDescent="0.35">
      <c r="E1918" s="1"/>
      <c r="F1918" s="1"/>
      <c r="G1918" s="2"/>
      <c r="H1918" s="3"/>
      <c r="M1918"/>
    </row>
    <row r="1919" spans="5:13" x14ac:dyDescent="0.35">
      <c r="E1919" s="1"/>
      <c r="F1919" s="1"/>
      <c r="G1919" s="2"/>
      <c r="H1919" s="2"/>
      <c r="M1919"/>
    </row>
    <row r="1920" spans="5:13" x14ac:dyDescent="0.35">
      <c r="E1920" s="1"/>
      <c r="F1920" s="1"/>
      <c r="G1920" s="2"/>
      <c r="H1920" s="3"/>
      <c r="M1920"/>
    </row>
    <row r="1921" spans="5:13" x14ac:dyDescent="0.35">
      <c r="E1921" s="1"/>
      <c r="F1921" s="1"/>
      <c r="G1921" s="2"/>
      <c r="H1921" s="3"/>
      <c r="M1921"/>
    </row>
    <row r="1922" spans="5:13" x14ac:dyDescent="0.35">
      <c r="E1922" s="1"/>
      <c r="F1922" s="1"/>
      <c r="G1922" s="2"/>
      <c r="H1922" s="3"/>
      <c r="M1922"/>
    </row>
    <row r="1923" spans="5:13" x14ac:dyDescent="0.35">
      <c r="E1923" s="1"/>
      <c r="F1923" s="1"/>
      <c r="G1923" s="2"/>
      <c r="H1923" s="3"/>
      <c r="M1923"/>
    </row>
    <row r="1924" spans="5:13" x14ac:dyDescent="0.35">
      <c r="E1924" s="1"/>
      <c r="F1924" s="1"/>
      <c r="G1924" s="2"/>
      <c r="H1924" s="3"/>
      <c r="M1924"/>
    </row>
    <row r="1925" spans="5:13" x14ac:dyDescent="0.35">
      <c r="E1925" s="1"/>
      <c r="F1925" s="1"/>
      <c r="G1925" s="2"/>
      <c r="H1925" s="3"/>
      <c r="M1925"/>
    </row>
    <row r="1926" spans="5:13" x14ac:dyDescent="0.35">
      <c r="E1926" s="1"/>
      <c r="F1926" s="1"/>
      <c r="G1926" s="2"/>
      <c r="H1926" s="3"/>
      <c r="M1926"/>
    </row>
    <row r="1927" spans="5:13" x14ac:dyDescent="0.35">
      <c r="E1927" s="1"/>
      <c r="F1927" s="1"/>
      <c r="G1927" s="2"/>
      <c r="H1927" s="3"/>
      <c r="M1927"/>
    </row>
    <row r="1928" spans="5:13" x14ac:dyDescent="0.35">
      <c r="E1928" s="1"/>
      <c r="F1928" s="1"/>
      <c r="G1928" s="2"/>
      <c r="H1928" s="3"/>
      <c r="M1928"/>
    </row>
    <row r="1929" spans="5:13" x14ac:dyDescent="0.35">
      <c r="E1929" s="1"/>
      <c r="F1929" s="1"/>
      <c r="G1929" s="2"/>
      <c r="H1929" s="3"/>
      <c r="M1929"/>
    </row>
    <row r="1930" spans="5:13" x14ac:dyDescent="0.35">
      <c r="E1930" s="1"/>
      <c r="F1930" s="1"/>
      <c r="G1930" s="2"/>
      <c r="H1930" s="3"/>
      <c r="M1930"/>
    </row>
    <row r="1931" spans="5:13" x14ac:dyDescent="0.35">
      <c r="E1931" s="1"/>
      <c r="F1931" s="1"/>
      <c r="G1931" s="2"/>
      <c r="H1931" s="3"/>
      <c r="M1931"/>
    </row>
    <row r="1932" spans="5:13" x14ac:dyDescent="0.35">
      <c r="E1932" s="1"/>
      <c r="F1932" s="1"/>
      <c r="G1932" s="2"/>
      <c r="M1932"/>
    </row>
    <row r="1933" spans="5:13" x14ac:dyDescent="0.35">
      <c r="E1933" s="1"/>
      <c r="F1933" s="1"/>
      <c r="G1933" s="2"/>
      <c r="H1933" s="3"/>
      <c r="M1933"/>
    </row>
    <row r="1934" spans="5:13" x14ac:dyDescent="0.35">
      <c r="E1934" s="1"/>
      <c r="F1934" s="1"/>
      <c r="G1934" s="2"/>
      <c r="H1934" s="3"/>
      <c r="M1934"/>
    </row>
    <row r="1935" spans="5:13" x14ac:dyDescent="0.35">
      <c r="E1935" s="1"/>
      <c r="F1935" s="1"/>
      <c r="G1935" s="2"/>
      <c r="H1935" s="3"/>
      <c r="M1935"/>
    </row>
    <row r="1936" spans="5:13" x14ac:dyDescent="0.35">
      <c r="E1936" s="1"/>
      <c r="F1936" s="1"/>
      <c r="G1936" s="2"/>
      <c r="H1936" s="3"/>
      <c r="M1936"/>
    </row>
    <row r="1937" spans="5:13" x14ac:dyDescent="0.35">
      <c r="E1937" s="1"/>
      <c r="F1937" s="1"/>
      <c r="G1937" s="2"/>
      <c r="H1937" s="3"/>
      <c r="M1937"/>
    </row>
    <row r="1938" spans="5:13" x14ac:dyDescent="0.35">
      <c r="E1938" s="1"/>
      <c r="F1938" s="1"/>
      <c r="G1938" s="2"/>
      <c r="H1938" s="3"/>
      <c r="M1938"/>
    </row>
    <row r="1939" spans="5:13" x14ac:dyDescent="0.35">
      <c r="E1939" s="1"/>
      <c r="F1939" s="1"/>
      <c r="G1939" s="2"/>
      <c r="H1939" s="3"/>
      <c r="M1939"/>
    </row>
    <row r="1940" spans="5:13" x14ac:dyDescent="0.35">
      <c r="E1940" s="1"/>
      <c r="F1940" s="1"/>
      <c r="G1940" s="2"/>
      <c r="H1940" s="3"/>
      <c r="M1940"/>
    </row>
    <row r="1941" spans="5:13" x14ac:dyDescent="0.35">
      <c r="E1941" s="1"/>
      <c r="F1941" s="1"/>
      <c r="G1941" s="2"/>
      <c r="H1941" s="3"/>
      <c r="M1941"/>
    </row>
    <row r="1942" spans="5:13" x14ac:dyDescent="0.35">
      <c r="E1942" s="1"/>
      <c r="F1942" s="1"/>
      <c r="G1942" s="2"/>
      <c r="H1942" s="3"/>
      <c r="M1942"/>
    </row>
    <row r="1943" spans="5:13" x14ac:dyDescent="0.35">
      <c r="E1943" s="1"/>
      <c r="F1943" s="1"/>
      <c r="G1943" s="2"/>
      <c r="H1943" s="3"/>
      <c r="M1943"/>
    </row>
    <row r="1944" spans="5:13" x14ac:dyDescent="0.35">
      <c r="E1944" s="1"/>
      <c r="F1944" s="1"/>
      <c r="G1944" s="2"/>
      <c r="H1944" s="3"/>
      <c r="M1944"/>
    </row>
    <row r="1945" spans="5:13" x14ac:dyDescent="0.35">
      <c r="E1945" s="1"/>
      <c r="F1945" s="1"/>
      <c r="G1945" s="2"/>
      <c r="H1945" s="3"/>
      <c r="M1945"/>
    </row>
    <row r="1946" spans="5:13" x14ac:dyDescent="0.35">
      <c r="E1946" s="1"/>
      <c r="F1946" s="1"/>
      <c r="G1946" s="2"/>
      <c r="H1946" s="3"/>
      <c r="M1946"/>
    </row>
    <row r="1947" spans="5:13" x14ac:dyDescent="0.35">
      <c r="E1947" s="1"/>
      <c r="F1947" s="1"/>
      <c r="G1947" s="2"/>
      <c r="H1947" s="3"/>
      <c r="M1947"/>
    </row>
    <row r="1948" spans="5:13" x14ac:dyDescent="0.35">
      <c r="E1948" s="1"/>
      <c r="F1948" s="1"/>
      <c r="G1948" s="2"/>
      <c r="H1948" s="3"/>
      <c r="M1948"/>
    </row>
    <row r="1949" spans="5:13" x14ac:dyDescent="0.35">
      <c r="E1949" s="1"/>
      <c r="F1949" s="1"/>
      <c r="G1949" s="2"/>
      <c r="H1949" s="3"/>
      <c r="M1949"/>
    </row>
    <row r="1950" spans="5:13" x14ac:dyDescent="0.35">
      <c r="E1950" s="1"/>
      <c r="F1950" s="1"/>
      <c r="G1950" s="2"/>
      <c r="H1950" s="3"/>
      <c r="M1950"/>
    </row>
    <row r="1951" spans="5:13" x14ac:dyDescent="0.35">
      <c r="E1951" s="1"/>
      <c r="F1951" s="1"/>
      <c r="G1951" s="2"/>
      <c r="H1951" s="3"/>
      <c r="M1951"/>
    </row>
    <row r="1952" spans="5:13" x14ac:dyDescent="0.35">
      <c r="E1952" s="1"/>
      <c r="F1952" s="1"/>
      <c r="G1952" s="2"/>
      <c r="H1952" s="3"/>
      <c r="M1952"/>
    </row>
    <row r="1953" spans="5:13" x14ac:dyDescent="0.35">
      <c r="E1953" s="1"/>
      <c r="F1953" s="1"/>
      <c r="G1953" s="2"/>
      <c r="H1953" s="3"/>
      <c r="M1953"/>
    </row>
    <row r="1954" spans="5:13" x14ac:dyDescent="0.35">
      <c r="E1954" s="1"/>
      <c r="F1954" s="1"/>
      <c r="G1954" s="2"/>
      <c r="H1954" s="2"/>
      <c r="M1954"/>
    </row>
    <row r="1955" spans="5:13" x14ac:dyDescent="0.35">
      <c r="E1955" s="1"/>
      <c r="F1955" s="1"/>
      <c r="G1955" s="2"/>
      <c r="H1955" s="3"/>
      <c r="M1955"/>
    </row>
    <row r="1956" spans="5:13" x14ac:dyDescent="0.35">
      <c r="E1956" s="1"/>
      <c r="F1956" s="1"/>
      <c r="G1956" s="2"/>
      <c r="H1956" s="3"/>
      <c r="M1956"/>
    </row>
    <row r="1957" spans="5:13" x14ac:dyDescent="0.35">
      <c r="E1957" s="1"/>
      <c r="F1957" s="1"/>
      <c r="G1957" s="2"/>
      <c r="H1957" s="3"/>
      <c r="M1957"/>
    </row>
    <row r="1958" spans="5:13" x14ac:dyDescent="0.35">
      <c r="E1958" s="1"/>
      <c r="F1958" s="1"/>
      <c r="G1958" s="2"/>
      <c r="H1958" s="3"/>
      <c r="M1958"/>
    </row>
    <row r="1959" spans="5:13" x14ac:dyDescent="0.35">
      <c r="E1959" s="1"/>
      <c r="F1959" s="1"/>
      <c r="G1959" s="2"/>
      <c r="H1959" s="3"/>
      <c r="M1959"/>
    </row>
    <row r="1960" spans="5:13" x14ac:dyDescent="0.35">
      <c r="E1960" s="1"/>
      <c r="F1960" s="1"/>
      <c r="G1960" s="2"/>
      <c r="H1960" s="3"/>
      <c r="M1960"/>
    </row>
    <row r="1961" spans="5:13" x14ac:dyDescent="0.35">
      <c r="E1961" s="1"/>
      <c r="F1961" s="1"/>
      <c r="G1961" s="2"/>
      <c r="H1961" s="3"/>
      <c r="M1961"/>
    </row>
    <row r="1962" spans="5:13" x14ac:dyDescent="0.35">
      <c r="E1962" s="1"/>
      <c r="F1962" s="1"/>
      <c r="G1962" s="2"/>
      <c r="H1962" s="3"/>
      <c r="M1962"/>
    </row>
    <row r="1963" spans="5:13" x14ac:dyDescent="0.35">
      <c r="E1963" s="1"/>
      <c r="F1963" s="1"/>
      <c r="G1963" s="2"/>
      <c r="H1963" s="3"/>
      <c r="M1963"/>
    </row>
    <row r="1964" spans="5:13" x14ac:dyDescent="0.35">
      <c r="E1964" s="1"/>
      <c r="F1964" s="1"/>
      <c r="G1964" s="2"/>
      <c r="H1964" s="3"/>
      <c r="M1964"/>
    </row>
    <row r="1965" spans="5:13" x14ac:dyDescent="0.35">
      <c r="E1965" s="1"/>
      <c r="F1965" s="1"/>
      <c r="G1965" s="2"/>
      <c r="H1965" s="3"/>
      <c r="M1965"/>
    </row>
    <row r="1966" spans="5:13" x14ac:dyDescent="0.35">
      <c r="E1966" s="1"/>
      <c r="F1966" s="1"/>
      <c r="G1966" s="2"/>
      <c r="H1966" s="3"/>
      <c r="M1966"/>
    </row>
    <row r="1967" spans="5:13" x14ac:dyDescent="0.35">
      <c r="E1967" s="1"/>
      <c r="F1967" s="1"/>
      <c r="G1967" s="2"/>
      <c r="H1967" s="3"/>
      <c r="M1967"/>
    </row>
    <row r="1968" spans="5:13" x14ac:dyDescent="0.35">
      <c r="E1968" s="1"/>
      <c r="F1968" s="1"/>
      <c r="G1968" s="2"/>
      <c r="H1968" s="3"/>
      <c r="M1968"/>
    </row>
    <row r="1969" spans="5:13" x14ac:dyDescent="0.35">
      <c r="E1969" s="1"/>
      <c r="F1969" s="1"/>
      <c r="G1969" s="2"/>
      <c r="H1969" s="3"/>
      <c r="M1969"/>
    </row>
    <row r="1970" spans="5:13" x14ac:dyDescent="0.35">
      <c r="E1970" s="1"/>
      <c r="F1970" s="1"/>
      <c r="G1970" s="2"/>
      <c r="H1970" s="3"/>
      <c r="M1970"/>
    </row>
    <row r="1971" spans="5:13" x14ac:dyDescent="0.35">
      <c r="E1971" s="1"/>
      <c r="F1971" s="1"/>
      <c r="G1971" s="2"/>
      <c r="H1971" s="3"/>
      <c r="M1971"/>
    </row>
    <row r="1972" spans="5:13" x14ac:dyDescent="0.35">
      <c r="E1972" s="1"/>
      <c r="F1972" s="1"/>
      <c r="G1972" s="2"/>
      <c r="H1972" s="3"/>
      <c r="M1972"/>
    </row>
    <row r="1973" spans="5:13" x14ac:dyDescent="0.35">
      <c r="E1973" s="1"/>
      <c r="F1973" s="1"/>
      <c r="G1973" s="2"/>
      <c r="H1973" s="3"/>
      <c r="M1973"/>
    </row>
    <row r="1974" spans="5:13" x14ac:dyDescent="0.35">
      <c r="E1974" s="1"/>
      <c r="F1974" s="1"/>
      <c r="G1974" s="2"/>
      <c r="H1974" s="3"/>
      <c r="M1974"/>
    </row>
    <row r="1975" spans="5:13" x14ac:dyDescent="0.35">
      <c r="E1975" s="1"/>
      <c r="F1975" s="1"/>
      <c r="G1975" s="2"/>
      <c r="H1975" s="3"/>
      <c r="M1975"/>
    </row>
    <row r="1976" spans="5:13" x14ac:dyDescent="0.35">
      <c r="E1976" s="1"/>
      <c r="F1976" s="1"/>
      <c r="G1976" s="2"/>
      <c r="H1976" s="3"/>
      <c r="M1976"/>
    </row>
    <row r="1977" spans="5:13" x14ac:dyDescent="0.35">
      <c r="E1977" s="1"/>
      <c r="F1977" s="1"/>
      <c r="G1977" s="2"/>
      <c r="H1977" s="3"/>
      <c r="M1977"/>
    </row>
    <row r="1978" spans="5:13" x14ac:dyDescent="0.35">
      <c r="E1978" s="1"/>
      <c r="F1978" s="1"/>
      <c r="G1978" s="2"/>
      <c r="H1978" s="3"/>
      <c r="M1978"/>
    </row>
    <row r="1979" spans="5:13" x14ac:dyDescent="0.35">
      <c r="E1979" s="1"/>
      <c r="F1979" s="1"/>
      <c r="G1979" s="2"/>
      <c r="H1979" s="3"/>
      <c r="M1979"/>
    </row>
    <row r="1980" spans="5:13" x14ac:dyDescent="0.35">
      <c r="E1980" s="1"/>
      <c r="F1980" s="1"/>
      <c r="G1980" s="2"/>
      <c r="H1980" s="3"/>
      <c r="M1980"/>
    </row>
    <row r="1981" spans="5:13" x14ac:dyDescent="0.35">
      <c r="E1981" s="1"/>
      <c r="F1981" s="1"/>
      <c r="G1981" s="2"/>
      <c r="H1981" s="3"/>
      <c r="M1981"/>
    </row>
    <row r="1982" spans="5:13" x14ac:dyDescent="0.35">
      <c r="E1982" s="1"/>
      <c r="F1982" s="1"/>
      <c r="G1982" s="2"/>
      <c r="H1982" s="3"/>
      <c r="M1982"/>
    </row>
    <row r="1983" spans="5:13" x14ac:dyDescent="0.35">
      <c r="E1983" s="1"/>
      <c r="F1983" s="1"/>
      <c r="G1983" s="2"/>
      <c r="H1983" s="3"/>
      <c r="M1983"/>
    </row>
    <row r="1984" spans="5:13" x14ac:dyDescent="0.35">
      <c r="E1984" s="1"/>
      <c r="F1984" s="1"/>
      <c r="G1984" s="2"/>
      <c r="H1984" s="3"/>
      <c r="M1984"/>
    </row>
    <row r="1985" spans="5:13" x14ac:dyDescent="0.35">
      <c r="E1985" s="1"/>
      <c r="F1985" s="1"/>
      <c r="G1985" s="2"/>
      <c r="H1985" s="3"/>
      <c r="M1985"/>
    </row>
    <row r="1986" spans="5:13" x14ac:dyDescent="0.35">
      <c r="E1986" s="1"/>
      <c r="F1986" s="1"/>
      <c r="G1986" s="2"/>
      <c r="H1986" s="3"/>
      <c r="M1986"/>
    </row>
    <row r="1987" spans="5:13" x14ac:dyDescent="0.35">
      <c r="E1987" s="1"/>
      <c r="F1987" s="1"/>
      <c r="G1987" s="2"/>
      <c r="H1987" s="3"/>
      <c r="M1987"/>
    </row>
    <row r="1988" spans="5:13" x14ac:dyDescent="0.35">
      <c r="E1988" s="1"/>
      <c r="F1988" s="1"/>
      <c r="G1988" s="2"/>
      <c r="H1988" s="3"/>
      <c r="M1988"/>
    </row>
    <row r="1989" spans="5:13" x14ac:dyDescent="0.35">
      <c r="E1989" s="1"/>
      <c r="F1989" s="1"/>
      <c r="G1989" s="2"/>
      <c r="H1989" s="3"/>
      <c r="M1989"/>
    </row>
    <row r="1990" spans="5:13" x14ac:dyDescent="0.35">
      <c r="E1990" s="1"/>
      <c r="F1990" s="1"/>
      <c r="G1990" s="2"/>
      <c r="H1990" s="3"/>
      <c r="M1990"/>
    </row>
    <row r="1991" spans="5:13" x14ac:dyDescent="0.35">
      <c r="E1991" s="1"/>
      <c r="F1991" s="1"/>
      <c r="G1991" s="2"/>
      <c r="H1991" s="3"/>
      <c r="M1991"/>
    </row>
    <row r="1992" spans="5:13" x14ac:dyDescent="0.35">
      <c r="E1992" s="1"/>
      <c r="F1992" s="1"/>
      <c r="G1992" s="2"/>
      <c r="H1992" s="3"/>
      <c r="M1992"/>
    </row>
    <row r="1993" spans="5:13" x14ac:dyDescent="0.35">
      <c r="E1993" s="1"/>
      <c r="F1993" s="1"/>
      <c r="G1993" s="2"/>
      <c r="H1993" s="3"/>
      <c r="M1993"/>
    </row>
    <row r="1994" spans="5:13" x14ac:dyDescent="0.35">
      <c r="E1994" s="1"/>
      <c r="F1994" s="1"/>
      <c r="G1994" s="2"/>
      <c r="H1994" s="3"/>
      <c r="M1994"/>
    </row>
    <row r="1995" spans="5:13" x14ac:dyDescent="0.35">
      <c r="E1995" s="1"/>
      <c r="F1995" s="1"/>
      <c r="G1995" s="2"/>
      <c r="H1995" s="3"/>
      <c r="M1995"/>
    </row>
    <row r="1996" spans="5:13" x14ac:dyDescent="0.35">
      <c r="E1996" s="1"/>
      <c r="F1996" s="1"/>
      <c r="G1996" s="2"/>
      <c r="H1996" s="3"/>
      <c r="M1996"/>
    </row>
    <row r="1997" spans="5:13" x14ac:dyDescent="0.35">
      <c r="E1997" s="1"/>
      <c r="F1997" s="1"/>
      <c r="G1997" s="2"/>
      <c r="H1997" s="3"/>
      <c r="M1997"/>
    </row>
    <row r="1998" spans="5:13" x14ac:dyDescent="0.35">
      <c r="E1998" s="1"/>
      <c r="F1998" s="1"/>
      <c r="G1998" s="2"/>
      <c r="H1998" s="3"/>
      <c r="M1998"/>
    </row>
    <row r="1999" spans="5:13" x14ac:dyDescent="0.35">
      <c r="E1999" s="1"/>
      <c r="F1999" s="1"/>
      <c r="G1999" s="2"/>
      <c r="H1999" s="3"/>
      <c r="M1999"/>
    </row>
    <row r="2000" spans="5:13" x14ac:dyDescent="0.35">
      <c r="E2000" s="1"/>
      <c r="F2000" s="1"/>
      <c r="G2000" s="2"/>
      <c r="H2000" s="3"/>
      <c r="M2000"/>
    </row>
    <row r="2001" spans="5:13" x14ac:dyDescent="0.35">
      <c r="E2001" s="1"/>
      <c r="F2001" s="1"/>
      <c r="G2001" s="2"/>
      <c r="H2001" s="3"/>
      <c r="M2001"/>
    </row>
    <row r="2002" spans="5:13" x14ac:dyDescent="0.35">
      <c r="E2002" s="1"/>
      <c r="F2002" s="1"/>
      <c r="G2002" s="2"/>
      <c r="H2002" s="3"/>
      <c r="M2002"/>
    </row>
    <row r="2003" spans="5:13" x14ac:dyDescent="0.35">
      <c r="E2003" s="1"/>
      <c r="F2003" s="1"/>
      <c r="G2003" s="2"/>
      <c r="H2003" s="3"/>
      <c r="M2003"/>
    </row>
    <row r="2004" spans="5:13" x14ac:dyDescent="0.35">
      <c r="E2004" s="1"/>
      <c r="F2004" s="1"/>
      <c r="G2004" s="2"/>
      <c r="H2004" s="3"/>
      <c r="M2004"/>
    </row>
    <row r="2005" spans="5:13" x14ac:dyDescent="0.35">
      <c r="E2005" s="1"/>
      <c r="F2005" s="1"/>
      <c r="G2005" s="2"/>
      <c r="H2005" s="3"/>
      <c r="M2005"/>
    </row>
    <row r="2006" spans="5:13" x14ac:dyDescent="0.35">
      <c r="E2006" s="1"/>
      <c r="F2006" s="1"/>
      <c r="G2006" s="2"/>
      <c r="H2006" s="3"/>
      <c r="M2006"/>
    </row>
    <row r="2007" spans="5:13" x14ac:dyDescent="0.35">
      <c r="E2007" s="1"/>
      <c r="F2007" s="1"/>
      <c r="G2007" s="2"/>
      <c r="H2007" s="3"/>
      <c r="M2007"/>
    </row>
    <row r="2008" spans="5:13" x14ac:dyDescent="0.35">
      <c r="E2008" s="1"/>
      <c r="F2008" s="1"/>
      <c r="G2008" s="2"/>
      <c r="H2008" s="3"/>
      <c r="M2008"/>
    </row>
    <row r="2009" spans="5:13" x14ac:dyDescent="0.35">
      <c r="E2009" s="1"/>
      <c r="F2009" s="1"/>
      <c r="G2009" s="2"/>
      <c r="H2009" s="3"/>
      <c r="M2009"/>
    </row>
    <row r="2010" spans="5:13" x14ac:dyDescent="0.35">
      <c r="E2010" s="1"/>
      <c r="F2010" s="1"/>
      <c r="G2010" s="2"/>
      <c r="H2010" s="3"/>
      <c r="M2010"/>
    </row>
    <row r="2011" spans="5:13" x14ac:dyDescent="0.35">
      <c r="E2011" s="1"/>
      <c r="F2011" s="1"/>
      <c r="G2011" s="2"/>
      <c r="H2011" s="3"/>
      <c r="M2011"/>
    </row>
    <row r="2012" spans="5:13" x14ac:dyDescent="0.35">
      <c r="E2012" s="1"/>
      <c r="F2012" s="1"/>
      <c r="G2012" s="2"/>
      <c r="H2012" s="3"/>
      <c r="M2012"/>
    </row>
    <row r="2013" spans="5:13" x14ac:dyDescent="0.35">
      <c r="E2013" s="1"/>
      <c r="F2013" s="1"/>
      <c r="G2013" s="2"/>
      <c r="H2013" s="3"/>
      <c r="M2013"/>
    </row>
    <row r="2014" spans="5:13" x14ac:dyDescent="0.35">
      <c r="E2014" s="1"/>
      <c r="F2014" s="1"/>
      <c r="G2014" s="2"/>
      <c r="H2014" s="3"/>
      <c r="M2014"/>
    </row>
    <row r="2015" spans="5:13" x14ac:dyDescent="0.35">
      <c r="E2015" s="1"/>
      <c r="F2015" s="1"/>
      <c r="G2015" s="2"/>
      <c r="H2015" s="3"/>
      <c r="M2015"/>
    </row>
    <row r="2016" spans="5:13" x14ac:dyDescent="0.35">
      <c r="E2016" s="1"/>
      <c r="F2016" s="1"/>
      <c r="G2016" s="2"/>
      <c r="H2016" s="3"/>
      <c r="M2016"/>
    </row>
    <row r="2017" spans="5:13" x14ac:dyDescent="0.35">
      <c r="E2017" s="1"/>
      <c r="F2017" s="1"/>
      <c r="G2017" s="2"/>
      <c r="H2017" s="3"/>
      <c r="M2017"/>
    </row>
    <row r="2018" spans="5:13" x14ac:dyDescent="0.35">
      <c r="E2018" s="1"/>
      <c r="F2018" s="1"/>
      <c r="G2018" s="2"/>
      <c r="H2018" s="3"/>
      <c r="M2018"/>
    </row>
    <row r="2019" spans="5:13" x14ac:dyDescent="0.35">
      <c r="E2019" s="1"/>
      <c r="F2019" s="1"/>
      <c r="G2019" s="2"/>
      <c r="H2019" s="3"/>
      <c r="M2019"/>
    </row>
    <row r="2020" spans="5:13" x14ac:dyDescent="0.35">
      <c r="E2020" s="1"/>
      <c r="F2020" s="1"/>
      <c r="G2020" s="2"/>
      <c r="H2020" s="3"/>
      <c r="M2020"/>
    </row>
    <row r="2021" spans="5:13" x14ac:dyDescent="0.35">
      <c r="E2021" s="1"/>
      <c r="F2021" s="1"/>
      <c r="G2021" s="2"/>
      <c r="H2021" s="3"/>
      <c r="M2021"/>
    </row>
    <row r="2022" spans="5:13" x14ac:dyDescent="0.35">
      <c r="E2022" s="1"/>
      <c r="F2022" s="1"/>
      <c r="G2022" s="2"/>
      <c r="H2022" s="3"/>
      <c r="M2022"/>
    </row>
    <row r="2023" spans="5:13" x14ac:dyDescent="0.35">
      <c r="E2023" s="1"/>
      <c r="F2023" s="1"/>
      <c r="G2023" s="2"/>
      <c r="H2023" s="3"/>
      <c r="M2023"/>
    </row>
    <row r="2024" spans="5:13" x14ac:dyDescent="0.35">
      <c r="E2024" s="1"/>
      <c r="F2024" s="1"/>
      <c r="G2024" s="2"/>
      <c r="H2024" s="3"/>
      <c r="M2024"/>
    </row>
    <row r="2025" spans="5:13" x14ac:dyDescent="0.35">
      <c r="E2025" s="1"/>
      <c r="F2025" s="1"/>
      <c r="G2025" s="2"/>
      <c r="H2025" s="3"/>
      <c r="M2025"/>
    </row>
    <row r="2026" spans="5:13" x14ac:dyDescent="0.35">
      <c r="E2026" s="1"/>
      <c r="F2026" s="1"/>
      <c r="G2026" s="2"/>
      <c r="H2026" s="3"/>
      <c r="M2026"/>
    </row>
    <row r="2027" spans="5:13" x14ac:dyDescent="0.35">
      <c r="E2027" s="1"/>
      <c r="F2027" s="1"/>
      <c r="G2027" s="2"/>
      <c r="H2027" s="3"/>
      <c r="M2027"/>
    </row>
    <row r="2028" spans="5:13" x14ac:dyDescent="0.35">
      <c r="E2028" s="1"/>
      <c r="F2028" s="1"/>
      <c r="G2028" s="2"/>
      <c r="H2028" s="3"/>
      <c r="M2028"/>
    </row>
    <row r="2029" spans="5:13" x14ac:dyDescent="0.35">
      <c r="E2029" s="1"/>
      <c r="F2029" s="1"/>
      <c r="G2029" s="2"/>
      <c r="H2029" s="3"/>
      <c r="M2029"/>
    </row>
    <row r="2030" spans="5:13" x14ac:dyDescent="0.35">
      <c r="E2030" s="1"/>
      <c r="F2030" s="1"/>
      <c r="G2030" s="2"/>
      <c r="H2030" s="3"/>
      <c r="M2030"/>
    </row>
    <row r="2031" spans="5:13" x14ac:dyDescent="0.35">
      <c r="E2031" s="1"/>
      <c r="F2031" s="1"/>
      <c r="G2031" s="2"/>
      <c r="H2031" s="3"/>
      <c r="M2031"/>
    </row>
    <row r="2032" spans="5:13" x14ac:dyDescent="0.35">
      <c r="E2032" s="1"/>
      <c r="F2032" s="1"/>
      <c r="G2032" s="2"/>
      <c r="H2032" s="3"/>
      <c r="M2032"/>
    </row>
    <row r="2033" spans="5:13" x14ac:dyDescent="0.35">
      <c r="E2033" s="1"/>
      <c r="F2033" s="1"/>
      <c r="G2033" s="2"/>
      <c r="H2033" s="3"/>
      <c r="M2033"/>
    </row>
    <row r="2034" spans="5:13" x14ac:dyDescent="0.35">
      <c r="E2034" s="1"/>
      <c r="F2034" s="1"/>
      <c r="G2034" s="2"/>
      <c r="H2034" s="3"/>
      <c r="M2034"/>
    </row>
    <row r="2035" spans="5:13" x14ac:dyDescent="0.35">
      <c r="E2035" s="1"/>
      <c r="F2035" s="1"/>
      <c r="G2035" s="2"/>
      <c r="H2035" s="3"/>
      <c r="M2035"/>
    </row>
    <row r="2036" spans="5:13" x14ac:dyDescent="0.35">
      <c r="E2036" s="1"/>
      <c r="F2036" s="1"/>
      <c r="G2036" s="2"/>
      <c r="H2036" s="3"/>
      <c r="M2036"/>
    </row>
    <row r="2037" spans="5:13" x14ac:dyDescent="0.35">
      <c r="E2037" s="1"/>
      <c r="F2037" s="1"/>
      <c r="G2037" s="2"/>
      <c r="H2037" s="3"/>
      <c r="M2037"/>
    </row>
    <row r="2038" spans="5:13" x14ac:dyDescent="0.35">
      <c r="E2038" s="1"/>
      <c r="F2038" s="1"/>
      <c r="G2038" s="2"/>
      <c r="H2038" s="3"/>
      <c r="M2038"/>
    </row>
    <row r="2039" spans="5:13" x14ac:dyDescent="0.35">
      <c r="E2039" s="1"/>
      <c r="F2039" s="1"/>
      <c r="G2039" s="2"/>
      <c r="H2039" s="3"/>
      <c r="M2039"/>
    </row>
    <row r="2040" spans="5:13" x14ac:dyDescent="0.35">
      <c r="E2040" s="1"/>
      <c r="F2040" s="1"/>
      <c r="G2040" s="2"/>
      <c r="H2040" s="3"/>
      <c r="M2040"/>
    </row>
    <row r="2041" spans="5:13" x14ac:dyDescent="0.35">
      <c r="E2041" s="1"/>
      <c r="F2041" s="1"/>
      <c r="G2041" s="2"/>
      <c r="H2041" s="3"/>
      <c r="M2041"/>
    </row>
    <row r="2042" spans="5:13" x14ac:dyDescent="0.35">
      <c r="E2042" s="1"/>
      <c r="F2042" s="1"/>
      <c r="G2042" s="2"/>
      <c r="H2042" s="3"/>
      <c r="M2042"/>
    </row>
    <row r="2043" spans="5:13" x14ac:dyDescent="0.35">
      <c r="E2043" s="1"/>
      <c r="F2043" s="1"/>
      <c r="G2043" s="2"/>
      <c r="H2043" s="3"/>
      <c r="M2043"/>
    </row>
    <row r="2044" spans="5:13" x14ac:dyDescent="0.35">
      <c r="E2044" s="1"/>
      <c r="F2044" s="1"/>
      <c r="G2044" s="2"/>
      <c r="H2044" s="3"/>
      <c r="M2044"/>
    </row>
    <row r="2045" spans="5:13" x14ac:dyDescent="0.35">
      <c r="E2045" s="1"/>
      <c r="F2045" s="1"/>
      <c r="G2045" s="2"/>
      <c r="H2045" s="3"/>
      <c r="M2045"/>
    </row>
    <row r="2046" spans="5:13" x14ac:dyDescent="0.35">
      <c r="E2046" s="1"/>
      <c r="F2046" s="1"/>
      <c r="G2046" s="2"/>
      <c r="H2046" s="3"/>
      <c r="M2046"/>
    </row>
    <row r="2047" spans="5:13" x14ac:dyDescent="0.35">
      <c r="E2047" s="1"/>
      <c r="F2047" s="1"/>
      <c r="G2047" s="2"/>
      <c r="H2047" s="3"/>
      <c r="M2047"/>
    </row>
    <row r="2048" spans="5:13" x14ac:dyDescent="0.35">
      <c r="E2048" s="1"/>
      <c r="F2048" s="1"/>
      <c r="G2048" s="2"/>
      <c r="H2048" s="3"/>
      <c r="M2048"/>
    </row>
    <row r="2049" spans="5:13" x14ac:dyDescent="0.35">
      <c r="E2049" s="1"/>
      <c r="F2049" s="1"/>
      <c r="G2049" s="2"/>
      <c r="H2049" s="3"/>
      <c r="M2049"/>
    </row>
    <row r="2050" spans="5:13" x14ac:dyDescent="0.35">
      <c r="E2050" s="1"/>
      <c r="F2050" s="1"/>
      <c r="G2050" s="2"/>
      <c r="H2050" s="3"/>
      <c r="M2050"/>
    </row>
    <row r="2051" spans="5:13" x14ac:dyDescent="0.35">
      <c r="E2051" s="1"/>
      <c r="F2051" s="1"/>
      <c r="G2051" s="2"/>
      <c r="H2051" s="3"/>
      <c r="M2051"/>
    </row>
    <row r="2052" spans="5:13" x14ac:dyDescent="0.35">
      <c r="E2052" s="1"/>
      <c r="F2052" s="1"/>
      <c r="G2052" s="2"/>
      <c r="H2052" s="3"/>
      <c r="M2052"/>
    </row>
    <row r="2053" spans="5:13" x14ac:dyDescent="0.35">
      <c r="E2053" s="1"/>
      <c r="F2053" s="1"/>
      <c r="G2053" s="2"/>
      <c r="M2053"/>
    </row>
    <row r="2054" spans="5:13" x14ac:dyDescent="0.35">
      <c r="E2054" s="1"/>
      <c r="F2054" s="1"/>
      <c r="G2054" s="2"/>
      <c r="H2054" s="3"/>
      <c r="M2054"/>
    </row>
    <row r="2055" spans="5:13" x14ac:dyDescent="0.35">
      <c r="E2055" s="1"/>
      <c r="F2055" s="1"/>
      <c r="G2055" s="2"/>
      <c r="H2055" s="3"/>
      <c r="M2055"/>
    </row>
    <row r="2056" spans="5:13" x14ac:dyDescent="0.35">
      <c r="E2056" s="1"/>
      <c r="F2056" s="1"/>
      <c r="G2056" s="2"/>
      <c r="H2056" s="3"/>
      <c r="M2056"/>
    </row>
    <row r="2057" spans="5:13" x14ac:dyDescent="0.35">
      <c r="E2057" s="1"/>
      <c r="F2057" s="1"/>
      <c r="G2057" s="2"/>
      <c r="H2057" s="3"/>
      <c r="M2057"/>
    </row>
    <row r="2058" spans="5:13" x14ac:dyDescent="0.35">
      <c r="E2058" s="1"/>
      <c r="F2058" s="1"/>
      <c r="G2058" s="2"/>
      <c r="H2058" s="3"/>
      <c r="M2058"/>
    </row>
    <row r="2059" spans="5:13" x14ac:dyDescent="0.35">
      <c r="E2059" s="1"/>
      <c r="F2059" s="1"/>
      <c r="G2059" s="2"/>
      <c r="H2059" s="3"/>
      <c r="M2059"/>
    </row>
    <row r="2060" spans="5:13" x14ac:dyDescent="0.35">
      <c r="E2060" s="1"/>
      <c r="F2060" s="1"/>
      <c r="G2060" s="2"/>
      <c r="H2060" s="3"/>
      <c r="M2060"/>
    </row>
    <row r="2061" spans="5:13" x14ac:dyDescent="0.35">
      <c r="E2061" s="1"/>
      <c r="F2061" s="1"/>
      <c r="G2061" s="2"/>
      <c r="H2061" s="3"/>
      <c r="M2061"/>
    </row>
    <row r="2062" spans="5:13" x14ac:dyDescent="0.35">
      <c r="E2062" s="1"/>
      <c r="F2062" s="1"/>
      <c r="G2062" s="2"/>
      <c r="H2062" s="3"/>
      <c r="M2062"/>
    </row>
    <row r="2063" spans="5:13" x14ac:dyDescent="0.35">
      <c r="E2063" s="1"/>
      <c r="F2063" s="1"/>
      <c r="G2063" s="2"/>
      <c r="H2063" s="3"/>
      <c r="M2063"/>
    </row>
    <row r="2064" spans="5:13" x14ac:dyDescent="0.35">
      <c r="E2064" s="1"/>
      <c r="F2064" s="1"/>
      <c r="G2064" s="2"/>
      <c r="H2064" s="3"/>
      <c r="M2064"/>
    </row>
    <row r="2065" spans="5:13" x14ac:dyDescent="0.35">
      <c r="E2065" s="1"/>
      <c r="F2065" s="1"/>
      <c r="G2065" s="2"/>
      <c r="H2065" s="3"/>
      <c r="M2065"/>
    </row>
    <row r="2066" spans="5:13" x14ac:dyDescent="0.35">
      <c r="E2066" s="1"/>
      <c r="F2066" s="1"/>
      <c r="G2066" s="2"/>
      <c r="H2066" s="3"/>
      <c r="M2066"/>
    </row>
    <row r="2067" spans="5:13" x14ac:dyDescent="0.35">
      <c r="E2067" s="1"/>
      <c r="F2067" s="1"/>
      <c r="G2067" s="2"/>
      <c r="H2067" s="3"/>
      <c r="M2067"/>
    </row>
    <row r="2068" spans="5:13" x14ac:dyDescent="0.35">
      <c r="E2068" s="1"/>
      <c r="F2068" s="1"/>
      <c r="G2068" s="2"/>
      <c r="H2068" s="3"/>
      <c r="M2068"/>
    </row>
    <row r="2069" spans="5:13" x14ac:dyDescent="0.35">
      <c r="E2069" s="1"/>
      <c r="F2069" s="1"/>
      <c r="G2069" s="2"/>
      <c r="H2069" s="3"/>
      <c r="M2069"/>
    </row>
    <row r="2070" spans="5:13" x14ac:dyDescent="0.35">
      <c r="E2070" s="1"/>
      <c r="F2070" s="1"/>
      <c r="G2070" s="2"/>
      <c r="H2070" s="3"/>
      <c r="M2070"/>
    </row>
    <row r="2071" spans="5:13" x14ac:dyDescent="0.35">
      <c r="E2071" s="1"/>
      <c r="F2071" s="1"/>
      <c r="G2071" s="2"/>
      <c r="H2071" s="3"/>
      <c r="M2071"/>
    </row>
    <row r="2072" spans="5:13" x14ac:dyDescent="0.35">
      <c r="E2072" s="1"/>
      <c r="F2072" s="1"/>
      <c r="G2072" s="2"/>
      <c r="H2072" s="3"/>
      <c r="M2072"/>
    </row>
    <row r="2073" spans="5:13" x14ac:dyDescent="0.35">
      <c r="E2073" s="1"/>
      <c r="F2073" s="1"/>
      <c r="G2073" s="2"/>
      <c r="H2073" s="3"/>
      <c r="M2073"/>
    </row>
    <row r="2074" spans="5:13" x14ac:dyDescent="0.35">
      <c r="E2074" s="1"/>
      <c r="F2074" s="1"/>
      <c r="G2074" s="2"/>
      <c r="H2074" s="3"/>
      <c r="M2074"/>
    </row>
    <row r="2075" spans="5:13" x14ac:dyDescent="0.35">
      <c r="E2075" s="1"/>
      <c r="F2075" s="1"/>
      <c r="G2075" s="2"/>
      <c r="H2075" s="3"/>
      <c r="M2075"/>
    </row>
    <row r="2076" spans="5:13" x14ac:dyDescent="0.35">
      <c r="E2076" s="1"/>
      <c r="F2076" s="1"/>
      <c r="G2076" s="2"/>
      <c r="H2076" s="3"/>
      <c r="M2076"/>
    </row>
    <row r="2077" spans="5:13" x14ac:dyDescent="0.35">
      <c r="E2077" s="1"/>
      <c r="F2077" s="1"/>
      <c r="G2077" s="2"/>
      <c r="H2077" s="3"/>
      <c r="M2077"/>
    </row>
    <row r="2078" spans="5:13" x14ac:dyDescent="0.35">
      <c r="E2078" s="1"/>
      <c r="F2078" s="1"/>
      <c r="G2078" s="2"/>
      <c r="H2078" s="3"/>
      <c r="M2078"/>
    </row>
    <row r="2079" spans="5:13" x14ac:dyDescent="0.35">
      <c r="E2079" s="1"/>
      <c r="F2079" s="1"/>
      <c r="G2079" s="2"/>
      <c r="H2079" s="3"/>
      <c r="M2079"/>
    </row>
    <row r="2080" spans="5:13" x14ac:dyDescent="0.35">
      <c r="E2080" s="1"/>
      <c r="F2080" s="1"/>
      <c r="G2080" s="2"/>
      <c r="H2080" s="3"/>
      <c r="M2080"/>
    </row>
    <row r="2081" spans="5:13" x14ac:dyDescent="0.35">
      <c r="E2081" s="1"/>
      <c r="F2081" s="1"/>
      <c r="G2081" s="2"/>
      <c r="H2081" s="3"/>
      <c r="M2081"/>
    </row>
    <row r="2082" spans="5:13" x14ac:dyDescent="0.35">
      <c r="E2082" s="1"/>
      <c r="F2082" s="1"/>
      <c r="G2082" s="2"/>
      <c r="H2082" s="3"/>
      <c r="M2082"/>
    </row>
    <row r="2083" spans="5:13" x14ac:dyDescent="0.35">
      <c r="E2083" s="1"/>
      <c r="F2083" s="1"/>
      <c r="G2083" s="2"/>
      <c r="H2083" s="3"/>
      <c r="M2083"/>
    </row>
    <row r="2084" spans="5:13" x14ac:dyDescent="0.35">
      <c r="E2084" s="1"/>
      <c r="F2084" s="1"/>
      <c r="G2084" s="2"/>
      <c r="H2084" s="3"/>
      <c r="M2084"/>
    </row>
    <row r="2085" spans="5:13" x14ac:dyDescent="0.35">
      <c r="E2085" s="1"/>
      <c r="F2085" s="1"/>
      <c r="G2085" s="2"/>
      <c r="H2085" s="3"/>
      <c r="M2085"/>
    </row>
    <row r="2086" spans="5:13" x14ac:dyDescent="0.35">
      <c r="E2086" s="1"/>
      <c r="F2086" s="1"/>
      <c r="G2086" s="2"/>
      <c r="H2086" s="3"/>
      <c r="M2086"/>
    </row>
    <row r="2087" spans="5:13" x14ac:dyDescent="0.35">
      <c r="E2087" s="1"/>
      <c r="F2087" s="1"/>
      <c r="G2087" s="2"/>
      <c r="H2087" s="3"/>
      <c r="M2087"/>
    </row>
    <row r="2088" spans="5:13" x14ac:dyDescent="0.35">
      <c r="E2088" s="1"/>
      <c r="F2088" s="1"/>
      <c r="G2088" s="2"/>
      <c r="H2088" s="3"/>
      <c r="M2088"/>
    </row>
    <row r="2089" spans="5:13" x14ac:dyDescent="0.35">
      <c r="E2089" s="1"/>
      <c r="F2089" s="1"/>
      <c r="G2089" s="2"/>
      <c r="H2089" s="3"/>
      <c r="M2089"/>
    </row>
    <row r="2090" spans="5:13" x14ac:dyDescent="0.35">
      <c r="E2090" s="1"/>
      <c r="F2090" s="1"/>
      <c r="G2090" s="2"/>
      <c r="H2090" s="3"/>
      <c r="M2090"/>
    </row>
    <row r="2091" spans="5:13" x14ac:dyDescent="0.35">
      <c r="E2091" s="1"/>
      <c r="F2091" s="1"/>
      <c r="G2091" s="2"/>
      <c r="H2091" s="3"/>
      <c r="M2091"/>
    </row>
    <row r="2092" spans="5:13" x14ac:dyDescent="0.35">
      <c r="E2092" s="1"/>
      <c r="F2092" s="1"/>
      <c r="G2092" s="2"/>
      <c r="H2092" s="3"/>
      <c r="M2092"/>
    </row>
    <row r="2093" spans="5:13" x14ac:dyDescent="0.35">
      <c r="E2093" s="1"/>
      <c r="F2093" s="1"/>
      <c r="G2093" s="2"/>
      <c r="H2093" s="3"/>
      <c r="M2093"/>
    </row>
    <row r="2094" spans="5:13" x14ac:dyDescent="0.35">
      <c r="E2094" s="1"/>
      <c r="F2094" s="1"/>
      <c r="G2094" s="2"/>
      <c r="H2094" s="3"/>
      <c r="M2094"/>
    </row>
    <row r="2095" spans="5:13" x14ac:dyDescent="0.35">
      <c r="E2095" s="1"/>
      <c r="F2095" s="1"/>
      <c r="G2095" s="2"/>
      <c r="H2095" s="3"/>
      <c r="M2095"/>
    </row>
    <row r="2096" spans="5:13" x14ac:dyDescent="0.35">
      <c r="E2096" s="1"/>
      <c r="F2096" s="1"/>
      <c r="G2096" s="2"/>
      <c r="H2096" s="3"/>
      <c r="M2096"/>
    </row>
    <row r="2097" spans="5:13" x14ac:dyDescent="0.35">
      <c r="E2097" s="1"/>
      <c r="F2097" s="1"/>
      <c r="G2097" s="2"/>
      <c r="H2097" s="3"/>
      <c r="M2097"/>
    </row>
    <row r="2098" spans="5:13" x14ac:dyDescent="0.35">
      <c r="E2098" s="1"/>
      <c r="F2098" s="1"/>
      <c r="G2098" s="2"/>
      <c r="H2098" s="3"/>
      <c r="M2098"/>
    </row>
    <row r="2099" spans="5:13" x14ac:dyDescent="0.35">
      <c r="E2099" s="1"/>
      <c r="F2099" s="1"/>
      <c r="G2099" s="2"/>
      <c r="H2099" s="3"/>
      <c r="M2099"/>
    </row>
    <row r="2100" spans="5:13" x14ac:dyDescent="0.35">
      <c r="E2100" s="1"/>
      <c r="F2100" s="1"/>
      <c r="G2100" s="2"/>
      <c r="H2100" s="3"/>
      <c r="M2100"/>
    </row>
    <row r="2101" spans="5:13" x14ac:dyDescent="0.35">
      <c r="E2101" s="1"/>
      <c r="F2101" s="1"/>
      <c r="G2101" s="2"/>
      <c r="H2101" s="3"/>
      <c r="M2101"/>
    </row>
    <row r="2102" spans="5:13" x14ac:dyDescent="0.35">
      <c r="E2102" s="1"/>
      <c r="F2102" s="1"/>
      <c r="G2102" s="2"/>
      <c r="H2102" s="3"/>
      <c r="M2102"/>
    </row>
    <row r="2103" spans="5:13" x14ac:dyDescent="0.35">
      <c r="E2103" s="1"/>
      <c r="F2103" s="1"/>
      <c r="G2103" s="2"/>
      <c r="H2103" s="3"/>
      <c r="M2103"/>
    </row>
    <row r="2104" spans="5:13" x14ac:dyDescent="0.35">
      <c r="E2104" s="1"/>
      <c r="F2104" s="1"/>
      <c r="G2104" s="2"/>
      <c r="H2104" s="3"/>
      <c r="M2104"/>
    </row>
    <row r="2105" spans="5:13" x14ac:dyDescent="0.35">
      <c r="E2105" s="1"/>
      <c r="F2105" s="1"/>
      <c r="G2105" s="2"/>
      <c r="H2105" s="3"/>
      <c r="M2105"/>
    </row>
    <row r="2106" spans="5:13" x14ac:dyDescent="0.35">
      <c r="E2106" s="1"/>
      <c r="F2106" s="1"/>
      <c r="G2106" s="2"/>
      <c r="H2106" s="3"/>
      <c r="M2106"/>
    </row>
    <row r="2107" spans="5:13" x14ac:dyDescent="0.35">
      <c r="E2107" s="1"/>
      <c r="F2107" s="1"/>
      <c r="G2107" s="2"/>
      <c r="H2107" s="3"/>
      <c r="M2107"/>
    </row>
    <row r="2108" spans="5:13" x14ac:dyDescent="0.35">
      <c r="E2108" s="1"/>
      <c r="F2108" s="1"/>
      <c r="G2108" s="2"/>
      <c r="H2108" s="3"/>
      <c r="M2108"/>
    </row>
    <row r="2109" spans="5:13" x14ac:dyDescent="0.35">
      <c r="E2109" s="1"/>
      <c r="F2109" s="1"/>
      <c r="G2109" s="2"/>
      <c r="H2109" s="3"/>
      <c r="M2109"/>
    </row>
    <row r="2110" spans="5:13" x14ac:dyDescent="0.35">
      <c r="E2110" s="1"/>
      <c r="F2110" s="1"/>
      <c r="G2110" s="2"/>
      <c r="H2110" s="2"/>
      <c r="M2110"/>
    </row>
    <row r="2111" spans="5:13" x14ac:dyDescent="0.35">
      <c r="E2111" s="1"/>
      <c r="F2111" s="1"/>
      <c r="G2111" s="2"/>
      <c r="H2111" s="3"/>
      <c r="M2111"/>
    </row>
    <row r="2112" spans="5:13" x14ac:dyDescent="0.35">
      <c r="E2112" s="1"/>
      <c r="F2112" s="1"/>
      <c r="G2112" s="2"/>
      <c r="H2112" s="3"/>
      <c r="M2112"/>
    </row>
    <row r="2113" spans="5:13" x14ac:dyDescent="0.35">
      <c r="E2113" s="1"/>
      <c r="F2113" s="1"/>
      <c r="G2113" s="2"/>
      <c r="H2113" s="3"/>
      <c r="M2113"/>
    </row>
    <row r="2114" spans="5:13" x14ac:dyDescent="0.35">
      <c r="E2114" s="1"/>
      <c r="F2114" s="1"/>
      <c r="G2114" s="2"/>
      <c r="H2114" s="3"/>
      <c r="M2114"/>
    </row>
    <row r="2115" spans="5:13" x14ac:dyDescent="0.35">
      <c r="E2115" s="1"/>
      <c r="F2115" s="1"/>
      <c r="G2115" s="2"/>
      <c r="H2115" s="3"/>
      <c r="M2115"/>
    </row>
    <row r="2116" spans="5:13" x14ac:dyDescent="0.35">
      <c r="E2116" s="1"/>
      <c r="F2116" s="1"/>
      <c r="G2116" s="2"/>
      <c r="H2116" s="3"/>
      <c r="M2116"/>
    </row>
    <row r="2117" spans="5:13" x14ac:dyDescent="0.35">
      <c r="E2117" s="1"/>
      <c r="F2117" s="1"/>
      <c r="G2117" s="2"/>
      <c r="H2117" s="3"/>
      <c r="M2117"/>
    </row>
    <row r="2118" spans="5:13" x14ac:dyDescent="0.35">
      <c r="E2118" s="1"/>
      <c r="F2118" s="1"/>
      <c r="G2118" s="2"/>
      <c r="H2118" s="3"/>
      <c r="M2118"/>
    </row>
    <row r="2119" spans="5:13" x14ac:dyDescent="0.35">
      <c r="E2119" s="1"/>
      <c r="F2119" s="1"/>
      <c r="G2119" s="2"/>
      <c r="H2119" s="3"/>
      <c r="M2119"/>
    </row>
    <row r="2120" spans="5:13" x14ac:dyDescent="0.35">
      <c r="E2120" s="1"/>
      <c r="F2120" s="1"/>
      <c r="G2120" s="2"/>
      <c r="H2120" s="3"/>
      <c r="M2120"/>
    </row>
    <row r="2121" spans="5:13" x14ac:dyDescent="0.35">
      <c r="E2121" s="1"/>
      <c r="F2121" s="1"/>
      <c r="G2121" s="2"/>
      <c r="H2121" s="3"/>
      <c r="M2121"/>
    </row>
    <row r="2122" spans="5:13" x14ac:dyDescent="0.35">
      <c r="E2122" s="1"/>
      <c r="F2122" s="1"/>
      <c r="G2122" s="2"/>
      <c r="H2122" s="3"/>
      <c r="M2122"/>
    </row>
    <row r="2123" spans="5:13" x14ac:dyDescent="0.35">
      <c r="E2123" s="1"/>
      <c r="F2123" s="1"/>
      <c r="G2123" s="2"/>
      <c r="H2123" s="3"/>
      <c r="M2123"/>
    </row>
    <row r="2124" spans="5:13" x14ac:dyDescent="0.35">
      <c r="E2124" s="1"/>
      <c r="F2124" s="1"/>
      <c r="G2124" s="2"/>
      <c r="H2124" s="3"/>
      <c r="M2124"/>
    </row>
    <row r="2125" spans="5:13" x14ac:dyDescent="0.35">
      <c r="E2125" s="1"/>
      <c r="F2125" s="1"/>
      <c r="G2125" s="2"/>
      <c r="H2125" s="3"/>
      <c r="M2125"/>
    </row>
    <row r="2126" spans="5:13" x14ac:dyDescent="0.35">
      <c r="E2126" s="1"/>
      <c r="F2126" s="1"/>
      <c r="G2126" s="2"/>
      <c r="H2126" s="3"/>
      <c r="M2126"/>
    </row>
    <row r="2127" spans="5:13" x14ac:dyDescent="0.35">
      <c r="E2127" s="1"/>
      <c r="F2127" s="1"/>
      <c r="G2127" s="2"/>
      <c r="H2127" s="3"/>
      <c r="M2127"/>
    </row>
    <row r="2128" spans="5:13" x14ac:dyDescent="0.35">
      <c r="E2128" s="1"/>
      <c r="F2128" s="1"/>
      <c r="G2128" s="2"/>
      <c r="H2128" s="3"/>
      <c r="M2128"/>
    </row>
    <row r="2129" spans="5:13" x14ac:dyDescent="0.35">
      <c r="E2129" s="1"/>
      <c r="F2129" s="1"/>
      <c r="G2129" s="2"/>
      <c r="H2129" s="3"/>
      <c r="M2129"/>
    </row>
    <row r="2130" spans="5:13" x14ac:dyDescent="0.35">
      <c r="E2130" s="1"/>
      <c r="F2130" s="1"/>
      <c r="G2130" s="2"/>
      <c r="H2130" s="3"/>
      <c r="M2130"/>
    </row>
    <row r="2131" spans="5:13" x14ac:dyDescent="0.35">
      <c r="E2131" s="1"/>
      <c r="F2131" s="1"/>
      <c r="G2131" s="2"/>
      <c r="H2131" s="3"/>
      <c r="M2131"/>
    </row>
    <row r="2132" spans="5:13" x14ac:dyDescent="0.35">
      <c r="E2132" s="1"/>
      <c r="F2132" s="1"/>
      <c r="G2132" s="2"/>
      <c r="M2132"/>
    </row>
    <row r="2133" spans="5:13" x14ac:dyDescent="0.35">
      <c r="E2133" s="1"/>
      <c r="F2133" s="1"/>
      <c r="G2133" s="2"/>
      <c r="H2133" s="3"/>
      <c r="M2133"/>
    </row>
    <row r="2134" spans="5:13" x14ac:dyDescent="0.35">
      <c r="E2134" s="1"/>
      <c r="F2134" s="1"/>
      <c r="G2134" s="2"/>
      <c r="H2134" s="3"/>
      <c r="M2134"/>
    </row>
    <row r="2135" spans="5:13" x14ac:dyDescent="0.35">
      <c r="E2135" s="1"/>
      <c r="F2135" s="1"/>
      <c r="G2135" s="2"/>
      <c r="H2135" s="3"/>
      <c r="M2135"/>
    </row>
    <row r="2136" spans="5:13" x14ac:dyDescent="0.35">
      <c r="E2136" s="1"/>
      <c r="F2136" s="1"/>
      <c r="G2136" s="2"/>
      <c r="H2136" s="3"/>
      <c r="M2136"/>
    </row>
    <row r="2137" spans="5:13" x14ac:dyDescent="0.35">
      <c r="E2137" s="1"/>
      <c r="F2137" s="1"/>
      <c r="G2137" s="2"/>
      <c r="H2137" s="3"/>
      <c r="M2137"/>
    </row>
    <row r="2138" spans="5:13" x14ac:dyDescent="0.35">
      <c r="E2138" s="1"/>
      <c r="F2138" s="1"/>
      <c r="G2138" s="2"/>
      <c r="H2138" s="3"/>
      <c r="M2138"/>
    </row>
    <row r="2139" spans="5:13" x14ac:dyDescent="0.35">
      <c r="E2139" s="1"/>
      <c r="F2139" s="1"/>
      <c r="G2139" s="2"/>
      <c r="H2139" s="3"/>
      <c r="M2139"/>
    </row>
    <row r="2140" spans="5:13" x14ac:dyDescent="0.35">
      <c r="E2140" s="1"/>
      <c r="F2140" s="1"/>
      <c r="G2140" s="2"/>
      <c r="H2140" s="3"/>
      <c r="M2140"/>
    </row>
    <row r="2141" spans="5:13" x14ac:dyDescent="0.35">
      <c r="E2141" s="1"/>
      <c r="F2141" s="1"/>
      <c r="G2141" s="2"/>
      <c r="H2141" s="3"/>
      <c r="M2141"/>
    </row>
    <row r="2142" spans="5:13" x14ac:dyDescent="0.35">
      <c r="E2142" s="1"/>
      <c r="F2142" s="1"/>
      <c r="G2142" s="2"/>
      <c r="H2142" s="3"/>
      <c r="M2142"/>
    </row>
    <row r="2143" spans="5:13" x14ac:dyDescent="0.35">
      <c r="E2143" s="1"/>
      <c r="F2143" s="1"/>
      <c r="G2143" s="2"/>
      <c r="H2143" s="3"/>
      <c r="M2143"/>
    </row>
    <row r="2144" spans="5:13" x14ac:dyDescent="0.35">
      <c r="E2144" s="1"/>
      <c r="F2144" s="1"/>
      <c r="G2144" s="2"/>
      <c r="H2144" s="3"/>
      <c r="M2144"/>
    </row>
    <row r="2145" spans="5:13" x14ac:dyDescent="0.35">
      <c r="E2145" s="1"/>
      <c r="F2145" s="1"/>
      <c r="G2145" s="2"/>
      <c r="H2145" s="3"/>
      <c r="M2145"/>
    </row>
    <row r="2146" spans="5:13" x14ac:dyDescent="0.35">
      <c r="E2146" s="1"/>
      <c r="F2146" s="1"/>
      <c r="G2146" s="2"/>
      <c r="H2146" s="3"/>
      <c r="M2146"/>
    </row>
    <row r="2147" spans="5:13" x14ac:dyDescent="0.35">
      <c r="E2147" s="1"/>
      <c r="F2147" s="1"/>
      <c r="G2147" s="2"/>
      <c r="H2147" s="3"/>
      <c r="M2147"/>
    </row>
    <row r="2148" spans="5:13" x14ac:dyDescent="0.35">
      <c r="E2148" s="1"/>
      <c r="F2148" s="1"/>
      <c r="G2148" s="2"/>
      <c r="H2148" s="3"/>
      <c r="M2148"/>
    </row>
    <row r="2149" spans="5:13" x14ac:dyDescent="0.35">
      <c r="E2149" s="1"/>
      <c r="F2149" s="1"/>
      <c r="G2149" s="2"/>
      <c r="H2149" s="3"/>
      <c r="M2149"/>
    </row>
    <row r="2150" spans="5:13" x14ac:dyDescent="0.35">
      <c r="E2150" s="1"/>
      <c r="F2150" s="1"/>
      <c r="G2150" s="2"/>
      <c r="H2150" s="3"/>
      <c r="M2150"/>
    </row>
    <row r="2151" spans="5:13" x14ac:dyDescent="0.35">
      <c r="E2151" s="1"/>
      <c r="F2151" s="1"/>
      <c r="G2151" s="2"/>
      <c r="H2151" s="3"/>
      <c r="M2151"/>
    </row>
    <row r="2152" spans="5:13" x14ac:dyDescent="0.35">
      <c r="E2152" s="1"/>
      <c r="F2152" s="1"/>
      <c r="G2152" s="2"/>
      <c r="H2152" s="3"/>
      <c r="M2152"/>
    </row>
    <row r="2153" spans="5:13" x14ac:dyDescent="0.35">
      <c r="E2153" s="1"/>
      <c r="F2153" s="1"/>
      <c r="G2153" s="2"/>
      <c r="H2153" s="3"/>
      <c r="M2153"/>
    </row>
    <row r="2154" spans="5:13" x14ac:dyDescent="0.35">
      <c r="E2154" s="1"/>
      <c r="F2154" s="1"/>
      <c r="G2154" s="2"/>
      <c r="H2154" s="3"/>
      <c r="M2154"/>
    </row>
    <row r="2155" spans="5:13" x14ac:dyDescent="0.35">
      <c r="E2155" s="1"/>
      <c r="F2155" s="1"/>
      <c r="G2155" s="2"/>
      <c r="H2155" s="3"/>
      <c r="M2155"/>
    </row>
    <row r="2156" spans="5:13" x14ac:dyDescent="0.35">
      <c r="E2156" s="1"/>
      <c r="F2156" s="1"/>
      <c r="G2156" s="2"/>
      <c r="H2156" s="3"/>
      <c r="M2156"/>
    </row>
    <row r="2157" spans="5:13" x14ac:dyDescent="0.35">
      <c r="E2157" s="1"/>
      <c r="F2157" s="1"/>
      <c r="G2157" s="2"/>
      <c r="H2157" s="3"/>
      <c r="M2157"/>
    </row>
    <row r="2158" spans="5:13" x14ac:dyDescent="0.35">
      <c r="E2158" s="1"/>
      <c r="F2158" s="1"/>
      <c r="G2158" s="2"/>
      <c r="H2158" s="3"/>
      <c r="M2158"/>
    </row>
    <row r="2159" spans="5:13" x14ac:dyDescent="0.35">
      <c r="E2159" s="1"/>
      <c r="F2159" s="1"/>
      <c r="G2159" s="2"/>
      <c r="H2159" s="3"/>
      <c r="M2159"/>
    </row>
    <row r="2160" spans="5:13" x14ac:dyDescent="0.35">
      <c r="E2160" s="1"/>
      <c r="F2160" s="1"/>
      <c r="G2160" s="2"/>
      <c r="H2160" s="3"/>
      <c r="M2160"/>
    </row>
    <row r="2161" spans="5:13" x14ac:dyDescent="0.35">
      <c r="E2161" s="1"/>
      <c r="F2161" s="1"/>
      <c r="G2161" s="2"/>
      <c r="H2161" s="3"/>
      <c r="M2161"/>
    </row>
    <row r="2162" spans="5:13" x14ac:dyDescent="0.35">
      <c r="E2162" s="1"/>
      <c r="F2162" s="1"/>
      <c r="G2162" s="2"/>
      <c r="H2162" s="3"/>
      <c r="M2162"/>
    </row>
    <row r="2163" spans="5:13" x14ac:dyDescent="0.35">
      <c r="E2163" s="1"/>
      <c r="F2163" s="1"/>
      <c r="G2163" s="2"/>
      <c r="H2163" s="3"/>
      <c r="M2163"/>
    </row>
    <row r="2164" spans="5:13" x14ac:dyDescent="0.35">
      <c r="E2164" s="1"/>
      <c r="F2164" s="1"/>
      <c r="G2164" s="2"/>
      <c r="H2164" s="3"/>
      <c r="M2164"/>
    </row>
    <row r="2165" spans="5:13" x14ac:dyDescent="0.35">
      <c r="E2165" s="1"/>
      <c r="F2165" s="1"/>
      <c r="G2165" s="2"/>
      <c r="H2165" s="3"/>
      <c r="M2165"/>
    </row>
    <row r="2166" spans="5:13" x14ac:dyDescent="0.35">
      <c r="E2166" s="1"/>
      <c r="F2166" s="1"/>
      <c r="G2166" s="2"/>
      <c r="H2166" s="3"/>
      <c r="M2166"/>
    </row>
    <row r="2167" spans="5:13" x14ac:dyDescent="0.35">
      <c r="E2167" s="1"/>
      <c r="F2167" s="1"/>
      <c r="G2167" s="2"/>
      <c r="H2167" s="3"/>
      <c r="M2167"/>
    </row>
    <row r="2168" spans="5:13" x14ac:dyDescent="0.35">
      <c r="E2168" s="1"/>
      <c r="F2168" s="1"/>
      <c r="G2168" s="2"/>
      <c r="H2168" s="3"/>
      <c r="M2168"/>
    </row>
    <row r="2169" spans="5:13" x14ac:dyDescent="0.35">
      <c r="E2169" s="1"/>
      <c r="F2169" s="1"/>
      <c r="G2169" s="2"/>
      <c r="H2169" s="3"/>
      <c r="M2169"/>
    </row>
    <row r="2170" spans="5:13" x14ac:dyDescent="0.35">
      <c r="E2170" s="1"/>
      <c r="F2170" s="1"/>
      <c r="G2170" s="2"/>
      <c r="H2170" s="3"/>
      <c r="M2170"/>
    </row>
    <row r="2171" spans="5:13" x14ac:dyDescent="0.35">
      <c r="E2171" s="1"/>
      <c r="F2171" s="1"/>
      <c r="G2171" s="2"/>
      <c r="H2171" s="3"/>
      <c r="M2171"/>
    </row>
    <row r="2172" spans="5:13" x14ac:dyDescent="0.35">
      <c r="E2172" s="1"/>
      <c r="F2172" s="1"/>
      <c r="G2172" s="2"/>
      <c r="H2172" s="3"/>
      <c r="M2172"/>
    </row>
    <row r="2173" spans="5:13" x14ac:dyDescent="0.35">
      <c r="E2173" s="1"/>
      <c r="F2173" s="1"/>
      <c r="G2173" s="2"/>
      <c r="H2173" s="3"/>
      <c r="M2173"/>
    </row>
    <row r="2174" spans="5:13" x14ac:dyDescent="0.35">
      <c r="E2174" s="1"/>
      <c r="F2174" s="1"/>
      <c r="G2174" s="2"/>
      <c r="H2174" s="3"/>
      <c r="M2174"/>
    </row>
    <row r="2175" spans="5:13" x14ac:dyDescent="0.35">
      <c r="E2175" s="1"/>
      <c r="F2175" s="1"/>
      <c r="G2175" s="2"/>
      <c r="H2175" s="3"/>
      <c r="M2175"/>
    </row>
    <row r="2176" spans="5:13" x14ac:dyDescent="0.35">
      <c r="E2176" s="1"/>
      <c r="F2176" s="1"/>
      <c r="G2176" s="2"/>
      <c r="H2176" s="3"/>
      <c r="M2176"/>
    </row>
    <row r="2177" spans="5:13" x14ac:dyDescent="0.35">
      <c r="E2177" s="1"/>
      <c r="F2177" s="1"/>
      <c r="G2177" s="2"/>
      <c r="H2177" s="3"/>
      <c r="M2177"/>
    </row>
    <row r="2178" spans="5:13" x14ac:dyDescent="0.35">
      <c r="E2178" s="1"/>
      <c r="F2178" s="1"/>
      <c r="G2178" s="2"/>
      <c r="H2178" s="3"/>
      <c r="M2178"/>
    </row>
    <row r="2179" spans="5:13" x14ac:dyDescent="0.35">
      <c r="E2179" s="1"/>
      <c r="F2179" s="1"/>
      <c r="G2179" s="2"/>
      <c r="H2179" s="3"/>
      <c r="M2179"/>
    </row>
    <row r="2180" spans="5:13" x14ac:dyDescent="0.35">
      <c r="E2180" s="1"/>
      <c r="F2180" s="1"/>
      <c r="G2180" s="2"/>
      <c r="H2180" s="3"/>
      <c r="M2180"/>
    </row>
    <row r="2181" spans="5:13" x14ac:dyDescent="0.35">
      <c r="E2181" s="1"/>
      <c r="F2181" s="1"/>
      <c r="G2181" s="2"/>
      <c r="H2181" s="3"/>
      <c r="M2181"/>
    </row>
    <row r="2182" spans="5:13" x14ac:dyDescent="0.35">
      <c r="E2182" s="1"/>
      <c r="F2182" s="1"/>
      <c r="G2182" s="2"/>
      <c r="H2182" s="3"/>
      <c r="M2182"/>
    </row>
    <row r="2183" spans="5:13" x14ac:dyDescent="0.35">
      <c r="E2183" s="1"/>
      <c r="F2183" s="1"/>
      <c r="G2183" s="2"/>
      <c r="H2183" s="3"/>
      <c r="M2183"/>
    </row>
    <row r="2184" spans="5:13" x14ac:dyDescent="0.35">
      <c r="E2184" s="1"/>
      <c r="F2184" s="1"/>
      <c r="G2184" s="2"/>
      <c r="H2184" s="3"/>
      <c r="M2184"/>
    </row>
    <row r="2185" spans="5:13" x14ac:dyDescent="0.35">
      <c r="E2185" s="1"/>
      <c r="F2185" s="1"/>
      <c r="G2185" s="2"/>
      <c r="H2185" s="3"/>
      <c r="M2185"/>
    </row>
    <row r="2186" spans="5:13" x14ac:dyDescent="0.35">
      <c r="E2186" s="1"/>
      <c r="F2186" s="1"/>
      <c r="G2186" s="2"/>
      <c r="H2186" s="3"/>
      <c r="M2186"/>
    </row>
    <row r="2187" spans="5:13" x14ac:dyDescent="0.35">
      <c r="E2187" s="1"/>
      <c r="F2187" s="1"/>
      <c r="G2187" s="2"/>
      <c r="H2187" s="3"/>
      <c r="M2187"/>
    </row>
    <row r="2188" spans="5:13" x14ac:dyDescent="0.35">
      <c r="E2188" s="1"/>
      <c r="F2188" s="1"/>
      <c r="G2188" s="2"/>
      <c r="H2188" s="3"/>
      <c r="M2188"/>
    </row>
    <row r="2189" spans="5:13" x14ac:dyDescent="0.35">
      <c r="E2189" s="1"/>
      <c r="F2189" s="1"/>
      <c r="G2189" s="2"/>
      <c r="H2189" s="3"/>
      <c r="M2189"/>
    </row>
    <row r="2190" spans="5:13" x14ac:dyDescent="0.35">
      <c r="E2190" s="1"/>
      <c r="F2190" s="1"/>
      <c r="G2190" s="2"/>
      <c r="H2190" s="3"/>
      <c r="M2190"/>
    </row>
    <row r="2191" spans="5:13" x14ac:dyDescent="0.35">
      <c r="E2191" s="1"/>
      <c r="F2191" s="1"/>
      <c r="G2191" s="2"/>
      <c r="H2191" s="3"/>
      <c r="M2191"/>
    </row>
    <row r="2192" spans="5:13" x14ac:dyDescent="0.35">
      <c r="E2192" s="1"/>
      <c r="F2192" s="1"/>
      <c r="G2192" s="2"/>
      <c r="H2192" s="3"/>
      <c r="M2192"/>
    </row>
    <row r="2193" spans="5:13" x14ac:dyDescent="0.35">
      <c r="E2193" s="1"/>
      <c r="F2193" s="1"/>
      <c r="G2193" s="2"/>
      <c r="H2193" s="3"/>
      <c r="M2193"/>
    </row>
    <row r="2194" spans="5:13" x14ac:dyDescent="0.35">
      <c r="E2194" s="1"/>
      <c r="F2194" s="1"/>
      <c r="G2194" s="2"/>
      <c r="H2194" s="3"/>
      <c r="M2194"/>
    </row>
    <row r="2195" spans="5:13" x14ac:dyDescent="0.35">
      <c r="E2195" s="1"/>
      <c r="F2195" s="1"/>
      <c r="G2195" s="2"/>
      <c r="H2195" s="2"/>
      <c r="M2195"/>
    </row>
    <row r="2196" spans="5:13" x14ac:dyDescent="0.35">
      <c r="E2196" s="1"/>
      <c r="F2196" s="1"/>
      <c r="G2196" s="2"/>
      <c r="H2196" s="3"/>
      <c r="M2196"/>
    </row>
    <row r="2197" spans="5:13" x14ac:dyDescent="0.35">
      <c r="E2197" s="1"/>
      <c r="F2197" s="1"/>
      <c r="G2197" s="2"/>
      <c r="H2197" s="3"/>
      <c r="M2197"/>
    </row>
    <row r="2198" spans="5:13" x14ac:dyDescent="0.35">
      <c r="E2198" s="1"/>
      <c r="F2198" s="1"/>
      <c r="G2198" s="2"/>
      <c r="H2198" s="3"/>
      <c r="M2198"/>
    </row>
    <row r="2199" spans="5:13" x14ac:dyDescent="0.35">
      <c r="E2199" s="1"/>
      <c r="F2199" s="1"/>
      <c r="G2199" s="2"/>
      <c r="H2199" s="3"/>
      <c r="M2199"/>
    </row>
    <row r="2200" spans="5:13" x14ac:dyDescent="0.35">
      <c r="E2200" s="1"/>
      <c r="F2200" s="1"/>
      <c r="G2200" s="2"/>
      <c r="H2200" s="3"/>
      <c r="M2200"/>
    </row>
    <row r="2201" spans="5:13" x14ac:dyDescent="0.35">
      <c r="E2201" s="1"/>
      <c r="F2201" s="1"/>
      <c r="G2201" s="2"/>
      <c r="H2201" s="3"/>
      <c r="M2201"/>
    </row>
    <row r="2202" spans="5:13" x14ac:dyDescent="0.35">
      <c r="E2202" s="1"/>
      <c r="F2202" s="1"/>
      <c r="G2202" s="2"/>
      <c r="H2202" s="3"/>
      <c r="M2202"/>
    </row>
    <row r="2203" spans="5:13" x14ac:dyDescent="0.35">
      <c r="E2203" s="1"/>
      <c r="F2203" s="1"/>
      <c r="G2203" s="2"/>
      <c r="H2203" s="3"/>
      <c r="M2203"/>
    </row>
    <row r="2204" spans="5:13" x14ac:dyDescent="0.35">
      <c r="E2204" s="1"/>
      <c r="F2204" s="1"/>
      <c r="G2204" s="2"/>
      <c r="H2204" s="3"/>
      <c r="M2204"/>
    </row>
    <row r="2205" spans="5:13" x14ac:dyDescent="0.35">
      <c r="E2205" s="1"/>
      <c r="F2205" s="1"/>
      <c r="G2205" s="2"/>
      <c r="H2205" s="3"/>
      <c r="M2205"/>
    </row>
    <row r="2206" spans="5:13" x14ac:dyDescent="0.35">
      <c r="E2206" s="1"/>
      <c r="F2206" s="1"/>
      <c r="G2206" s="2"/>
      <c r="H2206" s="3"/>
      <c r="M2206"/>
    </row>
    <row r="2207" spans="5:13" x14ac:dyDescent="0.35">
      <c r="E2207" s="1"/>
      <c r="F2207" s="1"/>
      <c r="G2207" s="2"/>
      <c r="H2207" s="3"/>
      <c r="M2207"/>
    </row>
    <row r="2208" spans="5:13" x14ac:dyDescent="0.35">
      <c r="E2208" s="1"/>
      <c r="F2208" s="1"/>
      <c r="G2208" s="2"/>
      <c r="H2208" s="3"/>
      <c r="M2208"/>
    </row>
    <row r="2209" spans="5:13" x14ac:dyDescent="0.35">
      <c r="E2209" s="1"/>
      <c r="F2209" s="1"/>
      <c r="G2209" s="2"/>
      <c r="M2209"/>
    </row>
    <row r="2210" spans="5:13" x14ac:dyDescent="0.35">
      <c r="E2210" s="1"/>
      <c r="F2210" s="1"/>
      <c r="G2210" s="2"/>
      <c r="M2210"/>
    </row>
    <row r="2211" spans="5:13" x14ac:dyDescent="0.35">
      <c r="E2211" s="1"/>
      <c r="F2211" s="1"/>
      <c r="G2211" s="2"/>
      <c r="M2211"/>
    </row>
    <row r="2212" spans="5:13" x14ac:dyDescent="0.35">
      <c r="E2212" s="1"/>
      <c r="F2212" s="1"/>
      <c r="G2212" s="2"/>
      <c r="M2212"/>
    </row>
    <row r="2213" spans="5:13" x14ac:dyDescent="0.35">
      <c r="E2213" s="1"/>
      <c r="F2213" s="1"/>
      <c r="G2213" s="2"/>
      <c r="H2213" s="3"/>
      <c r="M2213"/>
    </row>
    <row r="2214" spans="5:13" x14ac:dyDescent="0.35">
      <c r="E2214" s="1"/>
      <c r="F2214" s="1"/>
      <c r="G2214" s="2"/>
      <c r="H2214" s="3"/>
      <c r="M2214"/>
    </row>
    <row r="2215" spans="5:13" x14ac:dyDescent="0.35">
      <c r="E2215" s="1"/>
      <c r="F2215" s="1"/>
      <c r="G2215" s="2"/>
      <c r="H2215" s="3"/>
      <c r="M2215"/>
    </row>
    <row r="2216" spans="5:13" x14ac:dyDescent="0.35">
      <c r="E2216" s="1"/>
      <c r="F2216" s="1"/>
      <c r="G2216" s="2"/>
      <c r="H2216" s="3"/>
      <c r="M2216"/>
    </row>
    <row r="2217" spans="5:13" x14ac:dyDescent="0.35">
      <c r="E2217" s="1"/>
      <c r="F2217" s="1"/>
      <c r="G2217" s="2"/>
      <c r="H2217" s="3"/>
      <c r="M2217"/>
    </row>
    <row r="2218" spans="5:13" x14ac:dyDescent="0.35">
      <c r="E2218" s="1"/>
      <c r="F2218" s="1"/>
      <c r="G2218" s="2"/>
      <c r="H2218" s="3"/>
      <c r="M2218"/>
    </row>
    <row r="2219" spans="5:13" x14ac:dyDescent="0.35">
      <c r="E2219" s="1"/>
      <c r="F2219" s="1"/>
      <c r="G2219" s="2"/>
      <c r="H2219" s="3"/>
      <c r="M2219"/>
    </row>
    <row r="2220" spans="5:13" x14ac:dyDescent="0.35">
      <c r="E2220" s="1"/>
      <c r="F2220" s="1"/>
      <c r="G2220" s="2"/>
      <c r="H2220" s="2"/>
      <c r="M2220"/>
    </row>
    <row r="2221" spans="5:13" x14ac:dyDescent="0.35">
      <c r="E2221" s="1"/>
      <c r="F2221" s="1"/>
      <c r="G2221" s="2"/>
      <c r="H2221" s="3"/>
      <c r="M2221"/>
    </row>
    <row r="2222" spans="5:13" x14ac:dyDescent="0.35">
      <c r="E2222" s="1"/>
      <c r="F2222" s="1"/>
      <c r="G2222" s="2"/>
      <c r="H2222" s="3"/>
      <c r="M2222"/>
    </row>
    <row r="2223" spans="5:13" x14ac:dyDescent="0.35">
      <c r="E2223" s="1"/>
      <c r="F2223" s="1"/>
      <c r="G2223" s="2"/>
      <c r="H2223" s="3"/>
      <c r="M2223"/>
    </row>
    <row r="2224" spans="5:13" x14ac:dyDescent="0.35">
      <c r="E2224" s="1"/>
      <c r="F2224" s="1"/>
      <c r="G2224" s="2"/>
      <c r="H2224" s="3"/>
      <c r="M2224"/>
    </row>
    <row r="2225" spans="5:13" x14ac:dyDescent="0.35">
      <c r="E2225" s="1"/>
      <c r="F2225" s="1"/>
      <c r="G2225" s="2"/>
      <c r="H2225" s="3"/>
      <c r="M2225"/>
    </row>
    <row r="2226" spans="5:13" x14ac:dyDescent="0.35">
      <c r="E2226" s="1"/>
      <c r="F2226" s="1"/>
      <c r="G2226" s="2"/>
      <c r="H2226" s="3"/>
      <c r="M2226"/>
    </row>
    <row r="2227" spans="5:13" x14ac:dyDescent="0.35">
      <c r="E2227" s="1"/>
      <c r="F2227" s="1"/>
      <c r="G2227" s="2"/>
      <c r="H2227" s="3"/>
      <c r="M2227"/>
    </row>
    <row r="2228" spans="5:13" x14ac:dyDescent="0.35">
      <c r="E2228" s="1"/>
      <c r="F2228" s="1"/>
      <c r="G2228" s="2"/>
      <c r="H2228" s="3"/>
      <c r="M2228"/>
    </row>
    <row r="2229" spans="5:13" x14ac:dyDescent="0.35">
      <c r="E2229" s="1"/>
      <c r="F2229" s="1"/>
      <c r="G2229" s="2"/>
      <c r="H2229" s="3"/>
      <c r="M2229"/>
    </row>
    <row r="2230" spans="5:13" x14ac:dyDescent="0.35">
      <c r="E2230" s="1"/>
      <c r="F2230" s="1"/>
      <c r="G2230" s="2"/>
      <c r="H2230" s="3"/>
      <c r="M2230"/>
    </row>
    <row r="2231" spans="5:13" x14ac:dyDescent="0.35">
      <c r="E2231" s="1"/>
      <c r="F2231" s="1"/>
      <c r="G2231" s="2"/>
      <c r="H2231" s="3"/>
      <c r="M2231"/>
    </row>
    <row r="2232" spans="5:13" x14ac:dyDescent="0.35">
      <c r="E2232" s="1"/>
      <c r="F2232" s="1"/>
      <c r="G2232" s="2"/>
      <c r="H2232" s="3"/>
      <c r="M2232"/>
    </row>
    <row r="2233" spans="5:13" x14ac:dyDescent="0.35">
      <c r="E2233" s="1"/>
      <c r="F2233" s="1"/>
      <c r="G2233" s="2"/>
      <c r="H2233" s="3"/>
      <c r="M2233"/>
    </row>
    <row r="2234" spans="5:13" x14ac:dyDescent="0.35">
      <c r="E2234" s="1"/>
      <c r="F2234" s="1"/>
      <c r="G2234" s="2"/>
      <c r="H2234" s="3"/>
      <c r="M2234"/>
    </row>
    <row r="2235" spans="5:13" x14ac:dyDescent="0.35">
      <c r="E2235" s="1"/>
      <c r="F2235" s="1"/>
      <c r="G2235" s="2"/>
      <c r="H2235" s="3"/>
      <c r="M2235"/>
    </row>
    <row r="2236" spans="5:13" x14ac:dyDescent="0.35">
      <c r="E2236" s="1"/>
      <c r="F2236" s="1"/>
      <c r="G2236" s="2"/>
      <c r="H2236" s="3"/>
      <c r="M2236"/>
    </row>
    <row r="2237" spans="5:13" x14ac:dyDescent="0.35">
      <c r="E2237" s="1"/>
      <c r="F2237" s="1"/>
      <c r="G2237" s="2"/>
      <c r="H2237" s="3"/>
      <c r="M2237"/>
    </row>
    <row r="2238" spans="5:13" x14ac:dyDescent="0.35">
      <c r="E2238" s="1"/>
      <c r="F2238" s="1"/>
      <c r="G2238" s="2"/>
      <c r="H2238" s="3"/>
      <c r="M2238"/>
    </row>
    <row r="2239" spans="5:13" x14ac:dyDescent="0.35">
      <c r="E2239" s="1"/>
      <c r="F2239" s="1"/>
      <c r="G2239" s="2"/>
      <c r="H2239" s="3"/>
      <c r="M2239"/>
    </row>
    <row r="2240" spans="5:13" x14ac:dyDescent="0.35">
      <c r="E2240" s="1"/>
      <c r="F2240" s="1"/>
      <c r="G2240" s="2"/>
      <c r="H2240" s="3"/>
      <c r="M2240"/>
    </row>
    <row r="2241" spans="5:13" x14ac:dyDescent="0.35">
      <c r="E2241" s="1"/>
      <c r="F2241" s="1"/>
      <c r="G2241" s="2"/>
      <c r="H2241" s="3"/>
      <c r="M2241"/>
    </row>
    <row r="2242" spans="5:13" x14ac:dyDescent="0.35">
      <c r="E2242" s="1"/>
      <c r="F2242" s="1"/>
      <c r="G2242" s="2"/>
      <c r="H2242" s="3"/>
      <c r="M2242"/>
    </row>
    <row r="2243" spans="5:13" x14ac:dyDescent="0.35">
      <c r="E2243" s="1"/>
      <c r="F2243" s="1"/>
      <c r="G2243" s="2"/>
      <c r="H2243" s="3"/>
      <c r="M2243"/>
    </row>
    <row r="2244" spans="5:13" x14ac:dyDescent="0.35">
      <c r="E2244" s="1"/>
      <c r="F2244" s="1"/>
      <c r="G2244" s="2"/>
      <c r="H2244" s="3"/>
      <c r="M2244"/>
    </row>
    <row r="2245" spans="5:13" x14ac:dyDescent="0.35">
      <c r="E2245" s="1"/>
      <c r="F2245" s="1"/>
      <c r="G2245" s="2"/>
      <c r="H2245" s="3"/>
      <c r="M2245"/>
    </row>
    <row r="2246" spans="5:13" x14ac:dyDescent="0.35">
      <c r="E2246" s="1"/>
      <c r="F2246" s="1"/>
      <c r="G2246" s="2"/>
      <c r="H2246" s="3"/>
      <c r="M2246"/>
    </row>
    <row r="2247" spans="5:13" x14ac:dyDescent="0.35">
      <c r="E2247" s="1"/>
      <c r="F2247" s="1"/>
      <c r="G2247" s="2"/>
      <c r="H2247" s="3"/>
      <c r="M2247"/>
    </row>
    <row r="2248" spans="5:13" x14ac:dyDescent="0.35">
      <c r="E2248" s="1"/>
      <c r="F2248" s="1"/>
      <c r="G2248" s="2"/>
      <c r="H2248" s="3"/>
      <c r="M2248"/>
    </row>
    <row r="2249" spans="5:13" x14ac:dyDescent="0.35">
      <c r="E2249" s="1"/>
      <c r="F2249" s="1"/>
      <c r="G2249" s="2"/>
      <c r="H2249" s="3"/>
      <c r="M2249"/>
    </row>
    <row r="2250" spans="5:13" x14ac:dyDescent="0.35">
      <c r="E2250" s="1"/>
      <c r="F2250" s="1"/>
      <c r="G2250" s="2"/>
      <c r="H2250" s="3"/>
      <c r="M2250"/>
    </row>
    <row r="2251" spans="5:13" x14ac:dyDescent="0.35">
      <c r="E2251" s="1"/>
      <c r="F2251" s="1"/>
      <c r="G2251" s="2"/>
      <c r="H2251" s="3"/>
      <c r="M2251"/>
    </row>
    <row r="2252" spans="5:13" x14ac:dyDescent="0.35">
      <c r="E2252" s="1"/>
      <c r="F2252" s="1"/>
      <c r="G2252" s="2"/>
      <c r="H2252" s="3"/>
      <c r="M2252"/>
    </row>
    <row r="2253" spans="5:13" x14ac:dyDescent="0.35">
      <c r="E2253" s="1"/>
      <c r="F2253" s="1"/>
      <c r="G2253" s="2"/>
      <c r="H2253" s="3"/>
      <c r="M2253"/>
    </row>
    <row r="2254" spans="5:13" x14ac:dyDescent="0.35">
      <c r="E2254" s="1"/>
      <c r="F2254" s="1"/>
      <c r="G2254" s="2"/>
      <c r="H2254" s="3"/>
      <c r="M2254"/>
    </row>
    <row r="2255" spans="5:13" x14ac:dyDescent="0.35">
      <c r="E2255" s="1"/>
      <c r="F2255" s="1"/>
      <c r="G2255" s="2"/>
      <c r="H2255" s="3"/>
      <c r="M2255"/>
    </row>
    <row r="2256" spans="5:13" x14ac:dyDescent="0.35">
      <c r="E2256" s="1"/>
      <c r="F2256" s="1"/>
      <c r="G2256" s="2"/>
      <c r="H2256" s="3"/>
      <c r="M2256"/>
    </row>
    <row r="2257" spans="5:13" x14ac:dyDescent="0.35">
      <c r="E2257" s="1"/>
      <c r="F2257" s="1"/>
      <c r="G2257" s="2"/>
      <c r="H2257" s="3"/>
      <c r="M2257"/>
    </row>
    <row r="2258" spans="5:13" x14ac:dyDescent="0.35">
      <c r="E2258" s="1"/>
      <c r="F2258" s="1"/>
      <c r="G2258" s="2"/>
      <c r="H2258" s="3"/>
      <c r="M2258"/>
    </row>
    <row r="2259" spans="5:13" x14ac:dyDescent="0.35">
      <c r="E2259" s="1"/>
      <c r="F2259" s="1"/>
      <c r="G2259" s="2"/>
      <c r="H2259" s="3"/>
      <c r="M2259"/>
    </row>
    <row r="2260" spans="5:13" x14ac:dyDescent="0.35">
      <c r="E2260" s="1"/>
      <c r="F2260" s="1"/>
      <c r="G2260" s="2"/>
      <c r="H2260" s="3"/>
      <c r="M2260"/>
    </row>
    <row r="2261" spans="5:13" x14ac:dyDescent="0.35">
      <c r="E2261" s="1"/>
      <c r="F2261" s="1"/>
      <c r="G2261" s="2"/>
      <c r="H2261" s="3"/>
      <c r="M2261"/>
    </row>
    <row r="2262" spans="5:13" x14ac:dyDescent="0.35">
      <c r="E2262" s="1"/>
      <c r="F2262" s="1"/>
      <c r="G2262" s="2"/>
      <c r="H2262" s="3"/>
      <c r="M2262"/>
    </row>
    <row r="2263" spans="5:13" x14ac:dyDescent="0.35">
      <c r="E2263" s="1"/>
      <c r="F2263" s="1"/>
      <c r="G2263" s="2"/>
      <c r="H2263" s="3"/>
      <c r="M2263"/>
    </row>
    <row r="2264" spans="5:13" x14ac:dyDescent="0.35">
      <c r="E2264" s="1"/>
      <c r="F2264" s="1"/>
      <c r="G2264" s="2"/>
      <c r="H2264" s="3"/>
      <c r="M2264"/>
    </row>
    <row r="2265" spans="5:13" x14ac:dyDescent="0.35">
      <c r="E2265" s="1"/>
      <c r="F2265" s="1"/>
      <c r="G2265" s="2"/>
      <c r="H2265" s="3"/>
      <c r="M2265"/>
    </row>
    <row r="2266" spans="5:13" x14ac:dyDescent="0.35">
      <c r="E2266" s="1"/>
      <c r="F2266" s="1"/>
      <c r="G2266" s="2"/>
      <c r="H2266" s="3"/>
      <c r="M2266"/>
    </row>
    <row r="2267" spans="5:13" x14ac:dyDescent="0.35">
      <c r="E2267" s="1"/>
      <c r="F2267" s="1"/>
      <c r="G2267" s="2"/>
      <c r="H2267" s="3"/>
      <c r="M2267"/>
    </row>
    <row r="2268" spans="5:13" x14ac:dyDescent="0.35">
      <c r="E2268" s="1"/>
      <c r="F2268" s="1"/>
      <c r="G2268" s="2"/>
      <c r="M2268"/>
    </row>
    <row r="2269" spans="5:13" x14ac:dyDescent="0.35">
      <c r="E2269" s="1"/>
      <c r="F2269" s="1"/>
      <c r="G2269" s="2"/>
      <c r="M2269"/>
    </row>
    <row r="2270" spans="5:13" x14ac:dyDescent="0.35">
      <c r="E2270" s="1"/>
      <c r="F2270" s="1"/>
      <c r="G2270" s="2"/>
      <c r="H2270" s="3"/>
      <c r="M2270"/>
    </row>
    <row r="2271" spans="5:13" x14ac:dyDescent="0.35">
      <c r="E2271" s="1"/>
      <c r="F2271" s="1"/>
      <c r="G2271" s="2"/>
      <c r="H2271" s="3"/>
      <c r="M2271"/>
    </row>
    <row r="2272" spans="5:13" x14ac:dyDescent="0.35">
      <c r="E2272" s="1"/>
      <c r="F2272" s="1"/>
      <c r="G2272" s="2"/>
      <c r="H2272" s="3"/>
      <c r="M2272"/>
    </row>
    <row r="2273" spans="5:13" x14ac:dyDescent="0.35">
      <c r="E2273" s="1"/>
      <c r="F2273" s="1"/>
      <c r="G2273" s="2"/>
      <c r="H2273" s="3"/>
      <c r="M2273"/>
    </row>
    <row r="2274" spans="5:13" x14ac:dyDescent="0.35">
      <c r="E2274" s="1"/>
      <c r="F2274" s="1"/>
      <c r="G2274" s="2"/>
      <c r="H2274" s="3"/>
      <c r="M2274"/>
    </row>
    <row r="2275" spans="5:13" x14ac:dyDescent="0.35">
      <c r="E2275" s="1"/>
      <c r="F2275" s="1"/>
      <c r="G2275" s="2"/>
      <c r="H2275" s="3"/>
      <c r="M2275"/>
    </row>
    <row r="2276" spans="5:13" x14ac:dyDescent="0.35">
      <c r="E2276" s="1"/>
      <c r="F2276" s="1"/>
      <c r="G2276" s="2"/>
      <c r="H2276" s="3"/>
      <c r="M2276"/>
    </row>
    <row r="2277" spans="5:13" x14ac:dyDescent="0.35">
      <c r="E2277" s="1"/>
      <c r="F2277" s="1"/>
      <c r="G2277" s="2"/>
      <c r="H2277" s="3"/>
      <c r="M2277"/>
    </row>
    <row r="2278" spans="5:13" x14ac:dyDescent="0.35">
      <c r="E2278" s="1"/>
      <c r="F2278" s="1"/>
      <c r="G2278" s="2"/>
      <c r="H2278" s="3"/>
      <c r="M2278"/>
    </row>
    <row r="2279" spans="5:13" x14ac:dyDescent="0.35">
      <c r="E2279" s="1"/>
      <c r="F2279" s="1"/>
      <c r="G2279" s="2"/>
      <c r="H2279" s="3"/>
      <c r="M2279"/>
    </row>
    <row r="2280" spans="5:13" x14ac:dyDescent="0.35">
      <c r="E2280" s="1"/>
      <c r="F2280" s="1"/>
      <c r="G2280" s="2"/>
      <c r="H2280" s="3"/>
      <c r="M2280"/>
    </row>
    <row r="2281" spans="5:13" x14ac:dyDescent="0.35">
      <c r="E2281" s="1"/>
      <c r="F2281" s="1"/>
      <c r="G2281" s="2"/>
      <c r="H2281" s="3"/>
      <c r="M2281"/>
    </row>
    <row r="2282" spans="5:13" x14ac:dyDescent="0.35">
      <c r="E2282" s="1"/>
      <c r="F2282" s="1"/>
      <c r="G2282" s="2"/>
      <c r="H2282" s="3"/>
      <c r="M2282"/>
    </row>
    <row r="2283" spans="5:13" x14ac:dyDescent="0.35">
      <c r="E2283" s="1"/>
      <c r="F2283" s="1"/>
      <c r="G2283" s="2"/>
      <c r="H2283" s="3"/>
      <c r="M2283"/>
    </row>
    <row r="2284" spans="5:13" x14ac:dyDescent="0.35">
      <c r="E2284" s="1"/>
      <c r="F2284" s="1"/>
      <c r="G2284" s="2"/>
      <c r="H2284" s="3"/>
      <c r="M2284"/>
    </row>
    <row r="2285" spans="5:13" x14ac:dyDescent="0.35">
      <c r="E2285" s="1"/>
      <c r="F2285" s="1"/>
      <c r="G2285" s="2"/>
      <c r="H2285" s="3"/>
      <c r="M2285"/>
    </row>
    <row r="2286" spans="5:13" x14ac:dyDescent="0.35">
      <c r="E2286" s="1"/>
      <c r="F2286" s="1"/>
      <c r="G2286" s="2"/>
      <c r="H2286" s="3"/>
      <c r="M2286"/>
    </row>
    <row r="2287" spans="5:13" x14ac:dyDescent="0.35">
      <c r="E2287" s="1"/>
      <c r="F2287" s="1"/>
      <c r="G2287" s="2"/>
      <c r="H2287" s="3"/>
      <c r="M2287"/>
    </row>
    <row r="2288" spans="5:13" x14ac:dyDescent="0.35">
      <c r="E2288" s="1"/>
      <c r="F2288" s="1"/>
      <c r="G2288" s="2"/>
      <c r="H2288" s="3"/>
      <c r="M2288"/>
    </row>
    <row r="2289" spans="5:13" x14ac:dyDescent="0.35">
      <c r="E2289" s="1"/>
      <c r="F2289" s="1"/>
      <c r="G2289" s="2"/>
      <c r="H2289" s="3"/>
      <c r="M2289"/>
    </row>
    <row r="2290" spans="5:13" x14ac:dyDescent="0.35">
      <c r="E2290" s="1"/>
      <c r="F2290" s="1"/>
      <c r="G2290" s="2"/>
      <c r="H2290" s="3"/>
      <c r="M2290"/>
    </row>
    <row r="2291" spans="5:13" x14ac:dyDescent="0.35">
      <c r="E2291" s="1"/>
      <c r="F2291" s="1"/>
      <c r="G2291" s="2"/>
      <c r="H2291" s="3"/>
      <c r="M2291"/>
    </row>
    <row r="2292" spans="5:13" x14ac:dyDescent="0.35">
      <c r="E2292" s="1"/>
      <c r="F2292" s="1"/>
      <c r="G2292" s="2"/>
      <c r="H2292" s="3"/>
      <c r="M2292"/>
    </row>
    <row r="2293" spans="5:13" x14ac:dyDescent="0.35">
      <c r="E2293" s="1"/>
      <c r="F2293" s="1"/>
      <c r="G2293" s="2"/>
      <c r="H2293" s="3"/>
      <c r="M2293"/>
    </row>
    <row r="2294" spans="5:13" x14ac:dyDescent="0.35">
      <c r="E2294" s="1"/>
      <c r="F2294" s="1"/>
      <c r="G2294" s="2"/>
      <c r="H2294" s="3"/>
      <c r="M2294"/>
    </row>
    <row r="2295" spans="5:13" x14ac:dyDescent="0.35">
      <c r="E2295" s="1"/>
      <c r="F2295" s="1"/>
      <c r="G2295" s="2"/>
      <c r="H2295" s="3"/>
      <c r="M2295"/>
    </row>
    <row r="2296" spans="5:13" x14ac:dyDescent="0.35">
      <c r="E2296" s="1"/>
      <c r="F2296" s="1"/>
      <c r="G2296" s="2"/>
      <c r="H2296" s="3"/>
      <c r="M2296"/>
    </row>
    <row r="2297" spans="5:13" x14ac:dyDescent="0.35">
      <c r="E2297" s="1"/>
      <c r="F2297" s="1"/>
      <c r="G2297" s="2"/>
      <c r="H2297" s="3"/>
      <c r="M2297"/>
    </row>
    <row r="2298" spans="5:13" x14ac:dyDescent="0.35">
      <c r="E2298" s="1"/>
      <c r="F2298" s="1"/>
      <c r="G2298" s="2"/>
      <c r="H2298" s="3"/>
      <c r="M2298"/>
    </row>
    <row r="2299" spans="5:13" x14ac:dyDescent="0.35">
      <c r="E2299" s="1"/>
      <c r="F2299" s="1"/>
      <c r="G2299" s="2"/>
      <c r="H2299" s="3"/>
      <c r="M2299"/>
    </row>
    <row r="2300" spans="5:13" x14ac:dyDescent="0.35">
      <c r="E2300" s="1"/>
      <c r="F2300" s="1"/>
      <c r="G2300" s="2"/>
      <c r="H2300" s="3"/>
      <c r="M2300"/>
    </row>
    <row r="2301" spans="5:13" x14ac:dyDescent="0.35">
      <c r="E2301" s="1"/>
      <c r="F2301" s="1"/>
      <c r="G2301" s="2"/>
      <c r="H2301" s="3"/>
      <c r="M2301"/>
    </row>
    <row r="2302" spans="5:13" x14ac:dyDescent="0.35">
      <c r="E2302" s="1"/>
      <c r="F2302" s="1"/>
      <c r="G2302" s="2"/>
      <c r="H2302" s="3"/>
      <c r="M2302"/>
    </row>
    <row r="2303" spans="5:13" x14ac:dyDescent="0.35">
      <c r="E2303" s="1"/>
      <c r="F2303" s="1"/>
      <c r="G2303" s="2"/>
      <c r="H2303" s="3"/>
      <c r="M2303"/>
    </row>
    <row r="2304" spans="5:13" x14ac:dyDescent="0.35">
      <c r="E2304" s="1"/>
      <c r="F2304" s="1"/>
      <c r="G2304" s="2"/>
      <c r="H2304" s="3"/>
      <c r="M2304"/>
    </row>
    <row r="2305" spans="5:13" x14ac:dyDescent="0.35">
      <c r="E2305" s="1"/>
      <c r="F2305" s="1"/>
      <c r="G2305" s="2"/>
      <c r="H2305" s="3"/>
      <c r="M2305"/>
    </row>
    <row r="2306" spans="5:13" x14ac:dyDescent="0.35">
      <c r="E2306" s="1"/>
      <c r="F2306" s="1"/>
      <c r="G2306" s="2"/>
      <c r="H2306" s="3"/>
      <c r="M2306"/>
    </row>
    <row r="2307" spans="5:13" x14ac:dyDescent="0.35">
      <c r="E2307" s="1"/>
      <c r="F2307" s="1"/>
      <c r="G2307" s="2"/>
      <c r="H2307" s="3"/>
      <c r="M2307"/>
    </row>
    <row r="2308" spans="5:13" x14ac:dyDescent="0.35">
      <c r="E2308" s="1"/>
      <c r="F2308" s="1"/>
      <c r="G2308" s="2"/>
      <c r="H2308" s="3"/>
      <c r="M2308"/>
    </row>
    <row r="2309" spans="5:13" x14ac:dyDescent="0.35">
      <c r="E2309" s="1"/>
      <c r="F2309" s="1"/>
      <c r="G2309" s="2"/>
      <c r="H2309" s="3"/>
      <c r="M2309"/>
    </row>
    <row r="2310" spans="5:13" x14ac:dyDescent="0.35">
      <c r="E2310" s="1"/>
      <c r="F2310" s="1"/>
      <c r="G2310" s="2"/>
      <c r="H2310" s="3"/>
      <c r="M2310"/>
    </row>
    <row r="2311" spans="5:13" x14ac:dyDescent="0.35">
      <c r="E2311" s="1"/>
      <c r="F2311" s="1"/>
      <c r="G2311" s="2"/>
      <c r="H2311" s="3"/>
      <c r="M2311"/>
    </row>
    <row r="2312" spans="5:13" x14ac:dyDescent="0.35">
      <c r="E2312" s="1"/>
      <c r="F2312" s="1"/>
      <c r="G2312" s="2"/>
      <c r="H2312" s="3"/>
      <c r="M2312"/>
    </row>
    <row r="2313" spans="5:13" x14ac:dyDescent="0.35">
      <c r="E2313" s="1"/>
      <c r="F2313" s="1"/>
      <c r="G2313" s="2"/>
      <c r="H2313" s="3"/>
      <c r="M2313"/>
    </row>
    <row r="2314" spans="5:13" x14ac:dyDescent="0.35">
      <c r="E2314" s="1"/>
      <c r="F2314" s="1"/>
      <c r="G2314" s="2"/>
      <c r="H2314" s="3"/>
      <c r="M2314"/>
    </row>
    <row r="2315" spans="5:13" x14ac:dyDescent="0.35">
      <c r="E2315" s="1"/>
      <c r="F2315" s="1"/>
      <c r="G2315" s="2"/>
      <c r="H2315" s="3"/>
      <c r="M2315"/>
    </row>
    <row r="2316" spans="5:13" x14ac:dyDescent="0.35">
      <c r="E2316" s="1"/>
      <c r="F2316" s="1"/>
      <c r="G2316" s="2"/>
      <c r="H2316" s="3"/>
      <c r="M2316"/>
    </row>
    <row r="2317" spans="5:13" x14ac:dyDescent="0.35">
      <c r="E2317" s="1"/>
      <c r="F2317" s="1"/>
      <c r="G2317" s="2"/>
      <c r="H2317" s="3"/>
      <c r="M2317"/>
    </row>
    <row r="2318" spans="5:13" x14ac:dyDescent="0.35">
      <c r="E2318" s="1"/>
      <c r="F2318" s="1"/>
      <c r="G2318" s="2"/>
      <c r="H2318" s="3"/>
      <c r="M2318"/>
    </row>
    <row r="2319" spans="5:13" x14ac:dyDescent="0.35">
      <c r="E2319" s="1"/>
      <c r="F2319" s="1"/>
      <c r="G2319" s="2"/>
      <c r="H2319" s="3"/>
      <c r="M2319"/>
    </row>
    <row r="2320" spans="5:13" x14ac:dyDescent="0.35">
      <c r="E2320" s="1"/>
      <c r="F2320" s="1"/>
      <c r="G2320" s="2"/>
      <c r="H2320" s="3"/>
      <c r="M2320"/>
    </row>
    <row r="2321" spans="5:13" x14ac:dyDescent="0.35">
      <c r="E2321" s="1"/>
      <c r="F2321" s="1"/>
      <c r="G2321" s="2"/>
      <c r="H2321" s="3"/>
      <c r="M2321"/>
    </row>
    <row r="2322" spans="5:13" x14ac:dyDescent="0.35">
      <c r="E2322" s="1"/>
      <c r="F2322" s="1"/>
      <c r="G2322" s="2"/>
      <c r="H2322" s="3"/>
      <c r="M2322"/>
    </row>
    <row r="2323" spans="5:13" x14ac:dyDescent="0.35">
      <c r="E2323" s="1"/>
      <c r="F2323" s="1"/>
      <c r="G2323" s="2"/>
      <c r="H2323" s="3"/>
      <c r="M2323"/>
    </row>
    <row r="2324" spans="5:13" x14ac:dyDescent="0.35">
      <c r="E2324" s="1"/>
      <c r="F2324" s="1"/>
      <c r="G2324" s="2"/>
      <c r="H2324" s="3"/>
      <c r="M2324"/>
    </row>
    <row r="2325" spans="5:13" x14ac:dyDescent="0.35">
      <c r="E2325" s="1"/>
      <c r="F2325" s="1"/>
      <c r="G2325" s="2"/>
      <c r="H2325" s="3"/>
      <c r="M2325"/>
    </row>
    <row r="2326" spans="5:13" x14ac:dyDescent="0.35">
      <c r="E2326" s="1"/>
      <c r="F2326" s="1"/>
      <c r="G2326" s="2"/>
      <c r="H2326" s="3"/>
      <c r="M2326"/>
    </row>
    <row r="2327" spans="5:13" x14ac:dyDescent="0.35">
      <c r="E2327" s="1"/>
      <c r="F2327" s="1"/>
      <c r="G2327" s="2"/>
      <c r="H2327" s="3"/>
      <c r="M2327"/>
    </row>
    <row r="2328" spans="5:13" x14ac:dyDescent="0.35">
      <c r="E2328" s="1"/>
      <c r="F2328" s="1"/>
      <c r="G2328" s="2"/>
      <c r="H2328" s="3"/>
      <c r="M2328"/>
    </row>
    <row r="2329" spans="5:13" x14ac:dyDescent="0.35">
      <c r="E2329" s="1"/>
      <c r="F2329" s="1"/>
      <c r="G2329" s="2"/>
      <c r="H2329" s="3"/>
      <c r="M2329"/>
    </row>
    <row r="2330" spans="5:13" x14ac:dyDescent="0.35">
      <c r="E2330" s="1"/>
      <c r="F2330" s="1"/>
      <c r="G2330" s="2"/>
      <c r="H2330" s="3"/>
      <c r="M2330"/>
    </row>
    <row r="2331" spans="5:13" x14ac:dyDescent="0.35">
      <c r="E2331" s="1"/>
      <c r="F2331" s="1"/>
      <c r="G2331" s="2"/>
      <c r="H2331" s="3"/>
      <c r="M2331"/>
    </row>
    <row r="2332" spans="5:13" x14ac:dyDescent="0.35">
      <c r="E2332" s="1"/>
      <c r="F2332" s="1"/>
      <c r="G2332" s="2"/>
      <c r="H2332" s="3"/>
      <c r="M2332"/>
    </row>
    <row r="2333" spans="5:13" x14ac:dyDescent="0.35">
      <c r="E2333" s="1"/>
      <c r="F2333" s="1"/>
      <c r="G2333" s="2"/>
      <c r="H2333" s="3"/>
      <c r="M2333"/>
    </row>
    <row r="2334" spans="5:13" x14ac:dyDescent="0.35">
      <c r="E2334" s="1"/>
      <c r="F2334" s="1"/>
      <c r="G2334" s="2"/>
      <c r="H2334" s="3"/>
      <c r="M2334"/>
    </row>
    <row r="2335" spans="5:13" x14ac:dyDescent="0.35">
      <c r="E2335" s="1"/>
      <c r="F2335" s="1"/>
      <c r="G2335" s="2"/>
      <c r="H2335" s="3"/>
      <c r="M2335"/>
    </row>
    <row r="2336" spans="5:13" x14ac:dyDescent="0.35">
      <c r="E2336" s="1"/>
      <c r="F2336" s="1"/>
      <c r="G2336" s="2"/>
      <c r="H2336" s="3"/>
      <c r="M2336"/>
    </row>
    <row r="2337" spans="5:13" x14ac:dyDescent="0.35">
      <c r="E2337" s="1"/>
      <c r="F2337" s="1"/>
      <c r="G2337" s="2"/>
      <c r="H2337" s="3"/>
      <c r="M2337"/>
    </row>
    <row r="2338" spans="5:13" x14ac:dyDescent="0.35">
      <c r="E2338" s="1"/>
      <c r="F2338" s="1"/>
      <c r="G2338" s="2"/>
      <c r="H2338" s="3"/>
      <c r="M2338"/>
    </row>
    <row r="2339" spans="5:13" x14ac:dyDescent="0.35">
      <c r="E2339" s="1"/>
      <c r="F2339" s="1"/>
      <c r="G2339" s="2"/>
      <c r="H2339" s="3"/>
      <c r="M2339"/>
    </row>
    <row r="2340" spans="5:13" x14ac:dyDescent="0.35">
      <c r="E2340" s="1"/>
      <c r="F2340" s="1"/>
      <c r="G2340" s="2"/>
      <c r="H2340" s="3"/>
      <c r="M2340"/>
    </row>
    <row r="2341" spans="5:13" x14ac:dyDescent="0.35">
      <c r="E2341" s="1"/>
      <c r="F2341" s="1"/>
      <c r="G2341" s="2"/>
      <c r="H2341" s="3"/>
      <c r="M2341"/>
    </row>
    <row r="2342" spans="5:13" x14ac:dyDescent="0.35">
      <c r="E2342" s="1"/>
      <c r="F2342" s="1"/>
      <c r="G2342" s="2"/>
      <c r="H2342" s="3"/>
      <c r="M2342"/>
    </row>
    <row r="2343" spans="5:13" x14ac:dyDescent="0.35">
      <c r="E2343" s="1"/>
      <c r="F2343" s="1"/>
      <c r="G2343" s="2"/>
      <c r="H2343" s="3"/>
      <c r="M2343"/>
    </row>
    <row r="2344" spans="5:13" x14ac:dyDescent="0.35">
      <c r="E2344" s="1"/>
      <c r="F2344" s="1"/>
      <c r="G2344" s="2"/>
      <c r="H2344" s="3"/>
      <c r="M2344"/>
    </row>
    <row r="2345" spans="5:13" x14ac:dyDescent="0.35">
      <c r="E2345" s="1"/>
      <c r="F2345" s="1"/>
      <c r="G2345" s="2"/>
      <c r="H2345" s="3"/>
      <c r="M2345"/>
    </row>
    <row r="2346" spans="5:13" x14ac:dyDescent="0.35">
      <c r="E2346" s="1"/>
      <c r="F2346" s="1"/>
      <c r="G2346" s="2"/>
      <c r="H2346" s="3"/>
      <c r="M2346"/>
    </row>
    <row r="2347" spans="5:13" x14ac:dyDescent="0.35">
      <c r="E2347" s="1"/>
      <c r="F2347" s="1"/>
      <c r="G2347" s="2"/>
      <c r="H2347" s="3"/>
      <c r="M2347"/>
    </row>
    <row r="2348" spans="5:13" x14ac:dyDescent="0.35">
      <c r="E2348" s="1"/>
      <c r="F2348" s="1"/>
      <c r="G2348" s="2"/>
      <c r="H2348" s="3"/>
      <c r="M2348"/>
    </row>
    <row r="2349" spans="5:13" x14ac:dyDescent="0.35">
      <c r="E2349" s="1"/>
      <c r="F2349" s="1"/>
      <c r="G2349" s="2"/>
      <c r="H2349" s="3"/>
      <c r="M2349"/>
    </row>
    <row r="2350" spans="5:13" x14ac:dyDescent="0.35">
      <c r="E2350" s="1"/>
      <c r="F2350" s="1"/>
      <c r="G2350" s="2"/>
      <c r="H2350" s="3"/>
      <c r="M2350"/>
    </row>
    <row r="2351" spans="5:13" x14ac:dyDescent="0.35">
      <c r="E2351" s="1"/>
      <c r="F2351" s="1"/>
      <c r="G2351" s="2"/>
      <c r="H2351" s="3"/>
      <c r="M2351"/>
    </row>
    <row r="2352" spans="5:13" x14ac:dyDescent="0.35">
      <c r="E2352" s="1"/>
      <c r="F2352" s="1"/>
      <c r="G2352" s="2"/>
      <c r="H2352" s="3"/>
      <c r="M2352"/>
    </row>
    <row r="2353" spans="5:13" x14ac:dyDescent="0.35">
      <c r="E2353" s="1"/>
      <c r="F2353" s="1"/>
      <c r="G2353" s="2"/>
      <c r="H2353" s="3"/>
      <c r="M2353"/>
    </row>
    <row r="2354" spans="5:13" x14ac:dyDescent="0.35">
      <c r="E2354" s="1"/>
      <c r="F2354" s="1"/>
      <c r="G2354" s="2"/>
      <c r="H2354" s="3"/>
      <c r="M2354"/>
    </row>
    <row r="2355" spans="5:13" x14ac:dyDescent="0.35">
      <c r="E2355" s="1"/>
      <c r="F2355" s="1"/>
      <c r="G2355" s="2"/>
      <c r="H2355" s="3"/>
      <c r="M2355"/>
    </row>
    <row r="2356" spans="5:13" x14ac:dyDescent="0.35">
      <c r="E2356" s="1"/>
      <c r="F2356" s="1"/>
      <c r="G2356" s="2"/>
      <c r="H2356" s="3"/>
      <c r="M2356"/>
    </row>
    <row r="2357" spans="5:13" x14ac:dyDescent="0.35">
      <c r="E2357" s="1"/>
      <c r="F2357" s="1"/>
      <c r="G2357" s="2"/>
      <c r="H2357" s="3"/>
      <c r="M2357"/>
    </row>
    <row r="2358" spans="5:13" x14ac:dyDescent="0.35">
      <c r="E2358" s="1"/>
      <c r="F2358" s="1"/>
      <c r="G2358" s="2"/>
      <c r="H2358" s="3"/>
      <c r="M2358"/>
    </row>
    <row r="2359" spans="5:13" x14ac:dyDescent="0.35">
      <c r="E2359" s="1"/>
      <c r="F2359" s="1"/>
      <c r="G2359" s="2"/>
      <c r="H2359" s="3"/>
      <c r="M2359"/>
    </row>
    <row r="2360" spans="5:13" x14ac:dyDescent="0.35">
      <c r="E2360" s="1"/>
      <c r="F2360" s="1"/>
      <c r="G2360" s="2"/>
      <c r="H2360" s="3"/>
      <c r="M2360"/>
    </row>
    <row r="2361" spans="5:13" x14ac:dyDescent="0.35">
      <c r="E2361" s="1"/>
      <c r="F2361" s="1"/>
      <c r="G2361" s="2"/>
      <c r="H2361" s="3"/>
      <c r="M2361"/>
    </row>
    <row r="2362" spans="5:13" x14ac:dyDescent="0.35">
      <c r="E2362" s="1"/>
      <c r="F2362" s="1"/>
      <c r="G2362" s="2"/>
      <c r="H2362" s="3"/>
      <c r="M2362"/>
    </row>
    <row r="2363" spans="5:13" x14ac:dyDescent="0.35">
      <c r="E2363" s="1"/>
      <c r="F2363" s="1"/>
      <c r="G2363" s="2"/>
      <c r="H2363" s="3"/>
      <c r="M2363"/>
    </row>
    <row r="2364" spans="5:13" x14ac:dyDescent="0.35">
      <c r="E2364" s="1"/>
      <c r="F2364" s="1"/>
      <c r="G2364" s="2"/>
      <c r="H2364" s="3"/>
      <c r="M2364"/>
    </row>
    <row r="2365" spans="5:13" x14ac:dyDescent="0.35">
      <c r="E2365" s="1"/>
      <c r="F2365" s="1"/>
      <c r="G2365" s="2"/>
      <c r="H2365" s="3"/>
      <c r="M2365"/>
    </row>
    <row r="2366" spans="5:13" x14ac:dyDescent="0.35">
      <c r="E2366" s="1"/>
      <c r="F2366" s="1"/>
      <c r="G2366" s="2"/>
      <c r="H2366" s="3"/>
      <c r="M2366"/>
    </row>
    <row r="2367" spans="5:13" x14ac:dyDescent="0.35">
      <c r="E2367" s="1"/>
      <c r="F2367" s="1"/>
      <c r="G2367" s="2"/>
      <c r="H2367" s="3"/>
      <c r="M2367"/>
    </row>
    <row r="2368" spans="5:13" x14ac:dyDescent="0.35">
      <c r="E2368" s="1"/>
      <c r="F2368" s="1"/>
      <c r="G2368" s="2"/>
      <c r="H2368" s="3"/>
      <c r="M2368"/>
    </row>
    <row r="2369" spans="5:13" x14ac:dyDescent="0.35">
      <c r="E2369" s="1"/>
      <c r="F2369" s="1"/>
      <c r="G2369" s="2"/>
      <c r="H2369" s="3"/>
      <c r="M2369"/>
    </row>
    <row r="2370" spans="5:13" x14ac:dyDescent="0.35">
      <c r="E2370" s="1"/>
      <c r="F2370" s="1"/>
      <c r="G2370" s="2"/>
      <c r="H2370" s="3"/>
      <c r="M2370"/>
    </row>
    <row r="2371" spans="5:13" x14ac:dyDescent="0.35">
      <c r="E2371" s="1"/>
      <c r="F2371" s="1"/>
      <c r="G2371" s="2"/>
      <c r="H2371" s="3"/>
      <c r="M2371"/>
    </row>
    <row r="2372" spans="5:13" x14ac:dyDescent="0.35">
      <c r="E2372" s="1"/>
      <c r="F2372" s="1"/>
      <c r="G2372" s="2"/>
      <c r="H2372" s="3"/>
      <c r="M2372"/>
    </row>
    <row r="2373" spans="5:13" x14ac:dyDescent="0.35">
      <c r="E2373" s="1"/>
      <c r="F2373" s="1"/>
      <c r="G2373" s="2"/>
      <c r="H2373" s="3"/>
      <c r="M2373"/>
    </row>
    <row r="2374" spans="5:13" x14ac:dyDescent="0.35">
      <c r="E2374" s="1"/>
      <c r="F2374" s="1"/>
      <c r="G2374" s="2"/>
      <c r="H2374" s="3"/>
      <c r="M2374"/>
    </row>
    <row r="2375" spans="5:13" x14ac:dyDescent="0.35">
      <c r="E2375" s="1"/>
      <c r="F2375" s="1"/>
      <c r="G2375" s="2"/>
      <c r="H2375" s="3"/>
      <c r="M2375"/>
    </row>
    <row r="2376" spans="5:13" x14ac:dyDescent="0.35">
      <c r="E2376" s="1"/>
      <c r="F2376" s="1"/>
      <c r="G2376" s="2"/>
      <c r="H2376" s="3"/>
      <c r="M2376"/>
    </row>
    <row r="2377" spans="5:13" x14ac:dyDescent="0.35">
      <c r="E2377" s="1"/>
      <c r="F2377" s="1"/>
      <c r="G2377" s="2"/>
      <c r="H2377" s="3"/>
      <c r="M2377"/>
    </row>
    <row r="2378" spans="5:13" x14ac:dyDescent="0.35">
      <c r="E2378" s="1"/>
      <c r="F2378" s="1"/>
      <c r="G2378" s="2"/>
      <c r="H2378" s="3"/>
      <c r="M2378"/>
    </row>
    <row r="2379" spans="5:13" x14ac:dyDescent="0.35">
      <c r="E2379" s="1"/>
      <c r="F2379" s="1"/>
      <c r="G2379" s="2"/>
      <c r="H2379" s="3"/>
      <c r="M2379"/>
    </row>
    <row r="2380" spans="5:13" x14ac:dyDescent="0.35">
      <c r="E2380" s="1"/>
      <c r="F2380" s="1"/>
      <c r="G2380" s="2"/>
      <c r="H2380" s="3"/>
      <c r="M2380"/>
    </row>
    <row r="2381" spans="5:13" x14ac:dyDescent="0.35">
      <c r="E2381" s="1"/>
      <c r="F2381" s="1"/>
      <c r="G2381" s="2"/>
      <c r="H2381" s="3"/>
      <c r="M2381"/>
    </row>
    <row r="2382" spans="5:13" x14ac:dyDescent="0.35">
      <c r="E2382" s="1"/>
      <c r="F2382" s="1"/>
      <c r="G2382" s="2"/>
      <c r="H2382" s="3"/>
      <c r="M2382"/>
    </row>
    <row r="2383" spans="5:13" x14ac:dyDescent="0.35">
      <c r="E2383" s="1"/>
      <c r="F2383" s="1"/>
      <c r="G2383" s="2"/>
      <c r="H2383" s="3"/>
      <c r="M2383"/>
    </row>
    <row r="2384" spans="5:13" x14ac:dyDescent="0.35">
      <c r="E2384" s="1"/>
      <c r="F2384" s="1"/>
      <c r="G2384" s="2"/>
      <c r="H2384" s="3"/>
      <c r="M2384"/>
    </row>
    <row r="2385" spans="5:13" x14ac:dyDescent="0.35">
      <c r="E2385" s="1"/>
      <c r="F2385" s="1"/>
      <c r="G2385" s="2"/>
      <c r="H2385" s="3"/>
      <c r="M2385"/>
    </row>
    <row r="2386" spans="5:13" x14ac:dyDescent="0.35">
      <c r="E2386" s="1"/>
      <c r="F2386" s="1"/>
      <c r="G2386" s="2"/>
      <c r="H2386" s="3"/>
      <c r="M2386"/>
    </row>
    <row r="2387" spans="5:13" x14ac:dyDescent="0.35">
      <c r="E2387" s="1"/>
      <c r="F2387" s="1"/>
      <c r="G2387" s="2"/>
      <c r="H2387" s="3"/>
      <c r="M2387"/>
    </row>
    <row r="2388" spans="5:13" x14ac:dyDescent="0.35">
      <c r="E2388" s="1"/>
      <c r="F2388" s="1"/>
      <c r="G2388" s="2"/>
      <c r="H2388" s="3"/>
      <c r="M2388"/>
    </row>
    <row r="2389" spans="5:13" x14ac:dyDescent="0.35">
      <c r="E2389" s="1"/>
      <c r="F2389" s="1"/>
      <c r="G2389" s="2"/>
      <c r="H2389" s="3"/>
      <c r="M2389"/>
    </row>
    <row r="2390" spans="5:13" x14ac:dyDescent="0.35">
      <c r="E2390" s="1"/>
      <c r="F2390" s="1"/>
      <c r="G2390" s="2"/>
      <c r="H2390" s="3"/>
      <c r="M2390"/>
    </row>
    <row r="2391" spans="5:13" x14ac:dyDescent="0.35">
      <c r="E2391" s="1"/>
      <c r="F2391" s="1"/>
      <c r="G2391" s="2"/>
      <c r="H2391" s="3"/>
      <c r="M2391"/>
    </row>
    <row r="2392" spans="5:13" x14ac:dyDescent="0.35">
      <c r="E2392" s="1"/>
      <c r="F2392" s="1"/>
      <c r="G2392" s="2"/>
      <c r="H2392" s="3"/>
      <c r="M2392"/>
    </row>
    <row r="2393" spans="5:13" x14ac:dyDescent="0.35">
      <c r="E2393" s="1"/>
      <c r="F2393" s="1"/>
      <c r="G2393" s="2"/>
      <c r="H2393" s="3"/>
      <c r="M2393"/>
    </row>
    <row r="2394" spans="5:13" x14ac:dyDescent="0.35">
      <c r="E2394" s="1"/>
      <c r="F2394" s="1"/>
      <c r="G2394" s="2"/>
      <c r="M2394"/>
    </row>
    <row r="2395" spans="5:13" x14ac:dyDescent="0.35">
      <c r="E2395" s="1"/>
      <c r="F2395" s="1"/>
      <c r="G2395" s="2"/>
      <c r="H2395" s="3"/>
      <c r="M2395"/>
    </row>
    <row r="2396" spans="5:13" x14ac:dyDescent="0.35">
      <c r="E2396" s="1"/>
      <c r="F2396" s="1"/>
      <c r="G2396" s="2"/>
      <c r="M2396"/>
    </row>
    <row r="2397" spans="5:13" x14ac:dyDescent="0.35">
      <c r="E2397" s="1"/>
      <c r="F2397" s="1"/>
      <c r="G2397" s="2"/>
      <c r="H2397" s="3"/>
      <c r="M2397"/>
    </row>
    <row r="2398" spans="5:13" x14ac:dyDescent="0.35">
      <c r="E2398" s="1"/>
      <c r="F2398" s="1"/>
      <c r="G2398" s="2"/>
      <c r="H2398" s="3"/>
      <c r="M2398"/>
    </row>
    <row r="2399" spans="5:13" x14ac:dyDescent="0.35">
      <c r="E2399" s="1"/>
      <c r="F2399" s="1"/>
      <c r="G2399" s="2"/>
      <c r="H2399" s="3"/>
      <c r="M2399"/>
    </row>
    <row r="2400" spans="5:13" x14ac:dyDescent="0.35">
      <c r="E2400" s="1"/>
      <c r="F2400" s="1"/>
      <c r="G2400" s="2"/>
      <c r="H2400" s="3"/>
      <c r="M2400"/>
    </row>
    <row r="2401" spans="5:13" x14ac:dyDescent="0.35">
      <c r="E2401" s="1"/>
      <c r="F2401" s="1"/>
      <c r="G2401" s="2"/>
      <c r="H2401" s="2"/>
      <c r="M2401"/>
    </row>
    <row r="2402" spans="5:13" x14ac:dyDescent="0.35">
      <c r="E2402" s="1"/>
      <c r="F2402" s="1"/>
      <c r="G2402" s="2"/>
      <c r="H2402" s="3"/>
      <c r="M2402"/>
    </row>
    <row r="2403" spans="5:13" x14ac:dyDescent="0.35">
      <c r="E2403" s="1"/>
      <c r="F2403" s="1"/>
      <c r="G2403" s="2"/>
      <c r="H2403" s="3"/>
      <c r="M2403"/>
    </row>
    <row r="2404" spans="5:13" x14ac:dyDescent="0.35">
      <c r="E2404" s="1"/>
      <c r="F2404" s="1"/>
      <c r="G2404" s="2"/>
      <c r="H2404" s="3"/>
      <c r="M2404"/>
    </row>
    <row r="2405" spans="5:13" x14ac:dyDescent="0.35">
      <c r="E2405" s="1"/>
      <c r="F2405" s="1"/>
      <c r="G2405" s="2"/>
      <c r="H2405" s="3"/>
      <c r="M2405"/>
    </row>
    <row r="2406" spans="5:13" x14ac:dyDescent="0.35">
      <c r="E2406" s="1"/>
      <c r="F2406" s="1"/>
      <c r="G2406" s="2"/>
      <c r="H2406" s="3"/>
      <c r="M2406"/>
    </row>
    <row r="2407" spans="5:13" x14ac:dyDescent="0.35">
      <c r="E2407" s="1"/>
      <c r="F2407" s="1"/>
      <c r="G2407" s="2"/>
      <c r="H2407" s="3"/>
      <c r="M2407"/>
    </row>
    <row r="2408" spans="5:13" x14ac:dyDescent="0.35">
      <c r="E2408" s="1"/>
      <c r="F2408" s="1"/>
      <c r="G2408" s="2"/>
      <c r="H2408" s="3"/>
      <c r="M2408"/>
    </row>
    <row r="2409" spans="5:13" x14ac:dyDescent="0.35">
      <c r="E2409" s="1"/>
      <c r="F2409" s="1"/>
      <c r="G2409" s="2"/>
      <c r="H2409" s="3"/>
      <c r="M2409"/>
    </row>
    <row r="2410" spans="5:13" x14ac:dyDescent="0.35">
      <c r="E2410" s="1"/>
      <c r="F2410" s="1"/>
      <c r="G2410" s="2"/>
      <c r="H2410" s="3"/>
      <c r="M2410"/>
    </row>
    <row r="2411" spans="5:13" x14ac:dyDescent="0.35">
      <c r="E2411" s="1"/>
      <c r="F2411" s="1"/>
      <c r="G2411" s="2"/>
      <c r="H2411" s="3"/>
      <c r="M2411"/>
    </row>
    <row r="2412" spans="5:13" x14ac:dyDescent="0.35">
      <c r="E2412" s="1"/>
      <c r="F2412" s="1"/>
      <c r="G2412" s="2"/>
      <c r="H2412" s="3"/>
      <c r="M2412"/>
    </row>
    <row r="2413" spans="5:13" x14ac:dyDescent="0.35">
      <c r="E2413" s="1"/>
      <c r="F2413" s="1"/>
      <c r="G2413" s="2"/>
      <c r="H2413" s="3"/>
      <c r="M2413"/>
    </row>
    <row r="2414" spans="5:13" x14ac:dyDescent="0.35">
      <c r="E2414" s="1"/>
      <c r="F2414" s="1"/>
      <c r="G2414" s="2"/>
      <c r="H2414" s="3"/>
      <c r="M2414"/>
    </row>
    <row r="2415" spans="5:13" x14ac:dyDescent="0.35">
      <c r="E2415" s="1"/>
      <c r="F2415" s="1"/>
      <c r="G2415" s="2"/>
      <c r="H2415" s="3"/>
      <c r="M2415"/>
    </row>
    <row r="2416" spans="5:13" x14ac:dyDescent="0.35">
      <c r="E2416" s="1"/>
      <c r="F2416" s="1"/>
      <c r="G2416" s="2"/>
      <c r="H2416" s="3"/>
      <c r="M2416"/>
    </row>
    <row r="2417" spans="5:13" x14ac:dyDescent="0.35">
      <c r="E2417" s="1"/>
      <c r="F2417" s="1"/>
      <c r="G2417" s="2"/>
      <c r="H2417" s="3"/>
      <c r="M2417"/>
    </row>
    <row r="2418" spans="5:13" x14ac:dyDescent="0.35">
      <c r="E2418" s="1"/>
      <c r="F2418" s="1"/>
      <c r="G2418" s="2"/>
      <c r="H2418" s="3"/>
      <c r="M2418"/>
    </row>
    <row r="2419" spans="5:13" x14ac:dyDescent="0.35">
      <c r="E2419" s="1"/>
      <c r="F2419" s="1"/>
      <c r="G2419" s="2"/>
      <c r="H2419" s="3"/>
      <c r="M2419"/>
    </row>
    <row r="2420" spans="5:13" x14ac:dyDescent="0.35">
      <c r="E2420" s="1"/>
      <c r="F2420" s="1"/>
      <c r="G2420" s="2"/>
      <c r="H2420" s="3"/>
      <c r="M2420"/>
    </row>
    <row r="2421" spans="5:13" x14ac:dyDescent="0.35">
      <c r="E2421" s="1"/>
      <c r="F2421" s="1"/>
      <c r="G2421" s="2"/>
      <c r="H2421" s="3"/>
      <c r="M2421"/>
    </row>
    <row r="2422" spans="5:13" x14ac:dyDescent="0.35">
      <c r="E2422" s="1"/>
      <c r="F2422" s="1"/>
      <c r="G2422" s="2"/>
      <c r="H2422" s="3"/>
      <c r="M2422"/>
    </row>
    <row r="2423" spans="5:13" x14ac:dyDescent="0.35">
      <c r="E2423" s="1"/>
      <c r="F2423" s="1"/>
      <c r="G2423" s="2"/>
      <c r="H2423" s="3"/>
      <c r="M2423"/>
    </row>
    <row r="2424" spans="5:13" x14ac:dyDescent="0.35">
      <c r="E2424" s="1"/>
      <c r="F2424" s="1"/>
      <c r="G2424" s="2"/>
      <c r="H2424" s="3"/>
      <c r="M2424"/>
    </row>
    <row r="2425" spans="5:13" x14ac:dyDescent="0.35">
      <c r="E2425" s="1"/>
      <c r="F2425" s="1"/>
      <c r="G2425" s="2"/>
      <c r="H2425" s="3"/>
      <c r="M2425"/>
    </row>
    <row r="2426" spans="5:13" x14ac:dyDescent="0.35">
      <c r="E2426" s="1"/>
      <c r="F2426" s="1"/>
      <c r="G2426" s="2"/>
      <c r="H2426" s="3"/>
      <c r="M2426"/>
    </row>
    <row r="2427" spans="5:13" x14ac:dyDescent="0.35">
      <c r="E2427" s="1"/>
      <c r="F2427" s="1"/>
      <c r="G2427" s="2"/>
      <c r="H2427" s="3"/>
      <c r="M2427"/>
    </row>
    <row r="2428" spans="5:13" x14ac:dyDescent="0.35">
      <c r="E2428" s="1"/>
      <c r="F2428" s="1"/>
      <c r="G2428" s="2"/>
      <c r="H2428" s="3"/>
      <c r="M2428"/>
    </row>
    <row r="2429" spans="5:13" x14ac:dyDescent="0.35">
      <c r="E2429" s="1"/>
      <c r="F2429" s="1"/>
      <c r="G2429" s="2"/>
      <c r="H2429" s="3"/>
      <c r="M2429"/>
    </row>
    <row r="2430" spans="5:13" x14ac:dyDescent="0.35">
      <c r="E2430" s="1"/>
      <c r="F2430" s="1"/>
      <c r="G2430" s="2"/>
      <c r="H2430" s="3"/>
      <c r="M2430"/>
    </row>
    <row r="2431" spans="5:13" x14ac:dyDescent="0.35">
      <c r="E2431" s="1"/>
      <c r="F2431" s="1"/>
      <c r="G2431" s="2"/>
      <c r="H2431" s="3"/>
      <c r="M2431"/>
    </row>
    <row r="2432" spans="5:13" x14ac:dyDescent="0.35">
      <c r="E2432" s="1"/>
      <c r="F2432" s="1"/>
      <c r="G2432" s="2"/>
      <c r="H2432" s="3"/>
      <c r="M2432"/>
    </row>
    <row r="2433" spans="5:13" x14ac:dyDescent="0.35">
      <c r="E2433" s="1"/>
      <c r="F2433" s="1"/>
      <c r="G2433" s="2"/>
      <c r="H2433" s="3"/>
      <c r="M2433"/>
    </row>
    <row r="2434" spans="5:13" x14ac:dyDescent="0.35">
      <c r="E2434" s="1"/>
      <c r="F2434" s="1"/>
      <c r="G2434" s="2"/>
      <c r="H2434" s="3"/>
      <c r="M2434"/>
    </row>
    <row r="2435" spans="5:13" x14ac:dyDescent="0.35">
      <c r="E2435" s="1"/>
      <c r="F2435" s="1"/>
      <c r="G2435" s="2"/>
      <c r="H2435" s="3"/>
      <c r="M2435"/>
    </row>
    <row r="2436" spans="5:13" x14ac:dyDescent="0.35">
      <c r="E2436" s="1"/>
      <c r="F2436" s="1"/>
      <c r="G2436" s="2"/>
      <c r="H2436" s="3"/>
      <c r="M2436"/>
    </row>
    <row r="2437" spans="5:13" x14ac:dyDescent="0.35">
      <c r="E2437" s="1"/>
      <c r="F2437" s="1"/>
      <c r="G2437" s="2"/>
      <c r="H2437" s="3"/>
      <c r="M2437"/>
    </row>
    <row r="2438" spans="5:13" x14ac:dyDescent="0.35">
      <c r="E2438" s="1"/>
      <c r="F2438" s="1"/>
      <c r="G2438" s="2"/>
      <c r="H2438" s="3"/>
      <c r="M2438"/>
    </row>
    <row r="2439" spans="5:13" x14ac:dyDescent="0.35">
      <c r="E2439" s="1"/>
      <c r="F2439" s="1"/>
      <c r="G2439" s="2"/>
      <c r="H2439" s="3"/>
      <c r="M2439"/>
    </row>
    <row r="2440" spans="5:13" x14ac:dyDescent="0.35">
      <c r="E2440" s="1"/>
      <c r="F2440" s="1"/>
      <c r="G2440" s="2"/>
      <c r="H2440" s="3"/>
      <c r="M2440"/>
    </row>
    <row r="2441" spans="5:13" x14ac:dyDescent="0.35">
      <c r="E2441" s="1"/>
      <c r="F2441" s="1"/>
      <c r="G2441" s="2"/>
      <c r="H2441" s="3"/>
      <c r="M2441"/>
    </row>
    <row r="2442" spans="5:13" x14ac:dyDescent="0.35">
      <c r="E2442" s="1"/>
      <c r="F2442" s="1"/>
      <c r="G2442" s="2"/>
      <c r="H2442" s="3"/>
      <c r="M2442"/>
    </row>
    <row r="2443" spans="5:13" x14ac:dyDescent="0.35">
      <c r="E2443" s="1"/>
      <c r="F2443" s="1"/>
      <c r="G2443" s="2"/>
      <c r="H2443" s="3"/>
      <c r="M2443"/>
    </row>
    <row r="2444" spans="5:13" x14ac:dyDescent="0.35">
      <c r="E2444" s="1"/>
      <c r="F2444" s="1"/>
      <c r="G2444" s="2"/>
      <c r="H2444" s="3"/>
      <c r="M2444"/>
    </row>
    <row r="2445" spans="5:13" x14ac:dyDescent="0.35">
      <c r="E2445" s="1"/>
      <c r="F2445" s="1"/>
      <c r="G2445" s="2"/>
      <c r="H2445" s="3"/>
      <c r="M2445"/>
    </row>
    <row r="2446" spans="5:13" x14ac:dyDescent="0.35">
      <c r="E2446" s="1"/>
      <c r="F2446" s="1"/>
      <c r="G2446" s="2"/>
      <c r="H2446" s="3"/>
      <c r="M2446"/>
    </row>
    <row r="2447" spans="5:13" x14ac:dyDescent="0.35">
      <c r="E2447" s="1"/>
      <c r="F2447" s="1"/>
      <c r="G2447" s="2"/>
      <c r="H2447" s="3"/>
      <c r="M2447"/>
    </row>
    <row r="2448" spans="5:13" x14ac:dyDescent="0.35">
      <c r="E2448" s="1"/>
      <c r="F2448" s="1"/>
      <c r="G2448" s="2"/>
      <c r="H2448" s="3"/>
      <c r="M2448"/>
    </row>
    <row r="2449" spans="5:13" x14ac:dyDescent="0.35">
      <c r="E2449" s="1"/>
      <c r="F2449" s="1"/>
      <c r="G2449" s="2"/>
      <c r="H2449" s="3"/>
      <c r="M2449"/>
    </row>
    <row r="2450" spans="5:13" x14ac:dyDescent="0.35">
      <c r="E2450" s="1"/>
      <c r="F2450" s="1"/>
      <c r="G2450" s="2"/>
      <c r="H2450" s="3"/>
      <c r="M2450"/>
    </row>
    <row r="2451" spans="5:13" x14ac:dyDescent="0.35">
      <c r="E2451" s="1"/>
      <c r="F2451" s="1"/>
      <c r="G2451" s="2"/>
      <c r="H2451" s="3"/>
      <c r="M2451"/>
    </row>
    <row r="2452" spans="5:13" x14ac:dyDescent="0.35">
      <c r="E2452" s="1"/>
      <c r="F2452" s="1"/>
      <c r="G2452" s="2"/>
      <c r="H2452" s="3"/>
      <c r="M2452"/>
    </row>
    <row r="2453" spans="5:13" x14ac:dyDescent="0.35">
      <c r="E2453" s="1"/>
      <c r="F2453" s="1"/>
      <c r="G2453" s="2"/>
      <c r="H2453" s="3"/>
      <c r="M2453"/>
    </row>
    <row r="2454" spans="5:13" x14ac:dyDescent="0.35">
      <c r="E2454" s="1"/>
      <c r="F2454" s="1"/>
      <c r="G2454" s="2"/>
      <c r="H2454" s="3"/>
      <c r="M2454"/>
    </row>
    <row r="2455" spans="5:13" x14ac:dyDescent="0.35">
      <c r="E2455" s="1"/>
      <c r="F2455" s="1"/>
      <c r="G2455" s="2"/>
      <c r="H2455" s="3"/>
      <c r="M2455"/>
    </row>
    <row r="2456" spans="5:13" x14ac:dyDescent="0.35">
      <c r="E2456" s="1"/>
      <c r="F2456" s="1"/>
      <c r="G2456" s="2"/>
      <c r="H2456" s="3"/>
      <c r="M2456"/>
    </row>
    <row r="2457" spans="5:13" x14ac:dyDescent="0.35">
      <c r="E2457" s="1"/>
      <c r="F2457" s="1"/>
      <c r="G2457" s="2"/>
      <c r="H2457" s="3"/>
      <c r="M2457"/>
    </row>
    <row r="2458" spans="5:13" x14ac:dyDescent="0.35">
      <c r="E2458" s="1"/>
      <c r="F2458" s="1"/>
      <c r="G2458" s="2"/>
      <c r="H2458" s="3"/>
      <c r="M2458"/>
    </row>
    <row r="2459" spans="5:13" x14ac:dyDescent="0.35">
      <c r="E2459" s="1"/>
      <c r="F2459" s="1"/>
      <c r="G2459" s="2"/>
      <c r="H2459" s="3"/>
      <c r="M2459"/>
    </row>
    <row r="2460" spans="5:13" x14ac:dyDescent="0.35">
      <c r="E2460" s="1"/>
      <c r="F2460" s="1"/>
      <c r="G2460" s="2"/>
      <c r="H2460" s="3"/>
      <c r="M2460"/>
    </row>
    <row r="2461" spans="5:13" x14ac:dyDescent="0.35">
      <c r="E2461" s="1"/>
      <c r="F2461" s="1"/>
      <c r="G2461" s="2"/>
      <c r="H2461" s="3"/>
      <c r="M2461"/>
    </row>
    <row r="2462" spans="5:13" x14ac:dyDescent="0.35">
      <c r="E2462" s="1"/>
      <c r="F2462" s="1"/>
      <c r="G2462" s="2"/>
      <c r="H2462" s="3"/>
      <c r="M2462"/>
    </row>
    <row r="2463" spans="5:13" x14ac:dyDescent="0.35">
      <c r="E2463" s="1"/>
      <c r="F2463" s="1"/>
      <c r="G2463" s="2"/>
      <c r="H2463" s="3"/>
      <c r="M2463"/>
    </row>
    <row r="2464" spans="5:13" x14ac:dyDescent="0.35">
      <c r="E2464" s="1"/>
      <c r="F2464" s="1"/>
      <c r="G2464" s="2"/>
      <c r="H2464" s="3"/>
      <c r="M2464"/>
    </row>
    <row r="2465" spans="5:13" x14ac:dyDescent="0.35">
      <c r="E2465" s="1"/>
      <c r="F2465" s="1"/>
      <c r="G2465" s="2"/>
      <c r="M2465"/>
    </row>
    <row r="2466" spans="5:13" x14ac:dyDescent="0.35">
      <c r="E2466" s="1"/>
      <c r="F2466" s="1"/>
      <c r="G2466" s="2"/>
      <c r="H2466" s="3"/>
      <c r="M2466"/>
    </row>
    <row r="2467" spans="5:13" x14ac:dyDescent="0.35">
      <c r="E2467" s="1"/>
      <c r="F2467" s="1"/>
      <c r="G2467" s="2"/>
      <c r="H2467" s="3"/>
      <c r="M2467"/>
    </row>
    <row r="2468" spans="5:13" x14ac:dyDescent="0.35">
      <c r="E2468" s="1"/>
      <c r="F2468" s="1"/>
      <c r="G2468" s="2"/>
      <c r="H2468" s="3"/>
      <c r="M2468"/>
    </row>
    <row r="2469" spans="5:13" x14ac:dyDescent="0.35">
      <c r="E2469" s="1"/>
      <c r="F2469" s="1"/>
      <c r="G2469" s="2"/>
      <c r="H2469" s="3"/>
      <c r="M2469"/>
    </row>
    <row r="2470" spans="5:13" x14ac:dyDescent="0.35">
      <c r="E2470" s="1"/>
      <c r="F2470" s="1"/>
      <c r="G2470" s="2"/>
      <c r="H2470" s="3"/>
      <c r="M2470"/>
    </row>
    <row r="2471" spans="5:13" x14ac:dyDescent="0.35">
      <c r="E2471" s="1"/>
      <c r="F2471" s="1"/>
      <c r="G2471" s="2"/>
      <c r="H2471" s="3"/>
      <c r="M2471"/>
    </row>
    <row r="2472" spans="5:13" x14ac:dyDescent="0.35">
      <c r="E2472" s="1"/>
      <c r="F2472" s="1"/>
      <c r="G2472" s="2"/>
      <c r="H2472" s="3"/>
      <c r="M2472"/>
    </row>
    <row r="2473" spans="5:13" x14ac:dyDescent="0.35">
      <c r="E2473" s="1"/>
      <c r="F2473" s="1"/>
      <c r="G2473" s="2"/>
      <c r="H2473" s="3"/>
      <c r="M2473"/>
    </row>
    <row r="2474" spans="5:13" x14ac:dyDescent="0.35">
      <c r="E2474" s="1"/>
      <c r="F2474" s="1"/>
      <c r="G2474" s="2"/>
      <c r="H2474" s="3"/>
      <c r="M2474"/>
    </row>
    <row r="2475" spans="5:13" x14ac:dyDescent="0.35">
      <c r="E2475" s="1"/>
      <c r="F2475" s="1"/>
      <c r="G2475" s="2"/>
      <c r="H2475" s="3"/>
      <c r="M2475"/>
    </row>
    <row r="2476" spans="5:13" x14ac:dyDescent="0.35">
      <c r="E2476" s="1"/>
      <c r="F2476" s="1"/>
      <c r="G2476" s="2"/>
      <c r="H2476" s="3"/>
      <c r="M2476"/>
    </row>
    <row r="2477" spans="5:13" x14ac:dyDescent="0.35">
      <c r="E2477" s="1"/>
      <c r="F2477" s="1"/>
      <c r="G2477" s="2"/>
      <c r="H2477" s="3"/>
      <c r="M2477"/>
    </row>
    <row r="2478" spans="5:13" x14ac:dyDescent="0.35">
      <c r="E2478" s="1"/>
      <c r="F2478" s="1"/>
      <c r="G2478" s="2"/>
      <c r="H2478" s="3"/>
      <c r="M2478"/>
    </row>
    <row r="2479" spans="5:13" x14ac:dyDescent="0.35">
      <c r="E2479" s="1"/>
      <c r="F2479" s="1"/>
      <c r="G2479" s="2"/>
      <c r="H2479" s="3"/>
      <c r="M2479"/>
    </row>
    <row r="2480" spans="5:13" x14ac:dyDescent="0.35">
      <c r="E2480" s="1"/>
      <c r="F2480" s="1"/>
      <c r="G2480" s="2"/>
      <c r="H2480" s="3"/>
      <c r="M2480"/>
    </row>
    <row r="2481" spans="5:13" x14ac:dyDescent="0.35">
      <c r="E2481" s="1"/>
      <c r="F2481" s="1"/>
      <c r="G2481" s="2"/>
      <c r="H2481" s="3"/>
      <c r="M2481"/>
    </row>
    <row r="2482" spans="5:13" x14ac:dyDescent="0.35">
      <c r="E2482" s="1"/>
      <c r="F2482" s="1"/>
      <c r="G2482" s="2"/>
      <c r="H2482" s="3"/>
      <c r="M2482"/>
    </row>
    <row r="2483" spans="5:13" x14ac:dyDescent="0.35">
      <c r="E2483" s="1"/>
      <c r="F2483" s="1"/>
      <c r="G2483" s="2"/>
      <c r="H2483" s="3"/>
      <c r="M2483"/>
    </row>
    <row r="2484" spans="5:13" x14ac:dyDescent="0.35">
      <c r="E2484" s="1"/>
      <c r="F2484" s="1"/>
      <c r="G2484" s="2"/>
      <c r="H2484" s="3"/>
      <c r="M2484"/>
    </row>
    <row r="2485" spans="5:13" x14ac:dyDescent="0.35">
      <c r="E2485" s="1"/>
      <c r="F2485" s="1"/>
      <c r="G2485" s="2"/>
      <c r="H2485" s="3"/>
      <c r="M2485"/>
    </row>
    <row r="2486" spans="5:13" x14ac:dyDescent="0.35">
      <c r="E2486" s="1"/>
      <c r="F2486" s="1"/>
      <c r="G2486" s="2"/>
      <c r="H2486" s="3"/>
      <c r="M2486"/>
    </row>
    <row r="2487" spans="5:13" x14ac:dyDescent="0.35">
      <c r="E2487" s="1"/>
      <c r="F2487" s="1"/>
      <c r="G2487" s="2"/>
      <c r="H2487" s="3"/>
      <c r="M2487"/>
    </row>
    <row r="2488" spans="5:13" x14ac:dyDescent="0.35">
      <c r="E2488" s="1"/>
      <c r="F2488" s="1"/>
      <c r="G2488" s="2"/>
      <c r="H2488" s="3"/>
      <c r="M2488"/>
    </row>
    <row r="2489" spans="5:13" x14ac:dyDescent="0.35">
      <c r="E2489" s="1"/>
      <c r="F2489" s="1"/>
      <c r="G2489" s="2"/>
      <c r="H2489" s="3"/>
      <c r="M2489"/>
    </row>
    <row r="2490" spans="5:13" x14ac:dyDescent="0.35">
      <c r="E2490" s="1"/>
      <c r="F2490" s="1"/>
      <c r="G2490" s="2"/>
      <c r="H2490" s="2"/>
      <c r="M2490"/>
    </row>
    <row r="2491" spans="5:13" x14ac:dyDescent="0.35">
      <c r="E2491" s="1"/>
      <c r="F2491" s="1"/>
      <c r="G2491" s="2"/>
      <c r="H2491" s="3"/>
      <c r="M2491"/>
    </row>
    <row r="2492" spans="5:13" x14ac:dyDescent="0.35">
      <c r="E2492" s="1"/>
      <c r="F2492" s="1"/>
      <c r="G2492" s="2"/>
      <c r="H2492" s="3"/>
      <c r="M2492"/>
    </row>
    <row r="2493" spans="5:13" x14ac:dyDescent="0.35">
      <c r="E2493" s="1"/>
      <c r="F2493" s="1"/>
      <c r="G2493" s="2"/>
      <c r="H2493" s="3"/>
      <c r="M2493"/>
    </row>
    <row r="2494" spans="5:13" x14ac:dyDescent="0.35">
      <c r="E2494" s="1"/>
      <c r="F2494" s="1"/>
      <c r="G2494" s="2"/>
      <c r="H2494" s="3"/>
      <c r="M2494"/>
    </row>
    <row r="2495" spans="5:13" x14ac:dyDescent="0.35">
      <c r="E2495" s="1"/>
      <c r="F2495" s="1"/>
      <c r="G2495" s="2"/>
      <c r="H2495" s="3"/>
      <c r="M2495"/>
    </row>
    <row r="2496" spans="5:13" x14ac:dyDescent="0.35">
      <c r="E2496" s="1"/>
      <c r="F2496" s="1"/>
      <c r="G2496" s="2"/>
      <c r="H2496" s="3"/>
      <c r="M2496"/>
    </row>
    <row r="2497" spans="5:13" x14ac:dyDescent="0.35">
      <c r="E2497" s="1"/>
      <c r="F2497" s="1"/>
      <c r="G2497" s="2"/>
      <c r="H2497" s="3"/>
      <c r="M2497"/>
    </row>
    <row r="2498" spans="5:13" x14ac:dyDescent="0.35">
      <c r="E2498" s="1"/>
      <c r="F2498" s="1"/>
      <c r="G2498" s="2"/>
      <c r="H2498" s="3"/>
      <c r="M2498"/>
    </row>
    <row r="2499" spans="5:13" x14ac:dyDescent="0.35">
      <c r="E2499" s="1"/>
      <c r="F2499" s="1"/>
      <c r="G2499" s="2"/>
      <c r="H2499" s="3"/>
      <c r="M2499"/>
    </row>
    <row r="2500" spans="5:13" x14ac:dyDescent="0.35">
      <c r="E2500" s="1"/>
      <c r="F2500" s="1"/>
      <c r="G2500" s="2"/>
      <c r="H2500" s="3"/>
      <c r="M2500"/>
    </row>
    <row r="2501" spans="5:13" x14ac:dyDescent="0.35">
      <c r="E2501" s="1"/>
      <c r="F2501" s="1"/>
      <c r="G2501" s="2"/>
      <c r="H2501" s="3"/>
      <c r="M2501"/>
    </row>
    <row r="2502" spans="5:13" x14ac:dyDescent="0.35">
      <c r="E2502" s="1"/>
      <c r="F2502" s="1"/>
      <c r="G2502" s="2"/>
      <c r="H2502" s="3"/>
      <c r="M2502"/>
    </row>
    <row r="2503" spans="5:13" x14ac:dyDescent="0.35">
      <c r="E2503" s="1"/>
      <c r="F2503" s="1"/>
      <c r="G2503" s="2"/>
      <c r="H2503" s="3"/>
      <c r="M2503"/>
    </row>
    <row r="2504" spans="5:13" x14ac:dyDescent="0.35">
      <c r="E2504" s="1"/>
      <c r="F2504" s="1"/>
      <c r="G2504" s="2"/>
      <c r="H2504" s="3"/>
      <c r="M2504"/>
    </row>
    <row r="2505" spans="5:13" x14ac:dyDescent="0.35">
      <c r="E2505" s="1"/>
      <c r="F2505" s="1"/>
      <c r="G2505" s="2"/>
      <c r="H2505" s="3"/>
      <c r="M2505"/>
    </row>
    <row r="2506" spans="5:13" x14ac:dyDescent="0.35">
      <c r="E2506" s="1"/>
      <c r="F2506" s="1"/>
      <c r="G2506" s="2"/>
      <c r="H2506" s="3"/>
      <c r="M2506"/>
    </row>
    <row r="2507" spans="5:13" x14ac:dyDescent="0.35">
      <c r="E2507" s="1"/>
      <c r="F2507" s="1"/>
      <c r="G2507" s="2"/>
      <c r="H2507" s="3"/>
      <c r="M2507"/>
    </row>
    <row r="2508" spans="5:13" x14ac:dyDescent="0.35">
      <c r="E2508" s="1"/>
      <c r="F2508" s="1"/>
      <c r="G2508" s="2"/>
      <c r="H2508" s="3"/>
      <c r="M2508"/>
    </row>
    <row r="2509" spans="5:13" x14ac:dyDescent="0.35">
      <c r="E2509" s="1"/>
      <c r="F2509" s="1"/>
      <c r="G2509" s="2"/>
      <c r="H2509" s="3"/>
      <c r="M2509"/>
    </row>
    <row r="2510" spans="5:13" x14ac:dyDescent="0.35">
      <c r="E2510" s="1"/>
      <c r="F2510" s="1"/>
      <c r="G2510" s="2"/>
      <c r="H2510" s="3"/>
      <c r="M2510"/>
    </row>
    <row r="2511" spans="5:13" x14ac:dyDescent="0.35">
      <c r="E2511" s="1"/>
      <c r="F2511" s="1"/>
      <c r="G2511" s="2"/>
      <c r="H2511" s="3"/>
      <c r="M2511"/>
    </row>
    <row r="2512" spans="5:13" x14ac:dyDescent="0.35">
      <c r="E2512" s="1"/>
      <c r="F2512" s="1"/>
      <c r="G2512" s="2"/>
      <c r="H2512" s="3"/>
      <c r="M2512"/>
    </row>
    <row r="2513" spans="5:13" x14ac:dyDescent="0.35">
      <c r="E2513" s="1"/>
      <c r="F2513" s="1"/>
      <c r="G2513" s="2"/>
      <c r="H2513" s="3"/>
      <c r="M2513"/>
    </row>
    <row r="2514" spans="5:13" x14ac:dyDescent="0.35">
      <c r="E2514" s="1"/>
      <c r="F2514" s="1"/>
      <c r="G2514" s="2"/>
      <c r="H2514" s="3"/>
      <c r="M2514"/>
    </row>
    <row r="2515" spans="5:13" x14ac:dyDescent="0.35">
      <c r="E2515" s="1"/>
      <c r="F2515" s="1"/>
      <c r="G2515" s="2"/>
      <c r="H2515" s="3"/>
      <c r="M2515"/>
    </row>
    <row r="2516" spans="5:13" x14ac:dyDescent="0.35">
      <c r="E2516" s="1"/>
      <c r="F2516" s="1"/>
      <c r="G2516" s="2"/>
      <c r="H2516" s="3"/>
      <c r="M2516"/>
    </row>
    <row r="2517" spans="5:13" x14ac:dyDescent="0.35">
      <c r="E2517" s="1"/>
      <c r="F2517" s="1"/>
      <c r="G2517" s="2"/>
      <c r="H2517" s="3"/>
      <c r="M2517"/>
    </row>
    <row r="2518" spans="5:13" x14ac:dyDescent="0.35">
      <c r="E2518" s="1"/>
      <c r="F2518" s="1"/>
      <c r="G2518" s="2"/>
      <c r="H2518" s="3"/>
      <c r="M2518"/>
    </row>
    <row r="2519" spans="5:13" x14ac:dyDescent="0.35">
      <c r="E2519" s="1"/>
      <c r="F2519" s="1"/>
      <c r="G2519" s="2"/>
      <c r="H2519" s="3"/>
      <c r="M2519"/>
    </row>
    <row r="2520" spans="5:13" x14ac:dyDescent="0.35">
      <c r="E2520" s="1"/>
      <c r="F2520" s="1"/>
      <c r="G2520" s="2"/>
      <c r="H2520" s="3"/>
      <c r="M2520"/>
    </row>
    <row r="2521" spans="5:13" x14ac:dyDescent="0.35">
      <c r="E2521" s="1"/>
      <c r="F2521" s="1"/>
      <c r="G2521" s="2"/>
      <c r="H2521" s="3"/>
      <c r="M2521"/>
    </row>
    <row r="2522" spans="5:13" x14ac:dyDescent="0.35">
      <c r="E2522" s="1"/>
      <c r="F2522" s="1"/>
      <c r="G2522" s="2"/>
      <c r="H2522" s="3"/>
      <c r="M2522"/>
    </row>
    <row r="2523" spans="5:13" x14ac:dyDescent="0.35">
      <c r="E2523" s="1"/>
      <c r="F2523" s="1"/>
      <c r="G2523" s="2"/>
      <c r="H2523" s="3"/>
      <c r="M2523"/>
    </row>
    <row r="2524" spans="5:13" x14ac:dyDescent="0.35">
      <c r="E2524" s="1"/>
      <c r="F2524" s="1"/>
      <c r="G2524" s="2"/>
      <c r="H2524" s="3"/>
      <c r="M2524"/>
    </row>
    <row r="2525" spans="5:13" x14ac:dyDescent="0.35">
      <c r="E2525" s="1"/>
      <c r="F2525" s="1"/>
      <c r="G2525" s="2"/>
      <c r="H2525" s="3"/>
      <c r="M2525"/>
    </row>
    <row r="2526" spans="5:13" x14ac:dyDescent="0.35">
      <c r="E2526" s="1"/>
      <c r="F2526" s="1"/>
      <c r="G2526" s="2"/>
      <c r="H2526" s="3"/>
      <c r="M2526"/>
    </row>
    <row r="2527" spans="5:13" x14ac:dyDescent="0.35">
      <c r="E2527" s="1"/>
      <c r="F2527" s="1"/>
      <c r="G2527" s="2"/>
      <c r="H2527" s="3"/>
      <c r="M2527"/>
    </row>
    <row r="2528" spans="5:13" x14ac:dyDescent="0.35">
      <c r="E2528" s="1"/>
      <c r="F2528" s="1"/>
      <c r="G2528" s="2"/>
      <c r="H2528" s="3"/>
      <c r="M2528"/>
    </row>
    <row r="2529" spans="5:13" x14ac:dyDescent="0.35">
      <c r="E2529" s="1"/>
      <c r="F2529" s="1"/>
      <c r="G2529" s="2"/>
      <c r="H2529" s="3"/>
      <c r="M2529"/>
    </row>
    <row r="2530" spans="5:13" x14ac:dyDescent="0.35">
      <c r="E2530" s="1"/>
      <c r="F2530" s="1"/>
      <c r="G2530" s="2"/>
      <c r="H2530" s="3"/>
      <c r="M2530"/>
    </row>
    <row r="2531" spans="5:13" x14ac:dyDescent="0.35">
      <c r="E2531" s="1"/>
      <c r="F2531" s="1"/>
      <c r="G2531" s="2"/>
      <c r="H2531" s="3"/>
      <c r="M2531"/>
    </row>
    <row r="2532" spans="5:13" x14ac:dyDescent="0.35">
      <c r="E2532" s="1"/>
      <c r="F2532" s="1"/>
      <c r="G2532" s="2"/>
      <c r="H2532" s="3"/>
      <c r="M2532"/>
    </row>
    <row r="2533" spans="5:13" x14ac:dyDescent="0.35">
      <c r="E2533" s="1"/>
      <c r="F2533" s="1"/>
      <c r="G2533" s="2"/>
      <c r="H2533" s="3"/>
      <c r="M2533"/>
    </row>
    <row r="2534" spans="5:13" x14ac:dyDescent="0.35">
      <c r="E2534" s="1"/>
      <c r="F2534" s="1"/>
      <c r="G2534" s="2"/>
      <c r="H2534" s="3"/>
      <c r="M2534"/>
    </row>
    <row r="2535" spans="5:13" x14ac:dyDescent="0.35">
      <c r="E2535" s="1"/>
      <c r="F2535" s="1"/>
      <c r="G2535" s="2"/>
      <c r="H2535" s="3"/>
      <c r="M2535"/>
    </row>
    <row r="2536" spans="5:13" x14ac:dyDescent="0.35">
      <c r="E2536" s="1"/>
      <c r="F2536" s="1"/>
      <c r="G2536" s="2"/>
      <c r="H2536" s="3"/>
      <c r="M2536"/>
    </row>
    <row r="2537" spans="5:13" x14ac:dyDescent="0.35">
      <c r="E2537" s="1"/>
      <c r="F2537" s="1"/>
      <c r="G2537" s="2"/>
      <c r="H2537" s="3"/>
      <c r="M2537"/>
    </row>
    <row r="2538" spans="5:13" x14ac:dyDescent="0.35">
      <c r="E2538" s="1"/>
      <c r="F2538" s="1"/>
      <c r="G2538" s="2"/>
      <c r="H2538" s="3"/>
      <c r="M2538"/>
    </row>
    <row r="2539" spans="5:13" x14ac:dyDescent="0.35">
      <c r="E2539" s="1"/>
      <c r="F2539" s="1"/>
      <c r="G2539" s="2"/>
      <c r="H2539" s="3"/>
      <c r="M2539"/>
    </row>
    <row r="2540" spans="5:13" x14ac:dyDescent="0.35">
      <c r="E2540" s="1"/>
      <c r="F2540" s="1"/>
      <c r="G2540" s="2"/>
      <c r="H2540" s="3"/>
      <c r="M2540"/>
    </row>
    <row r="2541" spans="5:13" x14ac:dyDescent="0.35">
      <c r="E2541" s="1"/>
      <c r="F2541" s="1"/>
      <c r="G2541" s="2"/>
      <c r="H2541" s="3"/>
      <c r="M2541"/>
    </row>
    <row r="2542" spans="5:13" x14ac:dyDescent="0.35">
      <c r="E2542" s="1"/>
      <c r="F2542" s="1"/>
      <c r="G2542" s="2"/>
      <c r="H2542" s="3"/>
      <c r="M2542"/>
    </row>
    <row r="2543" spans="5:13" x14ac:dyDescent="0.35">
      <c r="E2543" s="1"/>
      <c r="F2543" s="1"/>
      <c r="G2543" s="2"/>
      <c r="H2543" s="3"/>
      <c r="M2543"/>
    </row>
    <row r="2544" spans="5:13" x14ac:dyDescent="0.35">
      <c r="E2544" s="1"/>
      <c r="F2544" s="1"/>
      <c r="G2544" s="2"/>
      <c r="H2544" s="3"/>
      <c r="M2544"/>
    </row>
    <row r="2545" spans="5:13" x14ac:dyDescent="0.35">
      <c r="E2545" s="1"/>
      <c r="F2545" s="1"/>
      <c r="G2545" s="2"/>
      <c r="H2545" s="3"/>
      <c r="M2545"/>
    </row>
    <row r="2546" spans="5:13" x14ac:dyDescent="0.35">
      <c r="E2546" s="1"/>
      <c r="F2546" s="1"/>
      <c r="G2546" s="2"/>
      <c r="H2546" s="3"/>
      <c r="M2546"/>
    </row>
    <row r="2547" spans="5:13" x14ac:dyDescent="0.35">
      <c r="E2547" s="1"/>
      <c r="F2547" s="1"/>
      <c r="G2547" s="2"/>
      <c r="H2547" s="3"/>
      <c r="M2547"/>
    </row>
    <row r="2548" spans="5:13" x14ac:dyDescent="0.35">
      <c r="E2548" s="1"/>
      <c r="F2548" s="1"/>
      <c r="G2548" s="2"/>
      <c r="H2548" s="3"/>
      <c r="M2548"/>
    </row>
    <row r="2549" spans="5:13" x14ac:dyDescent="0.35">
      <c r="E2549" s="1"/>
      <c r="F2549" s="1"/>
      <c r="G2549" s="2"/>
      <c r="H2549" s="3"/>
      <c r="M2549"/>
    </row>
    <row r="2550" spans="5:13" x14ac:dyDescent="0.35">
      <c r="E2550" s="1"/>
      <c r="F2550" s="1"/>
      <c r="G2550" s="2"/>
      <c r="H2550" s="3"/>
      <c r="M2550"/>
    </row>
    <row r="2551" spans="5:13" x14ac:dyDescent="0.35">
      <c r="E2551" s="1"/>
      <c r="F2551" s="1"/>
      <c r="G2551" s="2"/>
      <c r="H2551" s="3"/>
      <c r="M2551"/>
    </row>
    <row r="2552" spans="5:13" x14ac:dyDescent="0.35">
      <c r="E2552" s="1"/>
      <c r="F2552" s="1"/>
      <c r="G2552" s="2"/>
      <c r="H2552" s="3"/>
      <c r="M2552"/>
    </row>
    <row r="2553" spans="5:13" x14ac:dyDescent="0.35">
      <c r="E2553" s="1"/>
      <c r="F2553" s="1"/>
      <c r="G2553" s="2"/>
      <c r="H2553" s="3"/>
      <c r="M2553"/>
    </row>
    <row r="2554" spans="5:13" x14ac:dyDescent="0.35">
      <c r="E2554" s="1"/>
      <c r="F2554" s="1"/>
      <c r="G2554" s="2"/>
      <c r="H2554" s="3"/>
      <c r="M2554"/>
    </row>
    <row r="2555" spans="5:13" x14ac:dyDescent="0.35">
      <c r="E2555" s="1"/>
      <c r="F2555" s="1"/>
      <c r="G2555" s="2"/>
      <c r="H2555" s="3"/>
      <c r="M2555"/>
    </row>
    <row r="2556" spans="5:13" x14ac:dyDescent="0.35">
      <c r="E2556" s="1"/>
      <c r="F2556" s="1"/>
      <c r="G2556" s="2"/>
      <c r="H2556" s="3"/>
      <c r="M2556"/>
    </row>
    <row r="2557" spans="5:13" x14ac:dyDescent="0.35">
      <c r="E2557" s="1"/>
      <c r="F2557" s="1"/>
      <c r="G2557" s="2"/>
      <c r="H2557" s="3"/>
      <c r="M2557"/>
    </row>
    <row r="2558" spans="5:13" x14ac:dyDescent="0.35">
      <c r="E2558" s="1"/>
      <c r="F2558" s="1"/>
      <c r="G2558" s="2"/>
      <c r="H2558" s="3"/>
      <c r="M2558"/>
    </row>
    <row r="2559" spans="5:13" x14ac:dyDescent="0.35">
      <c r="E2559" s="1"/>
      <c r="F2559" s="1"/>
      <c r="G2559" s="2"/>
      <c r="H2559" s="3"/>
      <c r="M2559"/>
    </row>
    <row r="2560" spans="5:13" x14ac:dyDescent="0.35">
      <c r="E2560" s="1"/>
      <c r="F2560" s="1"/>
      <c r="G2560" s="2"/>
      <c r="H2560" s="3"/>
      <c r="M2560"/>
    </row>
    <row r="2561" spans="5:13" x14ac:dyDescent="0.35">
      <c r="E2561" s="1"/>
      <c r="F2561" s="1"/>
      <c r="G2561" s="2"/>
      <c r="H2561" s="3"/>
      <c r="M2561"/>
    </row>
    <row r="2562" spans="5:13" x14ac:dyDescent="0.35">
      <c r="E2562" s="1"/>
      <c r="F2562" s="1"/>
      <c r="G2562" s="2"/>
      <c r="H2562" s="3"/>
      <c r="M2562"/>
    </row>
    <row r="2563" spans="5:13" x14ac:dyDescent="0.35">
      <c r="E2563" s="1"/>
      <c r="F2563" s="1"/>
      <c r="G2563" s="2"/>
      <c r="H2563" s="3"/>
      <c r="M2563"/>
    </row>
    <row r="2564" spans="5:13" x14ac:dyDescent="0.35">
      <c r="E2564" s="1"/>
      <c r="F2564" s="1"/>
      <c r="G2564" s="2"/>
      <c r="H2564" s="3"/>
      <c r="M2564"/>
    </row>
    <row r="2565" spans="5:13" x14ac:dyDescent="0.35">
      <c r="E2565" s="1"/>
      <c r="F2565" s="1"/>
      <c r="G2565" s="2"/>
      <c r="H2565" s="3"/>
      <c r="M2565"/>
    </row>
    <row r="2566" spans="5:13" x14ac:dyDescent="0.35">
      <c r="E2566" s="1"/>
      <c r="F2566" s="1"/>
      <c r="G2566" s="2"/>
      <c r="H2566" s="3"/>
      <c r="M2566"/>
    </row>
    <row r="2567" spans="5:13" x14ac:dyDescent="0.35">
      <c r="E2567" s="1"/>
      <c r="F2567" s="1"/>
      <c r="G2567" s="2"/>
      <c r="H2567" s="3"/>
      <c r="M2567"/>
    </row>
    <row r="2568" spans="5:13" x14ac:dyDescent="0.35">
      <c r="E2568" s="1"/>
      <c r="F2568" s="1"/>
      <c r="G2568" s="2"/>
      <c r="H2568" s="3"/>
      <c r="M2568"/>
    </row>
    <row r="2569" spans="5:13" x14ac:dyDescent="0.35">
      <c r="E2569" s="1"/>
      <c r="F2569" s="1"/>
      <c r="G2569" s="2"/>
      <c r="H2569" s="3"/>
      <c r="M2569"/>
    </row>
    <row r="2570" spans="5:13" x14ac:dyDescent="0.35">
      <c r="E2570" s="1"/>
      <c r="F2570" s="1"/>
      <c r="G2570" s="2"/>
      <c r="H2570" s="3"/>
      <c r="M2570"/>
    </row>
    <row r="2571" spans="5:13" x14ac:dyDescent="0.35">
      <c r="E2571" s="1"/>
      <c r="F2571" s="1"/>
      <c r="G2571" s="2"/>
      <c r="M2571"/>
    </row>
    <row r="2572" spans="5:13" x14ac:dyDescent="0.35">
      <c r="E2572" s="1"/>
      <c r="F2572" s="1"/>
      <c r="G2572" s="2"/>
      <c r="H2572" s="3"/>
      <c r="M2572"/>
    </row>
    <row r="2573" spans="5:13" x14ac:dyDescent="0.35">
      <c r="E2573" s="1"/>
      <c r="F2573" s="1"/>
      <c r="G2573" s="2"/>
      <c r="H2573" s="3"/>
      <c r="M2573"/>
    </row>
    <row r="2574" spans="5:13" x14ac:dyDescent="0.35">
      <c r="E2574" s="1"/>
      <c r="F2574" s="1"/>
      <c r="G2574" s="2"/>
      <c r="H2574" s="3"/>
      <c r="M2574"/>
    </row>
    <row r="2575" spans="5:13" x14ac:dyDescent="0.35">
      <c r="E2575" s="1"/>
      <c r="F2575" s="1"/>
      <c r="G2575" s="2"/>
      <c r="H2575" s="3"/>
      <c r="M2575"/>
    </row>
    <row r="2576" spans="5:13" x14ac:dyDescent="0.35">
      <c r="E2576" s="1"/>
      <c r="F2576" s="1"/>
      <c r="G2576" s="2"/>
      <c r="H2576" s="3"/>
      <c r="M2576"/>
    </row>
    <row r="2577" spans="5:13" x14ac:dyDescent="0.35">
      <c r="E2577" s="1"/>
      <c r="F2577" s="1"/>
      <c r="G2577" s="2"/>
      <c r="M2577"/>
    </row>
    <row r="2578" spans="5:13" x14ac:dyDescent="0.35">
      <c r="E2578" s="1"/>
      <c r="F2578" s="1"/>
      <c r="G2578" s="2"/>
      <c r="H2578" s="3"/>
      <c r="M2578"/>
    </row>
    <row r="2579" spans="5:13" x14ac:dyDescent="0.35">
      <c r="E2579" s="1"/>
      <c r="F2579" s="1"/>
      <c r="G2579" s="2"/>
      <c r="H2579" s="3"/>
      <c r="M2579"/>
    </row>
    <row r="2580" spans="5:13" x14ac:dyDescent="0.35">
      <c r="E2580" s="1"/>
      <c r="F2580" s="1"/>
      <c r="G2580" s="2"/>
      <c r="H2580" s="3"/>
      <c r="M2580"/>
    </row>
    <row r="2581" spans="5:13" x14ac:dyDescent="0.35">
      <c r="E2581" s="1"/>
      <c r="F2581" s="1"/>
      <c r="G2581" s="2"/>
      <c r="H2581" s="3"/>
      <c r="M2581"/>
    </row>
    <row r="2582" spans="5:13" x14ac:dyDescent="0.35">
      <c r="E2582" s="1"/>
      <c r="F2582" s="1"/>
      <c r="G2582" s="2"/>
      <c r="H2582" s="3"/>
      <c r="M2582"/>
    </row>
    <row r="2583" spans="5:13" x14ac:dyDescent="0.35">
      <c r="E2583" s="1"/>
      <c r="F2583" s="1"/>
      <c r="G2583" s="2"/>
      <c r="H2583" s="3"/>
      <c r="M2583"/>
    </row>
    <row r="2584" spans="5:13" x14ac:dyDescent="0.35">
      <c r="E2584" s="1"/>
      <c r="F2584" s="1"/>
      <c r="G2584" s="2"/>
      <c r="H2584" s="3"/>
      <c r="M2584"/>
    </row>
    <row r="2585" spans="5:13" x14ac:dyDescent="0.35">
      <c r="E2585" s="1"/>
      <c r="F2585" s="1"/>
      <c r="G2585" s="2"/>
      <c r="H2585" s="3"/>
      <c r="M2585"/>
    </row>
    <row r="2586" spans="5:13" x14ac:dyDescent="0.35">
      <c r="E2586" s="1"/>
      <c r="F2586" s="1"/>
      <c r="G2586" s="2"/>
      <c r="H2586" s="3"/>
      <c r="M2586"/>
    </row>
    <row r="2587" spans="5:13" x14ac:dyDescent="0.35">
      <c r="E2587" s="1"/>
      <c r="F2587" s="1"/>
      <c r="G2587" s="2"/>
      <c r="H2587" s="3"/>
      <c r="M2587"/>
    </row>
    <row r="2588" spans="5:13" x14ac:dyDescent="0.35">
      <c r="E2588" s="1"/>
      <c r="F2588" s="1"/>
      <c r="G2588" s="2"/>
      <c r="H2588" s="3"/>
      <c r="M2588"/>
    </row>
    <row r="2589" spans="5:13" x14ac:dyDescent="0.35">
      <c r="E2589" s="1"/>
      <c r="F2589" s="1"/>
      <c r="G2589" s="2"/>
      <c r="H2589" s="3"/>
      <c r="M2589"/>
    </row>
    <row r="2590" spans="5:13" x14ac:dyDescent="0.35">
      <c r="E2590" s="1"/>
      <c r="F2590" s="1"/>
      <c r="G2590" s="2"/>
      <c r="H2590" s="3"/>
      <c r="M2590"/>
    </row>
    <row r="2591" spans="5:13" x14ac:dyDescent="0.35">
      <c r="E2591" s="1"/>
      <c r="F2591" s="1"/>
      <c r="G2591" s="2"/>
      <c r="H2591" s="3"/>
      <c r="M2591"/>
    </row>
    <row r="2592" spans="5:13" x14ac:dyDescent="0.35">
      <c r="E2592" s="1"/>
      <c r="F2592" s="1"/>
      <c r="G2592" s="2"/>
      <c r="H2592" s="3"/>
      <c r="M2592"/>
    </row>
    <row r="2593" spans="5:13" x14ac:dyDescent="0.35">
      <c r="E2593" s="1"/>
      <c r="F2593" s="1"/>
      <c r="G2593" s="2"/>
      <c r="H2593" s="3"/>
      <c r="M2593"/>
    </row>
    <row r="2594" spans="5:13" x14ac:dyDescent="0.35">
      <c r="E2594" s="1"/>
      <c r="F2594" s="1"/>
      <c r="G2594" s="2"/>
      <c r="H2594" s="3"/>
      <c r="M2594"/>
    </row>
    <row r="2595" spans="5:13" x14ac:dyDescent="0.35">
      <c r="E2595" s="1"/>
      <c r="F2595" s="1"/>
      <c r="G2595" s="2"/>
      <c r="H2595" s="3"/>
      <c r="M2595"/>
    </row>
    <row r="2596" spans="5:13" x14ac:dyDescent="0.35">
      <c r="E2596" s="1"/>
      <c r="F2596" s="1"/>
      <c r="G2596" s="2"/>
      <c r="H2596" s="3"/>
      <c r="M2596"/>
    </row>
    <row r="2597" spans="5:13" x14ac:dyDescent="0.35">
      <c r="E2597" s="1"/>
      <c r="F2597" s="1"/>
      <c r="G2597" s="2"/>
      <c r="H2597" s="3"/>
      <c r="M2597"/>
    </row>
    <row r="2598" spans="5:13" x14ac:dyDescent="0.35">
      <c r="E2598" s="1"/>
      <c r="F2598" s="1"/>
      <c r="G2598" s="2"/>
      <c r="H2598" s="3"/>
      <c r="M2598"/>
    </row>
    <row r="2599" spans="5:13" x14ac:dyDescent="0.35">
      <c r="E2599" s="1"/>
      <c r="F2599" s="1"/>
      <c r="G2599" s="2"/>
      <c r="H2599" s="3"/>
      <c r="M2599"/>
    </row>
    <row r="2600" spans="5:13" x14ac:dyDescent="0.35">
      <c r="E2600" s="1"/>
      <c r="F2600" s="1"/>
      <c r="G2600" s="2"/>
      <c r="H2600" s="3"/>
      <c r="M2600"/>
    </row>
    <row r="2601" spans="5:13" x14ac:dyDescent="0.35">
      <c r="E2601" s="1"/>
      <c r="F2601" s="1"/>
      <c r="G2601" s="2"/>
      <c r="H2601" s="3"/>
      <c r="M2601"/>
    </row>
    <row r="2602" spans="5:13" x14ac:dyDescent="0.35">
      <c r="E2602" s="1"/>
      <c r="F2602" s="1"/>
      <c r="G2602" s="2"/>
      <c r="H2602" s="3"/>
      <c r="M2602"/>
    </row>
    <row r="2603" spans="5:13" x14ac:dyDescent="0.35">
      <c r="E2603" s="1"/>
      <c r="F2603" s="1"/>
      <c r="G2603" s="2"/>
      <c r="H2603" s="3"/>
      <c r="M2603"/>
    </row>
    <row r="2604" spans="5:13" x14ac:dyDescent="0.35">
      <c r="E2604" s="1"/>
      <c r="F2604" s="1"/>
      <c r="G2604" s="2"/>
      <c r="H2604" s="3"/>
      <c r="M2604"/>
    </row>
    <row r="2605" spans="5:13" x14ac:dyDescent="0.35">
      <c r="E2605" s="1"/>
      <c r="F2605" s="1"/>
      <c r="G2605" s="2"/>
      <c r="H2605" s="3"/>
      <c r="M2605"/>
    </row>
    <row r="2606" spans="5:13" x14ac:dyDescent="0.35">
      <c r="E2606" s="1"/>
      <c r="F2606" s="1"/>
      <c r="G2606" s="2"/>
      <c r="H2606" s="3"/>
      <c r="M2606"/>
    </row>
    <row r="2607" spans="5:13" x14ac:dyDescent="0.35">
      <c r="E2607" s="1"/>
      <c r="F2607" s="1"/>
      <c r="G2607" s="2"/>
      <c r="H2607" s="3"/>
      <c r="M2607"/>
    </row>
    <row r="2608" spans="5:13" x14ac:dyDescent="0.35">
      <c r="E2608" s="1"/>
      <c r="F2608" s="1"/>
      <c r="G2608" s="2"/>
      <c r="H2608" s="3"/>
      <c r="M2608"/>
    </row>
    <row r="2609" spans="5:13" x14ac:dyDescent="0.35">
      <c r="E2609" s="1"/>
      <c r="F2609" s="1"/>
      <c r="G2609" s="2"/>
      <c r="H2609" s="3"/>
      <c r="M2609"/>
    </row>
    <row r="2610" spans="5:13" x14ac:dyDescent="0.35">
      <c r="E2610" s="1"/>
      <c r="F2610" s="1"/>
      <c r="G2610" s="2"/>
      <c r="H2610" s="3"/>
      <c r="M2610"/>
    </row>
    <row r="2611" spans="5:13" x14ac:dyDescent="0.35">
      <c r="E2611" s="1"/>
      <c r="F2611" s="1"/>
      <c r="G2611" s="2"/>
      <c r="H2611" s="3"/>
      <c r="M2611"/>
    </row>
    <row r="2612" spans="5:13" x14ac:dyDescent="0.35">
      <c r="E2612" s="1"/>
      <c r="F2612" s="1"/>
      <c r="G2612" s="2"/>
      <c r="H2612" s="3"/>
      <c r="M2612"/>
    </row>
    <row r="2613" spans="5:13" x14ac:dyDescent="0.35">
      <c r="E2613" s="1"/>
      <c r="F2613" s="1"/>
      <c r="G2613" s="2"/>
      <c r="H2613" s="3"/>
      <c r="M2613"/>
    </row>
    <row r="2614" spans="5:13" x14ac:dyDescent="0.35">
      <c r="E2614" s="1"/>
      <c r="F2614" s="1"/>
      <c r="G2614" s="2"/>
      <c r="H2614" s="3"/>
      <c r="M2614"/>
    </row>
    <row r="2615" spans="5:13" x14ac:dyDescent="0.35">
      <c r="E2615" s="1"/>
      <c r="F2615" s="1"/>
      <c r="G2615" s="2"/>
      <c r="H2615" s="3"/>
      <c r="M2615"/>
    </row>
    <row r="2616" spans="5:13" x14ac:dyDescent="0.35">
      <c r="E2616" s="1"/>
      <c r="F2616" s="1"/>
      <c r="G2616" s="2"/>
      <c r="H2616" s="3"/>
      <c r="M2616"/>
    </row>
    <row r="2617" spans="5:13" x14ac:dyDescent="0.35">
      <c r="E2617" s="1"/>
      <c r="F2617" s="1"/>
      <c r="G2617" s="2"/>
      <c r="H2617" s="3"/>
      <c r="M2617"/>
    </row>
    <row r="2618" spans="5:13" x14ac:dyDescent="0.35">
      <c r="E2618" s="1"/>
      <c r="F2618" s="1"/>
      <c r="G2618" s="2"/>
      <c r="H2618" s="3"/>
      <c r="M2618"/>
    </row>
    <row r="2619" spans="5:13" x14ac:dyDescent="0.35">
      <c r="E2619" s="1"/>
      <c r="F2619" s="1"/>
      <c r="G2619" s="2"/>
      <c r="H2619" s="3"/>
      <c r="M2619"/>
    </row>
    <row r="2620" spans="5:13" x14ac:dyDescent="0.35">
      <c r="E2620" s="1"/>
      <c r="F2620" s="1"/>
      <c r="G2620" s="2"/>
      <c r="H2620" s="3"/>
      <c r="M2620"/>
    </row>
    <row r="2621" spans="5:13" x14ac:dyDescent="0.35">
      <c r="E2621" s="1"/>
      <c r="F2621" s="1"/>
      <c r="G2621" s="2"/>
      <c r="H2621" s="3"/>
      <c r="M2621"/>
    </row>
    <row r="2622" spans="5:13" x14ac:dyDescent="0.35">
      <c r="E2622" s="1"/>
      <c r="F2622" s="1"/>
      <c r="G2622" s="2"/>
      <c r="H2622" s="3"/>
      <c r="M2622"/>
    </row>
    <row r="2623" spans="5:13" x14ac:dyDescent="0.35">
      <c r="E2623" s="1"/>
      <c r="F2623" s="1"/>
      <c r="G2623" s="2"/>
      <c r="H2623" s="3"/>
      <c r="M2623"/>
    </row>
    <row r="2624" spans="5:13" x14ac:dyDescent="0.35">
      <c r="E2624" s="1"/>
      <c r="F2624" s="1"/>
      <c r="G2624" s="2"/>
      <c r="H2624" s="3"/>
      <c r="M2624"/>
    </row>
    <row r="2625" spans="5:13" x14ac:dyDescent="0.35">
      <c r="E2625" s="1"/>
      <c r="F2625" s="1"/>
      <c r="G2625" s="2"/>
      <c r="H2625" s="3"/>
      <c r="M2625"/>
    </row>
    <row r="2626" spans="5:13" x14ac:dyDescent="0.35">
      <c r="E2626" s="1"/>
      <c r="F2626" s="1"/>
      <c r="G2626" s="2"/>
      <c r="H2626" s="3"/>
      <c r="M2626"/>
    </row>
    <row r="2627" spans="5:13" x14ac:dyDescent="0.35">
      <c r="E2627" s="1"/>
      <c r="F2627" s="1"/>
      <c r="G2627" s="2"/>
      <c r="H2627" s="3"/>
      <c r="M2627"/>
    </row>
    <row r="2628" spans="5:13" x14ac:dyDescent="0.35">
      <c r="E2628" s="1"/>
      <c r="F2628" s="1"/>
      <c r="G2628" s="2"/>
      <c r="H2628" s="3"/>
      <c r="M2628"/>
    </row>
    <row r="2629" spans="5:13" x14ac:dyDescent="0.35">
      <c r="E2629" s="1"/>
      <c r="F2629" s="1"/>
      <c r="G2629" s="2"/>
      <c r="H2629" s="3"/>
      <c r="M2629"/>
    </row>
    <row r="2630" spans="5:13" x14ac:dyDescent="0.35">
      <c r="E2630" s="1"/>
      <c r="F2630" s="1"/>
      <c r="G2630" s="2"/>
      <c r="H2630" s="3"/>
      <c r="M2630"/>
    </row>
    <row r="2631" spans="5:13" x14ac:dyDescent="0.35">
      <c r="E2631" s="1"/>
      <c r="F2631" s="1"/>
      <c r="G2631" s="2"/>
      <c r="H2631" s="3"/>
      <c r="M2631"/>
    </row>
    <row r="2632" spans="5:13" x14ac:dyDescent="0.35">
      <c r="E2632" s="1"/>
      <c r="F2632" s="1"/>
      <c r="G2632" s="2"/>
      <c r="H2632" s="3"/>
      <c r="M2632"/>
    </row>
    <row r="2633" spans="5:13" x14ac:dyDescent="0.35">
      <c r="E2633" s="1"/>
      <c r="F2633" s="1"/>
      <c r="G2633" s="2"/>
      <c r="H2633" s="3"/>
      <c r="M2633"/>
    </row>
    <row r="2634" spans="5:13" x14ac:dyDescent="0.35">
      <c r="E2634" s="1"/>
      <c r="F2634" s="1"/>
      <c r="G2634" s="2"/>
      <c r="H2634" s="3"/>
      <c r="M2634"/>
    </row>
    <row r="2635" spans="5:13" x14ac:dyDescent="0.35">
      <c r="E2635" s="1"/>
      <c r="F2635" s="1"/>
      <c r="G2635" s="2"/>
      <c r="H2635" s="3"/>
      <c r="M2635"/>
    </row>
    <row r="2636" spans="5:13" x14ac:dyDescent="0.35">
      <c r="E2636" s="1"/>
      <c r="F2636" s="1"/>
      <c r="G2636" s="2"/>
      <c r="H2636" s="3"/>
      <c r="M2636"/>
    </row>
    <row r="2637" spans="5:13" x14ac:dyDescent="0.35">
      <c r="E2637" s="1"/>
      <c r="F2637" s="1"/>
      <c r="G2637" s="2"/>
      <c r="H2637" s="3"/>
      <c r="M2637"/>
    </row>
    <row r="2638" spans="5:13" x14ac:dyDescent="0.35">
      <c r="E2638" s="1"/>
      <c r="F2638" s="1"/>
      <c r="G2638" s="2"/>
      <c r="H2638" s="3"/>
      <c r="M2638"/>
    </row>
    <row r="2639" spans="5:13" x14ac:dyDescent="0.35">
      <c r="E2639" s="1"/>
      <c r="F2639" s="1"/>
      <c r="G2639" s="2"/>
      <c r="H2639" s="3"/>
      <c r="M2639"/>
    </row>
    <row r="2640" spans="5:13" x14ac:dyDescent="0.35">
      <c r="E2640" s="1"/>
      <c r="F2640" s="1"/>
      <c r="G2640" s="2"/>
      <c r="H2640" s="3"/>
      <c r="M2640"/>
    </row>
    <row r="2641" spans="5:13" x14ac:dyDescent="0.35">
      <c r="E2641" s="1"/>
      <c r="F2641" s="1"/>
      <c r="G2641" s="2"/>
      <c r="H2641" s="3"/>
      <c r="M2641"/>
    </row>
    <row r="2642" spans="5:13" x14ac:dyDescent="0.35">
      <c r="E2642" s="1"/>
      <c r="F2642" s="1"/>
      <c r="G2642" s="2"/>
      <c r="H2642" s="3"/>
      <c r="M2642"/>
    </row>
    <row r="2643" spans="5:13" x14ac:dyDescent="0.35">
      <c r="E2643" s="1"/>
      <c r="F2643" s="1"/>
      <c r="G2643" s="2"/>
      <c r="H2643" s="3"/>
      <c r="M2643"/>
    </row>
    <row r="2644" spans="5:13" x14ac:dyDescent="0.35">
      <c r="E2644" s="1"/>
      <c r="F2644" s="1"/>
      <c r="G2644" s="2"/>
      <c r="H2644" s="3"/>
      <c r="M2644"/>
    </row>
    <row r="2645" spans="5:13" x14ac:dyDescent="0.35">
      <c r="E2645" s="1"/>
      <c r="F2645" s="1"/>
      <c r="G2645" s="2"/>
      <c r="H2645" s="3"/>
      <c r="M2645"/>
    </row>
    <row r="2646" spans="5:13" x14ac:dyDescent="0.35">
      <c r="E2646" s="1"/>
      <c r="F2646" s="1"/>
      <c r="G2646" s="2"/>
      <c r="H2646" s="3"/>
      <c r="M2646"/>
    </row>
    <row r="2647" spans="5:13" x14ac:dyDescent="0.35">
      <c r="E2647" s="1"/>
      <c r="F2647" s="1"/>
      <c r="G2647" s="2"/>
      <c r="H2647" s="3"/>
      <c r="M2647"/>
    </row>
    <row r="2648" spans="5:13" x14ac:dyDescent="0.35">
      <c r="E2648" s="1"/>
      <c r="F2648" s="1"/>
      <c r="G2648" s="2"/>
      <c r="H2648" s="3"/>
      <c r="M2648"/>
    </row>
    <row r="2649" spans="5:13" x14ac:dyDescent="0.35">
      <c r="E2649" s="1"/>
      <c r="F2649" s="1"/>
      <c r="G2649" s="2"/>
      <c r="H2649" s="3"/>
      <c r="M2649"/>
    </row>
    <row r="2650" spans="5:13" x14ac:dyDescent="0.35">
      <c r="E2650" s="1"/>
      <c r="F2650" s="1"/>
      <c r="G2650" s="2"/>
      <c r="H2650" s="3"/>
      <c r="M2650"/>
    </row>
    <row r="2651" spans="5:13" x14ac:dyDescent="0.35">
      <c r="E2651" s="1"/>
      <c r="F2651" s="1"/>
      <c r="G2651" s="2"/>
      <c r="H2651" s="3"/>
      <c r="M2651"/>
    </row>
    <row r="2652" spans="5:13" x14ac:dyDescent="0.35">
      <c r="E2652" s="1"/>
      <c r="F2652" s="1"/>
      <c r="G2652" s="2"/>
      <c r="H2652" s="3"/>
      <c r="M2652"/>
    </row>
    <row r="2653" spans="5:13" x14ac:dyDescent="0.35">
      <c r="E2653" s="1"/>
      <c r="F2653" s="1"/>
      <c r="G2653" s="2"/>
      <c r="H2653" s="3"/>
      <c r="M2653"/>
    </row>
    <row r="2654" spans="5:13" x14ac:dyDescent="0.35">
      <c r="E2654" s="1"/>
      <c r="F2654" s="1"/>
      <c r="G2654" s="2"/>
      <c r="H2654" s="3"/>
      <c r="M2654"/>
    </row>
    <row r="2655" spans="5:13" x14ac:dyDescent="0.35">
      <c r="E2655" s="1"/>
      <c r="F2655" s="1"/>
      <c r="G2655" s="2"/>
      <c r="H2655" s="3"/>
      <c r="M2655"/>
    </row>
    <row r="2656" spans="5:13" x14ac:dyDescent="0.35">
      <c r="E2656" s="1"/>
      <c r="F2656" s="1"/>
      <c r="G2656" s="2"/>
      <c r="H2656" s="3"/>
      <c r="M2656"/>
    </row>
    <row r="2657" spans="5:13" x14ac:dyDescent="0.35">
      <c r="E2657" s="1"/>
      <c r="F2657" s="1"/>
      <c r="G2657" s="2"/>
      <c r="H2657" s="3"/>
      <c r="M2657"/>
    </row>
    <row r="2658" spans="5:13" x14ac:dyDescent="0.35">
      <c r="E2658" s="1"/>
      <c r="F2658" s="1"/>
      <c r="G2658" s="2"/>
      <c r="H2658" s="3"/>
      <c r="M2658"/>
    </row>
    <row r="2659" spans="5:13" x14ac:dyDescent="0.35">
      <c r="E2659" s="1"/>
      <c r="F2659" s="1"/>
      <c r="G2659" s="2"/>
      <c r="H2659" s="3"/>
      <c r="M2659"/>
    </row>
    <row r="2660" spans="5:13" x14ac:dyDescent="0.35">
      <c r="E2660" s="1"/>
      <c r="F2660" s="1"/>
      <c r="G2660" s="2"/>
      <c r="H2660" s="3"/>
      <c r="M2660"/>
    </row>
    <row r="2661" spans="5:13" x14ac:dyDescent="0.35">
      <c r="E2661" s="1"/>
      <c r="F2661" s="1"/>
      <c r="G2661" s="2"/>
      <c r="H2661" s="3"/>
      <c r="M2661"/>
    </row>
    <row r="2662" spans="5:13" x14ac:dyDescent="0.35">
      <c r="E2662" s="1"/>
      <c r="F2662" s="1"/>
      <c r="G2662" s="2"/>
      <c r="H2662" s="3"/>
      <c r="M2662"/>
    </row>
    <row r="2663" spans="5:13" x14ac:dyDescent="0.35">
      <c r="E2663" s="1"/>
      <c r="F2663" s="1"/>
      <c r="G2663" s="2"/>
      <c r="H2663" s="3"/>
      <c r="M2663"/>
    </row>
    <row r="2664" spans="5:13" x14ac:dyDescent="0.35">
      <c r="E2664" s="1"/>
      <c r="F2664" s="1"/>
      <c r="G2664" s="2"/>
      <c r="H2664" s="3"/>
      <c r="M2664"/>
    </row>
    <row r="2665" spans="5:13" x14ac:dyDescent="0.35">
      <c r="E2665" s="1"/>
      <c r="F2665" s="1"/>
      <c r="G2665" s="2"/>
      <c r="H2665" s="3"/>
      <c r="M2665"/>
    </row>
    <row r="2666" spans="5:13" x14ac:dyDescent="0.35">
      <c r="E2666" s="1"/>
      <c r="F2666" s="1"/>
      <c r="G2666" s="2"/>
      <c r="H2666" s="3"/>
      <c r="M2666"/>
    </row>
    <row r="2667" spans="5:13" x14ac:dyDescent="0.35">
      <c r="E2667" s="1"/>
      <c r="F2667" s="1"/>
      <c r="G2667" s="2"/>
      <c r="H2667" s="3"/>
      <c r="M2667"/>
    </row>
    <row r="2668" spans="5:13" x14ac:dyDescent="0.35">
      <c r="E2668" s="1"/>
      <c r="F2668" s="1"/>
      <c r="G2668" s="2"/>
      <c r="M2668"/>
    </row>
    <row r="2669" spans="5:13" x14ac:dyDescent="0.35">
      <c r="E2669" s="1"/>
      <c r="F2669" s="1"/>
      <c r="G2669" s="2"/>
      <c r="M2669"/>
    </row>
    <row r="2670" spans="5:13" x14ac:dyDescent="0.35">
      <c r="E2670" s="1"/>
      <c r="F2670" s="1"/>
      <c r="G2670" s="2"/>
      <c r="M2670"/>
    </row>
    <row r="2671" spans="5:13" x14ac:dyDescent="0.35">
      <c r="E2671" s="1"/>
      <c r="F2671" s="1"/>
      <c r="G2671" s="2"/>
      <c r="M2671"/>
    </row>
    <row r="2672" spans="5:13" x14ac:dyDescent="0.35">
      <c r="E2672" s="1"/>
      <c r="F2672" s="1"/>
      <c r="G2672" s="2"/>
      <c r="H2672" s="3"/>
      <c r="M2672"/>
    </row>
    <row r="2673" spans="5:13" x14ac:dyDescent="0.35">
      <c r="E2673" s="1"/>
      <c r="F2673" s="1"/>
      <c r="G2673" s="2"/>
      <c r="H2673" s="3"/>
      <c r="M2673"/>
    </row>
    <row r="2674" spans="5:13" x14ac:dyDescent="0.35">
      <c r="E2674" s="1"/>
      <c r="F2674" s="1"/>
      <c r="G2674" s="2"/>
      <c r="H2674" s="3"/>
      <c r="M2674"/>
    </row>
    <row r="2675" spans="5:13" x14ac:dyDescent="0.35">
      <c r="E2675" s="1"/>
      <c r="F2675" s="1"/>
      <c r="G2675" s="2"/>
      <c r="H2675" s="3"/>
      <c r="M2675"/>
    </row>
    <row r="2676" spans="5:13" x14ac:dyDescent="0.35">
      <c r="E2676" s="1"/>
      <c r="F2676" s="1"/>
      <c r="G2676" s="2"/>
      <c r="H2676" s="3"/>
      <c r="M2676"/>
    </row>
    <row r="2677" spans="5:13" x14ac:dyDescent="0.35">
      <c r="E2677" s="1"/>
      <c r="F2677" s="1"/>
      <c r="G2677" s="2"/>
      <c r="H2677" s="3"/>
      <c r="M2677"/>
    </row>
    <row r="2678" spans="5:13" x14ac:dyDescent="0.35">
      <c r="E2678" s="1"/>
      <c r="F2678" s="1"/>
      <c r="G2678" s="2"/>
      <c r="H2678" s="3"/>
      <c r="M2678"/>
    </row>
    <row r="2679" spans="5:13" x14ac:dyDescent="0.35">
      <c r="E2679" s="1"/>
      <c r="F2679" s="1"/>
      <c r="G2679" s="2"/>
      <c r="H2679" s="3"/>
      <c r="M2679"/>
    </row>
    <row r="2680" spans="5:13" x14ac:dyDescent="0.35">
      <c r="E2680" s="1"/>
      <c r="F2680" s="1"/>
      <c r="G2680" s="2"/>
      <c r="H2680" s="3"/>
      <c r="M2680"/>
    </row>
    <row r="2681" spans="5:13" x14ac:dyDescent="0.35">
      <c r="E2681" s="1"/>
      <c r="F2681" s="1"/>
      <c r="G2681" s="2"/>
      <c r="H2681" s="3"/>
      <c r="M2681"/>
    </row>
    <row r="2682" spans="5:13" x14ac:dyDescent="0.35">
      <c r="E2682" s="1"/>
      <c r="F2682" s="1"/>
      <c r="G2682" s="2"/>
      <c r="H2682" s="3"/>
      <c r="M2682"/>
    </row>
    <row r="2683" spans="5:13" x14ac:dyDescent="0.35">
      <c r="E2683" s="1"/>
      <c r="F2683" s="1"/>
      <c r="G2683" s="2"/>
      <c r="H2683" s="3"/>
      <c r="M2683"/>
    </row>
    <row r="2684" spans="5:13" x14ac:dyDescent="0.35">
      <c r="E2684" s="1"/>
      <c r="F2684" s="1"/>
      <c r="G2684" s="2"/>
      <c r="H2684" s="3"/>
      <c r="M2684"/>
    </row>
    <row r="2685" spans="5:13" x14ac:dyDescent="0.35">
      <c r="E2685" s="1"/>
      <c r="F2685" s="1"/>
      <c r="G2685" s="2"/>
      <c r="H2685" s="3"/>
      <c r="M2685"/>
    </row>
    <row r="2686" spans="5:13" x14ac:dyDescent="0.35">
      <c r="E2686" s="1"/>
      <c r="F2686" s="1"/>
      <c r="G2686" s="2"/>
      <c r="H2686" s="3"/>
      <c r="M2686"/>
    </row>
    <row r="2687" spans="5:13" x14ac:dyDescent="0.35">
      <c r="E2687" s="1"/>
      <c r="F2687" s="1"/>
      <c r="G2687" s="2"/>
      <c r="H2687" s="3"/>
      <c r="M2687"/>
    </row>
    <row r="2688" spans="5:13" x14ac:dyDescent="0.35">
      <c r="E2688" s="1"/>
      <c r="F2688" s="1"/>
      <c r="G2688" s="2"/>
      <c r="H2688" s="3"/>
      <c r="M2688"/>
    </row>
    <row r="2689" spans="5:13" x14ac:dyDescent="0.35">
      <c r="E2689" s="1"/>
      <c r="F2689" s="1"/>
      <c r="G2689" s="2"/>
      <c r="H2689" s="3"/>
      <c r="M2689"/>
    </row>
    <row r="2690" spans="5:13" x14ac:dyDescent="0.35">
      <c r="E2690" s="1"/>
      <c r="F2690" s="1"/>
      <c r="G2690" s="2"/>
      <c r="H2690" s="3"/>
      <c r="M2690"/>
    </row>
    <row r="2691" spans="5:13" x14ac:dyDescent="0.35">
      <c r="E2691" s="1"/>
      <c r="F2691" s="1"/>
      <c r="G2691" s="2"/>
      <c r="H2691" s="3"/>
      <c r="M2691"/>
    </row>
    <row r="2692" spans="5:13" x14ac:dyDescent="0.35">
      <c r="E2692" s="1"/>
      <c r="F2692" s="1"/>
      <c r="G2692" s="2"/>
      <c r="H2692" s="3"/>
      <c r="M2692"/>
    </row>
    <row r="2693" spans="5:13" x14ac:dyDescent="0.35">
      <c r="E2693" s="1"/>
      <c r="F2693" s="1"/>
      <c r="G2693" s="2"/>
      <c r="H2693" s="3"/>
      <c r="M2693"/>
    </row>
    <row r="2694" spans="5:13" x14ac:dyDescent="0.35">
      <c r="E2694" s="1"/>
      <c r="F2694" s="1"/>
      <c r="G2694" s="2"/>
      <c r="H2694" s="3"/>
      <c r="M2694"/>
    </row>
    <row r="2695" spans="5:13" x14ac:dyDescent="0.35">
      <c r="E2695" s="1"/>
      <c r="F2695" s="1"/>
      <c r="G2695" s="2"/>
      <c r="H2695" s="3"/>
      <c r="M2695"/>
    </row>
    <row r="2696" spans="5:13" x14ac:dyDescent="0.35">
      <c r="E2696" s="1"/>
      <c r="F2696" s="1"/>
      <c r="G2696" s="2"/>
      <c r="H2696" s="3"/>
      <c r="M2696"/>
    </row>
    <row r="2697" spans="5:13" x14ac:dyDescent="0.35">
      <c r="E2697" s="1"/>
      <c r="F2697" s="1"/>
      <c r="G2697" s="2"/>
      <c r="H2697" s="3"/>
      <c r="M2697"/>
    </row>
    <row r="2698" spans="5:13" x14ac:dyDescent="0.35">
      <c r="E2698" s="1"/>
      <c r="F2698" s="1"/>
      <c r="G2698" s="2"/>
      <c r="H2698" s="3"/>
      <c r="M2698"/>
    </row>
    <row r="2699" spans="5:13" x14ac:dyDescent="0.35">
      <c r="E2699" s="1"/>
      <c r="F2699" s="1"/>
      <c r="G2699" s="2"/>
      <c r="H2699" s="3"/>
      <c r="M2699"/>
    </row>
    <row r="2700" spans="5:13" x14ac:dyDescent="0.35">
      <c r="E2700" s="1"/>
      <c r="F2700" s="1"/>
      <c r="G2700" s="2"/>
      <c r="H2700" s="3"/>
      <c r="M2700"/>
    </row>
    <row r="2701" spans="5:13" x14ac:dyDescent="0.35">
      <c r="E2701" s="1"/>
      <c r="F2701" s="1"/>
      <c r="G2701" s="2"/>
      <c r="H2701" s="3"/>
      <c r="M2701"/>
    </row>
    <row r="2702" spans="5:13" x14ac:dyDescent="0.35">
      <c r="E2702" s="1"/>
      <c r="F2702" s="1"/>
      <c r="G2702" s="2"/>
      <c r="H2702" s="3"/>
      <c r="M2702"/>
    </row>
    <row r="2703" spans="5:13" x14ac:dyDescent="0.35">
      <c r="E2703" s="1"/>
      <c r="F2703" s="1"/>
      <c r="G2703" s="2"/>
      <c r="H2703" s="3"/>
      <c r="M2703"/>
    </row>
    <row r="2704" spans="5:13" x14ac:dyDescent="0.35">
      <c r="E2704" s="1"/>
      <c r="F2704" s="1"/>
      <c r="G2704" s="2"/>
      <c r="H2704" s="3"/>
      <c r="M2704"/>
    </row>
    <row r="2705" spans="5:13" x14ac:dyDescent="0.35">
      <c r="E2705" s="1"/>
      <c r="F2705" s="1"/>
      <c r="G2705" s="2"/>
      <c r="H2705" s="3"/>
      <c r="M2705"/>
    </row>
    <row r="2706" spans="5:13" x14ac:dyDescent="0.35">
      <c r="E2706" s="1"/>
      <c r="F2706" s="1"/>
      <c r="G2706" s="2"/>
      <c r="H2706" s="3"/>
      <c r="M2706"/>
    </row>
    <row r="2707" spans="5:13" x14ac:dyDescent="0.35">
      <c r="E2707" s="1"/>
      <c r="F2707" s="1"/>
      <c r="G2707" s="2"/>
      <c r="H2707" s="3"/>
      <c r="M2707"/>
    </row>
    <row r="2708" spans="5:13" x14ac:dyDescent="0.35">
      <c r="E2708" s="1"/>
      <c r="F2708" s="1"/>
      <c r="G2708" s="2"/>
      <c r="H2708" s="3"/>
      <c r="M2708"/>
    </row>
    <row r="2709" spans="5:13" x14ac:dyDescent="0.35">
      <c r="E2709" s="1"/>
      <c r="F2709" s="1"/>
      <c r="G2709" s="2"/>
      <c r="H2709" s="3"/>
      <c r="M2709"/>
    </row>
    <row r="2710" spans="5:13" x14ac:dyDescent="0.35">
      <c r="E2710" s="1"/>
      <c r="F2710" s="1"/>
      <c r="G2710" s="2"/>
      <c r="H2710" s="3"/>
      <c r="M2710"/>
    </row>
    <row r="2711" spans="5:13" x14ac:dyDescent="0.35">
      <c r="E2711" s="1"/>
      <c r="F2711" s="1"/>
      <c r="G2711" s="2"/>
      <c r="H2711" s="3"/>
      <c r="M2711"/>
    </row>
    <row r="2712" spans="5:13" x14ac:dyDescent="0.35">
      <c r="E2712" s="1"/>
      <c r="F2712" s="1"/>
      <c r="G2712" s="2"/>
      <c r="H2712" s="3"/>
      <c r="M2712"/>
    </row>
    <row r="2713" spans="5:13" x14ac:dyDescent="0.35">
      <c r="E2713" s="1"/>
      <c r="F2713" s="1"/>
      <c r="G2713" s="2"/>
      <c r="H2713" s="3"/>
      <c r="M2713"/>
    </row>
    <row r="2714" spans="5:13" x14ac:dyDescent="0.35">
      <c r="E2714" s="1"/>
      <c r="F2714" s="1"/>
      <c r="G2714" s="2"/>
      <c r="H2714" s="3"/>
      <c r="M2714"/>
    </row>
    <row r="2715" spans="5:13" x14ac:dyDescent="0.35">
      <c r="E2715" s="1"/>
      <c r="F2715" s="1"/>
      <c r="G2715" s="2"/>
      <c r="H2715" s="3"/>
      <c r="M2715"/>
    </row>
    <row r="2716" spans="5:13" x14ac:dyDescent="0.35">
      <c r="E2716" s="1"/>
      <c r="F2716" s="1"/>
      <c r="G2716" s="2"/>
      <c r="H2716" s="3"/>
      <c r="M2716"/>
    </row>
    <row r="2717" spans="5:13" x14ac:dyDescent="0.35">
      <c r="E2717" s="1"/>
      <c r="F2717" s="1"/>
      <c r="G2717" s="2"/>
      <c r="H2717" s="3"/>
      <c r="M2717"/>
    </row>
    <row r="2718" spans="5:13" x14ac:dyDescent="0.35">
      <c r="E2718" s="1"/>
      <c r="F2718" s="1"/>
      <c r="G2718" s="2"/>
      <c r="M2718"/>
    </row>
    <row r="2719" spans="5:13" x14ac:dyDescent="0.35">
      <c r="E2719" s="1"/>
      <c r="F2719" s="1"/>
      <c r="G2719" s="2"/>
      <c r="M2719"/>
    </row>
    <row r="2720" spans="5:13" x14ac:dyDescent="0.35">
      <c r="E2720" s="1"/>
      <c r="F2720" s="1"/>
      <c r="G2720" s="2"/>
      <c r="H2720" s="3"/>
      <c r="M2720"/>
    </row>
    <row r="2721" spans="5:13" x14ac:dyDescent="0.35">
      <c r="E2721" s="1"/>
      <c r="F2721" s="1"/>
      <c r="G2721" s="2"/>
      <c r="M2721"/>
    </row>
    <row r="2722" spans="5:13" x14ac:dyDescent="0.35">
      <c r="E2722" s="1"/>
      <c r="F2722" s="1"/>
      <c r="G2722" s="2"/>
      <c r="M2722"/>
    </row>
    <row r="2723" spans="5:13" x14ac:dyDescent="0.35">
      <c r="E2723" s="1"/>
      <c r="F2723" s="1"/>
      <c r="G2723" s="2"/>
      <c r="H2723" s="3"/>
      <c r="M2723"/>
    </row>
    <row r="2724" spans="5:13" x14ac:dyDescent="0.35">
      <c r="E2724" s="1"/>
      <c r="F2724" s="1"/>
      <c r="G2724" s="2"/>
      <c r="H2724" s="3"/>
      <c r="M2724"/>
    </row>
    <row r="2725" spans="5:13" x14ac:dyDescent="0.35">
      <c r="E2725" s="1"/>
      <c r="F2725" s="1"/>
      <c r="G2725" s="2"/>
      <c r="H2725" s="3"/>
      <c r="M2725"/>
    </row>
    <row r="2726" spans="5:13" x14ac:dyDescent="0.35">
      <c r="E2726" s="1"/>
      <c r="F2726" s="1"/>
      <c r="G2726" s="2"/>
      <c r="H2726" s="3"/>
      <c r="M2726"/>
    </row>
    <row r="2727" spans="5:13" x14ac:dyDescent="0.35">
      <c r="E2727" s="1"/>
      <c r="F2727" s="1"/>
      <c r="G2727" s="2"/>
      <c r="H2727" s="3"/>
      <c r="M2727"/>
    </row>
    <row r="2728" spans="5:13" x14ac:dyDescent="0.35">
      <c r="E2728" s="1"/>
      <c r="F2728" s="1"/>
      <c r="G2728" s="2"/>
      <c r="H2728" s="3"/>
      <c r="M2728"/>
    </row>
    <row r="2729" spans="5:13" x14ac:dyDescent="0.35">
      <c r="E2729" s="1"/>
      <c r="F2729" s="1"/>
      <c r="G2729" s="2"/>
      <c r="H2729" s="3"/>
      <c r="M2729"/>
    </row>
    <row r="2730" spans="5:13" x14ac:dyDescent="0.35">
      <c r="E2730" s="1"/>
      <c r="F2730" s="1"/>
      <c r="G2730" s="2"/>
      <c r="H2730" s="3"/>
      <c r="M2730"/>
    </row>
    <row r="2731" spans="5:13" x14ac:dyDescent="0.35">
      <c r="E2731" s="1"/>
      <c r="F2731" s="1"/>
      <c r="G2731" s="2"/>
      <c r="H2731" s="3"/>
      <c r="M2731"/>
    </row>
    <row r="2732" spans="5:13" x14ac:dyDescent="0.35">
      <c r="E2732" s="1"/>
      <c r="F2732" s="1"/>
      <c r="G2732" s="2"/>
      <c r="H2732" s="3"/>
      <c r="M2732"/>
    </row>
    <row r="2733" spans="5:13" x14ac:dyDescent="0.35">
      <c r="E2733" s="1"/>
      <c r="F2733" s="1"/>
      <c r="G2733" s="2"/>
      <c r="H2733" s="3"/>
      <c r="M2733"/>
    </row>
    <row r="2734" spans="5:13" x14ac:dyDescent="0.35">
      <c r="E2734" s="1"/>
      <c r="F2734" s="1"/>
      <c r="G2734" s="2"/>
      <c r="H2734" s="3"/>
      <c r="M2734"/>
    </row>
    <row r="2735" spans="5:13" x14ac:dyDescent="0.35">
      <c r="E2735" s="1"/>
      <c r="F2735" s="1"/>
      <c r="G2735" s="2"/>
      <c r="H2735" s="3"/>
      <c r="M2735"/>
    </row>
    <row r="2736" spans="5:13" x14ac:dyDescent="0.35">
      <c r="E2736" s="1"/>
      <c r="F2736" s="1"/>
      <c r="G2736" s="2"/>
      <c r="M2736"/>
    </row>
    <row r="2737" spans="5:13" x14ac:dyDescent="0.35">
      <c r="E2737" s="1"/>
      <c r="F2737" s="1"/>
      <c r="G2737" s="2"/>
      <c r="H2737" s="3"/>
      <c r="M2737"/>
    </row>
    <row r="2738" spans="5:13" x14ac:dyDescent="0.35">
      <c r="E2738" s="1"/>
      <c r="F2738" s="1"/>
      <c r="G2738" s="2"/>
      <c r="H2738" s="3"/>
      <c r="M2738"/>
    </row>
    <row r="2739" spans="5:13" x14ac:dyDescent="0.35">
      <c r="E2739" s="1"/>
      <c r="F2739" s="1"/>
      <c r="G2739" s="2"/>
      <c r="H2739" s="3"/>
      <c r="M2739"/>
    </row>
    <row r="2740" spans="5:13" x14ac:dyDescent="0.35">
      <c r="E2740" s="1"/>
      <c r="F2740" s="1"/>
      <c r="G2740" s="2"/>
      <c r="H2740" s="3"/>
      <c r="M2740"/>
    </row>
    <row r="2741" spans="5:13" x14ac:dyDescent="0.35">
      <c r="E2741" s="1"/>
      <c r="F2741" s="1"/>
      <c r="G2741" s="2"/>
      <c r="H2741" s="3"/>
      <c r="M2741"/>
    </row>
    <row r="2742" spans="5:13" x14ac:dyDescent="0.35">
      <c r="E2742" s="1"/>
      <c r="F2742" s="1"/>
      <c r="G2742" s="2"/>
      <c r="H2742" s="3"/>
      <c r="M2742"/>
    </row>
    <row r="2743" spans="5:13" x14ac:dyDescent="0.35">
      <c r="E2743" s="1"/>
      <c r="F2743" s="1"/>
      <c r="G2743" s="2"/>
      <c r="H2743" s="3"/>
      <c r="M2743"/>
    </row>
    <row r="2744" spans="5:13" x14ac:dyDescent="0.35">
      <c r="E2744" s="1"/>
      <c r="F2744" s="1"/>
      <c r="G2744" s="2"/>
      <c r="H2744" s="3"/>
      <c r="M2744"/>
    </row>
    <row r="2745" spans="5:13" x14ac:dyDescent="0.35">
      <c r="E2745" s="1"/>
      <c r="F2745" s="1"/>
      <c r="G2745" s="2"/>
      <c r="H2745" s="3"/>
      <c r="M2745"/>
    </row>
    <row r="2746" spans="5:13" x14ac:dyDescent="0.35">
      <c r="E2746" s="1"/>
      <c r="F2746" s="1"/>
      <c r="G2746" s="2"/>
      <c r="H2746" s="3"/>
      <c r="M2746"/>
    </row>
    <row r="2747" spans="5:13" x14ac:dyDescent="0.35">
      <c r="E2747" s="1"/>
      <c r="F2747" s="1"/>
      <c r="G2747" s="2"/>
      <c r="H2747" s="3"/>
      <c r="M2747"/>
    </row>
    <row r="2748" spans="5:13" x14ac:dyDescent="0.35">
      <c r="E2748" s="1"/>
      <c r="F2748" s="1"/>
      <c r="G2748" s="2"/>
      <c r="M2748"/>
    </row>
    <row r="2749" spans="5:13" x14ac:dyDescent="0.35">
      <c r="E2749" s="1"/>
      <c r="F2749" s="1"/>
      <c r="G2749" s="2"/>
      <c r="H2749" s="3"/>
      <c r="M2749"/>
    </row>
    <row r="2750" spans="5:13" x14ac:dyDescent="0.35">
      <c r="E2750" s="1"/>
      <c r="F2750" s="1"/>
      <c r="G2750" s="2"/>
      <c r="H2750" s="3"/>
      <c r="M2750"/>
    </row>
    <row r="2751" spans="5:13" x14ac:dyDescent="0.35">
      <c r="E2751" s="1"/>
      <c r="F2751" s="1"/>
      <c r="G2751" s="2"/>
      <c r="H2751" s="3"/>
      <c r="M2751"/>
    </row>
    <row r="2752" spans="5:13" x14ac:dyDescent="0.35">
      <c r="E2752" s="1"/>
      <c r="F2752" s="1"/>
      <c r="G2752" s="2"/>
      <c r="H2752" s="3"/>
      <c r="M2752"/>
    </row>
    <row r="2753" spans="5:13" x14ac:dyDescent="0.35">
      <c r="E2753" s="1"/>
      <c r="F2753" s="1"/>
      <c r="G2753" s="2"/>
      <c r="H2753" s="3"/>
      <c r="M2753"/>
    </row>
    <row r="2754" spans="5:13" x14ac:dyDescent="0.35">
      <c r="E2754" s="1"/>
      <c r="F2754" s="1"/>
      <c r="G2754" s="2"/>
      <c r="H2754" s="3"/>
      <c r="M2754"/>
    </row>
    <row r="2755" spans="5:13" x14ac:dyDescent="0.35">
      <c r="E2755" s="1"/>
      <c r="F2755" s="1"/>
      <c r="G2755" s="2"/>
      <c r="H2755" s="3"/>
      <c r="M2755"/>
    </row>
    <row r="2756" spans="5:13" x14ac:dyDescent="0.35">
      <c r="E2756" s="1"/>
      <c r="F2756" s="1"/>
      <c r="G2756" s="2"/>
      <c r="H2756" s="3"/>
      <c r="M2756"/>
    </row>
    <row r="2757" spans="5:13" x14ac:dyDescent="0.35">
      <c r="E2757" s="1"/>
      <c r="F2757" s="1"/>
      <c r="G2757" s="2"/>
      <c r="H2757" s="3"/>
      <c r="M2757"/>
    </row>
    <row r="2758" spans="5:13" x14ac:dyDescent="0.35">
      <c r="E2758" s="1"/>
      <c r="F2758" s="1"/>
      <c r="G2758" s="2"/>
      <c r="H2758" s="3"/>
      <c r="M2758"/>
    </row>
    <row r="2759" spans="5:13" x14ac:dyDescent="0.35">
      <c r="E2759" s="1"/>
      <c r="F2759" s="1"/>
      <c r="G2759" s="2"/>
      <c r="H2759" s="3"/>
      <c r="M2759"/>
    </row>
    <row r="2760" spans="5:13" x14ac:dyDescent="0.35">
      <c r="E2760" s="1"/>
      <c r="F2760" s="1"/>
      <c r="G2760" s="2"/>
      <c r="H2760" s="3"/>
      <c r="M2760"/>
    </row>
    <row r="2761" spans="5:13" x14ac:dyDescent="0.35">
      <c r="E2761" s="1"/>
      <c r="F2761" s="1"/>
      <c r="G2761" s="2"/>
      <c r="H2761" s="3"/>
      <c r="M2761"/>
    </row>
    <row r="2762" spans="5:13" x14ac:dyDescent="0.35">
      <c r="E2762" s="1"/>
      <c r="F2762" s="1"/>
      <c r="G2762" s="2"/>
      <c r="H2762" s="3"/>
      <c r="M2762"/>
    </row>
    <row r="2763" spans="5:13" x14ac:dyDescent="0.35">
      <c r="E2763" s="1"/>
      <c r="F2763" s="1"/>
      <c r="G2763" s="2"/>
      <c r="H2763" s="3"/>
      <c r="M2763"/>
    </row>
    <row r="2764" spans="5:13" x14ac:dyDescent="0.35">
      <c r="E2764" s="1"/>
      <c r="F2764" s="1"/>
      <c r="G2764" s="2"/>
      <c r="H2764" s="3"/>
      <c r="M2764"/>
    </row>
    <row r="2765" spans="5:13" x14ac:dyDescent="0.35">
      <c r="E2765" s="1"/>
      <c r="F2765" s="1"/>
      <c r="G2765" s="2"/>
      <c r="H2765" s="3"/>
      <c r="M2765"/>
    </row>
    <row r="2766" spans="5:13" x14ac:dyDescent="0.35">
      <c r="E2766" s="1"/>
      <c r="F2766" s="1"/>
      <c r="G2766" s="2"/>
      <c r="H2766" s="3"/>
      <c r="M2766"/>
    </row>
    <row r="2767" spans="5:13" x14ac:dyDescent="0.35">
      <c r="E2767" s="1"/>
      <c r="F2767" s="1"/>
      <c r="G2767" s="2"/>
      <c r="H2767" s="3"/>
      <c r="M2767"/>
    </row>
    <row r="2768" spans="5:13" x14ac:dyDescent="0.35">
      <c r="E2768" s="1"/>
      <c r="F2768" s="1"/>
      <c r="G2768" s="2"/>
      <c r="H2768" s="3"/>
      <c r="M2768"/>
    </row>
    <row r="2769" spans="5:13" x14ac:dyDescent="0.35">
      <c r="E2769" s="1"/>
      <c r="F2769" s="1"/>
      <c r="G2769" s="2"/>
      <c r="H2769" s="3"/>
      <c r="M2769"/>
    </row>
    <row r="2770" spans="5:13" x14ac:dyDescent="0.35">
      <c r="E2770" s="1"/>
      <c r="F2770" s="1"/>
      <c r="G2770" s="2"/>
      <c r="H2770" s="3"/>
      <c r="M2770"/>
    </row>
    <row r="2771" spans="5:13" x14ac:dyDescent="0.35">
      <c r="E2771" s="1"/>
      <c r="F2771" s="1"/>
      <c r="G2771" s="2"/>
      <c r="H2771" s="3"/>
      <c r="M2771"/>
    </row>
    <row r="2772" spans="5:13" x14ac:dyDescent="0.35">
      <c r="E2772" s="1"/>
      <c r="F2772" s="1"/>
      <c r="G2772" s="2"/>
      <c r="H2772" s="3"/>
      <c r="M2772"/>
    </row>
    <row r="2773" spans="5:13" x14ac:dyDescent="0.35">
      <c r="E2773" s="1"/>
      <c r="F2773" s="1"/>
      <c r="G2773" s="2"/>
      <c r="H2773" s="3"/>
      <c r="M2773"/>
    </row>
    <row r="2774" spans="5:13" x14ac:dyDescent="0.35">
      <c r="E2774" s="1"/>
      <c r="F2774" s="1"/>
      <c r="G2774" s="2"/>
      <c r="H2774" s="3"/>
      <c r="M2774"/>
    </row>
    <row r="2775" spans="5:13" x14ac:dyDescent="0.35">
      <c r="E2775" s="1"/>
      <c r="F2775" s="1"/>
      <c r="G2775" s="2"/>
      <c r="H2775" s="3"/>
      <c r="M2775"/>
    </row>
    <row r="2776" spans="5:13" x14ac:dyDescent="0.35">
      <c r="E2776" s="1"/>
      <c r="F2776" s="1"/>
      <c r="G2776" s="2"/>
      <c r="H2776" s="3"/>
      <c r="M2776"/>
    </row>
    <row r="2777" spans="5:13" x14ac:dyDescent="0.35">
      <c r="E2777" s="1"/>
      <c r="F2777" s="1"/>
      <c r="G2777" s="2"/>
      <c r="H2777" s="3"/>
      <c r="M2777"/>
    </row>
    <row r="2778" spans="5:13" x14ac:dyDescent="0.35">
      <c r="E2778" s="1"/>
      <c r="F2778" s="1"/>
      <c r="G2778" s="2"/>
      <c r="H2778" s="3"/>
      <c r="M2778"/>
    </row>
    <row r="2779" spans="5:13" x14ac:dyDescent="0.35">
      <c r="E2779" s="1"/>
      <c r="F2779" s="1"/>
      <c r="G2779" s="2"/>
      <c r="H2779" s="3"/>
      <c r="M2779"/>
    </row>
    <row r="2780" spans="5:13" x14ac:dyDescent="0.35">
      <c r="E2780" s="1"/>
      <c r="F2780" s="1"/>
      <c r="G2780" s="2"/>
      <c r="H2780" s="3"/>
      <c r="M2780"/>
    </row>
    <row r="2781" spans="5:13" x14ac:dyDescent="0.35">
      <c r="E2781" s="1"/>
      <c r="F2781" s="1"/>
      <c r="G2781" s="2"/>
      <c r="H2781" s="3"/>
      <c r="M2781"/>
    </row>
    <row r="2782" spans="5:13" x14ac:dyDescent="0.35">
      <c r="E2782" s="1"/>
      <c r="F2782" s="1"/>
      <c r="G2782" s="2"/>
      <c r="H2782" s="3"/>
      <c r="M2782"/>
    </row>
    <row r="2783" spans="5:13" x14ac:dyDescent="0.35">
      <c r="E2783" s="1"/>
      <c r="F2783" s="1"/>
      <c r="G2783" s="2"/>
      <c r="H2783" s="3"/>
      <c r="M2783"/>
    </row>
    <row r="2784" spans="5:13" x14ac:dyDescent="0.35">
      <c r="E2784" s="1"/>
      <c r="F2784" s="1"/>
      <c r="G2784" s="2"/>
      <c r="H2784" s="3"/>
      <c r="M2784"/>
    </row>
    <row r="2785" spans="5:13" x14ac:dyDescent="0.35">
      <c r="E2785" s="1"/>
      <c r="F2785" s="1"/>
      <c r="G2785" s="2"/>
      <c r="H2785" s="3"/>
      <c r="M2785"/>
    </row>
    <row r="2786" spans="5:13" x14ac:dyDescent="0.35">
      <c r="E2786" s="1"/>
      <c r="F2786" s="1"/>
      <c r="G2786" s="2"/>
      <c r="H2786" s="3"/>
      <c r="M2786"/>
    </row>
    <row r="2787" spans="5:13" x14ac:dyDescent="0.35">
      <c r="E2787" s="1"/>
      <c r="F2787" s="1"/>
      <c r="G2787" s="2"/>
      <c r="H2787" s="3"/>
      <c r="M2787"/>
    </row>
    <row r="2788" spans="5:13" x14ac:dyDescent="0.35">
      <c r="E2788" s="1"/>
      <c r="F2788" s="1"/>
      <c r="G2788" s="2"/>
      <c r="H2788" s="3"/>
      <c r="M2788"/>
    </row>
    <row r="2789" spans="5:13" x14ac:dyDescent="0.35">
      <c r="E2789" s="1"/>
      <c r="F2789" s="1"/>
      <c r="G2789" s="2"/>
      <c r="H2789" s="3"/>
      <c r="M2789"/>
    </row>
    <row r="2790" spans="5:13" x14ac:dyDescent="0.35">
      <c r="E2790" s="1"/>
      <c r="F2790" s="1"/>
      <c r="G2790" s="2"/>
      <c r="H2790" s="3"/>
      <c r="M2790"/>
    </row>
    <row r="2791" spans="5:13" x14ac:dyDescent="0.35">
      <c r="E2791" s="1"/>
      <c r="F2791" s="1"/>
      <c r="G2791" s="2"/>
      <c r="H2791" s="3"/>
      <c r="M2791"/>
    </row>
    <row r="2792" spans="5:13" x14ac:dyDescent="0.35">
      <c r="E2792" s="1"/>
      <c r="F2792" s="1"/>
      <c r="G2792" s="2"/>
      <c r="H2792" s="3"/>
      <c r="M2792"/>
    </row>
    <row r="2793" spans="5:13" x14ac:dyDescent="0.35">
      <c r="E2793" s="1"/>
      <c r="F2793" s="1"/>
      <c r="G2793" s="2"/>
      <c r="H2793" s="3"/>
      <c r="M2793"/>
    </row>
    <row r="2794" spans="5:13" x14ac:dyDescent="0.35">
      <c r="E2794" s="1"/>
      <c r="F2794" s="1"/>
      <c r="G2794" s="2"/>
      <c r="H2794" s="3"/>
      <c r="M2794"/>
    </row>
    <row r="2795" spans="5:13" x14ac:dyDescent="0.35">
      <c r="E2795" s="1"/>
      <c r="F2795" s="1"/>
      <c r="G2795" s="2"/>
      <c r="H2795" s="3"/>
      <c r="M2795"/>
    </row>
    <row r="2796" spans="5:13" x14ac:dyDescent="0.35">
      <c r="E2796" s="1"/>
      <c r="F2796" s="1"/>
      <c r="G2796" s="2"/>
      <c r="H2796" s="3"/>
      <c r="M2796"/>
    </row>
    <row r="2797" spans="5:13" x14ac:dyDescent="0.35">
      <c r="E2797" s="1"/>
      <c r="F2797" s="1"/>
      <c r="G2797" s="2"/>
      <c r="H2797" s="3"/>
      <c r="M2797"/>
    </row>
    <row r="2798" spans="5:13" x14ac:dyDescent="0.35">
      <c r="E2798" s="1"/>
      <c r="F2798" s="1"/>
      <c r="G2798" s="2"/>
      <c r="H2798" s="3"/>
      <c r="M2798"/>
    </row>
    <row r="2799" spans="5:13" x14ac:dyDescent="0.35">
      <c r="E2799" s="1"/>
      <c r="F2799" s="1"/>
      <c r="G2799" s="2"/>
      <c r="H2799" s="3"/>
      <c r="M2799"/>
    </row>
    <row r="2800" spans="5:13" x14ac:dyDescent="0.35">
      <c r="E2800" s="1"/>
      <c r="F2800" s="1"/>
      <c r="G2800" s="2"/>
      <c r="H2800" s="3"/>
      <c r="M2800"/>
    </row>
    <row r="2801" spans="5:13" x14ac:dyDescent="0.35">
      <c r="E2801" s="1"/>
      <c r="F2801" s="1"/>
      <c r="G2801" s="2"/>
      <c r="H2801" s="3"/>
      <c r="M2801"/>
    </row>
    <row r="2802" spans="5:13" x14ac:dyDescent="0.35">
      <c r="E2802" s="1"/>
      <c r="F2802" s="1"/>
      <c r="G2802" s="2"/>
      <c r="H2802" s="3"/>
      <c r="M2802"/>
    </row>
    <row r="2803" spans="5:13" x14ac:dyDescent="0.35">
      <c r="E2803" s="1"/>
      <c r="F2803" s="1"/>
      <c r="G2803" s="2"/>
      <c r="H2803" s="3"/>
      <c r="M2803"/>
    </row>
    <row r="2804" spans="5:13" x14ac:dyDescent="0.35">
      <c r="E2804" s="1"/>
      <c r="F2804" s="1"/>
      <c r="G2804" s="2"/>
      <c r="H2804" s="3"/>
      <c r="M2804"/>
    </row>
    <row r="2805" spans="5:13" x14ac:dyDescent="0.35">
      <c r="E2805" s="1"/>
      <c r="F2805" s="1"/>
      <c r="G2805" s="2"/>
      <c r="M2805"/>
    </row>
    <row r="2806" spans="5:13" x14ac:dyDescent="0.35">
      <c r="E2806" s="1"/>
      <c r="F2806" s="1"/>
      <c r="G2806" s="2"/>
      <c r="H2806" s="3"/>
      <c r="M2806"/>
    </row>
    <row r="2807" spans="5:13" x14ac:dyDescent="0.35">
      <c r="E2807" s="1"/>
      <c r="F2807" s="1"/>
      <c r="G2807" s="2"/>
      <c r="H2807" s="3"/>
      <c r="M2807"/>
    </row>
    <row r="2808" spans="5:13" x14ac:dyDescent="0.35">
      <c r="E2808" s="1"/>
      <c r="F2808" s="1"/>
      <c r="G2808" s="2"/>
      <c r="H2808" s="3"/>
      <c r="M2808"/>
    </row>
    <row r="2809" spans="5:13" x14ac:dyDescent="0.35">
      <c r="E2809" s="1"/>
      <c r="F2809" s="1"/>
      <c r="G2809" s="2"/>
      <c r="H2809" s="3"/>
      <c r="M2809"/>
    </row>
    <row r="2810" spans="5:13" x14ac:dyDescent="0.35">
      <c r="E2810" s="1"/>
      <c r="F2810" s="1"/>
      <c r="G2810" s="2"/>
      <c r="H2810" s="3"/>
      <c r="M2810"/>
    </row>
    <row r="2811" spans="5:13" x14ac:dyDescent="0.35">
      <c r="E2811" s="1"/>
      <c r="F2811" s="1"/>
      <c r="G2811" s="2"/>
      <c r="H2811" s="3"/>
      <c r="M2811"/>
    </row>
    <row r="2812" spans="5:13" x14ac:dyDescent="0.35">
      <c r="E2812" s="1"/>
      <c r="F2812" s="1"/>
      <c r="G2812" s="2"/>
      <c r="H2812" s="3"/>
      <c r="M2812"/>
    </row>
    <row r="2813" spans="5:13" x14ac:dyDescent="0.35">
      <c r="E2813" s="1"/>
      <c r="F2813" s="1"/>
      <c r="G2813" s="2"/>
      <c r="H2813" s="3"/>
      <c r="M2813"/>
    </row>
    <row r="2814" spans="5:13" x14ac:dyDescent="0.35">
      <c r="E2814" s="1"/>
      <c r="F2814" s="1"/>
      <c r="G2814" s="2"/>
      <c r="H2814" s="3"/>
      <c r="M2814"/>
    </row>
    <row r="2815" spans="5:13" x14ac:dyDescent="0.35">
      <c r="E2815" s="1"/>
      <c r="F2815" s="1"/>
      <c r="G2815" s="2"/>
      <c r="H2815" s="3"/>
      <c r="M2815"/>
    </row>
    <row r="2816" spans="5:13" x14ac:dyDescent="0.35">
      <c r="E2816" s="1"/>
      <c r="F2816" s="1"/>
      <c r="G2816" s="2"/>
      <c r="M2816"/>
    </row>
    <row r="2817" spans="5:13" x14ac:dyDescent="0.35">
      <c r="E2817" s="1"/>
      <c r="F2817" s="1"/>
      <c r="G2817" s="2"/>
      <c r="H2817" s="3"/>
      <c r="M2817"/>
    </row>
    <row r="2818" spans="5:13" x14ac:dyDescent="0.35">
      <c r="E2818" s="1"/>
      <c r="F2818" s="1"/>
      <c r="G2818" s="2"/>
      <c r="H2818" s="3"/>
      <c r="M2818"/>
    </row>
    <row r="2819" spans="5:13" x14ac:dyDescent="0.35">
      <c r="E2819" s="1"/>
      <c r="F2819" s="1"/>
      <c r="G2819" s="2"/>
      <c r="H2819" s="3"/>
      <c r="M2819"/>
    </row>
    <row r="2820" spans="5:13" x14ac:dyDescent="0.35">
      <c r="E2820" s="1"/>
      <c r="F2820" s="1"/>
      <c r="G2820" s="2"/>
      <c r="H2820" s="3"/>
      <c r="M2820"/>
    </row>
    <row r="2821" spans="5:13" x14ac:dyDescent="0.35">
      <c r="E2821" s="1"/>
      <c r="F2821" s="1"/>
      <c r="G2821" s="2"/>
      <c r="H2821" s="3"/>
      <c r="M2821"/>
    </row>
    <row r="2822" spans="5:13" x14ac:dyDescent="0.35">
      <c r="E2822" s="1"/>
      <c r="F2822" s="1"/>
      <c r="G2822" s="2"/>
      <c r="H2822" s="3"/>
      <c r="M2822"/>
    </row>
    <row r="2823" spans="5:13" x14ac:dyDescent="0.35">
      <c r="E2823" s="1"/>
      <c r="F2823" s="1"/>
      <c r="G2823" s="2"/>
      <c r="H2823" s="3"/>
      <c r="M2823"/>
    </row>
    <row r="2824" spans="5:13" x14ac:dyDescent="0.35">
      <c r="E2824" s="1"/>
      <c r="F2824" s="1"/>
      <c r="G2824" s="2"/>
      <c r="H2824" s="3"/>
      <c r="M2824"/>
    </row>
    <row r="2825" spans="5:13" x14ac:dyDescent="0.35">
      <c r="E2825" s="1"/>
      <c r="F2825" s="1"/>
      <c r="G2825" s="2"/>
      <c r="H2825" s="3"/>
      <c r="M2825"/>
    </row>
    <row r="2826" spans="5:13" x14ac:dyDescent="0.35">
      <c r="E2826" s="1"/>
      <c r="F2826" s="1"/>
      <c r="G2826" s="2"/>
      <c r="H2826" s="3"/>
      <c r="M2826"/>
    </row>
    <row r="2827" spans="5:13" x14ac:dyDescent="0.35">
      <c r="E2827" s="1"/>
      <c r="F2827" s="1"/>
      <c r="G2827" s="2"/>
      <c r="H2827" s="3"/>
      <c r="M2827"/>
    </row>
    <row r="2828" spans="5:13" x14ac:dyDescent="0.35">
      <c r="E2828" s="1"/>
      <c r="F2828" s="1"/>
      <c r="G2828" s="2"/>
      <c r="H2828" s="3"/>
      <c r="M2828"/>
    </row>
    <row r="2829" spans="5:13" x14ac:dyDescent="0.35">
      <c r="E2829" s="1"/>
      <c r="F2829" s="1"/>
      <c r="G2829" s="2"/>
      <c r="H2829" s="3"/>
      <c r="M2829"/>
    </row>
    <row r="2830" spans="5:13" x14ac:dyDescent="0.35">
      <c r="E2830" s="1"/>
      <c r="F2830" s="1"/>
      <c r="G2830" s="2"/>
      <c r="H2830" s="3"/>
      <c r="M2830"/>
    </row>
    <row r="2831" spans="5:13" x14ac:dyDescent="0.35">
      <c r="E2831" s="1"/>
      <c r="F2831" s="1"/>
      <c r="G2831" s="2"/>
      <c r="H2831" s="3"/>
      <c r="M2831"/>
    </row>
    <row r="2832" spans="5:13" x14ac:dyDescent="0.35">
      <c r="E2832" s="1"/>
      <c r="F2832" s="1"/>
      <c r="G2832" s="2"/>
      <c r="H2832" s="3"/>
      <c r="M2832"/>
    </row>
    <row r="2833" spans="5:13" x14ac:dyDescent="0.35">
      <c r="E2833" s="1"/>
      <c r="F2833" s="1"/>
      <c r="G2833" s="2"/>
      <c r="H2833" s="3"/>
      <c r="M2833"/>
    </row>
    <row r="2834" spans="5:13" x14ac:dyDescent="0.35">
      <c r="E2834" s="1"/>
      <c r="F2834" s="1"/>
      <c r="G2834" s="2"/>
      <c r="H2834" s="3"/>
      <c r="M2834"/>
    </row>
    <row r="2835" spans="5:13" x14ac:dyDescent="0.35">
      <c r="E2835" s="1"/>
      <c r="F2835" s="1"/>
      <c r="G2835" s="2"/>
      <c r="H2835" s="3"/>
      <c r="M2835"/>
    </row>
    <row r="2836" spans="5:13" x14ac:dyDescent="0.35">
      <c r="E2836" s="1"/>
      <c r="F2836" s="1"/>
      <c r="G2836" s="2"/>
      <c r="H2836" s="3"/>
      <c r="M2836"/>
    </row>
    <row r="2837" spans="5:13" x14ac:dyDescent="0.35">
      <c r="E2837" s="1"/>
      <c r="F2837" s="1"/>
      <c r="G2837" s="2"/>
      <c r="H2837" s="3"/>
      <c r="M2837"/>
    </row>
    <row r="2838" spans="5:13" x14ac:dyDescent="0.35">
      <c r="E2838" s="1"/>
      <c r="F2838" s="1"/>
      <c r="G2838" s="2"/>
      <c r="H2838" s="3"/>
      <c r="M2838"/>
    </row>
    <row r="2839" spans="5:13" x14ac:dyDescent="0.35">
      <c r="E2839" s="1"/>
      <c r="F2839" s="1"/>
      <c r="G2839" s="2"/>
      <c r="H2839" s="3"/>
      <c r="M2839"/>
    </row>
    <row r="2840" spans="5:13" x14ac:dyDescent="0.35">
      <c r="E2840" s="1"/>
      <c r="F2840" s="1"/>
      <c r="G2840" s="2"/>
      <c r="H2840" s="3"/>
      <c r="M2840"/>
    </row>
    <row r="2841" spans="5:13" x14ac:dyDescent="0.35">
      <c r="E2841" s="1"/>
      <c r="F2841" s="1"/>
      <c r="G2841" s="2"/>
      <c r="H2841" s="3"/>
      <c r="M2841"/>
    </row>
    <row r="2842" spans="5:13" x14ac:dyDescent="0.35">
      <c r="E2842" s="1"/>
      <c r="F2842" s="1"/>
      <c r="G2842" s="2"/>
      <c r="H2842" s="3"/>
      <c r="M2842"/>
    </row>
    <row r="2843" spans="5:13" x14ac:dyDescent="0.35">
      <c r="E2843" s="1"/>
      <c r="F2843" s="1"/>
      <c r="G2843" s="2"/>
      <c r="H2843" s="3"/>
      <c r="M2843"/>
    </row>
    <row r="2844" spans="5:13" x14ac:dyDescent="0.35">
      <c r="E2844" s="1"/>
      <c r="F2844" s="1"/>
      <c r="G2844" s="2"/>
      <c r="H2844" s="3"/>
      <c r="M2844"/>
    </row>
    <row r="2845" spans="5:13" x14ac:dyDescent="0.35">
      <c r="E2845" s="1"/>
      <c r="F2845" s="1"/>
      <c r="G2845" s="2"/>
      <c r="H2845" s="3"/>
      <c r="M2845"/>
    </row>
    <row r="2846" spans="5:13" x14ac:dyDescent="0.35">
      <c r="E2846" s="1"/>
      <c r="F2846" s="1"/>
      <c r="G2846" s="2"/>
      <c r="H2846" s="3"/>
      <c r="M2846"/>
    </row>
    <row r="2847" spans="5:13" x14ac:dyDescent="0.35">
      <c r="E2847" s="1"/>
      <c r="F2847" s="1"/>
      <c r="G2847" s="2"/>
      <c r="H2847" s="3"/>
      <c r="M2847"/>
    </row>
    <row r="2848" spans="5:13" x14ac:dyDescent="0.35">
      <c r="E2848" s="1"/>
      <c r="F2848" s="1"/>
      <c r="G2848" s="2"/>
      <c r="H2848" s="3"/>
      <c r="M2848"/>
    </row>
    <row r="2849" spans="5:13" x14ac:dyDescent="0.35">
      <c r="E2849" s="1"/>
      <c r="F2849" s="1"/>
      <c r="G2849" s="2"/>
      <c r="H2849" s="3"/>
      <c r="M2849"/>
    </row>
    <row r="2850" spans="5:13" x14ac:dyDescent="0.35">
      <c r="E2850" s="1"/>
      <c r="F2850" s="1"/>
      <c r="G2850" s="2"/>
      <c r="H2850" s="3"/>
      <c r="M2850"/>
    </row>
    <row r="2851" spans="5:13" x14ac:dyDescent="0.35">
      <c r="E2851" s="1"/>
      <c r="F2851" s="1"/>
      <c r="G2851" s="2"/>
      <c r="H2851" s="3"/>
      <c r="M2851"/>
    </row>
    <row r="2852" spans="5:13" x14ac:dyDescent="0.35">
      <c r="E2852" s="1"/>
      <c r="F2852" s="1"/>
      <c r="G2852" s="2"/>
      <c r="H2852" s="3"/>
      <c r="M2852"/>
    </row>
    <row r="2853" spans="5:13" x14ac:dyDescent="0.35">
      <c r="E2853" s="1"/>
      <c r="F2853" s="1"/>
      <c r="G2853" s="2"/>
      <c r="H2853" s="3"/>
      <c r="M2853"/>
    </row>
    <row r="2854" spans="5:13" x14ac:dyDescent="0.35">
      <c r="E2854" s="1"/>
      <c r="F2854" s="1"/>
      <c r="G2854" s="2"/>
      <c r="H2854" s="3"/>
      <c r="M2854"/>
    </row>
    <row r="2855" spans="5:13" x14ac:dyDescent="0.35">
      <c r="E2855" s="1"/>
      <c r="F2855" s="1"/>
      <c r="G2855" s="2"/>
      <c r="H2855" s="3"/>
      <c r="M2855"/>
    </row>
    <row r="2856" spans="5:13" x14ac:dyDescent="0.35">
      <c r="E2856" s="1"/>
      <c r="F2856" s="1"/>
      <c r="G2856" s="2"/>
      <c r="M2856"/>
    </row>
    <row r="2857" spans="5:13" x14ac:dyDescent="0.35">
      <c r="E2857" s="1"/>
      <c r="F2857" s="1"/>
      <c r="G2857" s="2"/>
      <c r="H2857" s="3"/>
      <c r="M2857"/>
    </row>
    <row r="2858" spans="5:13" x14ac:dyDescent="0.35">
      <c r="E2858" s="1"/>
      <c r="F2858" s="1"/>
      <c r="G2858" s="2"/>
      <c r="H2858" s="3"/>
      <c r="M2858"/>
    </row>
    <row r="2859" spans="5:13" x14ac:dyDescent="0.35">
      <c r="E2859" s="1"/>
      <c r="F2859" s="1"/>
      <c r="G2859" s="2"/>
      <c r="H2859" s="3"/>
      <c r="M2859"/>
    </row>
    <row r="2860" spans="5:13" x14ac:dyDescent="0.35">
      <c r="E2860" s="1"/>
      <c r="F2860" s="1"/>
      <c r="G2860" s="2"/>
      <c r="H2860" s="3"/>
      <c r="M2860"/>
    </row>
    <row r="2861" spans="5:13" x14ac:dyDescent="0.35">
      <c r="E2861" s="1"/>
      <c r="F2861" s="1"/>
      <c r="G2861" s="2"/>
      <c r="M2861"/>
    </row>
    <row r="2862" spans="5:13" x14ac:dyDescent="0.35">
      <c r="E2862" s="1"/>
      <c r="F2862" s="1"/>
      <c r="G2862" s="2"/>
      <c r="H2862" s="3"/>
      <c r="M2862"/>
    </row>
    <row r="2863" spans="5:13" x14ac:dyDescent="0.35">
      <c r="E2863" s="1"/>
      <c r="F2863" s="1"/>
      <c r="G2863" s="2"/>
      <c r="H2863" s="3"/>
      <c r="M2863"/>
    </row>
    <row r="2864" spans="5:13" x14ac:dyDescent="0.35">
      <c r="E2864" s="1"/>
      <c r="F2864" s="1"/>
      <c r="G2864" s="2"/>
      <c r="H2864" s="3"/>
      <c r="M2864"/>
    </row>
    <row r="2865" spans="5:13" x14ac:dyDescent="0.35">
      <c r="E2865" s="1"/>
      <c r="F2865" s="1"/>
      <c r="G2865" s="2"/>
      <c r="H2865" s="3"/>
      <c r="M2865"/>
    </row>
    <row r="2866" spans="5:13" x14ac:dyDescent="0.35">
      <c r="E2866" s="1"/>
      <c r="F2866" s="1"/>
      <c r="G2866" s="2"/>
      <c r="H2866" s="3"/>
      <c r="M2866"/>
    </row>
    <row r="2867" spans="5:13" x14ac:dyDescent="0.35">
      <c r="E2867" s="1"/>
      <c r="F2867" s="1"/>
      <c r="G2867" s="2"/>
      <c r="H2867" s="3"/>
      <c r="M2867"/>
    </row>
    <row r="2868" spans="5:13" x14ac:dyDescent="0.35">
      <c r="E2868" s="1"/>
      <c r="F2868" s="1"/>
      <c r="G2868" s="2"/>
      <c r="H2868" s="3"/>
      <c r="M2868"/>
    </row>
    <row r="2869" spans="5:13" x14ac:dyDescent="0.35">
      <c r="E2869" s="1"/>
      <c r="F2869" s="1"/>
      <c r="G2869" s="2"/>
      <c r="H2869" s="3"/>
      <c r="M2869"/>
    </row>
    <row r="2870" spans="5:13" x14ac:dyDescent="0.35">
      <c r="E2870" s="1"/>
      <c r="F2870" s="1"/>
      <c r="G2870" s="2"/>
      <c r="H2870" s="3"/>
      <c r="M2870"/>
    </row>
    <row r="2871" spans="5:13" x14ac:dyDescent="0.35">
      <c r="E2871" s="1"/>
      <c r="F2871" s="1"/>
      <c r="G2871" s="2"/>
      <c r="H2871" s="3"/>
      <c r="M2871"/>
    </row>
    <row r="2872" spans="5:13" x14ac:dyDescent="0.35">
      <c r="E2872" s="1"/>
      <c r="F2872" s="1"/>
      <c r="G2872" s="2"/>
      <c r="H2872" s="3"/>
      <c r="M2872"/>
    </row>
    <row r="2873" spans="5:13" x14ac:dyDescent="0.35">
      <c r="E2873" s="1"/>
      <c r="F2873" s="1"/>
      <c r="G2873" s="2"/>
      <c r="H2873" s="3"/>
      <c r="M2873"/>
    </row>
    <row r="2874" spans="5:13" x14ac:dyDescent="0.35">
      <c r="E2874" s="1"/>
      <c r="F2874" s="1"/>
      <c r="G2874" s="2"/>
      <c r="H2874" s="3"/>
      <c r="M2874"/>
    </row>
    <row r="2875" spans="5:13" x14ac:dyDescent="0.35">
      <c r="E2875" s="1"/>
      <c r="F2875" s="1"/>
      <c r="G2875" s="2"/>
      <c r="H2875" s="3"/>
      <c r="M2875"/>
    </row>
    <row r="2876" spans="5:13" x14ac:dyDescent="0.35">
      <c r="E2876" s="1"/>
      <c r="F2876" s="1"/>
      <c r="G2876" s="2"/>
      <c r="H2876" s="3"/>
      <c r="M2876"/>
    </row>
    <row r="2877" spans="5:13" x14ac:dyDescent="0.35">
      <c r="E2877" s="1"/>
      <c r="F2877" s="1"/>
      <c r="G2877" s="2"/>
      <c r="H2877" s="3"/>
      <c r="M2877"/>
    </row>
    <row r="2878" spans="5:13" x14ac:dyDescent="0.35">
      <c r="E2878" s="1"/>
      <c r="F2878" s="1"/>
      <c r="G2878" s="2"/>
      <c r="H2878" s="3"/>
      <c r="M2878"/>
    </row>
    <row r="2879" spans="5:13" x14ac:dyDescent="0.35">
      <c r="E2879" s="1"/>
      <c r="F2879" s="1"/>
      <c r="G2879" s="2"/>
      <c r="H2879" s="3"/>
      <c r="M2879"/>
    </row>
    <row r="2880" spans="5:13" x14ac:dyDescent="0.35">
      <c r="E2880" s="1"/>
      <c r="F2880" s="1"/>
      <c r="G2880" s="2"/>
      <c r="H2880" s="3"/>
      <c r="M2880"/>
    </row>
    <row r="2881" spans="5:13" x14ac:dyDescent="0.35">
      <c r="E2881" s="1"/>
      <c r="F2881" s="1"/>
      <c r="G2881" s="2"/>
      <c r="H2881" s="3"/>
      <c r="M2881"/>
    </row>
    <row r="2882" spans="5:13" x14ac:dyDescent="0.35">
      <c r="E2882" s="1"/>
      <c r="F2882" s="1"/>
      <c r="G2882" s="2"/>
      <c r="H2882" s="3"/>
      <c r="M2882"/>
    </row>
    <row r="2883" spans="5:13" x14ac:dyDescent="0.35">
      <c r="E2883" s="1"/>
      <c r="F2883" s="1"/>
      <c r="G2883" s="2"/>
      <c r="H2883" s="3"/>
      <c r="M2883"/>
    </row>
    <row r="2884" spans="5:13" x14ac:dyDescent="0.35">
      <c r="E2884" s="1"/>
      <c r="F2884" s="1"/>
      <c r="G2884" s="2"/>
      <c r="H2884" s="3"/>
      <c r="M2884"/>
    </row>
    <row r="2885" spans="5:13" x14ac:dyDescent="0.35">
      <c r="E2885" s="1"/>
      <c r="F2885" s="1"/>
      <c r="G2885" s="2"/>
      <c r="H2885" s="3"/>
      <c r="M2885"/>
    </row>
    <row r="2886" spans="5:13" x14ac:dyDescent="0.35">
      <c r="E2886" s="1"/>
      <c r="F2886" s="1"/>
      <c r="G2886" s="2"/>
      <c r="H2886" s="3"/>
      <c r="M2886"/>
    </row>
    <row r="2887" spans="5:13" x14ac:dyDescent="0.35">
      <c r="E2887" s="1"/>
      <c r="F2887" s="1"/>
      <c r="G2887" s="2"/>
      <c r="H2887" s="3"/>
      <c r="M2887"/>
    </row>
    <row r="2888" spans="5:13" x14ac:dyDescent="0.35">
      <c r="E2888" s="1"/>
      <c r="F2888" s="1"/>
      <c r="G2888" s="2"/>
      <c r="H2888" s="3"/>
      <c r="M2888"/>
    </row>
    <row r="2889" spans="5:13" x14ac:dyDescent="0.35">
      <c r="E2889" s="1"/>
      <c r="F2889" s="1"/>
      <c r="G2889" s="2"/>
      <c r="H2889" s="3"/>
      <c r="M2889"/>
    </row>
    <row r="2890" spans="5:13" x14ac:dyDescent="0.35">
      <c r="E2890" s="1"/>
      <c r="F2890" s="1"/>
      <c r="G2890" s="2"/>
      <c r="H2890" s="3"/>
      <c r="M2890"/>
    </row>
    <row r="2891" spans="5:13" x14ac:dyDescent="0.35">
      <c r="E2891" s="1"/>
      <c r="F2891" s="1"/>
      <c r="G2891" s="2"/>
      <c r="H2891" s="3"/>
      <c r="M2891"/>
    </row>
    <row r="2892" spans="5:13" x14ac:dyDescent="0.35">
      <c r="E2892" s="1"/>
      <c r="F2892" s="1"/>
      <c r="G2892" s="2"/>
      <c r="H2892" s="3"/>
      <c r="M2892"/>
    </row>
    <row r="2893" spans="5:13" x14ac:dyDescent="0.35">
      <c r="E2893" s="1"/>
      <c r="F2893" s="1"/>
      <c r="G2893" s="2"/>
      <c r="H2893" s="3"/>
      <c r="M2893"/>
    </row>
    <row r="2894" spans="5:13" x14ac:dyDescent="0.35">
      <c r="E2894" s="1"/>
      <c r="F2894" s="1"/>
      <c r="G2894" s="2"/>
      <c r="M2894"/>
    </row>
    <row r="2895" spans="5:13" x14ac:dyDescent="0.35">
      <c r="E2895" s="1"/>
      <c r="F2895" s="1"/>
      <c r="G2895" s="2"/>
      <c r="M2895"/>
    </row>
    <row r="2896" spans="5:13" x14ac:dyDescent="0.35">
      <c r="E2896" s="1"/>
      <c r="F2896" s="1"/>
      <c r="G2896" s="2"/>
      <c r="M2896"/>
    </row>
    <row r="2897" spans="5:13" x14ac:dyDescent="0.35">
      <c r="E2897" s="1"/>
      <c r="F2897" s="1"/>
      <c r="G2897" s="2"/>
      <c r="M2897"/>
    </row>
    <row r="2898" spans="5:13" x14ac:dyDescent="0.35">
      <c r="E2898" s="1"/>
      <c r="F2898" s="1"/>
      <c r="G2898" s="2"/>
      <c r="H2898" s="3"/>
      <c r="M2898"/>
    </row>
    <row r="2899" spans="5:13" x14ac:dyDescent="0.35">
      <c r="E2899" s="1"/>
      <c r="F2899" s="1"/>
      <c r="G2899" s="2"/>
      <c r="H2899" s="3"/>
      <c r="M2899"/>
    </row>
    <row r="2900" spans="5:13" x14ac:dyDescent="0.35">
      <c r="E2900" s="1"/>
      <c r="F2900" s="1"/>
      <c r="G2900" s="2"/>
      <c r="H2900" s="3"/>
      <c r="M2900"/>
    </row>
    <row r="2901" spans="5:13" x14ac:dyDescent="0.35">
      <c r="E2901" s="1"/>
      <c r="F2901" s="1"/>
      <c r="G2901" s="2"/>
      <c r="H2901" s="3"/>
      <c r="M2901"/>
    </row>
    <row r="2902" spans="5:13" x14ac:dyDescent="0.35">
      <c r="E2902" s="1"/>
      <c r="F2902" s="1"/>
      <c r="G2902" s="2"/>
      <c r="H2902" s="3"/>
      <c r="M2902"/>
    </row>
    <row r="2903" spans="5:13" x14ac:dyDescent="0.35">
      <c r="E2903" s="1"/>
      <c r="F2903" s="1"/>
      <c r="G2903" s="2"/>
      <c r="H2903" s="3"/>
      <c r="M2903"/>
    </row>
    <row r="2904" spans="5:13" x14ac:dyDescent="0.35">
      <c r="E2904" s="1"/>
      <c r="F2904" s="1"/>
      <c r="G2904" s="2"/>
      <c r="H2904" s="3"/>
      <c r="M2904"/>
    </row>
    <row r="2905" spans="5:13" x14ac:dyDescent="0.35">
      <c r="E2905" s="1"/>
      <c r="F2905" s="1"/>
      <c r="G2905" s="2"/>
      <c r="H2905" s="3"/>
      <c r="M2905"/>
    </row>
    <row r="2906" spans="5:13" x14ac:dyDescent="0.35">
      <c r="E2906" s="1"/>
      <c r="F2906" s="1"/>
      <c r="G2906" s="2"/>
      <c r="M2906"/>
    </row>
    <row r="2907" spans="5:13" x14ac:dyDescent="0.35">
      <c r="E2907" s="1"/>
      <c r="F2907" s="1"/>
      <c r="G2907" s="2"/>
      <c r="H2907" s="3"/>
      <c r="M2907"/>
    </row>
    <row r="2908" spans="5:13" x14ac:dyDescent="0.35">
      <c r="E2908" s="1"/>
      <c r="F2908" s="1"/>
      <c r="G2908" s="2"/>
      <c r="H2908" s="3"/>
      <c r="M2908"/>
    </row>
    <row r="2909" spans="5:13" x14ac:dyDescent="0.35">
      <c r="E2909" s="1"/>
      <c r="F2909" s="1"/>
      <c r="G2909" s="2"/>
      <c r="H2909" s="3"/>
      <c r="M2909"/>
    </row>
    <row r="2910" spans="5:13" x14ac:dyDescent="0.35">
      <c r="E2910" s="1"/>
      <c r="F2910" s="1"/>
      <c r="G2910" s="2"/>
      <c r="M2910"/>
    </row>
    <row r="2911" spans="5:13" x14ac:dyDescent="0.35">
      <c r="E2911" s="1"/>
      <c r="F2911" s="1"/>
      <c r="G2911" s="2"/>
      <c r="H2911" s="3"/>
      <c r="M2911"/>
    </row>
    <row r="2912" spans="5:13" x14ac:dyDescent="0.35">
      <c r="E2912" s="1"/>
      <c r="F2912" s="1"/>
      <c r="G2912" s="2"/>
      <c r="H2912" s="3"/>
      <c r="M2912"/>
    </row>
    <row r="2913" spans="5:13" x14ac:dyDescent="0.35">
      <c r="E2913" s="1"/>
      <c r="F2913" s="1"/>
      <c r="G2913" s="2"/>
      <c r="H2913" s="3"/>
      <c r="M2913"/>
    </row>
    <row r="2914" spans="5:13" x14ac:dyDescent="0.35">
      <c r="E2914" s="1"/>
      <c r="F2914" s="1"/>
      <c r="G2914" s="2"/>
      <c r="H2914" s="3"/>
      <c r="M2914"/>
    </row>
    <row r="2915" spans="5:13" x14ac:dyDescent="0.35">
      <c r="E2915" s="1"/>
      <c r="F2915" s="1"/>
      <c r="G2915" s="2"/>
      <c r="H2915" s="3"/>
      <c r="M2915"/>
    </row>
    <row r="2916" spans="5:13" x14ac:dyDescent="0.35">
      <c r="E2916" s="1"/>
      <c r="F2916" s="1"/>
      <c r="G2916" s="2"/>
      <c r="H2916" s="3"/>
      <c r="M2916"/>
    </row>
    <row r="2917" spans="5:13" x14ac:dyDescent="0.35">
      <c r="E2917" s="1"/>
      <c r="F2917" s="1"/>
      <c r="G2917" s="2"/>
      <c r="H2917" s="3"/>
      <c r="M2917"/>
    </row>
    <row r="2918" spans="5:13" x14ac:dyDescent="0.35">
      <c r="E2918" s="1"/>
      <c r="F2918" s="1"/>
      <c r="G2918" s="2"/>
      <c r="H2918" s="3"/>
      <c r="M2918"/>
    </row>
    <row r="2919" spans="5:13" x14ac:dyDescent="0.35">
      <c r="E2919" s="1"/>
      <c r="F2919" s="1"/>
      <c r="G2919" s="2"/>
      <c r="H2919" s="3"/>
      <c r="M2919"/>
    </row>
    <row r="2920" spans="5:13" x14ac:dyDescent="0.35">
      <c r="E2920" s="1"/>
      <c r="F2920" s="1"/>
      <c r="G2920" s="2"/>
      <c r="H2920" s="3"/>
      <c r="M2920"/>
    </row>
    <row r="2921" spans="5:13" x14ac:dyDescent="0.35">
      <c r="E2921" s="1"/>
      <c r="F2921" s="1"/>
      <c r="G2921" s="2"/>
      <c r="H2921" s="3"/>
      <c r="M2921"/>
    </row>
    <row r="2922" spans="5:13" x14ac:dyDescent="0.35">
      <c r="E2922" s="1"/>
      <c r="F2922" s="1"/>
      <c r="G2922" s="2"/>
      <c r="H2922" s="3"/>
      <c r="M2922"/>
    </row>
    <row r="2923" spans="5:13" x14ac:dyDescent="0.35">
      <c r="E2923" s="1"/>
      <c r="F2923" s="1"/>
      <c r="G2923" s="2"/>
      <c r="H2923" s="3"/>
      <c r="M2923"/>
    </row>
    <row r="2924" spans="5:13" x14ac:dyDescent="0.35">
      <c r="E2924" s="1"/>
      <c r="F2924" s="1"/>
      <c r="G2924" s="2"/>
      <c r="M2924"/>
    </row>
    <row r="2925" spans="5:13" x14ac:dyDescent="0.35">
      <c r="E2925" s="1"/>
      <c r="F2925" s="1"/>
      <c r="G2925" s="2"/>
      <c r="H2925" s="3"/>
      <c r="M2925"/>
    </row>
    <row r="2926" spans="5:13" x14ac:dyDescent="0.35">
      <c r="E2926" s="1"/>
      <c r="F2926" s="1"/>
      <c r="G2926" s="2"/>
      <c r="H2926" s="3"/>
      <c r="M2926"/>
    </row>
    <row r="2927" spans="5:13" x14ac:dyDescent="0.35">
      <c r="E2927" s="1"/>
      <c r="F2927" s="1"/>
      <c r="G2927" s="2"/>
      <c r="H2927" s="3"/>
      <c r="M2927"/>
    </row>
    <row r="2928" spans="5:13" x14ac:dyDescent="0.35">
      <c r="E2928" s="1"/>
      <c r="F2928" s="1"/>
      <c r="G2928" s="2"/>
      <c r="M2928"/>
    </row>
    <row r="2929" spans="5:13" x14ac:dyDescent="0.35">
      <c r="E2929" s="1"/>
      <c r="F2929" s="1"/>
      <c r="G2929" s="2"/>
      <c r="H2929" s="3"/>
      <c r="M2929"/>
    </row>
    <row r="2930" spans="5:13" x14ac:dyDescent="0.35">
      <c r="E2930" s="1"/>
      <c r="F2930" s="1"/>
      <c r="G2930" s="2"/>
      <c r="H2930" s="3"/>
      <c r="M2930"/>
    </row>
    <row r="2931" spans="5:13" x14ac:dyDescent="0.35">
      <c r="E2931" s="1"/>
      <c r="F2931" s="1"/>
      <c r="G2931" s="2"/>
      <c r="H2931" s="3"/>
      <c r="M2931"/>
    </row>
    <row r="2932" spans="5:13" x14ac:dyDescent="0.35">
      <c r="E2932" s="1"/>
      <c r="F2932" s="1"/>
      <c r="G2932" s="2"/>
      <c r="H2932" s="3"/>
      <c r="M2932"/>
    </row>
    <row r="2933" spans="5:13" x14ac:dyDescent="0.35">
      <c r="E2933" s="1"/>
      <c r="F2933" s="1"/>
      <c r="G2933" s="2"/>
      <c r="H2933" s="3"/>
      <c r="M2933"/>
    </row>
    <row r="2934" spans="5:13" x14ac:dyDescent="0.35">
      <c r="E2934" s="1"/>
      <c r="F2934" s="1"/>
      <c r="G2934" s="2"/>
      <c r="H2934" s="3"/>
      <c r="M2934"/>
    </row>
    <row r="2935" spans="5:13" x14ac:dyDescent="0.35">
      <c r="E2935" s="1"/>
      <c r="F2935" s="1"/>
      <c r="G2935" s="2"/>
      <c r="H2935" s="3"/>
      <c r="M2935"/>
    </row>
    <row r="2936" spans="5:13" x14ac:dyDescent="0.35">
      <c r="E2936" s="1"/>
      <c r="F2936" s="1"/>
      <c r="G2936" s="2"/>
      <c r="H2936" s="3"/>
      <c r="M2936"/>
    </row>
    <row r="2937" spans="5:13" x14ac:dyDescent="0.35">
      <c r="E2937" s="1"/>
      <c r="F2937" s="1"/>
      <c r="G2937" s="2"/>
      <c r="H2937" s="3"/>
      <c r="M2937"/>
    </row>
    <row r="2938" spans="5:13" x14ac:dyDescent="0.35">
      <c r="E2938" s="1"/>
      <c r="F2938" s="1"/>
      <c r="G2938" s="2"/>
      <c r="H2938" s="3"/>
      <c r="M2938"/>
    </row>
    <row r="2939" spans="5:13" x14ac:dyDescent="0.35">
      <c r="E2939" s="1"/>
      <c r="F2939" s="1"/>
      <c r="G2939" s="2"/>
      <c r="H2939" s="3"/>
      <c r="M2939"/>
    </row>
    <row r="2940" spans="5:13" x14ac:dyDescent="0.35">
      <c r="E2940" s="1"/>
      <c r="F2940" s="1"/>
      <c r="G2940" s="2"/>
      <c r="H2940" s="3"/>
      <c r="M2940"/>
    </row>
    <row r="2941" spans="5:13" x14ac:dyDescent="0.35">
      <c r="E2941" s="1"/>
      <c r="F2941" s="1"/>
      <c r="G2941" s="2"/>
      <c r="H2941" s="3"/>
      <c r="M2941"/>
    </row>
    <row r="2942" spans="5:13" x14ac:dyDescent="0.35">
      <c r="E2942" s="1"/>
      <c r="F2942" s="1"/>
      <c r="G2942" s="2"/>
      <c r="H2942" s="3"/>
      <c r="M2942"/>
    </row>
    <row r="2943" spans="5:13" x14ac:dyDescent="0.35">
      <c r="E2943" s="1"/>
      <c r="F2943" s="1"/>
      <c r="G2943" s="2"/>
      <c r="H2943" s="3"/>
      <c r="M2943"/>
    </row>
    <row r="2944" spans="5:13" x14ac:dyDescent="0.35">
      <c r="E2944" s="1"/>
      <c r="F2944" s="1"/>
      <c r="G2944" s="2"/>
      <c r="H2944" s="3"/>
      <c r="M2944"/>
    </row>
    <row r="2945" spans="5:13" x14ac:dyDescent="0.35">
      <c r="E2945" s="1"/>
      <c r="F2945" s="1"/>
      <c r="G2945" s="2"/>
      <c r="H2945" s="3"/>
      <c r="M2945"/>
    </row>
    <row r="2946" spans="5:13" x14ac:dyDescent="0.35">
      <c r="E2946" s="1"/>
      <c r="F2946" s="1"/>
      <c r="G2946" s="2"/>
      <c r="H2946" s="3"/>
      <c r="M2946"/>
    </row>
    <row r="2947" spans="5:13" x14ac:dyDescent="0.35">
      <c r="E2947" s="1"/>
      <c r="F2947" s="1"/>
      <c r="G2947" s="2"/>
      <c r="M2947"/>
    </row>
    <row r="2948" spans="5:13" x14ac:dyDescent="0.35">
      <c r="E2948" s="1"/>
      <c r="F2948" s="1"/>
      <c r="G2948" s="2"/>
      <c r="H2948" s="3"/>
      <c r="M2948"/>
    </row>
    <row r="2949" spans="5:13" x14ac:dyDescent="0.35">
      <c r="E2949" s="1"/>
      <c r="F2949" s="1"/>
      <c r="G2949" s="2"/>
      <c r="H2949" s="3"/>
      <c r="M2949"/>
    </row>
    <row r="2950" spans="5:13" x14ac:dyDescent="0.35">
      <c r="E2950" s="1"/>
      <c r="F2950" s="1"/>
      <c r="G2950" s="2"/>
      <c r="H2950" s="3"/>
      <c r="M2950"/>
    </row>
    <row r="2951" spans="5:13" x14ac:dyDescent="0.35">
      <c r="E2951" s="1"/>
      <c r="F2951" s="1"/>
      <c r="G2951" s="2"/>
      <c r="H2951" s="3"/>
      <c r="M2951"/>
    </row>
    <row r="2952" spans="5:13" x14ac:dyDescent="0.35">
      <c r="E2952" s="1"/>
      <c r="F2952" s="1"/>
      <c r="G2952" s="2"/>
      <c r="H2952" s="2"/>
      <c r="M2952"/>
    </row>
    <row r="2953" spans="5:13" x14ac:dyDescent="0.35">
      <c r="E2953" s="1"/>
      <c r="F2953" s="1"/>
      <c r="G2953" s="2"/>
      <c r="H2953" s="3"/>
      <c r="M2953"/>
    </row>
    <row r="2954" spans="5:13" x14ac:dyDescent="0.35">
      <c r="E2954" s="1"/>
      <c r="F2954" s="1"/>
      <c r="G2954" s="2"/>
      <c r="H2954" s="3"/>
      <c r="M2954"/>
    </row>
    <row r="2955" spans="5:13" x14ac:dyDescent="0.35">
      <c r="E2955" s="1"/>
      <c r="F2955" s="1"/>
      <c r="G2955" s="2"/>
      <c r="H2955" s="3"/>
      <c r="M2955"/>
    </row>
    <row r="2956" spans="5:13" x14ac:dyDescent="0.35">
      <c r="E2956" s="1"/>
      <c r="F2956" s="1"/>
      <c r="G2956" s="2"/>
      <c r="H2956" s="3"/>
      <c r="M2956"/>
    </row>
    <row r="2957" spans="5:13" x14ac:dyDescent="0.35">
      <c r="E2957" s="1"/>
      <c r="F2957" s="1"/>
      <c r="G2957" s="2"/>
      <c r="H2957" s="3"/>
      <c r="M2957"/>
    </row>
    <row r="2958" spans="5:13" x14ac:dyDescent="0.35">
      <c r="E2958" s="1"/>
      <c r="F2958" s="1"/>
      <c r="G2958" s="2"/>
      <c r="H2958" s="3"/>
      <c r="M2958"/>
    </row>
    <row r="2959" spans="5:13" x14ac:dyDescent="0.35">
      <c r="E2959" s="1"/>
      <c r="F2959" s="1"/>
      <c r="G2959" s="2"/>
      <c r="H2959" s="3"/>
      <c r="M2959"/>
    </row>
    <row r="2960" spans="5:13" x14ac:dyDescent="0.35">
      <c r="E2960" s="1"/>
      <c r="F2960" s="1"/>
      <c r="G2960" s="2"/>
      <c r="H2960" s="3"/>
      <c r="M2960"/>
    </row>
    <row r="2961" spans="5:13" x14ac:dyDescent="0.35">
      <c r="E2961" s="1"/>
      <c r="F2961" s="1"/>
      <c r="G2961" s="2"/>
      <c r="H2961" s="3"/>
      <c r="M2961"/>
    </row>
    <row r="2962" spans="5:13" x14ac:dyDescent="0.35">
      <c r="E2962" s="1"/>
      <c r="F2962" s="1"/>
      <c r="G2962" s="2"/>
      <c r="H2962" s="3"/>
      <c r="M2962"/>
    </row>
    <row r="2963" spans="5:13" x14ac:dyDescent="0.35">
      <c r="E2963" s="1"/>
      <c r="F2963" s="1"/>
      <c r="G2963" s="2"/>
      <c r="H2963" s="3"/>
      <c r="M2963"/>
    </row>
    <row r="2964" spans="5:13" x14ac:dyDescent="0.35">
      <c r="E2964" s="1"/>
      <c r="F2964" s="1"/>
      <c r="G2964" s="2"/>
      <c r="H2964" s="3"/>
      <c r="M2964"/>
    </row>
    <row r="2965" spans="5:13" x14ac:dyDescent="0.35">
      <c r="E2965" s="1"/>
      <c r="F2965" s="1"/>
      <c r="G2965" s="2"/>
      <c r="H2965" s="3"/>
      <c r="M2965"/>
    </row>
    <row r="2966" spans="5:13" x14ac:dyDescent="0.35">
      <c r="E2966" s="1"/>
      <c r="F2966" s="1"/>
      <c r="G2966" s="2"/>
      <c r="H2966" s="3"/>
      <c r="M2966"/>
    </row>
    <row r="2967" spans="5:13" x14ac:dyDescent="0.35">
      <c r="E2967" s="1"/>
      <c r="F2967" s="1"/>
      <c r="G2967" s="2"/>
      <c r="H2967" s="3"/>
      <c r="M2967"/>
    </row>
    <row r="2968" spans="5:13" x14ac:dyDescent="0.35">
      <c r="E2968" s="1"/>
      <c r="F2968" s="1"/>
      <c r="G2968" s="2"/>
      <c r="H2968" s="3"/>
      <c r="M2968"/>
    </row>
    <row r="2969" spans="5:13" x14ac:dyDescent="0.35">
      <c r="E2969" s="1"/>
      <c r="F2969" s="1"/>
      <c r="G2969" s="2"/>
      <c r="H2969" s="3"/>
      <c r="M2969"/>
    </row>
    <row r="2970" spans="5:13" x14ac:dyDescent="0.35">
      <c r="E2970" s="1"/>
      <c r="F2970" s="1"/>
      <c r="G2970" s="2"/>
      <c r="H2970" s="3"/>
      <c r="M2970"/>
    </row>
    <row r="2971" spans="5:13" x14ac:dyDescent="0.35">
      <c r="E2971" s="1"/>
      <c r="F2971" s="1"/>
      <c r="G2971" s="2"/>
      <c r="H2971" s="3"/>
      <c r="M2971"/>
    </row>
    <row r="2972" spans="5:13" x14ac:dyDescent="0.35">
      <c r="E2972" s="1"/>
      <c r="F2972" s="1"/>
      <c r="G2972" s="2"/>
      <c r="H2972" s="3"/>
      <c r="M2972"/>
    </row>
    <row r="2973" spans="5:13" x14ac:dyDescent="0.35">
      <c r="E2973" s="1"/>
      <c r="F2973" s="1"/>
      <c r="G2973" s="2"/>
      <c r="H2973" s="3"/>
      <c r="M2973"/>
    </row>
    <row r="2974" spans="5:13" x14ac:dyDescent="0.35">
      <c r="E2974" s="1"/>
      <c r="F2974" s="1"/>
      <c r="G2974" s="2"/>
      <c r="H2974" s="3"/>
      <c r="M2974"/>
    </row>
    <row r="2975" spans="5:13" x14ac:dyDescent="0.35">
      <c r="E2975" s="1"/>
      <c r="F2975" s="1"/>
      <c r="G2975" s="2"/>
      <c r="H2975" s="3"/>
      <c r="M2975"/>
    </row>
    <row r="2976" spans="5:13" x14ac:dyDescent="0.35">
      <c r="E2976" s="1"/>
      <c r="F2976" s="1"/>
      <c r="G2976" s="2"/>
      <c r="H2976" s="3"/>
      <c r="M2976"/>
    </row>
    <row r="2977" spans="5:13" x14ac:dyDescent="0.35">
      <c r="E2977" s="1"/>
      <c r="F2977" s="1"/>
      <c r="G2977" s="2"/>
      <c r="H2977" s="3"/>
      <c r="M2977"/>
    </row>
    <row r="2978" spans="5:13" x14ac:dyDescent="0.35">
      <c r="E2978" s="1"/>
      <c r="F2978" s="1"/>
      <c r="G2978" s="2"/>
      <c r="H2978" s="3"/>
      <c r="M2978"/>
    </row>
    <row r="2979" spans="5:13" x14ac:dyDescent="0.35">
      <c r="E2979" s="1"/>
      <c r="F2979" s="1"/>
      <c r="G2979" s="2"/>
      <c r="H2979" s="3"/>
      <c r="M2979"/>
    </row>
    <row r="2980" spans="5:13" x14ac:dyDescent="0.35">
      <c r="E2980" s="1"/>
      <c r="F2980" s="1"/>
      <c r="G2980" s="2"/>
      <c r="H2980" s="3"/>
      <c r="M2980"/>
    </row>
    <row r="2981" spans="5:13" x14ac:dyDescent="0.35">
      <c r="E2981" s="1"/>
      <c r="F2981" s="1"/>
      <c r="G2981" s="2"/>
      <c r="H2981" s="3"/>
      <c r="M2981"/>
    </row>
    <row r="2982" spans="5:13" x14ac:dyDescent="0.35">
      <c r="E2982" s="1"/>
      <c r="F2982" s="1"/>
      <c r="G2982" s="2"/>
      <c r="H2982" s="3"/>
      <c r="M2982"/>
    </row>
    <row r="2983" spans="5:13" x14ac:dyDescent="0.35">
      <c r="E2983" s="1"/>
      <c r="F2983" s="1"/>
      <c r="G2983" s="2"/>
      <c r="H2983" s="2"/>
      <c r="M2983"/>
    </row>
    <row r="2984" spans="5:13" x14ac:dyDescent="0.35">
      <c r="E2984" s="1"/>
      <c r="F2984" s="1"/>
      <c r="G2984" s="2"/>
      <c r="H2984" s="3"/>
      <c r="M2984"/>
    </row>
    <row r="2985" spans="5:13" x14ac:dyDescent="0.35">
      <c r="E2985" s="1"/>
      <c r="F2985" s="1"/>
      <c r="G2985" s="2"/>
      <c r="H2985" s="3"/>
      <c r="M2985"/>
    </row>
    <row r="2986" spans="5:13" x14ac:dyDescent="0.35">
      <c r="E2986" s="1"/>
      <c r="F2986" s="1"/>
      <c r="G2986" s="2"/>
      <c r="H2986" s="3"/>
      <c r="M2986"/>
    </row>
    <row r="2987" spans="5:13" x14ac:dyDescent="0.35">
      <c r="E2987" s="1"/>
      <c r="F2987" s="1"/>
      <c r="G2987" s="2"/>
      <c r="H2987" s="3"/>
      <c r="M2987"/>
    </row>
    <row r="2988" spans="5:13" x14ac:dyDescent="0.35">
      <c r="E2988" s="1"/>
      <c r="F2988" s="1"/>
      <c r="G2988" s="2"/>
      <c r="H2988" s="3"/>
      <c r="M2988"/>
    </row>
    <row r="2989" spans="5:13" x14ac:dyDescent="0.35">
      <c r="E2989" s="1"/>
      <c r="F2989" s="1"/>
      <c r="G2989" s="2"/>
      <c r="H2989" s="3"/>
      <c r="M2989"/>
    </row>
    <row r="2990" spans="5:13" x14ac:dyDescent="0.35">
      <c r="E2990" s="1"/>
      <c r="F2990" s="1"/>
      <c r="G2990" s="2"/>
      <c r="H2990" s="3"/>
      <c r="M2990"/>
    </row>
    <row r="2991" spans="5:13" x14ac:dyDescent="0.35">
      <c r="E2991" s="1"/>
      <c r="F2991" s="1"/>
      <c r="G2991" s="2"/>
      <c r="H2991" s="3"/>
      <c r="M2991"/>
    </row>
    <row r="2992" spans="5:13" x14ac:dyDescent="0.35">
      <c r="E2992" s="1"/>
      <c r="F2992" s="1"/>
      <c r="G2992" s="2"/>
      <c r="H2992" s="3"/>
      <c r="M2992"/>
    </row>
    <row r="2993" spans="5:13" x14ac:dyDescent="0.35">
      <c r="E2993" s="1"/>
      <c r="F2993" s="1"/>
      <c r="G2993" s="2"/>
      <c r="H2993" s="3"/>
      <c r="M2993"/>
    </row>
    <row r="2994" spans="5:13" x14ac:dyDescent="0.35">
      <c r="E2994" s="1"/>
      <c r="F2994" s="1"/>
      <c r="G2994" s="2"/>
      <c r="H2994" s="3"/>
      <c r="M2994"/>
    </row>
    <row r="2995" spans="5:13" x14ac:dyDescent="0.35">
      <c r="E2995" s="1"/>
      <c r="F2995" s="1"/>
      <c r="G2995" s="2"/>
      <c r="H2995" s="3"/>
      <c r="M2995"/>
    </row>
    <row r="2996" spans="5:13" x14ac:dyDescent="0.35">
      <c r="E2996" s="1"/>
      <c r="F2996" s="1"/>
      <c r="G2996" s="2"/>
      <c r="H2996" s="3"/>
      <c r="M2996"/>
    </row>
    <row r="2997" spans="5:13" x14ac:dyDescent="0.35">
      <c r="E2997" s="1"/>
      <c r="F2997" s="1"/>
      <c r="G2997" s="2"/>
      <c r="H2997" s="3"/>
      <c r="M2997"/>
    </row>
    <row r="2998" spans="5:13" x14ac:dyDescent="0.35">
      <c r="E2998" s="1"/>
      <c r="F2998" s="1"/>
      <c r="G2998" s="2"/>
      <c r="H2998" s="3"/>
      <c r="M2998"/>
    </row>
    <row r="2999" spans="5:13" x14ac:dyDescent="0.35">
      <c r="E2999" s="1"/>
      <c r="F2999" s="1"/>
      <c r="G2999" s="2"/>
      <c r="H2999" s="3"/>
      <c r="M2999"/>
    </row>
    <row r="3000" spans="5:13" x14ac:dyDescent="0.35">
      <c r="E3000" s="1"/>
      <c r="F3000" s="1"/>
      <c r="G3000" s="2"/>
      <c r="H3000" s="3"/>
      <c r="M3000"/>
    </row>
    <row r="3001" spans="5:13" x14ac:dyDescent="0.35">
      <c r="E3001" s="1"/>
      <c r="F3001" s="1"/>
      <c r="G3001" s="2"/>
      <c r="H3001" s="3"/>
      <c r="M3001"/>
    </row>
    <row r="3002" spans="5:13" x14ac:dyDescent="0.35">
      <c r="E3002" s="1"/>
      <c r="F3002" s="1"/>
      <c r="G3002" s="2"/>
      <c r="H3002" s="3"/>
      <c r="M3002"/>
    </row>
    <row r="3003" spans="5:13" x14ac:dyDescent="0.35">
      <c r="E3003" s="1"/>
      <c r="F3003" s="1"/>
      <c r="G3003" s="2"/>
      <c r="H3003" s="3"/>
      <c r="M3003"/>
    </row>
    <row r="3004" spans="5:13" x14ac:dyDescent="0.35">
      <c r="E3004" s="1"/>
      <c r="F3004" s="1"/>
      <c r="G3004" s="2"/>
      <c r="H3004" s="3"/>
      <c r="M3004"/>
    </row>
    <row r="3005" spans="5:13" x14ac:dyDescent="0.35">
      <c r="E3005" s="1"/>
      <c r="F3005" s="1"/>
      <c r="G3005" s="2"/>
      <c r="H3005" s="3"/>
      <c r="M3005"/>
    </row>
    <row r="3006" spans="5:13" x14ac:dyDescent="0.35">
      <c r="E3006" s="1"/>
      <c r="F3006" s="1"/>
      <c r="G3006" s="2"/>
      <c r="H3006" s="3"/>
      <c r="M3006"/>
    </row>
    <row r="3007" spans="5:13" x14ac:dyDescent="0.35">
      <c r="E3007" s="1"/>
      <c r="F3007" s="1"/>
      <c r="G3007" s="2"/>
      <c r="H3007" s="3"/>
      <c r="M3007"/>
    </row>
    <row r="3008" spans="5:13" x14ac:dyDescent="0.35">
      <c r="E3008" s="1"/>
      <c r="F3008" s="1"/>
      <c r="G3008" s="2"/>
      <c r="H3008" s="3"/>
      <c r="M3008"/>
    </row>
    <row r="3009" spans="5:13" x14ac:dyDescent="0.35">
      <c r="E3009" s="1"/>
      <c r="F3009" s="1"/>
      <c r="G3009" s="2"/>
      <c r="H3009" s="3"/>
      <c r="M3009"/>
    </row>
    <row r="3010" spans="5:13" x14ac:dyDescent="0.35">
      <c r="E3010" s="1"/>
      <c r="F3010" s="1"/>
      <c r="G3010" s="2"/>
      <c r="H3010" s="3"/>
      <c r="M3010"/>
    </row>
    <row r="3011" spans="5:13" x14ac:dyDescent="0.35">
      <c r="E3011" s="1"/>
      <c r="F3011" s="1"/>
      <c r="G3011" s="2"/>
      <c r="H3011" s="3"/>
      <c r="M3011"/>
    </row>
    <row r="3012" spans="5:13" x14ac:dyDescent="0.35">
      <c r="E3012" s="1"/>
      <c r="F3012" s="1"/>
      <c r="G3012" s="2"/>
      <c r="H3012" s="3"/>
      <c r="M3012"/>
    </row>
    <row r="3013" spans="5:13" x14ac:dyDescent="0.35">
      <c r="E3013" s="1"/>
      <c r="F3013" s="1"/>
      <c r="G3013" s="2"/>
      <c r="H3013" s="3"/>
      <c r="M3013"/>
    </row>
    <row r="3014" spans="5:13" x14ac:dyDescent="0.35">
      <c r="E3014" s="1"/>
      <c r="F3014" s="1"/>
      <c r="G3014" s="2"/>
      <c r="H3014" s="3"/>
      <c r="M3014"/>
    </row>
    <row r="3015" spans="5:13" x14ac:dyDescent="0.35">
      <c r="E3015" s="1"/>
      <c r="F3015" s="1"/>
      <c r="G3015" s="2"/>
      <c r="H3015" s="3"/>
      <c r="M3015"/>
    </row>
    <row r="3016" spans="5:13" x14ac:dyDescent="0.35">
      <c r="E3016" s="1"/>
      <c r="F3016" s="1"/>
      <c r="G3016" s="2"/>
      <c r="M3016"/>
    </row>
    <row r="3017" spans="5:13" x14ac:dyDescent="0.35">
      <c r="E3017" s="1"/>
      <c r="F3017" s="1"/>
      <c r="G3017" s="2"/>
      <c r="H3017" s="3"/>
      <c r="M3017"/>
    </row>
    <row r="3018" spans="5:13" x14ac:dyDescent="0.35">
      <c r="E3018" s="1"/>
      <c r="F3018" s="1"/>
      <c r="G3018" s="2"/>
      <c r="H3018" s="3"/>
      <c r="M3018"/>
    </row>
    <row r="3019" spans="5:13" x14ac:dyDescent="0.35">
      <c r="E3019" s="1"/>
      <c r="F3019" s="1"/>
      <c r="G3019" s="2"/>
      <c r="H3019" s="3"/>
      <c r="M3019"/>
    </row>
    <row r="3020" spans="5:13" x14ac:dyDescent="0.35">
      <c r="E3020" s="1"/>
      <c r="F3020" s="1"/>
      <c r="G3020" s="2"/>
      <c r="H3020" s="3"/>
      <c r="M3020"/>
    </row>
    <row r="3021" spans="5:13" x14ac:dyDescent="0.35">
      <c r="E3021" s="1"/>
      <c r="F3021" s="1"/>
      <c r="G3021" s="2"/>
      <c r="H3021" s="3"/>
      <c r="M3021"/>
    </row>
    <row r="3022" spans="5:13" x14ac:dyDescent="0.35">
      <c r="E3022" s="1"/>
      <c r="F3022" s="1"/>
      <c r="G3022" s="2"/>
      <c r="H3022" s="3"/>
      <c r="M3022"/>
    </row>
    <row r="3023" spans="5:13" x14ac:dyDescent="0.35">
      <c r="E3023" s="1"/>
      <c r="F3023" s="1"/>
      <c r="G3023" s="2"/>
      <c r="H3023" s="3"/>
      <c r="M3023"/>
    </row>
    <row r="3024" spans="5:13" x14ac:dyDescent="0.35">
      <c r="E3024" s="1"/>
      <c r="F3024" s="1"/>
      <c r="G3024" s="2"/>
      <c r="H3024" s="2"/>
      <c r="M3024"/>
    </row>
    <row r="3025" spans="5:13" x14ac:dyDescent="0.35">
      <c r="E3025" s="1"/>
      <c r="F3025" s="1"/>
      <c r="G3025" s="2"/>
      <c r="H3025" s="3"/>
      <c r="M3025"/>
    </row>
    <row r="3026" spans="5:13" x14ac:dyDescent="0.35">
      <c r="E3026" s="1"/>
      <c r="F3026" s="1"/>
      <c r="G3026" s="2"/>
      <c r="H3026" s="3"/>
      <c r="M3026"/>
    </row>
    <row r="3027" spans="5:13" x14ac:dyDescent="0.35">
      <c r="E3027" s="1"/>
      <c r="F3027" s="1"/>
      <c r="G3027" s="2"/>
      <c r="H3027" s="3"/>
      <c r="M3027"/>
    </row>
    <row r="3028" spans="5:13" x14ac:dyDescent="0.35">
      <c r="E3028" s="1"/>
      <c r="F3028" s="1"/>
      <c r="G3028" s="2"/>
      <c r="H3028" s="3"/>
      <c r="M3028"/>
    </row>
    <row r="3029" spans="5:13" x14ac:dyDescent="0.35">
      <c r="E3029" s="1"/>
      <c r="F3029" s="1"/>
      <c r="G3029" s="2"/>
      <c r="H3029" s="3"/>
      <c r="M3029"/>
    </row>
    <row r="3030" spans="5:13" x14ac:dyDescent="0.35">
      <c r="E3030" s="1"/>
      <c r="F3030" s="1"/>
      <c r="G3030" s="2"/>
      <c r="H3030" s="3"/>
      <c r="M3030"/>
    </row>
    <row r="3031" spans="5:13" x14ac:dyDescent="0.35">
      <c r="E3031" s="1"/>
      <c r="F3031" s="1"/>
      <c r="G3031" s="2"/>
      <c r="H3031" s="3"/>
      <c r="M3031"/>
    </row>
    <row r="3032" spans="5:13" x14ac:dyDescent="0.35">
      <c r="E3032" s="1"/>
      <c r="F3032" s="1"/>
      <c r="G3032" s="2"/>
      <c r="H3032" s="3"/>
      <c r="M3032"/>
    </row>
    <row r="3033" spans="5:13" x14ac:dyDescent="0.35">
      <c r="E3033" s="1"/>
      <c r="F3033" s="1"/>
      <c r="G3033" s="2"/>
      <c r="H3033" s="3"/>
      <c r="M3033"/>
    </row>
    <row r="3034" spans="5:13" x14ac:dyDescent="0.35">
      <c r="E3034" s="1"/>
      <c r="F3034" s="1"/>
      <c r="G3034" s="2"/>
      <c r="H3034" s="3"/>
      <c r="M3034"/>
    </row>
    <row r="3035" spans="5:13" x14ac:dyDescent="0.35">
      <c r="E3035" s="1"/>
      <c r="F3035" s="1"/>
      <c r="G3035" s="2"/>
      <c r="H3035" s="3"/>
      <c r="M3035"/>
    </row>
    <row r="3036" spans="5:13" x14ac:dyDescent="0.35">
      <c r="E3036" s="1"/>
      <c r="F3036" s="1"/>
      <c r="G3036" s="2"/>
      <c r="H3036" s="3"/>
      <c r="M3036"/>
    </row>
    <row r="3037" spans="5:13" x14ac:dyDescent="0.35">
      <c r="E3037" s="1"/>
      <c r="F3037" s="1"/>
      <c r="G3037" s="2"/>
      <c r="H3037" s="3"/>
      <c r="M3037"/>
    </row>
    <row r="3038" spans="5:13" x14ac:dyDescent="0.35">
      <c r="E3038" s="1"/>
      <c r="F3038" s="1"/>
      <c r="G3038" s="2"/>
      <c r="H3038" s="3"/>
      <c r="M3038"/>
    </row>
    <row r="3039" spans="5:13" x14ac:dyDescent="0.35">
      <c r="E3039" s="1"/>
      <c r="F3039" s="1"/>
      <c r="G3039" s="2"/>
      <c r="H3039" s="3"/>
      <c r="M3039"/>
    </row>
    <row r="3040" spans="5:13" x14ac:dyDescent="0.35">
      <c r="E3040" s="1"/>
      <c r="F3040" s="1"/>
      <c r="G3040" s="2"/>
      <c r="H3040" s="3"/>
      <c r="M3040"/>
    </row>
    <row r="3041" spans="5:13" x14ac:dyDescent="0.35">
      <c r="E3041" s="1"/>
      <c r="F3041" s="1"/>
      <c r="G3041" s="2"/>
      <c r="H3041" s="3"/>
      <c r="M3041"/>
    </row>
    <row r="3042" spans="5:13" x14ac:dyDescent="0.35">
      <c r="E3042" s="1"/>
      <c r="F3042" s="1"/>
      <c r="G3042" s="2"/>
      <c r="H3042" s="3"/>
      <c r="M3042"/>
    </row>
    <row r="3043" spans="5:13" x14ac:dyDescent="0.35">
      <c r="E3043" s="1"/>
      <c r="F3043" s="1"/>
      <c r="G3043" s="2"/>
      <c r="H3043" s="3"/>
      <c r="M3043"/>
    </row>
    <row r="3044" spans="5:13" x14ac:dyDescent="0.35">
      <c r="E3044" s="1"/>
      <c r="F3044" s="1"/>
      <c r="G3044" s="2"/>
      <c r="H3044" s="3"/>
      <c r="M3044"/>
    </row>
    <row r="3045" spans="5:13" x14ac:dyDescent="0.35">
      <c r="E3045" s="1"/>
      <c r="F3045" s="1"/>
      <c r="G3045" s="2"/>
      <c r="H3045" s="3"/>
      <c r="M3045"/>
    </row>
    <row r="3046" spans="5:13" x14ac:dyDescent="0.35">
      <c r="E3046" s="1"/>
      <c r="F3046" s="1"/>
      <c r="G3046" s="2"/>
      <c r="H3046" s="3"/>
      <c r="M3046"/>
    </row>
    <row r="3047" spans="5:13" x14ac:dyDescent="0.35">
      <c r="E3047" s="1"/>
      <c r="F3047" s="1"/>
      <c r="G3047" s="2"/>
      <c r="H3047" s="3"/>
      <c r="M3047"/>
    </row>
    <row r="3048" spans="5:13" x14ac:dyDescent="0.35">
      <c r="E3048" s="1"/>
      <c r="F3048" s="1"/>
      <c r="G3048" s="2"/>
      <c r="H3048" s="3"/>
      <c r="M3048"/>
    </row>
    <row r="3049" spans="5:13" x14ac:dyDescent="0.35">
      <c r="E3049" s="1"/>
      <c r="F3049" s="1"/>
      <c r="G3049" s="2"/>
      <c r="H3049" s="3"/>
      <c r="M3049"/>
    </row>
    <row r="3050" spans="5:13" x14ac:dyDescent="0.35">
      <c r="E3050" s="1"/>
      <c r="F3050" s="1"/>
      <c r="G3050" s="2"/>
      <c r="H3050" s="3"/>
      <c r="M3050"/>
    </row>
    <row r="3051" spans="5:13" x14ac:dyDescent="0.35">
      <c r="E3051" s="1"/>
      <c r="F3051" s="1"/>
      <c r="G3051" s="2"/>
      <c r="H3051" s="2"/>
      <c r="M3051"/>
    </row>
    <row r="3052" spans="5:13" x14ac:dyDescent="0.35">
      <c r="E3052" s="1"/>
      <c r="F3052" s="1"/>
      <c r="G3052" s="2"/>
      <c r="H3052" s="3"/>
      <c r="M3052"/>
    </row>
    <row r="3053" spans="5:13" x14ac:dyDescent="0.35">
      <c r="E3053" s="1"/>
      <c r="F3053" s="1"/>
      <c r="G3053" s="2"/>
      <c r="H3053" s="3"/>
      <c r="M3053"/>
    </row>
    <row r="3054" spans="5:13" x14ac:dyDescent="0.35">
      <c r="E3054" s="1"/>
      <c r="F3054" s="1"/>
      <c r="G3054" s="2"/>
      <c r="H3054" s="2"/>
      <c r="M3054"/>
    </row>
    <row r="3055" spans="5:13" x14ac:dyDescent="0.35">
      <c r="E3055" s="1"/>
      <c r="F3055" s="1"/>
      <c r="G3055" s="2"/>
      <c r="H3055" s="3"/>
      <c r="M3055"/>
    </row>
    <row r="3056" spans="5:13" x14ac:dyDescent="0.35">
      <c r="E3056" s="1"/>
      <c r="F3056" s="1"/>
      <c r="G3056" s="2"/>
      <c r="H3056" s="3"/>
      <c r="M3056"/>
    </row>
    <row r="3057" spans="5:13" x14ac:dyDescent="0.35">
      <c r="E3057" s="1"/>
      <c r="F3057" s="1"/>
      <c r="G3057" s="2"/>
      <c r="H3057" s="3"/>
      <c r="M3057"/>
    </row>
    <row r="3058" spans="5:13" x14ac:dyDescent="0.35">
      <c r="E3058" s="1"/>
      <c r="F3058" s="1"/>
      <c r="G3058" s="2"/>
      <c r="H3058" s="3"/>
      <c r="M3058"/>
    </row>
    <row r="3059" spans="5:13" x14ac:dyDescent="0.35">
      <c r="E3059" s="1"/>
      <c r="F3059" s="1"/>
      <c r="G3059" s="2"/>
      <c r="H3059" s="3"/>
      <c r="M3059"/>
    </row>
    <row r="3060" spans="5:13" x14ac:dyDescent="0.35">
      <c r="E3060" s="1"/>
      <c r="F3060" s="1"/>
      <c r="G3060" s="2"/>
      <c r="H3060" s="3"/>
      <c r="M3060"/>
    </row>
    <row r="3061" spans="5:13" x14ac:dyDescent="0.35">
      <c r="E3061" s="1"/>
      <c r="F3061" s="1"/>
      <c r="G3061" s="2"/>
      <c r="H3061" s="3"/>
      <c r="M3061"/>
    </row>
    <row r="3062" spans="5:13" x14ac:dyDescent="0.35">
      <c r="E3062" s="1"/>
      <c r="F3062" s="1"/>
      <c r="G3062" s="2"/>
      <c r="H3062" s="3"/>
      <c r="M3062"/>
    </row>
    <row r="3063" spans="5:13" x14ac:dyDescent="0.35">
      <c r="E3063" s="1"/>
      <c r="F3063" s="1"/>
      <c r="G3063" s="2"/>
      <c r="H3063" s="3"/>
      <c r="M3063"/>
    </row>
    <row r="3064" spans="5:13" x14ac:dyDescent="0.35">
      <c r="E3064" s="1"/>
      <c r="F3064" s="1"/>
      <c r="G3064" s="2"/>
      <c r="H3064" s="3"/>
      <c r="M3064"/>
    </row>
    <row r="3065" spans="5:13" x14ac:dyDescent="0.35">
      <c r="E3065" s="1"/>
      <c r="F3065" s="1"/>
      <c r="G3065" s="2"/>
      <c r="H3065" s="3"/>
      <c r="M3065"/>
    </row>
    <row r="3066" spans="5:13" x14ac:dyDescent="0.35">
      <c r="E3066" s="1"/>
      <c r="F3066" s="1"/>
      <c r="G3066" s="2"/>
      <c r="H3066" s="3"/>
      <c r="M3066"/>
    </row>
    <row r="3067" spans="5:13" x14ac:dyDescent="0.35">
      <c r="E3067" s="1"/>
      <c r="F3067" s="1"/>
      <c r="G3067" s="2"/>
      <c r="H3067" s="3"/>
      <c r="M3067"/>
    </row>
    <row r="3068" spans="5:13" x14ac:dyDescent="0.35">
      <c r="E3068" s="1"/>
      <c r="F3068" s="1"/>
      <c r="G3068" s="2"/>
      <c r="H3068" s="3"/>
      <c r="M3068"/>
    </row>
    <row r="3069" spans="5:13" x14ac:dyDescent="0.35">
      <c r="E3069" s="1"/>
      <c r="F3069" s="1"/>
      <c r="G3069" s="2"/>
      <c r="H3069" s="3"/>
      <c r="M3069"/>
    </row>
    <row r="3070" spans="5:13" x14ac:dyDescent="0.35">
      <c r="E3070" s="1"/>
      <c r="F3070" s="1"/>
      <c r="G3070" s="2"/>
      <c r="H3070" s="3"/>
      <c r="M3070"/>
    </row>
    <row r="3071" spans="5:13" x14ac:dyDescent="0.35">
      <c r="E3071" s="1"/>
      <c r="F3071" s="1"/>
      <c r="G3071" s="2"/>
      <c r="H3071" s="3"/>
      <c r="M3071"/>
    </row>
    <row r="3072" spans="5:13" x14ac:dyDescent="0.35">
      <c r="E3072" s="1"/>
      <c r="F3072" s="1"/>
      <c r="G3072" s="2"/>
      <c r="H3072" s="3"/>
      <c r="M3072"/>
    </row>
    <row r="3073" spans="5:13" x14ac:dyDescent="0.35">
      <c r="E3073" s="1"/>
      <c r="F3073" s="1"/>
      <c r="G3073" s="2"/>
      <c r="H3073" s="3"/>
      <c r="M3073"/>
    </row>
    <row r="3074" spans="5:13" x14ac:dyDescent="0.35">
      <c r="E3074" s="1"/>
      <c r="F3074" s="1"/>
      <c r="G3074" s="2"/>
      <c r="H3074" s="3"/>
      <c r="M3074"/>
    </row>
    <row r="3075" spans="5:13" x14ac:dyDescent="0.35">
      <c r="E3075" s="1"/>
      <c r="F3075" s="1"/>
      <c r="G3075" s="2"/>
      <c r="H3075" s="3"/>
      <c r="M3075"/>
    </row>
    <row r="3076" spans="5:13" x14ac:dyDescent="0.35">
      <c r="E3076" s="1"/>
      <c r="F3076" s="1"/>
      <c r="G3076" s="2"/>
      <c r="H3076" s="3"/>
      <c r="M3076"/>
    </row>
    <row r="3077" spans="5:13" x14ac:dyDescent="0.35">
      <c r="E3077" s="1"/>
      <c r="F3077" s="1"/>
      <c r="G3077" s="2"/>
      <c r="H3077" s="3"/>
      <c r="M3077"/>
    </row>
    <row r="3078" spans="5:13" x14ac:dyDescent="0.35">
      <c r="E3078" s="1"/>
      <c r="F3078" s="1"/>
      <c r="G3078" s="2"/>
      <c r="H3078" s="3"/>
      <c r="M3078"/>
    </row>
    <row r="3079" spans="5:13" x14ac:dyDescent="0.35">
      <c r="E3079" s="1"/>
      <c r="F3079" s="1"/>
      <c r="G3079" s="2"/>
      <c r="H3079" s="3"/>
      <c r="M3079"/>
    </row>
    <row r="3080" spans="5:13" x14ac:dyDescent="0.35">
      <c r="E3080" s="1"/>
      <c r="F3080" s="1"/>
      <c r="G3080" s="2"/>
      <c r="H3080" s="3"/>
      <c r="M3080"/>
    </row>
    <row r="3081" spans="5:13" x14ac:dyDescent="0.35">
      <c r="E3081" s="1"/>
      <c r="F3081" s="1"/>
      <c r="G3081" s="2"/>
      <c r="H3081" s="3"/>
      <c r="M3081"/>
    </row>
    <row r="3082" spans="5:13" x14ac:dyDescent="0.35">
      <c r="E3082" s="1"/>
      <c r="F3082" s="1"/>
      <c r="G3082" s="2"/>
      <c r="H3082" s="3"/>
      <c r="M3082"/>
    </row>
    <row r="3083" spans="5:13" x14ac:dyDescent="0.35">
      <c r="E3083" s="1"/>
      <c r="F3083" s="1"/>
      <c r="G3083" s="2"/>
      <c r="H3083" s="3"/>
      <c r="M3083"/>
    </row>
    <row r="3084" spans="5:13" x14ac:dyDescent="0.35">
      <c r="E3084" s="1"/>
      <c r="F3084" s="1"/>
      <c r="G3084" s="2"/>
      <c r="H3084" s="3"/>
      <c r="M3084"/>
    </row>
    <row r="3085" spans="5:13" x14ac:dyDescent="0.35">
      <c r="E3085" s="1"/>
      <c r="F3085" s="1"/>
      <c r="G3085" s="2"/>
      <c r="H3085" s="3"/>
      <c r="M3085"/>
    </row>
    <row r="3086" spans="5:13" x14ac:dyDescent="0.35">
      <c r="E3086" s="1"/>
      <c r="F3086" s="1"/>
      <c r="G3086" s="2"/>
      <c r="H3086" s="3"/>
      <c r="M3086"/>
    </row>
    <row r="3087" spans="5:13" x14ac:dyDescent="0.35">
      <c r="E3087" s="1"/>
      <c r="F3087" s="1"/>
      <c r="G3087" s="2"/>
      <c r="H3087" s="3"/>
      <c r="M3087"/>
    </row>
    <row r="3088" spans="5:13" x14ac:dyDescent="0.35">
      <c r="E3088" s="1"/>
      <c r="F3088" s="1"/>
      <c r="G3088" s="2"/>
      <c r="H3088" s="3"/>
      <c r="M3088"/>
    </row>
    <row r="3089" spans="5:13" x14ac:dyDescent="0.35">
      <c r="E3089" s="1"/>
      <c r="F3089" s="1"/>
      <c r="G3089" s="2"/>
      <c r="H3089" s="3"/>
      <c r="M3089"/>
    </row>
    <row r="3090" spans="5:13" x14ac:dyDescent="0.35">
      <c r="E3090" s="1"/>
      <c r="F3090" s="1"/>
      <c r="G3090" s="2"/>
      <c r="H3090" s="3"/>
      <c r="M3090"/>
    </row>
    <row r="3091" spans="5:13" x14ac:dyDescent="0.35">
      <c r="E3091" s="1"/>
      <c r="F3091" s="1"/>
      <c r="G3091" s="2"/>
      <c r="H3091" s="3"/>
      <c r="M3091"/>
    </row>
    <row r="3092" spans="5:13" x14ac:dyDescent="0.35">
      <c r="E3092" s="1"/>
      <c r="F3092" s="1"/>
      <c r="G3092" s="2"/>
      <c r="H3092" s="3"/>
      <c r="M3092"/>
    </row>
    <row r="3093" spans="5:13" x14ac:dyDescent="0.35">
      <c r="E3093" s="1"/>
      <c r="F3093" s="1"/>
      <c r="G3093" s="2"/>
      <c r="H3093" s="3"/>
      <c r="M3093"/>
    </row>
    <row r="3094" spans="5:13" x14ac:dyDescent="0.35">
      <c r="E3094" s="1"/>
      <c r="F3094" s="1"/>
      <c r="G3094" s="2"/>
      <c r="H3094" s="3"/>
      <c r="M3094"/>
    </row>
    <row r="3095" spans="5:13" x14ac:dyDescent="0.35">
      <c r="E3095" s="1"/>
      <c r="F3095" s="1"/>
      <c r="G3095" s="2"/>
      <c r="H3095" s="3"/>
      <c r="M3095"/>
    </row>
    <row r="3096" spans="5:13" x14ac:dyDescent="0.35">
      <c r="E3096" s="1"/>
      <c r="F3096" s="1"/>
      <c r="G3096" s="2"/>
      <c r="H3096" s="3"/>
      <c r="M3096"/>
    </row>
    <row r="3097" spans="5:13" x14ac:dyDescent="0.35">
      <c r="E3097" s="1"/>
      <c r="F3097" s="1"/>
      <c r="G3097" s="2"/>
      <c r="H3097" s="3"/>
      <c r="M3097"/>
    </row>
    <row r="3098" spans="5:13" x14ac:dyDescent="0.35">
      <c r="E3098" s="1"/>
      <c r="F3098" s="1"/>
      <c r="G3098" s="2"/>
      <c r="H3098" s="3"/>
      <c r="M3098"/>
    </row>
    <row r="3099" spans="5:13" x14ac:dyDescent="0.35">
      <c r="E3099" s="1"/>
      <c r="F3099" s="1"/>
      <c r="G3099" s="2"/>
      <c r="H3099" s="3"/>
      <c r="M3099"/>
    </row>
    <row r="3100" spans="5:13" x14ac:dyDescent="0.35">
      <c r="E3100" s="1"/>
      <c r="F3100" s="1"/>
      <c r="G3100" s="2"/>
      <c r="H3100" s="3"/>
      <c r="M3100"/>
    </row>
    <row r="3101" spans="5:13" x14ac:dyDescent="0.35">
      <c r="E3101" s="1"/>
      <c r="F3101" s="1"/>
      <c r="G3101" s="2"/>
      <c r="H3101" s="3"/>
      <c r="M3101"/>
    </row>
    <row r="3102" spans="5:13" x14ac:dyDescent="0.35">
      <c r="E3102" s="1"/>
      <c r="F3102" s="1"/>
      <c r="G3102" s="2"/>
      <c r="H3102" s="3"/>
      <c r="M3102"/>
    </row>
    <row r="3103" spans="5:13" x14ac:dyDescent="0.35">
      <c r="E3103" s="1"/>
      <c r="F3103" s="1"/>
      <c r="G3103" s="2"/>
      <c r="H3103" s="3"/>
      <c r="M3103"/>
    </row>
    <row r="3104" spans="5:13" x14ac:dyDescent="0.35">
      <c r="E3104" s="1"/>
      <c r="F3104" s="1"/>
      <c r="G3104" s="2"/>
      <c r="H3104" s="3"/>
      <c r="M3104"/>
    </row>
    <row r="3105" spans="5:13" x14ac:dyDescent="0.35">
      <c r="E3105" s="1"/>
      <c r="F3105" s="1"/>
      <c r="G3105" s="2"/>
      <c r="H3105" s="3"/>
      <c r="M3105"/>
    </row>
    <row r="3106" spans="5:13" x14ac:dyDescent="0.35">
      <c r="E3106" s="1"/>
      <c r="F3106" s="1"/>
      <c r="G3106" s="2"/>
      <c r="H3106" s="3"/>
      <c r="M3106"/>
    </row>
    <row r="3107" spans="5:13" x14ac:dyDescent="0.35">
      <c r="E3107" s="1"/>
      <c r="F3107" s="1"/>
      <c r="G3107" s="2"/>
      <c r="H3107" s="3"/>
      <c r="M3107"/>
    </row>
    <row r="3108" spans="5:13" x14ac:dyDescent="0.35">
      <c r="E3108" s="1"/>
      <c r="F3108" s="1"/>
      <c r="G3108" s="2"/>
      <c r="H3108" s="2"/>
      <c r="M3108"/>
    </row>
    <row r="3109" spans="5:13" x14ac:dyDescent="0.35">
      <c r="E3109" s="1"/>
      <c r="F3109" s="1"/>
      <c r="G3109" s="2"/>
      <c r="H3109" s="3"/>
      <c r="M3109"/>
    </row>
    <row r="3110" spans="5:13" x14ac:dyDescent="0.35">
      <c r="E3110" s="1"/>
      <c r="F3110" s="1"/>
      <c r="G3110" s="2"/>
      <c r="H3110" s="3"/>
      <c r="M3110"/>
    </row>
    <row r="3111" spans="5:13" x14ac:dyDescent="0.35">
      <c r="E3111" s="1"/>
      <c r="F3111" s="1"/>
      <c r="G3111" s="2"/>
      <c r="H3111" s="3"/>
      <c r="M3111"/>
    </row>
    <row r="3112" spans="5:13" x14ac:dyDescent="0.35">
      <c r="E3112" s="1"/>
      <c r="F3112" s="1"/>
      <c r="G3112" s="2"/>
      <c r="H3112" s="3"/>
      <c r="M3112"/>
    </row>
    <row r="3113" spans="5:13" x14ac:dyDescent="0.35">
      <c r="E3113" s="1"/>
      <c r="F3113" s="1"/>
      <c r="G3113" s="2"/>
      <c r="H3113" s="3"/>
      <c r="M3113"/>
    </row>
    <row r="3114" spans="5:13" x14ac:dyDescent="0.35">
      <c r="E3114" s="1"/>
      <c r="F3114" s="1"/>
      <c r="G3114" s="2"/>
      <c r="H3114" s="3"/>
      <c r="M3114"/>
    </row>
    <row r="3115" spans="5:13" x14ac:dyDescent="0.35">
      <c r="E3115" s="1"/>
      <c r="F3115" s="1"/>
      <c r="G3115" s="2"/>
      <c r="H3115" s="3"/>
      <c r="M3115"/>
    </row>
    <row r="3116" spans="5:13" x14ac:dyDescent="0.35">
      <c r="E3116" s="1"/>
      <c r="F3116" s="1"/>
      <c r="G3116" s="2"/>
      <c r="H3116" s="3"/>
      <c r="M3116"/>
    </row>
    <row r="3117" spans="5:13" x14ac:dyDescent="0.35">
      <c r="E3117" s="1"/>
      <c r="F3117" s="1"/>
      <c r="G3117" s="2"/>
      <c r="H3117" s="3"/>
      <c r="M3117"/>
    </row>
    <row r="3118" spans="5:13" x14ac:dyDescent="0.35">
      <c r="E3118" s="1"/>
      <c r="F3118" s="1"/>
      <c r="G3118" s="2"/>
      <c r="H3118" s="3"/>
      <c r="M3118"/>
    </row>
    <row r="3119" spans="5:13" x14ac:dyDescent="0.35">
      <c r="E3119" s="1"/>
      <c r="F3119" s="1"/>
      <c r="G3119" s="2"/>
      <c r="H3119" s="3"/>
      <c r="M3119"/>
    </row>
    <row r="3120" spans="5:13" x14ac:dyDescent="0.35">
      <c r="E3120" s="1"/>
      <c r="F3120" s="1"/>
      <c r="G3120" s="2"/>
      <c r="H3120" s="3"/>
      <c r="M3120"/>
    </row>
    <row r="3121" spans="5:13" x14ac:dyDescent="0.35">
      <c r="E3121" s="1"/>
      <c r="F3121" s="1"/>
      <c r="G3121" s="2"/>
      <c r="H3121" s="3"/>
      <c r="M3121"/>
    </row>
    <row r="3122" spans="5:13" x14ac:dyDescent="0.35">
      <c r="E3122" s="1"/>
      <c r="F3122" s="1"/>
      <c r="G3122" s="2"/>
      <c r="H3122" s="3"/>
      <c r="M3122"/>
    </row>
    <row r="3123" spans="5:13" x14ac:dyDescent="0.35">
      <c r="E3123" s="1"/>
      <c r="F3123" s="1"/>
      <c r="G3123" s="2"/>
      <c r="H3123" s="3"/>
      <c r="M3123"/>
    </row>
    <row r="3124" spans="5:13" x14ac:dyDescent="0.35">
      <c r="E3124" s="1"/>
      <c r="F3124" s="1"/>
      <c r="G3124" s="2"/>
      <c r="H3124" s="3"/>
      <c r="M3124"/>
    </row>
    <row r="3125" spans="5:13" x14ac:dyDescent="0.35">
      <c r="E3125" s="1"/>
      <c r="F3125" s="1"/>
      <c r="G3125" s="2"/>
      <c r="H3125" s="3"/>
      <c r="M3125"/>
    </row>
    <row r="3126" spans="5:13" x14ac:dyDescent="0.35">
      <c r="E3126" s="1"/>
      <c r="F3126" s="1"/>
      <c r="G3126" s="2"/>
      <c r="H3126" s="3"/>
      <c r="M3126"/>
    </row>
    <row r="3127" spans="5:13" x14ac:dyDescent="0.35">
      <c r="E3127" s="1"/>
      <c r="F3127" s="1"/>
      <c r="G3127" s="2"/>
      <c r="H3127" s="3"/>
      <c r="M3127"/>
    </row>
    <row r="3128" spans="5:13" x14ac:dyDescent="0.35">
      <c r="E3128" s="1"/>
      <c r="F3128" s="1"/>
      <c r="G3128" s="2"/>
      <c r="H3128" s="3"/>
      <c r="M3128"/>
    </row>
    <row r="3129" spans="5:13" x14ac:dyDescent="0.35">
      <c r="E3129" s="1"/>
      <c r="F3129" s="1"/>
      <c r="G3129" s="2"/>
      <c r="H3129" s="3"/>
      <c r="M3129"/>
    </row>
    <row r="3130" spans="5:13" x14ac:dyDescent="0.35">
      <c r="E3130" s="1"/>
      <c r="F3130" s="1"/>
      <c r="G3130" s="2"/>
      <c r="H3130" s="3"/>
      <c r="M3130"/>
    </row>
    <row r="3131" spans="5:13" x14ac:dyDescent="0.35">
      <c r="E3131" s="1"/>
      <c r="F3131" s="1"/>
      <c r="G3131" s="2"/>
      <c r="H3131" s="3"/>
      <c r="M3131"/>
    </row>
    <row r="3132" spans="5:13" x14ac:dyDescent="0.35">
      <c r="E3132" s="1"/>
      <c r="F3132" s="1"/>
      <c r="G3132" s="2"/>
      <c r="H3132" s="3"/>
      <c r="M3132"/>
    </row>
    <row r="3133" spans="5:13" x14ac:dyDescent="0.35">
      <c r="E3133" s="1"/>
      <c r="F3133" s="1"/>
      <c r="G3133" s="2"/>
      <c r="H3133" s="3"/>
      <c r="M3133"/>
    </row>
    <row r="3134" spans="5:13" x14ac:dyDescent="0.35">
      <c r="E3134" s="1"/>
      <c r="F3134" s="1"/>
      <c r="G3134" s="2"/>
      <c r="H3134" s="3"/>
      <c r="M3134"/>
    </row>
    <row r="3135" spans="5:13" x14ac:dyDescent="0.35">
      <c r="E3135" s="1"/>
      <c r="F3135" s="1"/>
      <c r="G3135" s="2"/>
      <c r="H3135" s="3"/>
      <c r="M3135"/>
    </row>
    <row r="3136" spans="5:13" x14ac:dyDescent="0.35">
      <c r="E3136" s="1"/>
      <c r="F3136" s="1"/>
      <c r="G3136" s="2"/>
      <c r="H3136" s="3"/>
      <c r="M3136"/>
    </row>
    <row r="3137" spans="5:13" x14ac:dyDescent="0.35">
      <c r="E3137" s="1"/>
      <c r="F3137" s="1"/>
      <c r="G3137" s="2"/>
      <c r="H3137" s="3"/>
      <c r="M3137"/>
    </row>
    <row r="3138" spans="5:13" x14ac:dyDescent="0.35">
      <c r="E3138" s="1"/>
      <c r="F3138" s="1"/>
      <c r="G3138" s="2"/>
      <c r="M3138"/>
    </row>
    <row r="3139" spans="5:13" x14ac:dyDescent="0.35">
      <c r="E3139" s="1"/>
      <c r="F3139" s="1"/>
      <c r="G3139" s="2"/>
      <c r="H3139" s="3"/>
      <c r="M3139"/>
    </row>
    <row r="3140" spans="5:13" x14ac:dyDescent="0.35">
      <c r="E3140" s="1"/>
      <c r="F3140" s="1"/>
      <c r="G3140" s="2"/>
      <c r="H3140" s="3"/>
      <c r="M3140"/>
    </row>
    <row r="3141" spans="5:13" x14ac:dyDescent="0.35">
      <c r="E3141" s="1"/>
      <c r="F3141" s="1"/>
      <c r="G3141" s="2"/>
      <c r="H3141" s="3"/>
      <c r="M3141"/>
    </row>
    <row r="3142" spans="5:13" x14ac:dyDescent="0.35">
      <c r="E3142" s="1"/>
      <c r="F3142" s="1"/>
      <c r="G3142" s="2"/>
      <c r="H3142" s="3"/>
      <c r="M3142"/>
    </row>
    <row r="3143" spans="5:13" x14ac:dyDescent="0.35">
      <c r="E3143" s="1"/>
      <c r="F3143" s="1"/>
      <c r="G3143" s="2"/>
      <c r="H3143" s="3"/>
      <c r="M3143"/>
    </row>
    <row r="3144" spans="5:13" x14ac:dyDescent="0.35">
      <c r="E3144" s="1"/>
      <c r="F3144" s="1"/>
      <c r="G3144" s="2"/>
      <c r="H3144" s="3"/>
      <c r="M3144"/>
    </row>
    <row r="3145" spans="5:13" x14ac:dyDescent="0.35">
      <c r="E3145" s="1"/>
      <c r="F3145" s="1"/>
      <c r="G3145" s="2"/>
      <c r="H3145" s="3"/>
      <c r="M3145"/>
    </row>
    <row r="3146" spans="5:13" x14ac:dyDescent="0.35">
      <c r="E3146" s="1"/>
      <c r="F3146" s="1"/>
      <c r="G3146" s="2"/>
      <c r="H3146" s="3"/>
      <c r="M3146"/>
    </row>
    <row r="3147" spans="5:13" x14ac:dyDescent="0.35">
      <c r="E3147" s="1"/>
      <c r="F3147" s="1"/>
      <c r="G3147" s="2"/>
      <c r="H3147" s="3"/>
      <c r="M3147"/>
    </row>
    <row r="3148" spans="5:13" x14ac:dyDescent="0.35">
      <c r="E3148" s="1"/>
      <c r="F3148" s="1"/>
      <c r="G3148" s="2"/>
      <c r="H3148" s="3"/>
      <c r="M3148"/>
    </row>
    <row r="3149" spans="5:13" x14ac:dyDescent="0.35">
      <c r="E3149" s="1"/>
      <c r="F3149" s="1"/>
      <c r="G3149" s="2"/>
      <c r="H3149" s="3"/>
      <c r="M3149"/>
    </row>
    <row r="3150" spans="5:13" x14ac:dyDescent="0.35">
      <c r="E3150" s="1"/>
      <c r="F3150" s="1"/>
      <c r="G3150" s="2"/>
      <c r="H3150" s="3"/>
      <c r="M3150"/>
    </row>
    <row r="3151" spans="5:13" x14ac:dyDescent="0.35">
      <c r="E3151" s="1"/>
      <c r="F3151" s="1"/>
      <c r="G3151" s="2"/>
      <c r="H3151" s="3"/>
      <c r="M3151"/>
    </row>
    <row r="3152" spans="5:13" x14ac:dyDescent="0.35">
      <c r="E3152" s="1"/>
      <c r="F3152" s="1"/>
      <c r="G3152" s="2"/>
      <c r="H3152" s="3"/>
      <c r="M3152"/>
    </row>
    <row r="3153" spans="5:13" x14ac:dyDescent="0.35">
      <c r="E3153" s="1"/>
      <c r="F3153" s="1"/>
      <c r="G3153" s="2"/>
      <c r="H3153" s="3"/>
      <c r="M3153"/>
    </row>
    <row r="3154" spans="5:13" x14ac:dyDescent="0.35">
      <c r="E3154" s="1"/>
      <c r="F3154" s="1"/>
      <c r="G3154" s="2"/>
      <c r="H3154" s="3"/>
      <c r="M3154"/>
    </row>
    <row r="3155" spans="5:13" x14ac:dyDescent="0.35">
      <c r="E3155" s="1"/>
      <c r="F3155" s="1"/>
      <c r="G3155" s="2"/>
      <c r="H3155" s="3"/>
      <c r="M3155"/>
    </row>
    <row r="3156" spans="5:13" x14ac:dyDescent="0.35">
      <c r="E3156" s="1"/>
      <c r="F3156" s="1"/>
      <c r="G3156" s="2"/>
      <c r="H3156" s="3"/>
      <c r="M3156"/>
    </row>
    <row r="3157" spans="5:13" x14ac:dyDescent="0.35">
      <c r="E3157" s="1"/>
      <c r="F3157" s="1"/>
      <c r="G3157" s="2"/>
      <c r="H3157" s="3"/>
      <c r="M3157"/>
    </row>
    <row r="3158" spans="5:13" x14ac:dyDescent="0.35">
      <c r="E3158" s="1"/>
      <c r="F3158" s="1"/>
      <c r="G3158" s="2"/>
      <c r="H3158" s="3"/>
      <c r="M3158"/>
    </row>
    <row r="3159" spans="5:13" x14ac:dyDescent="0.35">
      <c r="E3159" s="1"/>
      <c r="F3159" s="1"/>
      <c r="G3159" s="2"/>
      <c r="H3159" s="3"/>
      <c r="M3159"/>
    </row>
    <row r="3160" spans="5:13" x14ac:dyDescent="0.35">
      <c r="E3160" s="1"/>
      <c r="F3160" s="1"/>
      <c r="G3160" s="2"/>
      <c r="H3160" s="3"/>
      <c r="M3160"/>
    </row>
    <row r="3161" spans="5:13" x14ac:dyDescent="0.35">
      <c r="E3161" s="1"/>
      <c r="F3161" s="1"/>
      <c r="G3161" s="2"/>
      <c r="H3161" s="3"/>
      <c r="M3161"/>
    </row>
    <row r="3162" spans="5:13" x14ac:dyDescent="0.35">
      <c r="E3162" s="1"/>
      <c r="F3162" s="1"/>
      <c r="G3162" s="2"/>
      <c r="H3162" s="3"/>
      <c r="M3162"/>
    </row>
    <row r="3163" spans="5:13" x14ac:dyDescent="0.35">
      <c r="E3163" s="1"/>
      <c r="F3163" s="1"/>
      <c r="G3163" s="2"/>
      <c r="H3163" s="3"/>
      <c r="M3163"/>
    </row>
    <row r="3164" spans="5:13" x14ac:dyDescent="0.35">
      <c r="E3164" s="1"/>
      <c r="F3164" s="1"/>
      <c r="G3164" s="2"/>
      <c r="H3164" s="3"/>
      <c r="M3164"/>
    </row>
    <row r="3165" spans="5:13" x14ac:dyDescent="0.35">
      <c r="E3165" s="1"/>
      <c r="F3165" s="1"/>
      <c r="G3165" s="2"/>
      <c r="H3165" s="3"/>
      <c r="M3165"/>
    </row>
    <row r="3166" spans="5:13" x14ac:dyDescent="0.35">
      <c r="E3166" s="1"/>
      <c r="F3166" s="1"/>
      <c r="G3166" s="2"/>
      <c r="H3166" s="3"/>
      <c r="M3166"/>
    </row>
    <row r="3167" spans="5:13" x14ac:dyDescent="0.35">
      <c r="E3167" s="1"/>
      <c r="F3167" s="1"/>
      <c r="G3167" s="2"/>
      <c r="H3167" s="3"/>
      <c r="M3167"/>
    </row>
    <row r="3168" spans="5:13" x14ac:dyDescent="0.35">
      <c r="E3168" s="1"/>
      <c r="F3168" s="1"/>
      <c r="G3168" s="2"/>
      <c r="H3168" s="3"/>
      <c r="M3168"/>
    </row>
    <row r="3169" spans="5:13" x14ac:dyDescent="0.35">
      <c r="E3169" s="1"/>
      <c r="F3169" s="1"/>
      <c r="G3169" s="2"/>
      <c r="H3169" s="3"/>
      <c r="M3169"/>
    </row>
    <row r="3170" spans="5:13" x14ac:dyDescent="0.35">
      <c r="E3170" s="1"/>
      <c r="F3170" s="1"/>
      <c r="G3170" s="2"/>
      <c r="H3170" s="3"/>
      <c r="M3170"/>
    </row>
    <row r="3171" spans="5:13" x14ac:dyDescent="0.35">
      <c r="E3171" s="1"/>
      <c r="F3171" s="1"/>
      <c r="G3171" s="2"/>
      <c r="H3171" s="3"/>
      <c r="M3171"/>
    </row>
    <row r="3172" spans="5:13" x14ac:dyDescent="0.35">
      <c r="E3172" s="1"/>
      <c r="F3172" s="1"/>
      <c r="G3172" s="2"/>
      <c r="H3172" s="3"/>
      <c r="M3172"/>
    </row>
    <row r="3173" spans="5:13" x14ac:dyDescent="0.35">
      <c r="E3173" s="1"/>
      <c r="F3173" s="1"/>
      <c r="G3173" s="2"/>
      <c r="H3173" s="3"/>
      <c r="M3173"/>
    </row>
    <row r="3174" spans="5:13" x14ac:dyDescent="0.35">
      <c r="E3174" s="1"/>
      <c r="F3174" s="1"/>
      <c r="G3174" s="2"/>
      <c r="H3174" s="3"/>
      <c r="M3174"/>
    </row>
    <row r="3175" spans="5:13" x14ac:dyDescent="0.35">
      <c r="E3175" s="1"/>
      <c r="F3175" s="1"/>
      <c r="G3175" s="2"/>
      <c r="H3175" s="3"/>
      <c r="M3175"/>
    </row>
    <row r="3176" spans="5:13" x14ac:dyDescent="0.35">
      <c r="E3176" s="1"/>
      <c r="F3176" s="1"/>
      <c r="G3176" s="2"/>
      <c r="H3176" s="3"/>
      <c r="M3176"/>
    </row>
    <row r="3177" spans="5:13" x14ac:dyDescent="0.35">
      <c r="E3177" s="1"/>
      <c r="F3177" s="1"/>
      <c r="G3177" s="2"/>
      <c r="H3177" s="3"/>
      <c r="M3177"/>
    </row>
    <row r="3178" spans="5:13" x14ac:dyDescent="0.35">
      <c r="E3178" s="1"/>
      <c r="F3178" s="1"/>
      <c r="G3178" s="2"/>
      <c r="H3178" s="3"/>
      <c r="M3178"/>
    </row>
    <row r="3179" spans="5:13" x14ac:dyDescent="0.35">
      <c r="E3179" s="1"/>
      <c r="F3179" s="1"/>
      <c r="G3179" s="2"/>
      <c r="H3179" s="3"/>
      <c r="M3179"/>
    </row>
    <row r="3180" spans="5:13" x14ac:dyDescent="0.35">
      <c r="E3180" s="1"/>
      <c r="F3180" s="1"/>
      <c r="G3180" s="2"/>
      <c r="H3180" s="3"/>
      <c r="M3180"/>
    </row>
    <row r="3181" spans="5:13" x14ac:dyDescent="0.35">
      <c r="E3181" s="1"/>
      <c r="F3181" s="1"/>
      <c r="G3181" s="2"/>
      <c r="H3181" s="3"/>
      <c r="M3181"/>
    </row>
    <row r="3182" spans="5:13" x14ac:dyDescent="0.35">
      <c r="E3182" s="1"/>
      <c r="F3182" s="1"/>
      <c r="G3182" s="2"/>
      <c r="H3182" s="3"/>
      <c r="M3182"/>
    </row>
    <row r="3183" spans="5:13" x14ac:dyDescent="0.35">
      <c r="E3183" s="1"/>
      <c r="F3183" s="1"/>
      <c r="G3183" s="2"/>
      <c r="H3183" s="3"/>
      <c r="M3183"/>
    </row>
    <row r="3184" spans="5:13" x14ac:dyDescent="0.35">
      <c r="E3184" s="1"/>
      <c r="F3184" s="1"/>
      <c r="G3184" s="2"/>
      <c r="H3184" s="3"/>
      <c r="M3184"/>
    </row>
    <row r="3185" spans="5:13" x14ac:dyDescent="0.35">
      <c r="E3185" s="1"/>
      <c r="F3185" s="1"/>
      <c r="G3185" s="2"/>
      <c r="H3185" s="3"/>
      <c r="M3185"/>
    </row>
    <row r="3186" spans="5:13" x14ac:dyDescent="0.35">
      <c r="E3186" s="1"/>
      <c r="F3186" s="1"/>
      <c r="G3186" s="2"/>
      <c r="H3186" s="3"/>
      <c r="M3186"/>
    </row>
    <row r="3187" spans="5:13" x14ac:dyDescent="0.35">
      <c r="E3187" s="1"/>
      <c r="F3187" s="1"/>
      <c r="G3187" s="2"/>
      <c r="H3187" s="3"/>
      <c r="M3187"/>
    </row>
    <row r="3188" spans="5:13" x14ac:dyDescent="0.35">
      <c r="E3188" s="1"/>
      <c r="F3188" s="1"/>
      <c r="G3188" s="2"/>
      <c r="H3188" s="2"/>
      <c r="M3188"/>
    </row>
    <row r="3189" spans="5:13" x14ac:dyDescent="0.35">
      <c r="E3189" s="1"/>
      <c r="F3189" s="1"/>
      <c r="G3189" s="2"/>
      <c r="H3189" s="3"/>
      <c r="M3189"/>
    </row>
    <row r="3190" spans="5:13" x14ac:dyDescent="0.35">
      <c r="E3190" s="1"/>
      <c r="F3190" s="1"/>
      <c r="G3190" s="2"/>
      <c r="H3190" s="3"/>
      <c r="M3190"/>
    </row>
    <row r="3191" spans="5:13" x14ac:dyDescent="0.35">
      <c r="E3191" s="1"/>
      <c r="F3191" s="1"/>
      <c r="G3191" s="2"/>
      <c r="H3191" s="3"/>
      <c r="M3191"/>
    </row>
    <row r="3192" spans="5:13" x14ac:dyDescent="0.35">
      <c r="E3192" s="1"/>
      <c r="F3192" s="1"/>
      <c r="G3192" s="2"/>
      <c r="H3192" s="3"/>
      <c r="M3192"/>
    </row>
    <row r="3193" spans="5:13" x14ac:dyDescent="0.35">
      <c r="E3193" s="1"/>
      <c r="F3193" s="1"/>
      <c r="G3193" s="2"/>
      <c r="H3193" s="3"/>
      <c r="M3193"/>
    </row>
    <row r="3194" spans="5:13" x14ac:dyDescent="0.35">
      <c r="E3194" s="1"/>
      <c r="F3194" s="1"/>
      <c r="G3194" s="2"/>
      <c r="H3194" s="3"/>
      <c r="M3194"/>
    </row>
    <row r="3195" spans="5:13" x14ac:dyDescent="0.35">
      <c r="E3195" s="1"/>
      <c r="F3195" s="1"/>
      <c r="G3195" s="2"/>
      <c r="H3195" s="3"/>
      <c r="M3195"/>
    </row>
    <row r="3196" spans="5:13" x14ac:dyDescent="0.35">
      <c r="E3196" s="1"/>
      <c r="F3196" s="1"/>
      <c r="G3196" s="2"/>
      <c r="H3196" s="3"/>
      <c r="M3196"/>
    </row>
    <row r="3197" spans="5:13" x14ac:dyDescent="0.35">
      <c r="E3197" s="1"/>
      <c r="F3197" s="1"/>
      <c r="G3197" s="2"/>
      <c r="H3197" s="3"/>
      <c r="M3197"/>
    </row>
    <row r="3198" spans="5:13" x14ac:dyDescent="0.35">
      <c r="E3198" s="1"/>
      <c r="F3198" s="1"/>
      <c r="G3198" s="2"/>
      <c r="H3198" s="3"/>
      <c r="M3198"/>
    </row>
    <row r="3199" spans="5:13" x14ac:dyDescent="0.35">
      <c r="E3199" s="1"/>
      <c r="F3199" s="1"/>
      <c r="G3199" s="2"/>
      <c r="H3199" s="3"/>
      <c r="M3199"/>
    </row>
    <row r="3200" spans="5:13" x14ac:dyDescent="0.35">
      <c r="E3200" s="1"/>
      <c r="F3200" s="1"/>
      <c r="G3200" s="2"/>
      <c r="M3200"/>
    </row>
    <row r="3201" spans="5:13" x14ac:dyDescent="0.35">
      <c r="E3201" s="1"/>
      <c r="F3201" s="1"/>
      <c r="G3201" s="2"/>
      <c r="H3201" s="3"/>
      <c r="M3201"/>
    </row>
    <row r="3202" spans="5:13" x14ac:dyDescent="0.35">
      <c r="E3202" s="1"/>
      <c r="F3202" s="1"/>
      <c r="G3202" s="2"/>
      <c r="H3202" s="3"/>
      <c r="M3202"/>
    </row>
    <row r="3203" spans="5:13" x14ac:dyDescent="0.35">
      <c r="E3203" s="1"/>
      <c r="F3203" s="1"/>
      <c r="G3203" s="2"/>
      <c r="H3203" s="3"/>
      <c r="M3203"/>
    </row>
    <row r="3204" spans="5:13" x14ac:dyDescent="0.35">
      <c r="E3204" s="1"/>
      <c r="F3204" s="1"/>
      <c r="G3204" s="2"/>
      <c r="H3204" s="3"/>
      <c r="M3204"/>
    </row>
    <row r="3205" spans="5:13" x14ac:dyDescent="0.35">
      <c r="E3205" s="1"/>
      <c r="F3205" s="1"/>
      <c r="G3205" s="2"/>
      <c r="H3205" s="3"/>
      <c r="M3205"/>
    </row>
    <row r="3206" spans="5:13" x14ac:dyDescent="0.35">
      <c r="E3206" s="1"/>
      <c r="F3206" s="1"/>
      <c r="G3206" s="2"/>
      <c r="H3206" s="3"/>
      <c r="M3206"/>
    </row>
    <row r="3207" spans="5:13" x14ac:dyDescent="0.35">
      <c r="E3207" s="1"/>
      <c r="F3207" s="1"/>
      <c r="G3207" s="2"/>
      <c r="H3207" s="3"/>
      <c r="M3207"/>
    </row>
    <row r="3208" spans="5:13" x14ac:dyDescent="0.35">
      <c r="E3208" s="1"/>
      <c r="F3208" s="1"/>
      <c r="G3208" s="2"/>
      <c r="H3208" s="3"/>
      <c r="M3208"/>
    </row>
    <row r="3209" spans="5:13" x14ac:dyDescent="0.35">
      <c r="E3209" s="1"/>
      <c r="F3209" s="1"/>
      <c r="G3209" s="2"/>
      <c r="H3209" s="3"/>
      <c r="M3209"/>
    </row>
    <row r="3210" spans="5:13" x14ac:dyDescent="0.35">
      <c r="E3210" s="1"/>
      <c r="F3210" s="1"/>
      <c r="G3210" s="2"/>
      <c r="H3210" s="3"/>
      <c r="M3210"/>
    </row>
    <row r="3211" spans="5:13" x14ac:dyDescent="0.35">
      <c r="E3211" s="1"/>
      <c r="F3211" s="1"/>
      <c r="G3211" s="2"/>
      <c r="H3211" s="3"/>
      <c r="M3211"/>
    </row>
    <row r="3212" spans="5:13" x14ac:dyDescent="0.35">
      <c r="E3212" s="1"/>
      <c r="F3212" s="1"/>
      <c r="G3212" s="2"/>
      <c r="H3212" s="3"/>
      <c r="M3212"/>
    </row>
    <row r="3213" spans="5:13" x14ac:dyDescent="0.35">
      <c r="E3213" s="1"/>
      <c r="F3213" s="1"/>
      <c r="G3213" s="2"/>
      <c r="H3213" s="3"/>
      <c r="M3213"/>
    </row>
    <row r="3214" spans="5:13" x14ac:dyDescent="0.35">
      <c r="E3214" s="1"/>
      <c r="F3214" s="1"/>
      <c r="G3214" s="2"/>
      <c r="H3214" s="3"/>
      <c r="M3214"/>
    </row>
    <row r="3215" spans="5:13" x14ac:dyDescent="0.35">
      <c r="E3215" s="1"/>
      <c r="F3215" s="1"/>
      <c r="G3215" s="2"/>
      <c r="H3215" s="3"/>
      <c r="M3215"/>
    </row>
    <row r="3216" spans="5:13" x14ac:dyDescent="0.35">
      <c r="E3216" s="1"/>
      <c r="F3216" s="1"/>
      <c r="G3216" s="2"/>
      <c r="H3216" s="3"/>
      <c r="M3216"/>
    </row>
    <row r="3217" spans="5:13" x14ac:dyDescent="0.35">
      <c r="E3217" s="1"/>
      <c r="F3217" s="1"/>
      <c r="G3217" s="2"/>
      <c r="H3217" s="3"/>
      <c r="M3217"/>
    </row>
    <row r="3218" spans="5:13" x14ac:dyDescent="0.35">
      <c r="E3218" s="1"/>
      <c r="F3218" s="1"/>
      <c r="G3218" s="2"/>
      <c r="H3218" s="3"/>
      <c r="M3218"/>
    </row>
    <row r="3219" spans="5:13" x14ac:dyDescent="0.35">
      <c r="E3219" s="1"/>
      <c r="F3219" s="1"/>
      <c r="G3219" s="2"/>
      <c r="H3219" s="3"/>
      <c r="M3219"/>
    </row>
    <row r="3220" spans="5:13" x14ac:dyDescent="0.35">
      <c r="E3220" s="1"/>
      <c r="F3220" s="1"/>
      <c r="G3220" s="2"/>
      <c r="H3220" s="3"/>
      <c r="M3220"/>
    </row>
    <row r="3221" spans="5:13" x14ac:dyDescent="0.35">
      <c r="E3221" s="1"/>
      <c r="F3221" s="1"/>
      <c r="G3221" s="2"/>
      <c r="H3221" s="3"/>
      <c r="M3221"/>
    </row>
    <row r="3222" spans="5:13" x14ac:dyDescent="0.35">
      <c r="E3222" s="1"/>
      <c r="F3222" s="1"/>
      <c r="G3222" s="2"/>
      <c r="H3222" s="2"/>
      <c r="M3222"/>
    </row>
    <row r="3223" spans="5:13" x14ac:dyDescent="0.35">
      <c r="E3223" s="1"/>
      <c r="F3223" s="1"/>
      <c r="G3223" s="2"/>
      <c r="H3223" s="3"/>
      <c r="M3223"/>
    </row>
    <row r="3224" spans="5:13" x14ac:dyDescent="0.35">
      <c r="E3224" s="1"/>
      <c r="F3224" s="1"/>
      <c r="G3224" s="2"/>
      <c r="H3224" s="3"/>
      <c r="M3224"/>
    </row>
    <row r="3225" spans="5:13" x14ac:dyDescent="0.35">
      <c r="E3225" s="1"/>
      <c r="F3225" s="1"/>
      <c r="G3225" s="2"/>
      <c r="H3225" s="3"/>
      <c r="M3225"/>
    </row>
    <row r="3226" spans="5:13" x14ac:dyDescent="0.35">
      <c r="E3226" s="1"/>
      <c r="F3226" s="1"/>
      <c r="G3226" s="2"/>
      <c r="H3226" s="3"/>
      <c r="M3226"/>
    </row>
    <row r="3227" spans="5:13" x14ac:dyDescent="0.35">
      <c r="E3227" s="1"/>
      <c r="F3227" s="1"/>
      <c r="G3227" s="2"/>
      <c r="H3227" s="3"/>
      <c r="M3227"/>
    </row>
    <row r="3228" spans="5:13" x14ac:dyDescent="0.35">
      <c r="E3228" s="1"/>
      <c r="F3228" s="1"/>
      <c r="G3228" s="2"/>
      <c r="H3228" s="3"/>
      <c r="M3228"/>
    </row>
    <row r="3229" spans="5:13" x14ac:dyDescent="0.35">
      <c r="E3229" s="1"/>
      <c r="F3229" s="1"/>
      <c r="G3229" s="2"/>
      <c r="M3229"/>
    </row>
    <row r="3230" spans="5:13" x14ac:dyDescent="0.35">
      <c r="E3230" s="1"/>
      <c r="F3230" s="1"/>
      <c r="G3230" s="2"/>
      <c r="H3230" s="3"/>
      <c r="M3230"/>
    </row>
    <row r="3231" spans="5:13" x14ac:dyDescent="0.35">
      <c r="E3231" s="1"/>
      <c r="F3231" s="1"/>
      <c r="G3231" s="2"/>
      <c r="M3231"/>
    </row>
    <row r="3232" spans="5:13" x14ac:dyDescent="0.35">
      <c r="E3232" s="1"/>
      <c r="F3232" s="1"/>
      <c r="G3232" s="2"/>
      <c r="H3232" s="3"/>
      <c r="M3232"/>
    </row>
    <row r="3233" spans="5:13" x14ac:dyDescent="0.35">
      <c r="E3233" s="1"/>
      <c r="F3233" s="1"/>
      <c r="G3233" s="2"/>
      <c r="H3233" s="3"/>
      <c r="M3233"/>
    </row>
    <row r="3234" spans="5:13" x14ac:dyDescent="0.35">
      <c r="E3234" s="1"/>
      <c r="F3234" s="1"/>
      <c r="G3234" s="2"/>
      <c r="H3234" s="3"/>
      <c r="M3234"/>
    </row>
    <row r="3235" spans="5:13" x14ac:dyDescent="0.35">
      <c r="E3235" s="1"/>
      <c r="F3235" s="1"/>
      <c r="G3235" s="2"/>
      <c r="H3235" s="3"/>
      <c r="M3235"/>
    </row>
    <row r="3236" spans="5:13" x14ac:dyDescent="0.35">
      <c r="E3236" s="1"/>
      <c r="F3236" s="1"/>
      <c r="G3236" s="2"/>
      <c r="H3236" s="3"/>
      <c r="M3236"/>
    </row>
    <row r="3237" spans="5:13" x14ac:dyDescent="0.35">
      <c r="E3237" s="1"/>
      <c r="F3237" s="1"/>
      <c r="G3237" s="2"/>
      <c r="H3237" s="3"/>
      <c r="M3237"/>
    </row>
    <row r="3238" spans="5:13" x14ac:dyDescent="0.35">
      <c r="E3238" s="1"/>
      <c r="F3238" s="1"/>
      <c r="G3238" s="2"/>
      <c r="H3238" s="3"/>
      <c r="M3238"/>
    </row>
    <row r="3239" spans="5:13" x14ac:dyDescent="0.35">
      <c r="E3239" s="1"/>
      <c r="F3239" s="1"/>
      <c r="G3239" s="2"/>
      <c r="H3239" s="3"/>
      <c r="M3239"/>
    </row>
    <row r="3240" spans="5:13" x14ac:dyDescent="0.35">
      <c r="E3240" s="1"/>
      <c r="F3240" s="1"/>
      <c r="G3240" s="2"/>
      <c r="H3240" s="3"/>
      <c r="M3240"/>
    </row>
    <row r="3241" spans="5:13" x14ac:dyDescent="0.35">
      <c r="E3241" s="1"/>
      <c r="F3241" s="1"/>
      <c r="G3241" s="2"/>
      <c r="H3241" s="3"/>
      <c r="M3241"/>
    </row>
    <row r="3242" spans="5:13" x14ac:dyDescent="0.35">
      <c r="E3242" s="1"/>
      <c r="F3242" s="1"/>
      <c r="G3242" s="2"/>
      <c r="H3242" s="3"/>
      <c r="M3242"/>
    </row>
    <row r="3243" spans="5:13" x14ac:dyDescent="0.35">
      <c r="E3243" s="1"/>
      <c r="F3243" s="1"/>
      <c r="G3243" s="2"/>
      <c r="H3243" s="3"/>
      <c r="M3243"/>
    </row>
    <row r="3244" spans="5:13" x14ac:dyDescent="0.35">
      <c r="E3244" s="1"/>
      <c r="F3244" s="1"/>
      <c r="G3244" s="2"/>
      <c r="H3244" s="3"/>
      <c r="M3244"/>
    </row>
    <row r="3245" spans="5:13" x14ac:dyDescent="0.35">
      <c r="E3245" s="1"/>
      <c r="F3245" s="1"/>
      <c r="G3245" s="2"/>
      <c r="H3245" s="3"/>
      <c r="M3245"/>
    </row>
    <row r="3246" spans="5:13" x14ac:dyDescent="0.35">
      <c r="E3246" s="1"/>
      <c r="F3246" s="1"/>
      <c r="G3246" s="2"/>
      <c r="H3246" s="3"/>
      <c r="M3246"/>
    </row>
    <row r="3247" spans="5:13" x14ac:dyDescent="0.35">
      <c r="E3247" s="1"/>
      <c r="F3247" s="1"/>
      <c r="G3247" s="2"/>
      <c r="H3247" s="3"/>
      <c r="M3247"/>
    </row>
    <row r="3248" spans="5:13" x14ac:dyDescent="0.35">
      <c r="E3248" s="1"/>
      <c r="F3248" s="1"/>
      <c r="G3248" s="2"/>
      <c r="H3248" s="3"/>
      <c r="M3248"/>
    </row>
    <row r="3249" spans="5:13" x14ac:dyDescent="0.35">
      <c r="E3249" s="1"/>
      <c r="F3249" s="1"/>
      <c r="G3249" s="2"/>
      <c r="H3249" s="3"/>
      <c r="M3249"/>
    </row>
    <row r="3250" spans="5:13" x14ac:dyDescent="0.35">
      <c r="E3250" s="1"/>
      <c r="F3250" s="1"/>
      <c r="G3250" s="2"/>
      <c r="H3250" s="3"/>
      <c r="M3250"/>
    </row>
    <row r="3251" spans="5:13" x14ac:dyDescent="0.35">
      <c r="E3251" s="1"/>
      <c r="F3251" s="1"/>
      <c r="G3251" s="2"/>
      <c r="H3251" s="3"/>
      <c r="M3251"/>
    </row>
    <row r="3252" spans="5:13" x14ac:dyDescent="0.35">
      <c r="E3252" s="1"/>
      <c r="F3252" s="1"/>
      <c r="G3252" s="2"/>
      <c r="H3252" s="3"/>
      <c r="M3252"/>
    </row>
    <row r="3253" spans="5:13" x14ac:dyDescent="0.35">
      <c r="E3253" s="1"/>
      <c r="F3253" s="1"/>
      <c r="G3253" s="2"/>
      <c r="H3253" s="3"/>
      <c r="M3253"/>
    </row>
    <row r="3254" spans="5:13" x14ac:dyDescent="0.35">
      <c r="E3254" s="1"/>
      <c r="F3254" s="1"/>
      <c r="G3254" s="2"/>
      <c r="H3254" s="3"/>
      <c r="M3254"/>
    </row>
    <row r="3255" spans="5:13" x14ac:dyDescent="0.35">
      <c r="E3255" s="1"/>
      <c r="F3255" s="1"/>
      <c r="G3255" s="2"/>
      <c r="H3255" s="3"/>
      <c r="M3255"/>
    </row>
    <row r="3256" spans="5:13" x14ac:dyDescent="0.35">
      <c r="E3256" s="1"/>
      <c r="F3256" s="1"/>
      <c r="G3256" s="2"/>
      <c r="H3256" s="3"/>
      <c r="M3256"/>
    </row>
    <row r="3257" spans="5:13" x14ac:dyDescent="0.35">
      <c r="E3257" s="1"/>
      <c r="F3257" s="1"/>
      <c r="G3257" s="2"/>
      <c r="H3257" s="3"/>
      <c r="M3257"/>
    </row>
    <row r="3258" spans="5:13" x14ac:dyDescent="0.35">
      <c r="E3258" s="1"/>
      <c r="F3258" s="1"/>
      <c r="G3258" s="2"/>
      <c r="H3258" s="3"/>
      <c r="M3258"/>
    </row>
    <row r="3259" spans="5:13" x14ac:dyDescent="0.35">
      <c r="E3259" s="1"/>
      <c r="F3259" s="1"/>
      <c r="G3259" s="2"/>
      <c r="H3259" s="3"/>
      <c r="M3259"/>
    </row>
    <row r="3260" spans="5:13" x14ac:dyDescent="0.35">
      <c r="E3260" s="1"/>
      <c r="F3260" s="1"/>
      <c r="G3260" s="2"/>
      <c r="H3260" s="3"/>
      <c r="M3260"/>
    </row>
    <row r="3261" spans="5:13" x14ac:dyDescent="0.35">
      <c r="E3261" s="1"/>
      <c r="F3261" s="1"/>
      <c r="G3261" s="2"/>
      <c r="H3261" s="3"/>
      <c r="M3261"/>
    </row>
    <row r="3262" spans="5:13" x14ac:dyDescent="0.35">
      <c r="E3262" s="1"/>
      <c r="F3262" s="1"/>
      <c r="G3262" s="2"/>
      <c r="H3262" s="3"/>
      <c r="M3262"/>
    </row>
    <row r="3263" spans="5:13" x14ac:dyDescent="0.35">
      <c r="E3263" s="1"/>
      <c r="F3263" s="1"/>
      <c r="G3263" s="2"/>
      <c r="H3263" s="3"/>
      <c r="M3263"/>
    </row>
    <row r="3264" spans="5:13" x14ac:dyDescent="0.35">
      <c r="E3264" s="1"/>
      <c r="F3264" s="1"/>
      <c r="G3264" s="2"/>
      <c r="H3264" s="3"/>
      <c r="M3264"/>
    </row>
    <row r="3265" spans="5:13" x14ac:dyDescent="0.35">
      <c r="E3265" s="1"/>
      <c r="F3265" s="1"/>
      <c r="G3265" s="2"/>
      <c r="H3265" s="3"/>
      <c r="M3265"/>
    </row>
    <row r="3266" spans="5:13" x14ac:dyDescent="0.35">
      <c r="E3266" s="1"/>
      <c r="F3266" s="1"/>
      <c r="G3266" s="2"/>
      <c r="H3266" s="3"/>
      <c r="M3266"/>
    </row>
    <row r="3267" spans="5:13" x14ac:dyDescent="0.35">
      <c r="E3267" s="1"/>
      <c r="F3267" s="1"/>
      <c r="G3267" s="2"/>
      <c r="H3267" s="3"/>
      <c r="M3267"/>
    </row>
    <row r="3268" spans="5:13" x14ac:dyDescent="0.35">
      <c r="E3268" s="1"/>
      <c r="F3268" s="1"/>
      <c r="G3268" s="2"/>
      <c r="H3268" s="3"/>
      <c r="M3268"/>
    </row>
    <row r="3269" spans="5:13" x14ac:dyDescent="0.35">
      <c r="E3269" s="1"/>
      <c r="F3269" s="1"/>
      <c r="G3269" s="2"/>
      <c r="H3269" s="3"/>
      <c r="M3269"/>
    </row>
    <row r="3270" spans="5:13" x14ac:dyDescent="0.35">
      <c r="E3270" s="1"/>
      <c r="F3270" s="1"/>
      <c r="G3270" s="2"/>
      <c r="H3270" s="3"/>
      <c r="M3270"/>
    </row>
    <row r="3271" spans="5:13" x14ac:dyDescent="0.35">
      <c r="E3271" s="1"/>
      <c r="F3271" s="1"/>
      <c r="G3271" s="2"/>
      <c r="H3271" s="3"/>
      <c r="M3271"/>
    </row>
    <row r="3272" spans="5:13" x14ac:dyDescent="0.35">
      <c r="E3272" s="1"/>
      <c r="F3272" s="1"/>
      <c r="G3272" s="2"/>
      <c r="H3272" s="3"/>
      <c r="M3272"/>
    </row>
    <row r="3273" spans="5:13" x14ac:dyDescent="0.35">
      <c r="E3273" s="1"/>
      <c r="F3273" s="1"/>
      <c r="G3273" s="2"/>
      <c r="H3273" s="3"/>
      <c r="M3273"/>
    </row>
    <row r="3274" spans="5:13" x14ac:dyDescent="0.35">
      <c r="E3274" s="1"/>
      <c r="F3274" s="1"/>
      <c r="G3274" s="2"/>
      <c r="H3274" s="3"/>
      <c r="M3274"/>
    </row>
    <row r="3275" spans="5:13" x14ac:dyDescent="0.35">
      <c r="E3275" s="1"/>
      <c r="F3275" s="1"/>
      <c r="G3275" s="2"/>
      <c r="H3275" s="3"/>
      <c r="M3275"/>
    </row>
    <row r="3276" spans="5:13" x14ac:dyDescent="0.35">
      <c r="E3276" s="1"/>
      <c r="F3276" s="1"/>
      <c r="G3276" s="2"/>
      <c r="H3276" s="3"/>
      <c r="M3276"/>
    </row>
    <row r="3277" spans="5:13" x14ac:dyDescent="0.35">
      <c r="E3277" s="1"/>
      <c r="F3277" s="1"/>
      <c r="G3277" s="2"/>
      <c r="H3277" s="3"/>
      <c r="M3277"/>
    </row>
    <row r="3278" spans="5:13" x14ac:dyDescent="0.35">
      <c r="E3278" s="1"/>
      <c r="F3278" s="1"/>
      <c r="G3278" s="2"/>
      <c r="H3278" s="3"/>
      <c r="M3278"/>
    </row>
    <row r="3279" spans="5:13" x14ac:dyDescent="0.35">
      <c r="E3279" s="1"/>
      <c r="F3279" s="1"/>
      <c r="G3279" s="2"/>
      <c r="H3279" s="3"/>
      <c r="M3279"/>
    </row>
    <row r="3280" spans="5:13" x14ac:dyDescent="0.35">
      <c r="E3280" s="1"/>
      <c r="F3280" s="1"/>
      <c r="G3280" s="2"/>
      <c r="H3280" s="3"/>
      <c r="M3280"/>
    </row>
    <row r="3281" spans="5:13" x14ac:dyDescent="0.35">
      <c r="E3281" s="1"/>
      <c r="F3281" s="1"/>
      <c r="G3281" s="2"/>
      <c r="H3281" s="3"/>
      <c r="M3281"/>
    </row>
    <row r="3282" spans="5:13" x14ac:dyDescent="0.35">
      <c r="E3282" s="1"/>
      <c r="F3282" s="1"/>
      <c r="G3282" s="2"/>
      <c r="H3282" s="3"/>
      <c r="M3282"/>
    </row>
    <row r="3283" spans="5:13" x14ac:dyDescent="0.35">
      <c r="E3283" s="1"/>
      <c r="F3283" s="1"/>
      <c r="G3283" s="2"/>
      <c r="H3283" s="3"/>
      <c r="M3283"/>
    </row>
    <row r="3284" spans="5:13" x14ac:dyDescent="0.35">
      <c r="E3284" s="1"/>
      <c r="F3284" s="1"/>
      <c r="G3284" s="2"/>
      <c r="H3284" s="2"/>
      <c r="M3284"/>
    </row>
    <row r="3285" spans="5:13" x14ac:dyDescent="0.35">
      <c r="E3285" s="1"/>
      <c r="F3285" s="1"/>
      <c r="G3285" s="2"/>
      <c r="H3285" s="3"/>
      <c r="M3285"/>
    </row>
    <row r="3286" spans="5:13" x14ac:dyDescent="0.35">
      <c r="E3286" s="1"/>
      <c r="F3286" s="1"/>
      <c r="G3286" s="2"/>
      <c r="H3286" s="3"/>
      <c r="M3286"/>
    </row>
    <row r="3287" spans="5:13" x14ac:dyDescent="0.35">
      <c r="E3287" s="1"/>
      <c r="F3287" s="1"/>
      <c r="G3287" s="2"/>
      <c r="H3287" s="3"/>
      <c r="M3287"/>
    </row>
    <row r="3288" spans="5:13" x14ac:dyDescent="0.35">
      <c r="E3288" s="1"/>
      <c r="F3288" s="1"/>
      <c r="G3288" s="2"/>
      <c r="H3288" s="3"/>
      <c r="M3288"/>
    </row>
    <row r="3289" spans="5:13" x14ac:dyDescent="0.35">
      <c r="E3289" s="1"/>
      <c r="F3289" s="1"/>
      <c r="G3289" s="2"/>
      <c r="H3289" s="3"/>
      <c r="M3289"/>
    </row>
    <row r="3290" spans="5:13" x14ac:dyDescent="0.35">
      <c r="E3290" s="1"/>
      <c r="F3290" s="1"/>
      <c r="G3290" s="2"/>
      <c r="H3290" s="3"/>
      <c r="M3290"/>
    </row>
    <row r="3291" spans="5:13" x14ac:dyDescent="0.35">
      <c r="E3291" s="1"/>
      <c r="F3291" s="1"/>
      <c r="G3291" s="2"/>
      <c r="H3291" s="3"/>
      <c r="M3291"/>
    </row>
    <row r="3292" spans="5:13" x14ac:dyDescent="0.35">
      <c r="E3292" s="1"/>
      <c r="F3292" s="1"/>
      <c r="G3292" s="2"/>
      <c r="H3292" s="3"/>
      <c r="M3292"/>
    </row>
    <row r="3293" spans="5:13" x14ac:dyDescent="0.35">
      <c r="E3293" s="1"/>
      <c r="F3293" s="1"/>
      <c r="G3293" s="2"/>
      <c r="H3293" s="3"/>
      <c r="M3293"/>
    </row>
    <row r="3294" spans="5:13" x14ac:dyDescent="0.35">
      <c r="E3294" s="1"/>
      <c r="F3294" s="1"/>
      <c r="G3294" s="2"/>
      <c r="H3294" s="3"/>
      <c r="M3294"/>
    </row>
    <row r="3295" spans="5:13" x14ac:dyDescent="0.35">
      <c r="E3295" s="1"/>
      <c r="F3295" s="1"/>
      <c r="G3295" s="2"/>
      <c r="H3295" s="3"/>
      <c r="M3295"/>
    </row>
    <row r="3296" spans="5:13" x14ac:dyDescent="0.35">
      <c r="E3296" s="1"/>
      <c r="F3296" s="1"/>
      <c r="G3296" s="2"/>
      <c r="H3296" s="3"/>
      <c r="M3296"/>
    </row>
    <row r="3297" spans="5:13" x14ac:dyDescent="0.35">
      <c r="E3297" s="1"/>
      <c r="F3297" s="1"/>
      <c r="G3297" s="2"/>
      <c r="H3297" s="3"/>
      <c r="M3297"/>
    </row>
    <row r="3298" spans="5:13" x14ac:dyDescent="0.35">
      <c r="E3298" s="1"/>
      <c r="F3298" s="1"/>
      <c r="G3298" s="2"/>
      <c r="H3298" s="3"/>
      <c r="M3298"/>
    </row>
    <row r="3299" spans="5:13" x14ac:dyDescent="0.35">
      <c r="E3299" s="1"/>
      <c r="F3299" s="1"/>
      <c r="G3299" s="2"/>
      <c r="H3299" s="3"/>
      <c r="M3299"/>
    </row>
    <row r="3300" spans="5:13" x14ac:dyDescent="0.35">
      <c r="E3300" s="1"/>
      <c r="F3300" s="1"/>
      <c r="G3300" s="2"/>
      <c r="H3300" s="3"/>
      <c r="M3300"/>
    </row>
    <row r="3301" spans="5:13" x14ac:dyDescent="0.35">
      <c r="E3301" s="1"/>
      <c r="F3301" s="1"/>
      <c r="G3301" s="2"/>
      <c r="H3301" s="3"/>
      <c r="M3301"/>
    </row>
    <row r="3302" spans="5:13" x14ac:dyDescent="0.35">
      <c r="E3302" s="1"/>
      <c r="F3302" s="1"/>
      <c r="G3302" s="2"/>
      <c r="H3302" s="3"/>
      <c r="M3302"/>
    </row>
    <row r="3303" spans="5:13" x14ac:dyDescent="0.35">
      <c r="E3303" s="1"/>
      <c r="F3303" s="1"/>
      <c r="G3303" s="2"/>
      <c r="H3303" s="3"/>
      <c r="M3303"/>
    </row>
    <row r="3304" spans="5:13" x14ac:dyDescent="0.35">
      <c r="E3304" s="1"/>
      <c r="F3304" s="1"/>
      <c r="G3304" s="2"/>
      <c r="H3304" s="3"/>
      <c r="M3304"/>
    </row>
    <row r="3305" spans="5:13" x14ac:dyDescent="0.35">
      <c r="E3305" s="1"/>
      <c r="F3305" s="1"/>
      <c r="G3305" s="2"/>
      <c r="H3305" s="3"/>
      <c r="M3305"/>
    </row>
    <row r="3306" spans="5:13" x14ac:dyDescent="0.35">
      <c r="E3306" s="1"/>
      <c r="F3306" s="1"/>
      <c r="G3306" s="2"/>
      <c r="H3306" s="3"/>
      <c r="M3306"/>
    </row>
    <row r="3307" spans="5:13" x14ac:dyDescent="0.35">
      <c r="E3307" s="1"/>
      <c r="F3307" s="1"/>
      <c r="G3307" s="2"/>
      <c r="H3307" s="3"/>
      <c r="M3307"/>
    </row>
    <row r="3308" spans="5:13" x14ac:dyDescent="0.35">
      <c r="E3308" s="1"/>
      <c r="F3308" s="1"/>
      <c r="G3308" s="2"/>
      <c r="H3308" s="2"/>
      <c r="M3308"/>
    </row>
    <row r="3309" spans="5:13" x14ac:dyDescent="0.35">
      <c r="E3309" s="1"/>
      <c r="F3309" s="1"/>
      <c r="G3309" s="2"/>
      <c r="H3309" s="3"/>
      <c r="M3309"/>
    </row>
    <row r="3310" spans="5:13" x14ac:dyDescent="0.35">
      <c r="E3310" s="1"/>
      <c r="F3310" s="1"/>
      <c r="G3310" s="2"/>
      <c r="H3310" s="3"/>
      <c r="M3310"/>
    </row>
    <row r="3311" spans="5:13" x14ac:dyDescent="0.35">
      <c r="E3311" s="1"/>
      <c r="F3311" s="1"/>
      <c r="G3311" s="2"/>
      <c r="H3311" s="3"/>
      <c r="M3311"/>
    </row>
    <row r="3312" spans="5:13" x14ac:dyDescent="0.35">
      <c r="E3312" s="1"/>
      <c r="F3312" s="1"/>
      <c r="G3312" s="2"/>
      <c r="H3312" s="3"/>
      <c r="M3312"/>
    </row>
    <row r="3313" spans="5:13" x14ac:dyDescent="0.35">
      <c r="E3313" s="1"/>
      <c r="F3313" s="1"/>
      <c r="G3313" s="2"/>
      <c r="H3313" s="3"/>
      <c r="M3313"/>
    </row>
    <row r="3314" spans="5:13" x14ac:dyDescent="0.35">
      <c r="E3314" s="1"/>
      <c r="F3314" s="1"/>
      <c r="G3314" s="2"/>
      <c r="H3314" s="3"/>
      <c r="M3314"/>
    </row>
    <row r="3315" spans="5:13" x14ac:dyDescent="0.35">
      <c r="E3315" s="1"/>
      <c r="F3315" s="1"/>
      <c r="G3315" s="2"/>
      <c r="H3315" s="3"/>
      <c r="M3315"/>
    </row>
    <row r="3316" spans="5:13" x14ac:dyDescent="0.35">
      <c r="E3316" s="1"/>
      <c r="F3316" s="1"/>
      <c r="G3316" s="2"/>
      <c r="H3316" s="3"/>
      <c r="M3316"/>
    </row>
    <row r="3317" spans="5:13" x14ac:dyDescent="0.35">
      <c r="E3317" s="1"/>
      <c r="F3317" s="1"/>
      <c r="G3317" s="2"/>
      <c r="H3317" s="3"/>
      <c r="M3317"/>
    </row>
    <row r="3318" spans="5:13" x14ac:dyDescent="0.35">
      <c r="E3318" s="1"/>
      <c r="F3318" s="1"/>
      <c r="G3318" s="2"/>
      <c r="H3318" s="3"/>
      <c r="M3318"/>
    </row>
    <row r="3319" spans="5:13" x14ac:dyDescent="0.35">
      <c r="E3319" s="1"/>
      <c r="F3319" s="1"/>
      <c r="G3319" s="2"/>
      <c r="H3319" s="3"/>
      <c r="M3319"/>
    </row>
    <row r="3320" spans="5:13" x14ac:dyDescent="0.35">
      <c r="E3320" s="1"/>
      <c r="F3320" s="1"/>
      <c r="G3320" s="2"/>
      <c r="H3320" s="3"/>
      <c r="M3320"/>
    </row>
    <row r="3321" spans="5:13" x14ac:dyDescent="0.35">
      <c r="E3321" s="1"/>
      <c r="F3321" s="1"/>
      <c r="G3321" s="2"/>
      <c r="H3321" s="3"/>
      <c r="M3321"/>
    </row>
    <row r="3322" spans="5:13" x14ac:dyDescent="0.35">
      <c r="E3322" s="1"/>
      <c r="F3322" s="1"/>
      <c r="G3322" s="2"/>
      <c r="H3322" s="3"/>
      <c r="M3322"/>
    </row>
    <row r="3323" spans="5:13" x14ac:dyDescent="0.35">
      <c r="E3323" s="1"/>
      <c r="F3323" s="1"/>
      <c r="G3323" s="2"/>
      <c r="H3323" s="3"/>
      <c r="M3323"/>
    </row>
    <row r="3324" spans="5:13" x14ac:dyDescent="0.35">
      <c r="E3324" s="1"/>
      <c r="F3324" s="1"/>
      <c r="G3324" s="2"/>
      <c r="H3324" s="3"/>
      <c r="M3324"/>
    </row>
    <row r="3325" spans="5:13" x14ac:dyDescent="0.35">
      <c r="E3325" s="1"/>
      <c r="F3325" s="1"/>
      <c r="G3325" s="2"/>
      <c r="H3325" s="3"/>
      <c r="M3325"/>
    </row>
    <row r="3326" spans="5:13" x14ac:dyDescent="0.35">
      <c r="E3326" s="1"/>
      <c r="F3326" s="1"/>
      <c r="G3326" s="2"/>
      <c r="H3326" s="3"/>
      <c r="M3326"/>
    </row>
    <row r="3327" spans="5:13" x14ac:dyDescent="0.35">
      <c r="E3327" s="1"/>
      <c r="F3327" s="1"/>
      <c r="G3327" s="2"/>
      <c r="H3327" s="3"/>
      <c r="M3327"/>
    </row>
    <row r="3328" spans="5:13" x14ac:dyDescent="0.35">
      <c r="E3328" s="1"/>
      <c r="F3328" s="1"/>
      <c r="G3328" s="2"/>
      <c r="H3328" s="3"/>
      <c r="M3328"/>
    </row>
    <row r="3329" spans="5:13" x14ac:dyDescent="0.35">
      <c r="E3329" s="1"/>
      <c r="F3329" s="1"/>
      <c r="G3329" s="2"/>
      <c r="H3329" s="3"/>
      <c r="M3329"/>
    </row>
    <row r="3330" spans="5:13" x14ac:dyDescent="0.35">
      <c r="E3330" s="1"/>
      <c r="F3330" s="1"/>
      <c r="G3330" s="2"/>
      <c r="H3330" s="3"/>
      <c r="M3330"/>
    </row>
    <row r="3331" spans="5:13" x14ac:dyDescent="0.35">
      <c r="E3331" s="1"/>
      <c r="F3331" s="1"/>
      <c r="G3331" s="2"/>
      <c r="M3331"/>
    </row>
    <row r="3332" spans="5:13" x14ac:dyDescent="0.35">
      <c r="E3332" s="1"/>
      <c r="F3332" s="1"/>
      <c r="G3332" s="2"/>
      <c r="H3332" s="3"/>
      <c r="M3332"/>
    </row>
    <row r="3333" spans="5:13" x14ac:dyDescent="0.35">
      <c r="E3333" s="1"/>
      <c r="F3333" s="1"/>
      <c r="G3333" s="2"/>
      <c r="H3333" s="3"/>
      <c r="M3333"/>
    </row>
    <row r="3334" spans="5:13" x14ac:dyDescent="0.35">
      <c r="E3334" s="1"/>
      <c r="F3334" s="1"/>
      <c r="G3334" s="2"/>
      <c r="H3334" s="3"/>
      <c r="M3334"/>
    </row>
    <row r="3335" spans="5:13" x14ac:dyDescent="0.35">
      <c r="E3335" s="1"/>
      <c r="F3335" s="1"/>
      <c r="G3335" s="2"/>
      <c r="H3335" s="3"/>
      <c r="M3335"/>
    </row>
    <row r="3336" spans="5:13" x14ac:dyDescent="0.35">
      <c r="E3336" s="1"/>
      <c r="F3336" s="1"/>
      <c r="G3336" s="2"/>
      <c r="H3336" s="3"/>
      <c r="M3336"/>
    </row>
    <row r="3337" spans="5:13" x14ac:dyDescent="0.35">
      <c r="E3337" s="1"/>
      <c r="F3337" s="1"/>
      <c r="G3337" s="2"/>
      <c r="H3337" s="3"/>
      <c r="M3337"/>
    </row>
    <row r="3338" spans="5:13" x14ac:dyDescent="0.35">
      <c r="E3338" s="1"/>
      <c r="F3338" s="1"/>
      <c r="G3338" s="2"/>
      <c r="H3338" s="3"/>
      <c r="M3338"/>
    </row>
    <row r="3339" spans="5:13" x14ac:dyDescent="0.35">
      <c r="E3339" s="1"/>
      <c r="F3339" s="1"/>
      <c r="G3339" s="2"/>
      <c r="H3339" s="3"/>
      <c r="M3339"/>
    </row>
    <row r="3340" spans="5:13" x14ac:dyDescent="0.35">
      <c r="E3340" s="1"/>
      <c r="F3340" s="1"/>
      <c r="G3340" s="2"/>
      <c r="H3340" s="3"/>
      <c r="M3340"/>
    </row>
    <row r="3341" spans="5:13" x14ac:dyDescent="0.35">
      <c r="E3341" s="1"/>
      <c r="F3341" s="1"/>
      <c r="G3341" s="2"/>
      <c r="H3341" s="3"/>
      <c r="M3341"/>
    </row>
    <row r="3342" spans="5:13" x14ac:dyDescent="0.35">
      <c r="E3342" s="1"/>
      <c r="F3342" s="1"/>
      <c r="G3342" s="2"/>
      <c r="H3342" s="3"/>
      <c r="M3342"/>
    </row>
    <row r="3343" spans="5:13" x14ac:dyDescent="0.35">
      <c r="E3343" s="1"/>
      <c r="F3343" s="1"/>
      <c r="G3343" s="2"/>
      <c r="H3343" s="3"/>
      <c r="M3343"/>
    </row>
    <row r="3344" spans="5:13" x14ac:dyDescent="0.35">
      <c r="E3344" s="1"/>
      <c r="F3344" s="1"/>
      <c r="G3344" s="2"/>
      <c r="H3344" s="3"/>
      <c r="M3344"/>
    </row>
    <row r="3345" spans="5:13" x14ac:dyDescent="0.35">
      <c r="E3345" s="1"/>
      <c r="F3345" s="1"/>
      <c r="G3345" s="2"/>
      <c r="H3345" s="3"/>
      <c r="M3345"/>
    </row>
    <row r="3346" spans="5:13" x14ac:dyDescent="0.35">
      <c r="E3346" s="1"/>
      <c r="F3346" s="1"/>
      <c r="G3346" s="2"/>
      <c r="H3346" s="3"/>
      <c r="M3346"/>
    </row>
    <row r="3347" spans="5:13" x14ac:dyDescent="0.35">
      <c r="E3347" s="1"/>
      <c r="F3347" s="1"/>
      <c r="G3347" s="2"/>
      <c r="H3347" s="3"/>
      <c r="M3347"/>
    </row>
    <row r="3348" spans="5:13" x14ac:dyDescent="0.35">
      <c r="E3348" s="1"/>
      <c r="F3348" s="1"/>
      <c r="G3348" s="2"/>
      <c r="H3348" s="3"/>
      <c r="M3348"/>
    </row>
    <row r="3349" spans="5:13" x14ac:dyDescent="0.35">
      <c r="E3349" s="1"/>
      <c r="F3349" s="1"/>
      <c r="G3349" s="2"/>
      <c r="H3349" s="3"/>
      <c r="M3349"/>
    </row>
    <row r="3350" spans="5:13" x14ac:dyDescent="0.35">
      <c r="E3350" s="1"/>
      <c r="F3350" s="1"/>
      <c r="G3350" s="2"/>
      <c r="H3350" s="3"/>
      <c r="M3350"/>
    </row>
    <row r="3351" spans="5:13" x14ac:dyDescent="0.35">
      <c r="E3351" s="1"/>
      <c r="F3351" s="1"/>
      <c r="G3351" s="2"/>
      <c r="H3351" s="3"/>
      <c r="M3351"/>
    </row>
    <row r="3352" spans="5:13" x14ac:dyDescent="0.35">
      <c r="E3352" s="1"/>
      <c r="F3352" s="1"/>
      <c r="G3352" s="2"/>
      <c r="H3352" s="3"/>
      <c r="M3352"/>
    </row>
    <row r="3353" spans="5:13" x14ac:dyDescent="0.35">
      <c r="E3353" s="1"/>
      <c r="F3353" s="1"/>
      <c r="G3353" s="2"/>
      <c r="H3353" s="3"/>
      <c r="M3353"/>
    </row>
    <row r="3354" spans="5:13" x14ac:dyDescent="0.35">
      <c r="E3354" s="1"/>
      <c r="F3354" s="1"/>
      <c r="G3354" s="2"/>
      <c r="H3354" s="3"/>
      <c r="M3354"/>
    </row>
    <row r="3355" spans="5:13" x14ac:dyDescent="0.35">
      <c r="E3355" s="1"/>
      <c r="F3355" s="1"/>
      <c r="G3355" s="2"/>
      <c r="H3355" s="3"/>
      <c r="M3355"/>
    </row>
    <row r="3356" spans="5:13" x14ac:dyDescent="0.35">
      <c r="E3356" s="1"/>
      <c r="F3356" s="1"/>
      <c r="G3356" s="2"/>
      <c r="H3356" s="3"/>
      <c r="M3356"/>
    </row>
    <row r="3357" spans="5:13" x14ac:dyDescent="0.35">
      <c r="E3357" s="1"/>
      <c r="F3357" s="1"/>
      <c r="G3357" s="2"/>
      <c r="H3357" s="3"/>
      <c r="M3357"/>
    </row>
    <row r="3358" spans="5:13" x14ac:dyDescent="0.35">
      <c r="E3358" s="1"/>
      <c r="F3358" s="1"/>
      <c r="G3358" s="2"/>
      <c r="H3358" s="3"/>
      <c r="M3358"/>
    </row>
    <row r="3359" spans="5:13" x14ac:dyDescent="0.35">
      <c r="E3359" s="1"/>
      <c r="F3359" s="1"/>
      <c r="G3359" s="2"/>
      <c r="H3359" s="3"/>
      <c r="M3359"/>
    </row>
    <row r="3360" spans="5:13" x14ac:dyDescent="0.35">
      <c r="E3360" s="1"/>
      <c r="F3360" s="1"/>
      <c r="G3360" s="2"/>
      <c r="H3360" s="3"/>
      <c r="M3360"/>
    </row>
    <row r="3361" spans="5:13" x14ac:dyDescent="0.35">
      <c r="E3361" s="1"/>
      <c r="F3361" s="1"/>
      <c r="G3361" s="2"/>
      <c r="H3361" s="3"/>
      <c r="M3361"/>
    </row>
    <row r="3362" spans="5:13" x14ac:dyDescent="0.35">
      <c r="E3362" s="1"/>
      <c r="F3362" s="1"/>
      <c r="G3362" s="2"/>
      <c r="H3362" s="3"/>
      <c r="M3362"/>
    </row>
    <row r="3363" spans="5:13" x14ac:dyDescent="0.35">
      <c r="E3363" s="1"/>
      <c r="F3363" s="1"/>
      <c r="G3363" s="2"/>
      <c r="H3363" s="3"/>
      <c r="M3363"/>
    </row>
    <row r="3364" spans="5:13" x14ac:dyDescent="0.35">
      <c r="E3364" s="1"/>
      <c r="F3364" s="1"/>
      <c r="G3364" s="2"/>
      <c r="H3364" s="3"/>
      <c r="M3364"/>
    </row>
    <row r="3365" spans="5:13" x14ac:dyDescent="0.35">
      <c r="E3365" s="1"/>
      <c r="F3365" s="1"/>
      <c r="G3365" s="2"/>
      <c r="H3365" s="3"/>
      <c r="M3365"/>
    </row>
    <row r="3366" spans="5:13" x14ac:dyDescent="0.35">
      <c r="E3366" s="1"/>
      <c r="F3366" s="1"/>
      <c r="G3366" s="2"/>
      <c r="H3366" s="3"/>
      <c r="M3366"/>
    </row>
    <row r="3367" spans="5:13" x14ac:dyDescent="0.35">
      <c r="E3367" s="1"/>
      <c r="F3367" s="1"/>
      <c r="G3367" s="2"/>
      <c r="H3367" s="3"/>
      <c r="M3367"/>
    </row>
    <row r="3368" spans="5:13" x14ac:dyDescent="0.35">
      <c r="E3368" s="1"/>
      <c r="F3368" s="1"/>
      <c r="G3368" s="2"/>
      <c r="H3368" s="3"/>
      <c r="M3368"/>
    </row>
    <row r="3369" spans="5:13" x14ac:dyDescent="0.35">
      <c r="E3369" s="1"/>
      <c r="F3369" s="1"/>
      <c r="G3369" s="2"/>
      <c r="H3369" s="3"/>
      <c r="M3369"/>
    </row>
    <row r="3370" spans="5:13" x14ac:dyDescent="0.35">
      <c r="E3370" s="1"/>
      <c r="F3370" s="1"/>
      <c r="G3370" s="2"/>
      <c r="H3370" s="3"/>
      <c r="M3370"/>
    </row>
    <row r="3371" spans="5:13" x14ac:dyDescent="0.35">
      <c r="E3371" s="1"/>
      <c r="F3371" s="1"/>
      <c r="G3371" s="2"/>
      <c r="H3371" s="3"/>
      <c r="M3371"/>
    </row>
    <row r="3372" spans="5:13" x14ac:dyDescent="0.35">
      <c r="E3372" s="1"/>
      <c r="F3372" s="1"/>
      <c r="G3372" s="2"/>
      <c r="H3372" s="3"/>
      <c r="M3372"/>
    </row>
    <row r="3373" spans="5:13" x14ac:dyDescent="0.35">
      <c r="E3373" s="1"/>
      <c r="F3373" s="1"/>
      <c r="G3373" s="2"/>
      <c r="H3373" s="3"/>
      <c r="M3373"/>
    </row>
    <row r="3374" spans="5:13" x14ac:dyDescent="0.35">
      <c r="E3374" s="1"/>
      <c r="F3374" s="1"/>
      <c r="G3374" s="2"/>
      <c r="H3374" s="3"/>
      <c r="M3374"/>
    </row>
    <row r="3375" spans="5:13" x14ac:dyDescent="0.35">
      <c r="E3375" s="1"/>
      <c r="F3375" s="1"/>
      <c r="G3375" s="2"/>
      <c r="H3375" s="3"/>
      <c r="M3375"/>
    </row>
    <row r="3376" spans="5:13" x14ac:dyDescent="0.35">
      <c r="E3376" s="1"/>
      <c r="F3376" s="1"/>
      <c r="G3376" s="2"/>
      <c r="H3376" s="3"/>
      <c r="M3376"/>
    </row>
    <row r="3377" spans="5:13" x14ac:dyDescent="0.35">
      <c r="E3377" s="1"/>
      <c r="F3377" s="1"/>
      <c r="G3377" s="2"/>
      <c r="H3377" s="3"/>
      <c r="M3377"/>
    </row>
    <row r="3378" spans="5:13" x14ac:dyDescent="0.35">
      <c r="E3378" s="1"/>
      <c r="F3378" s="1"/>
      <c r="G3378" s="2"/>
      <c r="H3378" s="3"/>
      <c r="M3378"/>
    </row>
    <row r="3379" spans="5:13" x14ac:dyDescent="0.35">
      <c r="E3379" s="1"/>
      <c r="F3379" s="1"/>
      <c r="G3379" s="2"/>
      <c r="H3379" s="3"/>
      <c r="M3379"/>
    </row>
    <row r="3380" spans="5:13" x14ac:dyDescent="0.35">
      <c r="E3380" s="1"/>
      <c r="F3380" s="1"/>
      <c r="G3380" s="2"/>
      <c r="H3380" s="3"/>
      <c r="M3380"/>
    </row>
    <row r="3381" spans="5:13" x14ac:dyDescent="0.35">
      <c r="E3381" s="1"/>
      <c r="F3381" s="1"/>
      <c r="G3381" s="2"/>
      <c r="H3381" s="3"/>
      <c r="M3381"/>
    </row>
    <row r="3382" spans="5:13" x14ac:dyDescent="0.35">
      <c r="E3382" s="1"/>
      <c r="F3382" s="1"/>
      <c r="G3382" s="2"/>
      <c r="H3382" s="3"/>
      <c r="M3382"/>
    </row>
    <row r="3383" spans="5:13" x14ac:dyDescent="0.35">
      <c r="E3383" s="1"/>
      <c r="F3383" s="1"/>
      <c r="G3383" s="2"/>
      <c r="H3383" s="3"/>
      <c r="M3383"/>
    </row>
    <row r="3384" spans="5:13" x14ac:dyDescent="0.35">
      <c r="E3384" s="1"/>
      <c r="F3384" s="1"/>
      <c r="G3384" s="2"/>
      <c r="H3384" s="3"/>
      <c r="M3384"/>
    </row>
    <row r="3385" spans="5:13" x14ac:dyDescent="0.35">
      <c r="E3385" s="1"/>
      <c r="F3385" s="1"/>
      <c r="G3385" s="2"/>
      <c r="H3385" s="3"/>
      <c r="M3385"/>
    </row>
    <row r="3386" spans="5:13" x14ac:dyDescent="0.35">
      <c r="E3386" s="1"/>
      <c r="F3386" s="1"/>
      <c r="G3386" s="2"/>
      <c r="H3386" s="3"/>
      <c r="M3386"/>
    </row>
    <row r="3387" spans="5:13" x14ac:dyDescent="0.35">
      <c r="E3387" s="1"/>
      <c r="F3387" s="1"/>
      <c r="G3387" s="2"/>
      <c r="H3387" s="3"/>
      <c r="M3387"/>
    </row>
    <row r="3388" spans="5:13" x14ac:dyDescent="0.35">
      <c r="E3388" s="1"/>
      <c r="F3388" s="1"/>
      <c r="G3388" s="2"/>
      <c r="H3388" s="3"/>
      <c r="M3388"/>
    </row>
    <row r="3389" spans="5:13" x14ac:dyDescent="0.35">
      <c r="E3389" s="1"/>
      <c r="F3389" s="1"/>
      <c r="G3389" s="2"/>
      <c r="H3389" s="2"/>
      <c r="M3389"/>
    </row>
    <row r="3390" spans="5:13" x14ac:dyDescent="0.35">
      <c r="E3390" s="1"/>
      <c r="F3390" s="1"/>
      <c r="G3390" s="2"/>
      <c r="H3390" s="3"/>
      <c r="M3390"/>
    </row>
    <row r="3391" spans="5:13" x14ac:dyDescent="0.35">
      <c r="E3391" s="1"/>
      <c r="F3391" s="1"/>
      <c r="G3391" s="2"/>
      <c r="H3391" s="3"/>
      <c r="M3391"/>
    </row>
    <row r="3392" spans="5:13" x14ac:dyDescent="0.35">
      <c r="E3392" s="1"/>
      <c r="F3392" s="1"/>
      <c r="G3392" s="2"/>
      <c r="H3392" s="3"/>
      <c r="M3392"/>
    </row>
    <row r="3393" spans="5:13" x14ac:dyDescent="0.35">
      <c r="E3393" s="1"/>
      <c r="F3393" s="1"/>
      <c r="G3393" s="2"/>
      <c r="H3393" s="3"/>
      <c r="M3393"/>
    </row>
    <row r="3394" spans="5:13" x14ac:dyDescent="0.35">
      <c r="E3394" s="1"/>
      <c r="F3394" s="1"/>
      <c r="G3394" s="2"/>
      <c r="H3394" s="3"/>
      <c r="M3394"/>
    </row>
    <row r="3395" spans="5:13" x14ac:dyDescent="0.35">
      <c r="E3395" s="1"/>
      <c r="F3395" s="1"/>
      <c r="G3395" s="2"/>
      <c r="H3395" s="3"/>
      <c r="M3395"/>
    </row>
    <row r="3396" spans="5:13" x14ac:dyDescent="0.35">
      <c r="E3396" s="1"/>
      <c r="F3396" s="1"/>
      <c r="G3396" s="2"/>
      <c r="H3396" s="3"/>
      <c r="M3396"/>
    </row>
    <row r="3397" spans="5:13" x14ac:dyDescent="0.35">
      <c r="E3397" s="1"/>
      <c r="F3397" s="1"/>
      <c r="G3397" s="2"/>
      <c r="H3397" s="3"/>
      <c r="M3397"/>
    </row>
    <row r="3398" spans="5:13" x14ac:dyDescent="0.35">
      <c r="E3398" s="1"/>
      <c r="F3398" s="1"/>
      <c r="G3398" s="2"/>
      <c r="H3398" s="3"/>
      <c r="M3398"/>
    </row>
    <row r="3399" spans="5:13" x14ac:dyDescent="0.35">
      <c r="E3399" s="1"/>
      <c r="F3399" s="1"/>
      <c r="G3399" s="2"/>
      <c r="H3399" s="3"/>
      <c r="M3399"/>
    </row>
    <row r="3400" spans="5:13" x14ac:dyDescent="0.35">
      <c r="E3400" s="1"/>
      <c r="F3400" s="1"/>
      <c r="G3400" s="2"/>
      <c r="H3400" s="3"/>
      <c r="M3400"/>
    </row>
    <row r="3401" spans="5:13" x14ac:dyDescent="0.35">
      <c r="E3401" s="1"/>
      <c r="F3401" s="1"/>
      <c r="G3401" s="2"/>
      <c r="H3401" s="3"/>
      <c r="M3401"/>
    </row>
    <row r="3402" spans="5:13" x14ac:dyDescent="0.35">
      <c r="E3402" s="1"/>
      <c r="F3402" s="1"/>
      <c r="G3402" s="2"/>
      <c r="H3402" s="3"/>
      <c r="M3402"/>
    </row>
    <row r="3403" spans="5:13" x14ac:dyDescent="0.35">
      <c r="E3403" s="1"/>
      <c r="F3403" s="1"/>
      <c r="G3403" s="2"/>
      <c r="H3403" s="3"/>
      <c r="M3403"/>
    </row>
    <row r="3404" spans="5:13" x14ac:dyDescent="0.35">
      <c r="E3404" s="1"/>
      <c r="F3404" s="1"/>
      <c r="G3404" s="2"/>
      <c r="H3404" s="3"/>
      <c r="M3404"/>
    </row>
    <row r="3405" spans="5:13" x14ac:dyDescent="0.35">
      <c r="E3405" s="1"/>
      <c r="F3405" s="1"/>
      <c r="G3405" s="2"/>
      <c r="H3405" s="3"/>
      <c r="M3405"/>
    </row>
    <row r="3406" spans="5:13" x14ac:dyDescent="0.35">
      <c r="E3406" s="1"/>
      <c r="F3406" s="1"/>
      <c r="G3406" s="2"/>
      <c r="H3406" s="3"/>
      <c r="M3406"/>
    </row>
    <row r="3407" spans="5:13" x14ac:dyDescent="0.35">
      <c r="E3407" s="1"/>
      <c r="F3407" s="1"/>
      <c r="G3407" s="2"/>
      <c r="H3407" s="3"/>
      <c r="M3407"/>
    </row>
    <row r="3408" spans="5:13" x14ac:dyDescent="0.35">
      <c r="E3408" s="1"/>
      <c r="F3408" s="1"/>
      <c r="G3408" s="2"/>
      <c r="H3408" s="3"/>
      <c r="M3408"/>
    </row>
    <row r="3409" spans="5:13" x14ac:dyDescent="0.35">
      <c r="E3409" s="1"/>
      <c r="F3409" s="1"/>
      <c r="G3409" s="2"/>
      <c r="H3409" s="3"/>
      <c r="M3409"/>
    </row>
    <row r="3410" spans="5:13" x14ac:dyDescent="0.35">
      <c r="E3410" s="1"/>
      <c r="F3410" s="1"/>
      <c r="G3410" s="2"/>
      <c r="H3410" s="3"/>
      <c r="M3410"/>
    </row>
    <row r="3411" spans="5:13" x14ac:dyDescent="0.35">
      <c r="E3411" s="1"/>
      <c r="F3411" s="1"/>
      <c r="G3411" s="2"/>
      <c r="H3411" s="3"/>
      <c r="M3411"/>
    </row>
    <row r="3412" spans="5:13" x14ac:dyDescent="0.35">
      <c r="E3412" s="1"/>
      <c r="F3412" s="1"/>
      <c r="G3412" s="2"/>
      <c r="H3412" s="3"/>
      <c r="M3412"/>
    </row>
    <row r="3413" spans="5:13" x14ac:dyDescent="0.35">
      <c r="E3413" s="1"/>
      <c r="F3413" s="1"/>
      <c r="G3413" s="2"/>
      <c r="M3413"/>
    </row>
    <row r="3414" spans="5:13" x14ac:dyDescent="0.35">
      <c r="E3414" s="1"/>
      <c r="F3414" s="1"/>
      <c r="G3414" s="2"/>
      <c r="H3414" s="3"/>
      <c r="M3414"/>
    </row>
    <row r="3415" spans="5:13" x14ac:dyDescent="0.35">
      <c r="E3415" s="1"/>
      <c r="F3415" s="1"/>
      <c r="G3415" s="2"/>
      <c r="H3415" s="3"/>
      <c r="M3415"/>
    </row>
    <row r="3416" spans="5:13" x14ac:dyDescent="0.35">
      <c r="E3416" s="1"/>
      <c r="F3416" s="1"/>
      <c r="G3416" s="2"/>
      <c r="H3416" s="3"/>
      <c r="M3416"/>
    </row>
    <row r="3417" spans="5:13" x14ac:dyDescent="0.35">
      <c r="E3417" s="1"/>
      <c r="F3417" s="1"/>
      <c r="G3417" s="2"/>
      <c r="H3417" s="3"/>
      <c r="M3417"/>
    </row>
    <row r="3418" spans="5:13" x14ac:dyDescent="0.35">
      <c r="E3418" s="1"/>
      <c r="F3418" s="1"/>
      <c r="G3418" s="2"/>
      <c r="H3418" s="3"/>
      <c r="M3418"/>
    </row>
    <row r="3419" spans="5:13" x14ac:dyDescent="0.35">
      <c r="E3419" s="1"/>
      <c r="F3419" s="1"/>
      <c r="G3419" s="2"/>
      <c r="H3419" s="3"/>
      <c r="M3419"/>
    </row>
    <row r="3420" spans="5:13" x14ac:dyDescent="0.35">
      <c r="E3420" s="1"/>
      <c r="F3420" s="1"/>
      <c r="G3420" s="2"/>
      <c r="H3420" s="3"/>
      <c r="M3420"/>
    </row>
    <row r="3421" spans="5:13" x14ac:dyDescent="0.35">
      <c r="E3421" s="1"/>
      <c r="F3421" s="1"/>
      <c r="G3421" s="2"/>
      <c r="M3421"/>
    </row>
    <row r="3422" spans="5:13" x14ac:dyDescent="0.35">
      <c r="E3422" s="1"/>
      <c r="F3422" s="1"/>
      <c r="G3422" s="2"/>
      <c r="H3422" s="3"/>
      <c r="M3422"/>
    </row>
    <row r="3423" spans="5:13" x14ac:dyDescent="0.35">
      <c r="E3423" s="1"/>
      <c r="F3423" s="1"/>
      <c r="G3423" s="2"/>
      <c r="H3423" s="3"/>
      <c r="M3423"/>
    </row>
    <row r="3424" spans="5:13" x14ac:dyDescent="0.35">
      <c r="E3424" s="1"/>
      <c r="F3424" s="1"/>
      <c r="G3424" s="2"/>
      <c r="H3424" s="3"/>
      <c r="M3424"/>
    </row>
    <row r="3425" spans="5:13" x14ac:dyDescent="0.35">
      <c r="E3425" s="1"/>
      <c r="F3425" s="1"/>
      <c r="G3425" s="2"/>
      <c r="H3425" s="3"/>
      <c r="M3425"/>
    </row>
    <row r="3426" spans="5:13" x14ac:dyDescent="0.35">
      <c r="E3426" s="1"/>
      <c r="F3426" s="1"/>
      <c r="G3426" s="2"/>
      <c r="H3426" s="3"/>
      <c r="M3426"/>
    </row>
    <row r="3427" spans="5:13" x14ac:dyDescent="0.35">
      <c r="E3427" s="1"/>
      <c r="F3427" s="1"/>
      <c r="G3427" s="2"/>
      <c r="H3427" s="3"/>
      <c r="M3427"/>
    </row>
    <row r="3428" spans="5:13" x14ac:dyDescent="0.35">
      <c r="E3428" s="1"/>
      <c r="F3428" s="1"/>
      <c r="G3428" s="2"/>
      <c r="H3428" s="3"/>
      <c r="M3428"/>
    </row>
    <row r="3429" spans="5:13" x14ac:dyDescent="0.35">
      <c r="E3429" s="1"/>
      <c r="F3429" s="1"/>
      <c r="G3429" s="2"/>
      <c r="H3429" s="3"/>
      <c r="M3429"/>
    </row>
    <row r="3430" spans="5:13" x14ac:dyDescent="0.35">
      <c r="E3430" s="1"/>
      <c r="F3430" s="1"/>
      <c r="G3430" s="2"/>
      <c r="H3430" s="3"/>
      <c r="M3430"/>
    </row>
    <row r="3431" spans="5:13" x14ac:dyDescent="0.35">
      <c r="E3431" s="1"/>
      <c r="F3431" s="1"/>
      <c r="G3431" s="2"/>
      <c r="H3431" s="3"/>
      <c r="M3431"/>
    </row>
    <row r="3432" spans="5:13" x14ac:dyDescent="0.35">
      <c r="E3432" s="1"/>
      <c r="F3432" s="1"/>
      <c r="G3432" s="2"/>
      <c r="H3432" s="3"/>
      <c r="M3432"/>
    </row>
    <row r="3433" spans="5:13" x14ac:dyDescent="0.35">
      <c r="E3433" s="1"/>
      <c r="F3433" s="1"/>
      <c r="G3433" s="2"/>
      <c r="H3433" s="3"/>
      <c r="M3433"/>
    </row>
    <row r="3434" spans="5:13" x14ac:dyDescent="0.35">
      <c r="E3434" s="1"/>
      <c r="F3434" s="1"/>
      <c r="G3434" s="2"/>
      <c r="H3434" s="3"/>
      <c r="M3434"/>
    </row>
    <row r="3435" spans="5:13" x14ac:dyDescent="0.35">
      <c r="E3435" s="1"/>
      <c r="F3435" s="1"/>
      <c r="G3435" s="2"/>
      <c r="H3435" s="3"/>
      <c r="M3435"/>
    </row>
    <row r="3436" spans="5:13" x14ac:dyDescent="0.35">
      <c r="E3436" s="1"/>
      <c r="F3436" s="1"/>
      <c r="G3436" s="2"/>
      <c r="H3436" s="3"/>
      <c r="M3436"/>
    </row>
    <row r="3437" spans="5:13" x14ac:dyDescent="0.35">
      <c r="E3437" s="1"/>
      <c r="F3437" s="1"/>
      <c r="G3437" s="2"/>
      <c r="H3437" s="3"/>
      <c r="M3437"/>
    </row>
    <row r="3438" spans="5:13" x14ac:dyDescent="0.35">
      <c r="E3438" s="1"/>
      <c r="F3438" s="1"/>
      <c r="G3438" s="2"/>
      <c r="H3438" s="3"/>
      <c r="M3438"/>
    </row>
    <row r="3439" spans="5:13" x14ac:dyDescent="0.35">
      <c r="E3439" s="1"/>
      <c r="F3439" s="1"/>
      <c r="G3439" s="2"/>
      <c r="H3439" s="3"/>
      <c r="M3439"/>
    </row>
    <row r="3440" spans="5:13" x14ac:dyDescent="0.35">
      <c r="E3440" s="1"/>
      <c r="F3440" s="1"/>
      <c r="G3440" s="2"/>
      <c r="H3440" s="3"/>
      <c r="M3440"/>
    </row>
    <row r="3441" spans="5:13" x14ac:dyDescent="0.35">
      <c r="E3441" s="1"/>
      <c r="F3441" s="1"/>
      <c r="G3441" s="2"/>
      <c r="H3441" s="3"/>
      <c r="M3441"/>
    </row>
    <row r="3442" spans="5:13" x14ac:dyDescent="0.35">
      <c r="E3442" s="1"/>
      <c r="F3442" s="1"/>
      <c r="G3442" s="2"/>
      <c r="H3442" s="3"/>
      <c r="M3442"/>
    </row>
    <row r="3443" spans="5:13" x14ac:dyDescent="0.35">
      <c r="E3443" s="1"/>
      <c r="F3443" s="1"/>
      <c r="G3443" s="2"/>
      <c r="H3443" s="3"/>
      <c r="M3443"/>
    </row>
    <row r="3444" spans="5:13" x14ac:dyDescent="0.35">
      <c r="E3444" s="1"/>
      <c r="F3444" s="1"/>
      <c r="G3444" s="2"/>
      <c r="H3444" s="3"/>
      <c r="M3444"/>
    </row>
    <row r="3445" spans="5:13" x14ac:dyDescent="0.35">
      <c r="E3445" s="1"/>
      <c r="F3445" s="1"/>
      <c r="G3445" s="2"/>
      <c r="H3445" s="3"/>
      <c r="M3445"/>
    </row>
    <row r="3446" spans="5:13" x14ac:dyDescent="0.35">
      <c r="E3446" s="1"/>
      <c r="F3446" s="1"/>
      <c r="G3446" s="2"/>
      <c r="H3446" s="3"/>
      <c r="M3446"/>
    </row>
    <row r="3447" spans="5:13" x14ac:dyDescent="0.35">
      <c r="E3447" s="1"/>
      <c r="F3447" s="1"/>
      <c r="G3447" s="2"/>
      <c r="H3447" s="3"/>
      <c r="M3447"/>
    </row>
    <row r="3448" spans="5:13" x14ac:dyDescent="0.35">
      <c r="E3448" s="1"/>
      <c r="F3448" s="1"/>
      <c r="G3448" s="2"/>
      <c r="H3448" s="3"/>
      <c r="M3448"/>
    </row>
    <row r="3449" spans="5:13" x14ac:dyDescent="0.35">
      <c r="E3449" s="1"/>
      <c r="F3449" s="1"/>
      <c r="G3449" s="2"/>
      <c r="H3449" s="3"/>
      <c r="M3449"/>
    </row>
    <row r="3450" spans="5:13" x14ac:dyDescent="0.35">
      <c r="E3450" s="1"/>
      <c r="F3450" s="1"/>
      <c r="G3450" s="2"/>
      <c r="H3450" s="3"/>
      <c r="M3450"/>
    </row>
    <row r="3451" spans="5:13" x14ac:dyDescent="0.35">
      <c r="E3451" s="1"/>
      <c r="F3451" s="1"/>
      <c r="G3451" s="2"/>
      <c r="H3451" s="3"/>
      <c r="M3451"/>
    </row>
    <row r="3452" spans="5:13" x14ac:dyDescent="0.35">
      <c r="E3452" s="1"/>
      <c r="F3452" s="1"/>
      <c r="G3452" s="2"/>
      <c r="H3452" s="3"/>
      <c r="M3452"/>
    </row>
    <row r="3453" spans="5:13" x14ac:dyDescent="0.35">
      <c r="E3453" s="1"/>
      <c r="F3453" s="1"/>
      <c r="G3453" s="2"/>
      <c r="H3453" s="3"/>
      <c r="M3453"/>
    </row>
    <row r="3454" spans="5:13" x14ac:dyDescent="0.35">
      <c r="E3454" s="1"/>
      <c r="F3454" s="1"/>
      <c r="G3454" s="2"/>
      <c r="H3454" s="3"/>
      <c r="M3454"/>
    </row>
    <row r="3455" spans="5:13" x14ac:dyDescent="0.35">
      <c r="E3455" s="1"/>
      <c r="F3455" s="1"/>
      <c r="G3455" s="2"/>
      <c r="H3455" s="3"/>
      <c r="M3455"/>
    </row>
    <row r="3456" spans="5:13" x14ac:dyDescent="0.35">
      <c r="E3456" s="1"/>
      <c r="F3456" s="1"/>
      <c r="G3456" s="2"/>
      <c r="H3456" s="3"/>
      <c r="M3456"/>
    </row>
    <row r="3457" spans="5:13" x14ac:dyDescent="0.35">
      <c r="E3457" s="1"/>
      <c r="F3457" s="1"/>
      <c r="G3457" s="2"/>
      <c r="H3457" s="3"/>
      <c r="M3457"/>
    </row>
    <row r="3458" spans="5:13" x14ac:dyDescent="0.35">
      <c r="E3458" s="1"/>
      <c r="F3458" s="1"/>
      <c r="G3458" s="2"/>
      <c r="H3458" s="3"/>
      <c r="M3458"/>
    </row>
    <row r="3459" spans="5:13" x14ac:dyDescent="0.35">
      <c r="E3459" s="1"/>
      <c r="F3459" s="1"/>
      <c r="G3459" s="2"/>
      <c r="H3459" s="3"/>
      <c r="M3459"/>
    </row>
    <row r="3460" spans="5:13" x14ac:dyDescent="0.35">
      <c r="E3460" s="1"/>
      <c r="F3460" s="1"/>
      <c r="G3460" s="2"/>
      <c r="H3460" s="3"/>
      <c r="M3460"/>
    </row>
    <row r="3461" spans="5:13" x14ac:dyDescent="0.35">
      <c r="E3461" s="1"/>
      <c r="F3461" s="1"/>
      <c r="G3461" s="2"/>
      <c r="H3461" s="3"/>
      <c r="M3461"/>
    </row>
    <row r="3462" spans="5:13" x14ac:dyDescent="0.35">
      <c r="E3462" s="1"/>
      <c r="F3462" s="1"/>
      <c r="G3462" s="2"/>
      <c r="H3462" s="3"/>
      <c r="M3462"/>
    </row>
    <row r="3463" spans="5:13" x14ac:dyDescent="0.35">
      <c r="E3463" s="1"/>
      <c r="F3463" s="1"/>
      <c r="G3463" s="2"/>
      <c r="H3463" s="3"/>
      <c r="M3463"/>
    </row>
    <row r="3464" spans="5:13" x14ac:dyDescent="0.35">
      <c r="E3464" s="1"/>
      <c r="F3464" s="1"/>
      <c r="G3464" s="2"/>
      <c r="H3464" s="3"/>
      <c r="M3464"/>
    </row>
    <row r="3465" spans="5:13" x14ac:dyDescent="0.35">
      <c r="E3465" s="1"/>
      <c r="F3465" s="1"/>
      <c r="G3465" s="2"/>
      <c r="H3465" s="3"/>
      <c r="M3465"/>
    </row>
    <row r="3466" spans="5:13" x14ac:dyDescent="0.35">
      <c r="E3466" s="1"/>
      <c r="F3466" s="1"/>
      <c r="G3466" s="2"/>
      <c r="H3466" s="3"/>
      <c r="M3466"/>
    </row>
    <row r="3467" spans="5:13" x14ac:dyDescent="0.35">
      <c r="E3467" s="1"/>
      <c r="F3467" s="1"/>
      <c r="G3467" s="2"/>
      <c r="H3467" s="3"/>
      <c r="M3467"/>
    </row>
    <row r="3468" spans="5:13" x14ac:dyDescent="0.35">
      <c r="E3468" s="1"/>
      <c r="F3468" s="1"/>
      <c r="G3468" s="2"/>
      <c r="H3468" s="3"/>
      <c r="M3468"/>
    </row>
    <row r="3469" spans="5:13" x14ac:dyDescent="0.35">
      <c r="E3469" s="1"/>
      <c r="F3469" s="1"/>
      <c r="G3469" s="2"/>
      <c r="H3469" s="3"/>
      <c r="M3469"/>
    </row>
    <row r="3470" spans="5:13" x14ac:dyDescent="0.35">
      <c r="E3470" s="1"/>
      <c r="F3470" s="1"/>
      <c r="G3470" s="2"/>
      <c r="H3470" s="3"/>
      <c r="M3470"/>
    </row>
    <row r="3471" spans="5:13" x14ac:dyDescent="0.35">
      <c r="E3471" s="1"/>
      <c r="F3471" s="1"/>
      <c r="G3471" s="2"/>
      <c r="H3471" s="3"/>
      <c r="M3471"/>
    </row>
    <row r="3472" spans="5:13" x14ac:dyDescent="0.35">
      <c r="E3472" s="1"/>
      <c r="F3472" s="1"/>
      <c r="G3472" s="2"/>
      <c r="H3472" s="3"/>
      <c r="M3472"/>
    </row>
    <row r="3473" spans="5:13" x14ac:dyDescent="0.35">
      <c r="E3473" s="1"/>
      <c r="F3473" s="1"/>
      <c r="G3473" s="2"/>
      <c r="H3473" s="3"/>
      <c r="M3473"/>
    </row>
    <row r="3474" spans="5:13" x14ac:dyDescent="0.35">
      <c r="E3474" s="1"/>
      <c r="F3474" s="1"/>
      <c r="G3474" s="2"/>
      <c r="H3474" s="3"/>
      <c r="M3474"/>
    </row>
    <row r="3475" spans="5:13" x14ac:dyDescent="0.35">
      <c r="E3475" s="1"/>
      <c r="F3475" s="1"/>
      <c r="G3475" s="2"/>
      <c r="H3475" s="3"/>
      <c r="M3475"/>
    </row>
    <row r="3476" spans="5:13" x14ac:dyDescent="0.35">
      <c r="E3476" s="1"/>
      <c r="F3476" s="1"/>
      <c r="G3476" s="2"/>
      <c r="H3476" s="3"/>
      <c r="M3476"/>
    </row>
    <row r="3477" spans="5:13" x14ac:dyDescent="0.35">
      <c r="E3477" s="1"/>
      <c r="F3477" s="1"/>
      <c r="G3477" s="2"/>
      <c r="H3477" s="3"/>
      <c r="M3477"/>
    </row>
    <row r="3478" spans="5:13" x14ac:dyDescent="0.35">
      <c r="E3478" s="1"/>
      <c r="F3478" s="1"/>
      <c r="G3478" s="2"/>
      <c r="H3478" s="3"/>
      <c r="M3478"/>
    </row>
    <row r="3479" spans="5:13" x14ac:dyDescent="0.35">
      <c r="E3479" s="1"/>
      <c r="F3479" s="1"/>
      <c r="G3479" s="2"/>
      <c r="H3479" s="3"/>
      <c r="M3479"/>
    </row>
    <row r="3480" spans="5:13" x14ac:dyDescent="0.35">
      <c r="E3480" s="1"/>
      <c r="F3480" s="1"/>
      <c r="G3480" s="2"/>
      <c r="H3480" s="3"/>
      <c r="M3480"/>
    </row>
    <row r="3481" spans="5:13" x14ac:dyDescent="0.35">
      <c r="E3481" s="1"/>
      <c r="F3481" s="1"/>
      <c r="G3481" s="2"/>
      <c r="H3481" s="3"/>
      <c r="M3481"/>
    </row>
    <row r="3482" spans="5:13" x14ac:dyDescent="0.35">
      <c r="E3482" s="1"/>
      <c r="F3482" s="1"/>
      <c r="G3482" s="2"/>
      <c r="H3482" s="3"/>
      <c r="M3482"/>
    </row>
    <row r="3483" spans="5:13" x14ac:dyDescent="0.35">
      <c r="E3483" s="1"/>
      <c r="F3483" s="1"/>
      <c r="G3483" s="2"/>
      <c r="M3483"/>
    </row>
    <row r="3484" spans="5:13" x14ac:dyDescent="0.35">
      <c r="E3484" s="1"/>
      <c r="F3484" s="1"/>
      <c r="G3484" s="2"/>
      <c r="H3484" s="3"/>
      <c r="M3484"/>
    </row>
    <row r="3485" spans="5:13" x14ac:dyDescent="0.35">
      <c r="E3485" s="1"/>
      <c r="F3485" s="1"/>
      <c r="G3485" s="2"/>
      <c r="H3485" s="3"/>
      <c r="M3485"/>
    </row>
    <row r="3486" spans="5:13" x14ac:dyDescent="0.35">
      <c r="E3486" s="1"/>
      <c r="F3486" s="1"/>
      <c r="G3486" s="2"/>
      <c r="H3486" s="3"/>
      <c r="M3486"/>
    </row>
    <row r="3487" spans="5:13" x14ac:dyDescent="0.35">
      <c r="E3487" s="1"/>
      <c r="F3487" s="1"/>
      <c r="G3487" s="2"/>
      <c r="H3487" s="3"/>
      <c r="M3487"/>
    </row>
    <row r="3488" spans="5:13" x14ac:dyDescent="0.35">
      <c r="E3488" s="1"/>
      <c r="F3488" s="1"/>
      <c r="G3488" s="2"/>
      <c r="H3488" s="3"/>
      <c r="M3488"/>
    </row>
    <row r="3489" spans="5:13" x14ac:dyDescent="0.35">
      <c r="E3489" s="1"/>
      <c r="F3489" s="1"/>
      <c r="G3489" s="2"/>
      <c r="H3489" s="3"/>
      <c r="M3489"/>
    </row>
    <row r="3490" spans="5:13" x14ac:dyDescent="0.35">
      <c r="E3490" s="1"/>
      <c r="F3490" s="1"/>
      <c r="G3490" s="2"/>
      <c r="H3490" s="3"/>
      <c r="M3490"/>
    </row>
    <row r="3491" spans="5:13" x14ac:dyDescent="0.35">
      <c r="E3491" s="1"/>
      <c r="F3491" s="1"/>
      <c r="G3491" s="2"/>
      <c r="H3491" s="3"/>
      <c r="M3491"/>
    </row>
    <row r="3492" spans="5:13" x14ac:dyDescent="0.35">
      <c r="E3492" s="1"/>
      <c r="F3492" s="1"/>
      <c r="G3492" s="2"/>
      <c r="H3492" s="3"/>
      <c r="M3492"/>
    </row>
    <row r="3493" spans="5:13" x14ac:dyDescent="0.35">
      <c r="E3493" s="1"/>
      <c r="F3493" s="1"/>
      <c r="G3493" s="2"/>
      <c r="H3493" s="3"/>
      <c r="M3493"/>
    </row>
    <row r="3494" spans="5:13" x14ac:dyDescent="0.35">
      <c r="E3494" s="1"/>
      <c r="F3494" s="1"/>
      <c r="G3494" s="2"/>
      <c r="H3494" s="3"/>
      <c r="M3494"/>
    </row>
    <row r="3495" spans="5:13" x14ac:dyDescent="0.35">
      <c r="E3495" s="1"/>
      <c r="F3495" s="1"/>
      <c r="G3495" s="2"/>
      <c r="H3495" s="3"/>
      <c r="M3495"/>
    </row>
    <row r="3496" spans="5:13" x14ac:dyDescent="0.35">
      <c r="E3496" s="1"/>
      <c r="F3496" s="1"/>
      <c r="G3496" s="2"/>
      <c r="H3496" s="3"/>
      <c r="M3496"/>
    </row>
    <row r="3497" spans="5:13" x14ac:dyDescent="0.35">
      <c r="E3497" s="1"/>
      <c r="F3497" s="1"/>
      <c r="G3497" s="2"/>
      <c r="H3497" s="3"/>
      <c r="M3497"/>
    </row>
    <row r="3498" spans="5:13" x14ac:dyDescent="0.35">
      <c r="E3498" s="1"/>
      <c r="F3498" s="1"/>
      <c r="G3498" s="2"/>
      <c r="H3498" s="3"/>
      <c r="M3498"/>
    </row>
    <row r="3499" spans="5:13" x14ac:dyDescent="0.35">
      <c r="E3499" s="1"/>
      <c r="F3499" s="1"/>
      <c r="G3499" s="2"/>
      <c r="H3499" s="3"/>
      <c r="M3499"/>
    </row>
    <row r="3500" spans="5:13" x14ac:dyDescent="0.35">
      <c r="E3500" s="1"/>
      <c r="F3500" s="1"/>
      <c r="G3500" s="2"/>
      <c r="H3500" s="3"/>
      <c r="M3500"/>
    </row>
    <row r="3501" spans="5:13" x14ac:dyDescent="0.35">
      <c r="E3501" s="1"/>
      <c r="F3501" s="1"/>
      <c r="G3501" s="2"/>
      <c r="H3501" s="3"/>
      <c r="M3501"/>
    </row>
    <row r="3502" spans="5:13" x14ac:dyDescent="0.35">
      <c r="E3502" s="1"/>
      <c r="F3502" s="1"/>
      <c r="G3502" s="2"/>
      <c r="H3502" s="3"/>
      <c r="M3502"/>
    </row>
    <row r="3503" spans="5:13" x14ac:dyDescent="0.35">
      <c r="E3503" s="1"/>
      <c r="F3503" s="1"/>
      <c r="G3503" s="2"/>
      <c r="H3503" s="3"/>
      <c r="M3503"/>
    </row>
    <row r="3504" spans="5:13" x14ac:dyDescent="0.35">
      <c r="E3504" s="1"/>
      <c r="F3504" s="1"/>
      <c r="G3504" s="2"/>
      <c r="H3504" s="3"/>
      <c r="M3504"/>
    </row>
    <row r="3505" spans="5:13" x14ac:dyDescent="0.35">
      <c r="E3505" s="1"/>
      <c r="F3505" s="1"/>
      <c r="G3505" s="2"/>
      <c r="H3505" s="3"/>
      <c r="M3505"/>
    </row>
    <row r="3506" spans="5:13" x14ac:dyDescent="0.35">
      <c r="E3506" s="1"/>
      <c r="F3506" s="1"/>
      <c r="G3506" s="2"/>
      <c r="H3506" s="3"/>
      <c r="M3506"/>
    </row>
    <row r="3507" spans="5:13" x14ac:dyDescent="0.35">
      <c r="E3507" s="1"/>
      <c r="F3507" s="1"/>
      <c r="G3507" s="2"/>
      <c r="H3507" s="3"/>
      <c r="M3507"/>
    </row>
    <row r="3508" spans="5:13" x14ac:dyDescent="0.35">
      <c r="E3508" s="1"/>
      <c r="F3508" s="1"/>
      <c r="G3508" s="2"/>
      <c r="M3508"/>
    </row>
    <row r="3509" spans="5:13" x14ac:dyDescent="0.35">
      <c r="E3509" s="1"/>
      <c r="F3509" s="1"/>
      <c r="G3509" s="2"/>
      <c r="H3509" s="3"/>
      <c r="M3509"/>
    </row>
    <row r="3510" spans="5:13" x14ac:dyDescent="0.35">
      <c r="E3510" s="1"/>
      <c r="F3510" s="1"/>
      <c r="G3510" s="2"/>
      <c r="H3510" s="3"/>
      <c r="M3510"/>
    </row>
    <row r="3511" spans="5:13" x14ac:dyDescent="0.35">
      <c r="E3511" s="1"/>
      <c r="F3511" s="1"/>
      <c r="G3511" s="2"/>
      <c r="H3511" s="3"/>
      <c r="M3511"/>
    </row>
    <row r="3512" spans="5:13" x14ac:dyDescent="0.35">
      <c r="E3512" s="1"/>
      <c r="F3512" s="1"/>
      <c r="G3512" s="2"/>
      <c r="H3512" s="3"/>
      <c r="M3512"/>
    </row>
    <row r="3513" spans="5:13" x14ac:dyDescent="0.35">
      <c r="E3513" s="1"/>
      <c r="F3513" s="1"/>
      <c r="G3513" s="2"/>
      <c r="H3513" s="3"/>
      <c r="M3513"/>
    </row>
    <row r="3514" spans="5:13" x14ac:dyDescent="0.35">
      <c r="E3514" s="1"/>
      <c r="F3514" s="1"/>
      <c r="G3514" s="2"/>
      <c r="H3514" s="3"/>
      <c r="M3514"/>
    </row>
    <row r="3515" spans="5:13" x14ac:dyDescent="0.35">
      <c r="E3515" s="1"/>
      <c r="F3515" s="1"/>
      <c r="G3515" s="2"/>
      <c r="H3515" s="3"/>
      <c r="M3515"/>
    </row>
    <row r="3516" spans="5:13" x14ac:dyDescent="0.35">
      <c r="E3516" s="1"/>
      <c r="F3516" s="1"/>
      <c r="G3516" s="2"/>
      <c r="H3516" s="3"/>
      <c r="M3516"/>
    </row>
    <row r="3517" spans="5:13" x14ac:dyDescent="0.35">
      <c r="E3517" s="1"/>
      <c r="F3517" s="1"/>
      <c r="G3517" s="2"/>
      <c r="H3517" s="3"/>
      <c r="M3517"/>
    </row>
    <row r="3518" spans="5:13" x14ac:dyDescent="0.35">
      <c r="E3518" s="1"/>
      <c r="F3518" s="1"/>
      <c r="G3518" s="2"/>
      <c r="H3518" s="3"/>
      <c r="M3518"/>
    </row>
    <row r="3519" spans="5:13" x14ac:dyDescent="0.35">
      <c r="E3519" s="1"/>
      <c r="F3519" s="1"/>
      <c r="G3519" s="2"/>
      <c r="H3519" s="3"/>
      <c r="M3519"/>
    </row>
    <row r="3520" spans="5:13" x14ac:dyDescent="0.35">
      <c r="E3520" s="1"/>
      <c r="F3520" s="1"/>
      <c r="G3520" s="2"/>
      <c r="H3520" s="3"/>
      <c r="M3520"/>
    </row>
    <row r="3521" spans="5:13" x14ac:dyDescent="0.35">
      <c r="E3521" s="1"/>
      <c r="F3521" s="1"/>
      <c r="G3521" s="2"/>
      <c r="H3521" s="3"/>
      <c r="M3521"/>
    </row>
    <row r="3522" spans="5:13" x14ac:dyDescent="0.35">
      <c r="E3522" s="1"/>
      <c r="F3522" s="1"/>
      <c r="G3522" s="2"/>
      <c r="H3522" s="3"/>
      <c r="M3522"/>
    </row>
    <row r="3523" spans="5:13" x14ac:dyDescent="0.35">
      <c r="E3523" s="1"/>
      <c r="F3523" s="1"/>
      <c r="G3523" s="2"/>
      <c r="H3523" s="3"/>
      <c r="M3523"/>
    </row>
    <row r="3524" spans="5:13" x14ac:dyDescent="0.35">
      <c r="E3524" s="1"/>
      <c r="F3524" s="1"/>
      <c r="G3524" s="2"/>
      <c r="H3524" s="3"/>
      <c r="M3524"/>
    </row>
    <row r="3525" spans="5:13" x14ac:dyDescent="0.35">
      <c r="E3525" s="1"/>
      <c r="F3525" s="1"/>
      <c r="G3525" s="2"/>
      <c r="H3525" s="3"/>
      <c r="M3525"/>
    </row>
    <row r="3526" spans="5:13" x14ac:dyDescent="0.35">
      <c r="E3526" s="1"/>
      <c r="F3526" s="1"/>
      <c r="G3526" s="2"/>
      <c r="H3526" s="3"/>
      <c r="M3526"/>
    </row>
    <row r="3527" spans="5:13" x14ac:dyDescent="0.35">
      <c r="E3527" s="1"/>
      <c r="F3527" s="1"/>
      <c r="G3527" s="2"/>
      <c r="H3527" s="3"/>
      <c r="M3527"/>
    </row>
    <row r="3528" spans="5:13" x14ac:dyDescent="0.35">
      <c r="E3528" s="1"/>
      <c r="F3528" s="1"/>
      <c r="G3528" s="2"/>
      <c r="H3528" s="3"/>
      <c r="M3528"/>
    </row>
    <row r="3529" spans="5:13" x14ac:dyDescent="0.35">
      <c r="E3529" s="1"/>
      <c r="F3529" s="1"/>
      <c r="G3529" s="2"/>
      <c r="H3529" s="3"/>
      <c r="M3529"/>
    </row>
    <row r="3530" spans="5:13" x14ac:dyDescent="0.35">
      <c r="E3530" s="1"/>
      <c r="F3530" s="1"/>
      <c r="G3530" s="2"/>
      <c r="H3530" s="3"/>
      <c r="M3530"/>
    </row>
    <row r="3531" spans="5:13" x14ac:dyDescent="0.35">
      <c r="E3531" s="1"/>
      <c r="F3531" s="1"/>
      <c r="G3531" s="2"/>
      <c r="H3531" s="3"/>
      <c r="M3531"/>
    </row>
    <row r="3532" spans="5:13" x14ac:dyDescent="0.35">
      <c r="E3532" s="1"/>
      <c r="F3532" s="1"/>
      <c r="G3532" s="2"/>
      <c r="H3532" s="3"/>
      <c r="M3532"/>
    </row>
    <row r="3533" spans="5:13" x14ac:dyDescent="0.35">
      <c r="E3533" s="1"/>
      <c r="F3533" s="1"/>
      <c r="G3533" s="2"/>
      <c r="H3533" s="3"/>
      <c r="M3533"/>
    </row>
    <row r="3534" spans="5:13" x14ac:dyDescent="0.35">
      <c r="E3534" s="1"/>
      <c r="F3534" s="1"/>
      <c r="G3534" s="2"/>
      <c r="H3534" s="3"/>
      <c r="M3534"/>
    </row>
    <row r="3535" spans="5:13" x14ac:dyDescent="0.35">
      <c r="E3535" s="1"/>
      <c r="F3535" s="1"/>
      <c r="G3535" s="2"/>
      <c r="H3535" s="3"/>
      <c r="M3535"/>
    </row>
    <row r="3536" spans="5:13" x14ac:dyDescent="0.35">
      <c r="E3536" s="1"/>
      <c r="F3536" s="1"/>
      <c r="G3536" s="2"/>
      <c r="H3536" s="3"/>
      <c r="M3536"/>
    </row>
    <row r="3537" spans="5:13" x14ac:dyDescent="0.35">
      <c r="E3537" s="1"/>
      <c r="F3537" s="1"/>
      <c r="G3537" s="2"/>
      <c r="H3537" s="3"/>
      <c r="M3537"/>
    </row>
    <row r="3538" spans="5:13" x14ac:dyDescent="0.35">
      <c r="E3538" s="1"/>
      <c r="F3538" s="1"/>
      <c r="G3538" s="2"/>
      <c r="H3538" s="3"/>
      <c r="M3538"/>
    </row>
    <row r="3539" spans="5:13" x14ac:dyDescent="0.35">
      <c r="E3539" s="1"/>
      <c r="F3539" s="1"/>
      <c r="G3539" s="2"/>
      <c r="H3539" s="3"/>
      <c r="M3539"/>
    </row>
    <row r="3540" spans="5:13" x14ac:dyDescent="0.35">
      <c r="E3540" s="1"/>
      <c r="F3540" s="1"/>
      <c r="G3540" s="2"/>
      <c r="H3540" s="3"/>
      <c r="M3540"/>
    </row>
    <row r="3541" spans="5:13" x14ac:dyDescent="0.35">
      <c r="E3541" s="1"/>
      <c r="F3541" s="1"/>
      <c r="G3541" s="2"/>
      <c r="H3541" s="3"/>
      <c r="M3541"/>
    </row>
    <row r="3542" spans="5:13" x14ac:dyDescent="0.35">
      <c r="E3542" s="1"/>
      <c r="F3542" s="1"/>
      <c r="G3542" s="2"/>
      <c r="H3542" s="3"/>
      <c r="M3542"/>
    </row>
    <row r="3543" spans="5:13" x14ac:dyDescent="0.35">
      <c r="E3543" s="1"/>
      <c r="F3543" s="1"/>
      <c r="G3543" s="2"/>
      <c r="H3543" s="3"/>
      <c r="M3543"/>
    </row>
    <row r="3544" spans="5:13" x14ac:dyDescent="0.35">
      <c r="E3544" s="1"/>
      <c r="F3544" s="1"/>
      <c r="G3544" s="2"/>
      <c r="H3544" s="3"/>
      <c r="M3544"/>
    </row>
    <row r="3545" spans="5:13" x14ac:dyDescent="0.35">
      <c r="E3545" s="1"/>
      <c r="F3545" s="1"/>
      <c r="G3545" s="2"/>
      <c r="H3545" s="3"/>
      <c r="M3545"/>
    </row>
    <row r="3546" spans="5:13" x14ac:dyDescent="0.35">
      <c r="E3546" s="1"/>
      <c r="F3546" s="1"/>
      <c r="G3546" s="2"/>
      <c r="H3546" s="3"/>
      <c r="M3546"/>
    </row>
    <row r="3547" spans="5:13" x14ac:dyDescent="0.35">
      <c r="E3547" s="1"/>
      <c r="F3547" s="1"/>
      <c r="G3547" s="2"/>
      <c r="H3547" s="3"/>
      <c r="M3547"/>
    </row>
    <row r="3548" spans="5:13" x14ac:dyDescent="0.35">
      <c r="E3548" s="1"/>
      <c r="F3548" s="1"/>
      <c r="G3548" s="2"/>
      <c r="H3548" s="3"/>
      <c r="M3548"/>
    </row>
    <row r="3549" spans="5:13" x14ac:dyDescent="0.35">
      <c r="E3549" s="1"/>
      <c r="F3549" s="1"/>
      <c r="G3549" s="2"/>
      <c r="H3549" s="3"/>
      <c r="M3549"/>
    </row>
    <row r="3550" spans="5:13" x14ac:dyDescent="0.35">
      <c r="E3550" s="1"/>
      <c r="F3550" s="1"/>
      <c r="G3550" s="2"/>
      <c r="H3550" s="3"/>
      <c r="M3550"/>
    </row>
    <row r="3551" spans="5:13" x14ac:dyDescent="0.35">
      <c r="E3551" s="1"/>
      <c r="F3551" s="1"/>
      <c r="G3551" s="2"/>
      <c r="H3551" s="3"/>
      <c r="M3551"/>
    </row>
    <row r="3552" spans="5:13" x14ac:dyDescent="0.35">
      <c r="E3552" s="1"/>
      <c r="F3552" s="1"/>
      <c r="G3552" s="2"/>
      <c r="H3552" s="3"/>
      <c r="M3552"/>
    </row>
    <row r="3553" spans="5:13" x14ac:dyDescent="0.35">
      <c r="E3553" s="1"/>
      <c r="F3553" s="1"/>
      <c r="G3553" s="2"/>
      <c r="H3553" s="3"/>
      <c r="M3553"/>
    </row>
    <row r="3554" spans="5:13" x14ac:dyDescent="0.35">
      <c r="E3554" s="1"/>
      <c r="F3554" s="1"/>
      <c r="G3554" s="2"/>
      <c r="H3554" s="3"/>
      <c r="M3554"/>
    </row>
    <row r="3555" spans="5:13" x14ac:dyDescent="0.35">
      <c r="E3555" s="1"/>
      <c r="F3555" s="1"/>
      <c r="G3555" s="2"/>
      <c r="H3555" s="3"/>
      <c r="M3555"/>
    </row>
    <row r="3556" spans="5:13" x14ac:dyDescent="0.35">
      <c r="E3556" s="1"/>
      <c r="F3556" s="1"/>
      <c r="G3556" s="2"/>
      <c r="H3556" s="3"/>
      <c r="M3556"/>
    </row>
    <row r="3557" spans="5:13" x14ac:dyDescent="0.35">
      <c r="E3557" s="1"/>
      <c r="F3557" s="1"/>
      <c r="G3557" s="2"/>
      <c r="H3557" s="3"/>
      <c r="M3557"/>
    </row>
    <row r="3558" spans="5:13" x14ac:dyDescent="0.35">
      <c r="E3558" s="1"/>
      <c r="F3558" s="1"/>
      <c r="G3558" s="2"/>
      <c r="H3558" s="3"/>
      <c r="M3558"/>
    </row>
    <row r="3559" spans="5:13" x14ac:dyDescent="0.35">
      <c r="E3559" s="1"/>
      <c r="F3559" s="1"/>
      <c r="G3559" s="2"/>
      <c r="H3559" s="3"/>
      <c r="M3559"/>
    </row>
    <row r="3560" spans="5:13" x14ac:dyDescent="0.35">
      <c r="E3560" s="1"/>
      <c r="F3560" s="1"/>
      <c r="G3560" s="2"/>
      <c r="M3560"/>
    </row>
    <row r="3561" spans="5:13" x14ac:dyDescent="0.35">
      <c r="E3561" s="1"/>
      <c r="F3561" s="1"/>
      <c r="G3561" s="2"/>
      <c r="H3561" s="3"/>
      <c r="M3561"/>
    </row>
    <row r="3562" spans="5:13" x14ac:dyDescent="0.35">
      <c r="E3562" s="1"/>
      <c r="F3562" s="1"/>
      <c r="G3562" s="2"/>
      <c r="H3562" s="3"/>
      <c r="M3562"/>
    </row>
    <row r="3563" spans="5:13" x14ac:dyDescent="0.35">
      <c r="E3563" s="1"/>
      <c r="F3563" s="1"/>
      <c r="G3563" s="2"/>
      <c r="H3563" s="3"/>
      <c r="M3563"/>
    </row>
    <row r="3564" spans="5:13" x14ac:dyDescent="0.35">
      <c r="E3564" s="1"/>
      <c r="F3564" s="1"/>
      <c r="G3564" s="2"/>
      <c r="H3564" s="3"/>
      <c r="M3564"/>
    </row>
    <row r="3565" spans="5:13" x14ac:dyDescent="0.35">
      <c r="E3565" s="1"/>
      <c r="F3565" s="1"/>
      <c r="G3565" s="2"/>
      <c r="H3565" s="3"/>
      <c r="M3565"/>
    </row>
    <row r="3566" spans="5:13" x14ac:dyDescent="0.35">
      <c r="E3566" s="1"/>
      <c r="F3566" s="1"/>
      <c r="G3566" s="2"/>
      <c r="H3566" s="3"/>
      <c r="M3566"/>
    </row>
    <row r="3567" spans="5:13" x14ac:dyDescent="0.35">
      <c r="E3567" s="1"/>
      <c r="F3567" s="1"/>
      <c r="G3567" s="2"/>
      <c r="H3567" s="3"/>
      <c r="M3567"/>
    </row>
    <row r="3568" spans="5:13" x14ac:dyDescent="0.35">
      <c r="E3568" s="1"/>
      <c r="F3568" s="1"/>
      <c r="G3568" s="2"/>
      <c r="H3568" s="3"/>
      <c r="M3568"/>
    </row>
    <row r="3569" spans="5:13" x14ac:dyDescent="0.35">
      <c r="E3569" s="1"/>
      <c r="F3569" s="1"/>
      <c r="G3569" s="2"/>
      <c r="H3569" s="3"/>
      <c r="M3569"/>
    </row>
    <row r="3570" spans="5:13" x14ac:dyDescent="0.35">
      <c r="E3570" s="1"/>
      <c r="F3570" s="1"/>
      <c r="G3570" s="2"/>
      <c r="H3570" s="3"/>
      <c r="M3570"/>
    </row>
    <row r="3571" spans="5:13" x14ac:dyDescent="0.35">
      <c r="E3571" s="1"/>
      <c r="F3571" s="1"/>
      <c r="G3571" s="2"/>
      <c r="H3571" s="3"/>
      <c r="M3571"/>
    </row>
    <row r="3572" spans="5:13" x14ac:dyDescent="0.35">
      <c r="E3572" s="1"/>
      <c r="F3572" s="1"/>
      <c r="G3572" s="2"/>
      <c r="H3572" s="3"/>
      <c r="M3572"/>
    </row>
    <row r="3573" spans="5:13" x14ac:dyDescent="0.35">
      <c r="E3573" s="1"/>
      <c r="F3573" s="1"/>
      <c r="G3573" s="2"/>
      <c r="H3573" s="3"/>
      <c r="M3573"/>
    </row>
    <row r="3574" spans="5:13" x14ac:dyDescent="0.35">
      <c r="E3574" s="1"/>
      <c r="F3574" s="1"/>
      <c r="G3574" s="2"/>
      <c r="H3574" s="3"/>
      <c r="M3574"/>
    </row>
    <row r="3575" spans="5:13" x14ac:dyDescent="0.35">
      <c r="E3575" s="1"/>
      <c r="F3575" s="1"/>
      <c r="G3575" s="2"/>
      <c r="H3575" s="3"/>
      <c r="M3575"/>
    </row>
    <row r="3576" spans="5:13" x14ac:dyDescent="0.35">
      <c r="E3576" s="1"/>
      <c r="F3576" s="1"/>
      <c r="G3576" s="2"/>
      <c r="H3576" s="3"/>
      <c r="M3576"/>
    </row>
    <row r="3577" spans="5:13" x14ac:dyDescent="0.35">
      <c r="E3577" s="1"/>
      <c r="F3577" s="1"/>
      <c r="G3577" s="2"/>
      <c r="H3577" s="3"/>
      <c r="M3577"/>
    </row>
    <row r="3578" spans="5:13" x14ac:dyDescent="0.35">
      <c r="E3578" s="1"/>
      <c r="F3578" s="1"/>
      <c r="G3578" s="2"/>
      <c r="H3578" s="3"/>
      <c r="M3578"/>
    </row>
    <row r="3579" spans="5:13" x14ac:dyDescent="0.35">
      <c r="E3579" s="1"/>
      <c r="F3579" s="1"/>
      <c r="G3579" s="2"/>
      <c r="H3579" s="3"/>
      <c r="M3579"/>
    </row>
    <row r="3580" spans="5:13" x14ac:dyDescent="0.35">
      <c r="E3580" s="1"/>
      <c r="F3580" s="1"/>
      <c r="G3580" s="2"/>
      <c r="H3580" s="3"/>
      <c r="M3580"/>
    </row>
    <row r="3581" spans="5:13" x14ac:dyDescent="0.35">
      <c r="E3581" s="1"/>
      <c r="F3581" s="1"/>
      <c r="G3581" s="2"/>
      <c r="H3581" s="3"/>
      <c r="M3581"/>
    </row>
    <row r="3582" spans="5:13" x14ac:dyDescent="0.35">
      <c r="E3582" s="1"/>
      <c r="F3582" s="1"/>
      <c r="G3582" s="2"/>
      <c r="H3582" s="3"/>
      <c r="M3582"/>
    </row>
    <row r="3583" spans="5:13" x14ac:dyDescent="0.35">
      <c r="E3583" s="1"/>
      <c r="F3583" s="1"/>
      <c r="G3583" s="2"/>
      <c r="H3583" s="3"/>
      <c r="M3583"/>
    </row>
    <row r="3584" spans="5:13" x14ac:dyDescent="0.35">
      <c r="E3584" s="1"/>
      <c r="F3584" s="1"/>
      <c r="G3584" s="2"/>
      <c r="H3584" s="3"/>
      <c r="M3584"/>
    </row>
    <row r="3585" spans="5:13" x14ac:dyDescent="0.35">
      <c r="E3585" s="1"/>
      <c r="F3585" s="1"/>
      <c r="G3585" s="2"/>
      <c r="H3585" s="3"/>
      <c r="M3585"/>
    </row>
    <row r="3586" spans="5:13" x14ac:dyDescent="0.35">
      <c r="E3586" s="1"/>
      <c r="F3586" s="1"/>
      <c r="G3586" s="2"/>
      <c r="H3586" s="3"/>
      <c r="M3586"/>
    </row>
    <row r="3587" spans="5:13" x14ac:dyDescent="0.35">
      <c r="E3587" s="1"/>
      <c r="F3587" s="1"/>
      <c r="G3587" s="2"/>
      <c r="H3587" s="3"/>
      <c r="M3587"/>
    </row>
    <row r="3588" spans="5:13" x14ac:dyDescent="0.35">
      <c r="E3588" s="1"/>
      <c r="F3588" s="1"/>
      <c r="G3588" s="2"/>
      <c r="H3588" s="3"/>
      <c r="M3588"/>
    </row>
    <row r="3589" spans="5:13" x14ac:dyDescent="0.35">
      <c r="E3589" s="1"/>
      <c r="F3589" s="1"/>
      <c r="G3589" s="2"/>
      <c r="H3589" s="3"/>
      <c r="M3589"/>
    </row>
    <row r="3590" spans="5:13" x14ac:dyDescent="0.35">
      <c r="E3590" s="1"/>
      <c r="F3590" s="1"/>
      <c r="G3590" s="2"/>
      <c r="H3590" s="3"/>
      <c r="M3590"/>
    </row>
    <row r="3591" spans="5:13" x14ac:dyDescent="0.35">
      <c r="E3591" s="1"/>
      <c r="F3591" s="1"/>
      <c r="G3591" s="2"/>
      <c r="H3591" s="3"/>
      <c r="M3591"/>
    </row>
    <row r="3592" spans="5:13" x14ac:dyDescent="0.35">
      <c r="E3592" s="1"/>
      <c r="F3592" s="1"/>
      <c r="G3592" s="2"/>
      <c r="H3592" s="3"/>
      <c r="M3592"/>
    </row>
    <row r="3593" spans="5:13" x14ac:dyDescent="0.35">
      <c r="E3593" s="1"/>
      <c r="F3593" s="1"/>
      <c r="G3593" s="2"/>
      <c r="H3593" s="3"/>
      <c r="M3593"/>
    </row>
    <row r="3594" spans="5:13" x14ac:dyDescent="0.35">
      <c r="E3594" s="1"/>
      <c r="F3594" s="1"/>
      <c r="G3594" s="2"/>
      <c r="H3594" s="3"/>
      <c r="M3594"/>
    </row>
    <row r="3595" spans="5:13" x14ac:dyDescent="0.35">
      <c r="E3595" s="1"/>
      <c r="F3595" s="1"/>
      <c r="G3595" s="2"/>
      <c r="H3595" s="3"/>
      <c r="M3595"/>
    </row>
    <row r="3596" spans="5:13" x14ac:dyDescent="0.35">
      <c r="E3596" s="1"/>
      <c r="F3596" s="1"/>
      <c r="G3596" s="2"/>
      <c r="H3596" s="3"/>
      <c r="M3596"/>
    </row>
    <row r="3597" spans="5:13" x14ac:dyDescent="0.35">
      <c r="E3597" s="1"/>
      <c r="F3597" s="1"/>
      <c r="G3597" s="2"/>
      <c r="H3597" s="3"/>
      <c r="M3597"/>
    </row>
    <row r="3598" spans="5:13" x14ac:dyDescent="0.35">
      <c r="E3598" s="1"/>
      <c r="F3598" s="1"/>
      <c r="G3598" s="2"/>
      <c r="H3598" s="3"/>
      <c r="M3598"/>
    </row>
    <row r="3599" spans="5:13" x14ac:dyDescent="0.35">
      <c r="E3599" s="1"/>
      <c r="F3599" s="1"/>
      <c r="G3599" s="2"/>
      <c r="H3599" s="3"/>
      <c r="M3599"/>
    </row>
    <row r="3600" spans="5:13" x14ac:dyDescent="0.35">
      <c r="E3600" s="1"/>
      <c r="F3600" s="1"/>
      <c r="G3600" s="2"/>
      <c r="H3600" s="3"/>
      <c r="M3600"/>
    </row>
    <row r="3601" spans="5:13" x14ac:dyDescent="0.35">
      <c r="E3601" s="1"/>
      <c r="F3601" s="1"/>
      <c r="G3601" s="2"/>
      <c r="H3601" s="3"/>
      <c r="M3601"/>
    </row>
    <row r="3602" spans="5:13" x14ac:dyDescent="0.35">
      <c r="E3602" s="1"/>
      <c r="F3602" s="1"/>
      <c r="G3602" s="2"/>
      <c r="H3602" s="3"/>
      <c r="M3602"/>
    </row>
    <row r="3603" spans="5:13" x14ac:dyDescent="0.35">
      <c r="E3603" s="1"/>
      <c r="F3603" s="1"/>
      <c r="G3603" s="2"/>
      <c r="H3603" s="3"/>
      <c r="M3603"/>
    </row>
    <row r="3604" spans="5:13" x14ac:dyDescent="0.35">
      <c r="E3604" s="1"/>
      <c r="F3604" s="1"/>
      <c r="G3604" s="2"/>
      <c r="H3604" s="3"/>
      <c r="M3604"/>
    </row>
    <row r="3605" spans="5:13" x14ac:dyDescent="0.35">
      <c r="E3605" s="1"/>
      <c r="F3605" s="1"/>
      <c r="G3605" s="2"/>
      <c r="H3605" s="3"/>
      <c r="M3605"/>
    </row>
    <row r="3606" spans="5:13" x14ac:dyDescent="0.35">
      <c r="E3606" s="1"/>
      <c r="F3606" s="1"/>
      <c r="G3606" s="2"/>
      <c r="H3606" s="3"/>
      <c r="M3606"/>
    </row>
    <row r="3607" spans="5:13" x14ac:dyDescent="0.35">
      <c r="E3607" s="1"/>
      <c r="F3607" s="1"/>
      <c r="G3607" s="2"/>
      <c r="H3607" s="3"/>
      <c r="M3607"/>
    </row>
    <row r="3608" spans="5:13" x14ac:dyDescent="0.35">
      <c r="E3608" s="1"/>
      <c r="F3608" s="1"/>
      <c r="G3608" s="2"/>
      <c r="H3608" s="3"/>
      <c r="M3608"/>
    </row>
    <row r="3609" spans="5:13" x14ac:dyDescent="0.35">
      <c r="E3609" s="1"/>
      <c r="F3609" s="1"/>
      <c r="G3609" s="2"/>
      <c r="H3609" s="3"/>
      <c r="M3609"/>
    </row>
    <row r="3610" spans="5:13" x14ac:dyDescent="0.35">
      <c r="E3610" s="1"/>
      <c r="F3610" s="1"/>
      <c r="G3610" s="2"/>
      <c r="H3610" s="3"/>
      <c r="M3610"/>
    </row>
    <row r="3611" spans="5:13" x14ac:dyDescent="0.35">
      <c r="E3611" s="1"/>
      <c r="F3611" s="1"/>
      <c r="G3611" s="2"/>
      <c r="H3611" s="3"/>
      <c r="M3611"/>
    </row>
    <row r="3612" spans="5:13" x14ac:dyDescent="0.35">
      <c r="E3612" s="1"/>
      <c r="F3612" s="1"/>
      <c r="G3612" s="2"/>
      <c r="H3612" s="3"/>
      <c r="M3612"/>
    </row>
    <row r="3613" spans="5:13" x14ac:dyDescent="0.35">
      <c r="E3613" s="1"/>
      <c r="F3613" s="1"/>
      <c r="G3613" s="2"/>
      <c r="H3613" s="3"/>
      <c r="M3613"/>
    </row>
    <row r="3614" spans="5:13" x14ac:dyDescent="0.35">
      <c r="E3614" s="1"/>
      <c r="F3614" s="1"/>
      <c r="G3614" s="2"/>
      <c r="H3614" s="3"/>
      <c r="M3614"/>
    </row>
    <row r="3615" spans="5:13" x14ac:dyDescent="0.35">
      <c r="E3615" s="1"/>
      <c r="F3615" s="1"/>
      <c r="G3615" s="2"/>
      <c r="H3615" s="3"/>
      <c r="M3615"/>
    </row>
    <row r="3616" spans="5:13" x14ac:dyDescent="0.35">
      <c r="E3616" s="1"/>
      <c r="F3616" s="1"/>
      <c r="G3616" s="2"/>
      <c r="H3616" s="3"/>
      <c r="M3616"/>
    </row>
    <row r="3617" spans="5:13" x14ac:dyDescent="0.35">
      <c r="E3617" s="1"/>
      <c r="F3617" s="1"/>
      <c r="G3617" s="2"/>
      <c r="H3617" s="3"/>
      <c r="M3617"/>
    </row>
    <row r="3618" spans="5:13" x14ac:dyDescent="0.35">
      <c r="E3618" s="1"/>
      <c r="F3618" s="1"/>
      <c r="G3618" s="2"/>
      <c r="H3618" s="3"/>
      <c r="M3618"/>
    </row>
    <row r="3619" spans="5:13" x14ac:dyDescent="0.35">
      <c r="E3619" s="1"/>
      <c r="F3619" s="1"/>
      <c r="G3619" s="2"/>
      <c r="H3619" s="3"/>
      <c r="M3619"/>
    </row>
    <row r="3620" spans="5:13" x14ac:dyDescent="0.35">
      <c r="E3620" s="1"/>
      <c r="F3620" s="1"/>
      <c r="G3620" s="2"/>
      <c r="H3620" s="3"/>
      <c r="M3620"/>
    </row>
    <row r="3621" spans="5:13" x14ac:dyDescent="0.35">
      <c r="E3621" s="1"/>
      <c r="F3621" s="1"/>
      <c r="G3621" s="2"/>
      <c r="H3621" s="3"/>
      <c r="M3621"/>
    </row>
    <row r="3622" spans="5:13" x14ac:dyDescent="0.35">
      <c r="E3622" s="1"/>
      <c r="F3622" s="1"/>
      <c r="G3622" s="2"/>
      <c r="H3622" s="3"/>
      <c r="M3622"/>
    </row>
    <row r="3623" spans="5:13" x14ac:dyDescent="0.35">
      <c r="E3623" s="1"/>
      <c r="F3623" s="1"/>
      <c r="G3623" s="2"/>
      <c r="H3623" s="3"/>
      <c r="M3623"/>
    </row>
    <row r="3624" spans="5:13" x14ac:dyDescent="0.35">
      <c r="E3624" s="1"/>
      <c r="F3624" s="1"/>
      <c r="G3624" s="2"/>
      <c r="H3624" s="3"/>
      <c r="M3624"/>
    </row>
    <row r="3625" spans="5:13" x14ac:dyDescent="0.35">
      <c r="E3625" s="1"/>
      <c r="F3625" s="1"/>
      <c r="G3625" s="2"/>
      <c r="H3625" s="3"/>
      <c r="M3625"/>
    </row>
    <row r="3626" spans="5:13" x14ac:dyDescent="0.35">
      <c r="E3626" s="1"/>
      <c r="F3626" s="1"/>
      <c r="G3626" s="2"/>
      <c r="H3626" s="3"/>
      <c r="M3626"/>
    </row>
    <row r="3627" spans="5:13" x14ac:dyDescent="0.35">
      <c r="E3627" s="1"/>
      <c r="F3627" s="1"/>
      <c r="G3627" s="2"/>
      <c r="H3627" s="3"/>
      <c r="M3627"/>
    </row>
    <row r="3628" spans="5:13" x14ac:dyDescent="0.35">
      <c r="E3628" s="1"/>
      <c r="F3628" s="1"/>
      <c r="G3628" s="2"/>
      <c r="H3628" s="3"/>
      <c r="M3628"/>
    </row>
    <row r="3629" spans="5:13" x14ac:dyDescent="0.35">
      <c r="E3629" s="1"/>
      <c r="F3629" s="1"/>
      <c r="G3629" s="2"/>
      <c r="H3629" s="3"/>
      <c r="M3629"/>
    </row>
    <row r="3630" spans="5:13" x14ac:dyDescent="0.35">
      <c r="E3630" s="1"/>
      <c r="F3630" s="1"/>
      <c r="G3630" s="2"/>
      <c r="H3630" s="3"/>
      <c r="M3630"/>
    </row>
    <row r="3631" spans="5:13" x14ac:dyDescent="0.35">
      <c r="E3631" s="1"/>
      <c r="F3631" s="1"/>
      <c r="G3631" s="2"/>
      <c r="H3631" s="3"/>
      <c r="M3631"/>
    </row>
    <row r="3632" spans="5:13" x14ac:dyDescent="0.35">
      <c r="E3632" s="1"/>
      <c r="F3632" s="1"/>
      <c r="G3632" s="2"/>
      <c r="H3632" s="3"/>
      <c r="M3632"/>
    </row>
    <row r="3633" spans="5:13" x14ac:dyDescent="0.35">
      <c r="E3633" s="1"/>
      <c r="F3633" s="1"/>
      <c r="G3633" s="2"/>
      <c r="H3633" s="3"/>
      <c r="M3633"/>
    </row>
    <row r="3634" spans="5:13" x14ac:dyDescent="0.35">
      <c r="E3634" s="1"/>
      <c r="F3634" s="1"/>
      <c r="G3634" s="2"/>
      <c r="H3634" s="3"/>
      <c r="M3634"/>
    </row>
    <row r="3635" spans="5:13" x14ac:dyDescent="0.35">
      <c r="E3635" s="1"/>
      <c r="F3635" s="1"/>
      <c r="G3635" s="2"/>
      <c r="H3635" s="3"/>
      <c r="M3635"/>
    </row>
    <row r="3636" spans="5:13" x14ac:dyDescent="0.35">
      <c r="E3636" s="1"/>
      <c r="F3636" s="1"/>
      <c r="G3636" s="2"/>
      <c r="H3636" s="3"/>
      <c r="M3636"/>
    </row>
    <row r="3637" spans="5:13" x14ac:dyDescent="0.35">
      <c r="E3637" s="1"/>
      <c r="F3637" s="1"/>
      <c r="G3637" s="2"/>
      <c r="H3637" s="3"/>
      <c r="M3637"/>
    </row>
    <row r="3638" spans="5:13" x14ac:dyDescent="0.35">
      <c r="E3638" s="1"/>
      <c r="F3638" s="1"/>
      <c r="G3638" s="2"/>
      <c r="H3638" s="3"/>
      <c r="M3638"/>
    </row>
    <row r="3639" spans="5:13" x14ac:dyDescent="0.35">
      <c r="E3639" s="1"/>
      <c r="F3639" s="1"/>
      <c r="G3639" s="2"/>
      <c r="H3639" s="3"/>
      <c r="M3639"/>
    </row>
    <row r="3640" spans="5:13" x14ac:dyDescent="0.35">
      <c r="E3640" s="1"/>
      <c r="F3640" s="1"/>
      <c r="G3640" s="2"/>
      <c r="H3640" s="3"/>
      <c r="M3640"/>
    </row>
    <row r="3641" spans="5:13" x14ac:dyDescent="0.35">
      <c r="E3641" s="1"/>
      <c r="F3641" s="1"/>
      <c r="G3641" s="2"/>
      <c r="H3641" s="3"/>
      <c r="M3641"/>
    </row>
    <row r="3642" spans="5:13" x14ac:dyDescent="0.35">
      <c r="E3642" s="1"/>
      <c r="F3642" s="1"/>
      <c r="G3642" s="2"/>
      <c r="H3642" s="3"/>
      <c r="M3642"/>
    </row>
    <row r="3643" spans="5:13" x14ac:dyDescent="0.35">
      <c r="E3643" s="1"/>
      <c r="F3643" s="1"/>
      <c r="G3643" s="2"/>
      <c r="H3643" s="3"/>
      <c r="M3643"/>
    </row>
    <row r="3644" spans="5:13" x14ac:dyDescent="0.35">
      <c r="E3644" s="1"/>
      <c r="F3644" s="1"/>
      <c r="G3644" s="2"/>
      <c r="H3644" s="3"/>
      <c r="M3644"/>
    </row>
    <row r="3645" spans="5:13" x14ac:dyDescent="0.35">
      <c r="E3645" s="1"/>
      <c r="F3645" s="1"/>
      <c r="G3645" s="2"/>
      <c r="H3645" s="3"/>
      <c r="M3645"/>
    </row>
    <row r="3646" spans="5:13" x14ac:dyDescent="0.35">
      <c r="E3646" s="1"/>
      <c r="F3646" s="1"/>
      <c r="G3646" s="2"/>
      <c r="H3646" s="3"/>
      <c r="M3646"/>
    </row>
    <row r="3647" spans="5:13" x14ac:dyDescent="0.35">
      <c r="E3647" s="1"/>
      <c r="F3647" s="1"/>
      <c r="G3647" s="2"/>
      <c r="H3647" s="3"/>
      <c r="M3647"/>
    </row>
    <row r="3648" spans="5:13" x14ac:dyDescent="0.35">
      <c r="E3648" s="1"/>
      <c r="F3648" s="1"/>
      <c r="G3648" s="2"/>
      <c r="H3648" s="3"/>
      <c r="M3648"/>
    </row>
    <row r="3649" spans="5:13" x14ac:dyDescent="0.35">
      <c r="E3649" s="1"/>
      <c r="F3649" s="1"/>
      <c r="G3649" s="2"/>
      <c r="H3649" s="3"/>
      <c r="M3649"/>
    </row>
    <row r="3650" spans="5:13" x14ac:dyDescent="0.35">
      <c r="E3650" s="1"/>
      <c r="F3650" s="1"/>
      <c r="G3650" s="2"/>
      <c r="H3650" s="3"/>
      <c r="M3650"/>
    </row>
    <row r="3651" spans="5:13" x14ac:dyDescent="0.35">
      <c r="E3651" s="1"/>
      <c r="F3651" s="1"/>
      <c r="G3651" s="2"/>
      <c r="H3651" s="3"/>
      <c r="M3651"/>
    </row>
    <row r="3652" spans="5:13" x14ac:dyDescent="0.35">
      <c r="E3652" s="1"/>
      <c r="F3652" s="1"/>
      <c r="G3652" s="2"/>
      <c r="H3652" s="2"/>
      <c r="M3652"/>
    </row>
    <row r="3653" spans="5:13" x14ac:dyDescent="0.35">
      <c r="E3653" s="1"/>
      <c r="F3653" s="1"/>
      <c r="G3653" s="2"/>
      <c r="H3653" s="3"/>
      <c r="M3653"/>
    </row>
    <row r="3654" spans="5:13" x14ac:dyDescent="0.35">
      <c r="E3654" s="1"/>
      <c r="F3654" s="1"/>
      <c r="G3654" s="2"/>
      <c r="H3654" s="3"/>
      <c r="M3654"/>
    </row>
    <row r="3655" spans="5:13" x14ac:dyDescent="0.35">
      <c r="E3655" s="1"/>
      <c r="F3655" s="1"/>
      <c r="G3655" s="2"/>
      <c r="H3655" s="3"/>
      <c r="M3655"/>
    </row>
    <row r="3656" spans="5:13" x14ac:dyDescent="0.35">
      <c r="E3656" s="1"/>
      <c r="F3656" s="1"/>
      <c r="G3656" s="2"/>
      <c r="H3656" s="3"/>
      <c r="M3656"/>
    </row>
    <row r="3657" spans="5:13" x14ac:dyDescent="0.35">
      <c r="E3657" s="1"/>
      <c r="F3657" s="1"/>
      <c r="G3657" s="2"/>
      <c r="H3657" s="3"/>
      <c r="M3657"/>
    </row>
    <row r="3658" spans="5:13" x14ac:dyDescent="0.35">
      <c r="E3658" s="1"/>
      <c r="F3658" s="1"/>
      <c r="G3658" s="2"/>
      <c r="H3658" s="3"/>
      <c r="M3658"/>
    </row>
    <row r="3659" spans="5:13" x14ac:dyDescent="0.35">
      <c r="E3659" s="1"/>
      <c r="F3659" s="1"/>
      <c r="G3659" s="2"/>
      <c r="H3659" s="3"/>
      <c r="M3659"/>
    </row>
    <row r="3660" spans="5:13" x14ac:dyDescent="0.35">
      <c r="E3660" s="1"/>
      <c r="F3660" s="1"/>
      <c r="G3660" s="2"/>
      <c r="H3660" s="3"/>
      <c r="M3660"/>
    </row>
    <row r="3661" spans="5:13" x14ac:dyDescent="0.35">
      <c r="E3661" s="1"/>
      <c r="F3661" s="1"/>
      <c r="G3661" s="2"/>
      <c r="H3661" s="3"/>
      <c r="M3661"/>
    </row>
    <row r="3662" spans="5:13" x14ac:dyDescent="0.35">
      <c r="E3662" s="1"/>
      <c r="F3662" s="1"/>
      <c r="G3662" s="2"/>
      <c r="H3662" s="3"/>
      <c r="M3662"/>
    </row>
    <row r="3663" spans="5:13" x14ac:dyDescent="0.35">
      <c r="E3663" s="1"/>
      <c r="F3663" s="1"/>
      <c r="G3663" s="2"/>
      <c r="H3663" s="3"/>
      <c r="M3663"/>
    </row>
    <row r="3664" spans="5:13" x14ac:dyDescent="0.35">
      <c r="E3664" s="1"/>
      <c r="F3664" s="1"/>
      <c r="G3664" s="2"/>
      <c r="H3664" s="3"/>
      <c r="M3664"/>
    </row>
    <row r="3665" spans="5:13" x14ac:dyDescent="0.35">
      <c r="E3665" s="1"/>
      <c r="F3665" s="1"/>
      <c r="G3665" s="2"/>
      <c r="H3665" s="3"/>
      <c r="M3665"/>
    </row>
    <row r="3666" spans="5:13" x14ac:dyDescent="0.35">
      <c r="E3666" s="1"/>
      <c r="F3666" s="1"/>
      <c r="G3666" s="2"/>
      <c r="H3666" s="3"/>
      <c r="M3666"/>
    </row>
    <row r="3667" spans="5:13" x14ac:dyDescent="0.35">
      <c r="E3667" s="1"/>
      <c r="F3667" s="1"/>
      <c r="G3667" s="2"/>
      <c r="H3667" s="3"/>
      <c r="M3667"/>
    </row>
    <row r="3668" spans="5:13" x14ac:dyDescent="0.35">
      <c r="E3668" s="1"/>
      <c r="F3668" s="1"/>
      <c r="G3668" s="2"/>
      <c r="H3668" s="3"/>
      <c r="M3668"/>
    </row>
    <row r="3669" spans="5:13" x14ac:dyDescent="0.35">
      <c r="E3669" s="1"/>
      <c r="F3669" s="1"/>
      <c r="G3669" s="2"/>
      <c r="H3669" s="3"/>
      <c r="M3669"/>
    </row>
    <row r="3670" spans="5:13" x14ac:dyDescent="0.35">
      <c r="E3670" s="1"/>
      <c r="F3670" s="1"/>
      <c r="G3670" s="2"/>
      <c r="H3670" s="3"/>
      <c r="M3670"/>
    </row>
    <row r="3671" spans="5:13" x14ac:dyDescent="0.35">
      <c r="E3671" s="1"/>
      <c r="F3671" s="1"/>
      <c r="G3671" s="2"/>
      <c r="H3671" s="3"/>
      <c r="M3671"/>
    </row>
    <row r="3672" spans="5:13" x14ac:dyDescent="0.35">
      <c r="E3672" s="1"/>
      <c r="F3672" s="1"/>
      <c r="G3672" s="2"/>
      <c r="H3672" s="3"/>
      <c r="M3672"/>
    </row>
    <row r="3673" spans="5:13" x14ac:dyDescent="0.35">
      <c r="E3673" s="1"/>
      <c r="F3673" s="1"/>
      <c r="G3673" s="2"/>
      <c r="H3673" s="3"/>
      <c r="M3673"/>
    </row>
    <row r="3674" spans="5:13" x14ac:dyDescent="0.35">
      <c r="E3674" s="1"/>
      <c r="F3674" s="1"/>
      <c r="G3674" s="2"/>
      <c r="H3674" s="3"/>
      <c r="M3674"/>
    </row>
    <row r="3675" spans="5:13" x14ac:dyDescent="0.35">
      <c r="E3675" s="1"/>
      <c r="F3675" s="1"/>
      <c r="G3675" s="2"/>
      <c r="H3675" s="3"/>
      <c r="M3675"/>
    </row>
    <row r="3676" spans="5:13" x14ac:dyDescent="0.35">
      <c r="E3676" s="1"/>
      <c r="F3676" s="1"/>
      <c r="G3676" s="2"/>
      <c r="H3676" s="3"/>
      <c r="M3676"/>
    </row>
    <row r="3677" spans="5:13" x14ac:dyDescent="0.35">
      <c r="E3677" s="1"/>
      <c r="F3677" s="1"/>
      <c r="G3677" s="2"/>
      <c r="H3677" s="3"/>
      <c r="M3677"/>
    </row>
    <row r="3678" spans="5:13" x14ac:dyDescent="0.35">
      <c r="E3678" s="1"/>
      <c r="F3678" s="1"/>
      <c r="G3678" s="2"/>
      <c r="H3678" s="3"/>
      <c r="M3678"/>
    </row>
    <row r="3679" spans="5:13" x14ac:dyDescent="0.35">
      <c r="E3679" s="1"/>
      <c r="F3679" s="1"/>
      <c r="G3679" s="2"/>
      <c r="H3679" s="3"/>
      <c r="M3679"/>
    </row>
    <row r="3680" spans="5:13" x14ac:dyDescent="0.35">
      <c r="E3680" s="1"/>
      <c r="F3680" s="1"/>
      <c r="G3680" s="2"/>
      <c r="H3680" s="3"/>
      <c r="M3680"/>
    </row>
    <row r="3681" spans="5:13" x14ac:dyDescent="0.35">
      <c r="E3681" s="1"/>
      <c r="F3681" s="1"/>
      <c r="G3681" s="2"/>
      <c r="H3681" s="3"/>
      <c r="M3681"/>
    </row>
    <row r="3682" spans="5:13" x14ac:dyDescent="0.35">
      <c r="E3682" s="1"/>
      <c r="F3682" s="1"/>
      <c r="G3682" s="2"/>
      <c r="H3682" s="3"/>
      <c r="M3682"/>
    </row>
    <row r="3683" spans="5:13" x14ac:dyDescent="0.35">
      <c r="E3683" s="1"/>
      <c r="F3683" s="1"/>
      <c r="G3683" s="2"/>
      <c r="H3683" s="3"/>
      <c r="M3683"/>
    </row>
    <row r="3684" spans="5:13" x14ac:dyDescent="0.35">
      <c r="E3684" s="1"/>
      <c r="F3684" s="1"/>
      <c r="G3684" s="2"/>
      <c r="H3684" s="3"/>
      <c r="M3684"/>
    </row>
    <row r="3685" spans="5:13" x14ac:dyDescent="0.35">
      <c r="E3685" s="1"/>
      <c r="F3685" s="1"/>
      <c r="G3685" s="2"/>
      <c r="H3685" s="3"/>
      <c r="M3685"/>
    </row>
    <row r="3686" spans="5:13" x14ac:dyDescent="0.35">
      <c r="E3686" s="1"/>
      <c r="F3686" s="1"/>
      <c r="G3686" s="2"/>
      <c r="H3686" s="3"/>
      <c r="M3686"/>
    </row>
    <row r="3687" spans="5:13" x14ac:dyDescent="0.35">
      <c r="E3687" s="1"/>
      <c r="F3687" s="1"/>
      <c r="G3687" s="2"/>
      <c r="H3687" s="3"/>
      <c r="M3687"/>
    </row>
    <row r="3688" spans="5:13" x14ac:dyDescent="0.35">
      <c r="E3688" s="1"/>
      <c r="F3688" s="1"/>
      <c r="G3688" s="2"/>
      <c r="H3688" s="3"/>
      <c r="M3688"/>
    </row>
    <row r="3689" spans="5:13" x14ac:dyDescent="0.35">
      <c r="E3689" s="1"/>
      <c r="F3689" s="1"/>
      <c r="G3689" s="2"/>
      <c r="H3689" s="3"/>
      <c r="M3689"/>
    </row>
    <row r="3690" spans="5:13" x14ac:dyDescent="0.35">
      <c r="E3690" s="1"/>
      <c r="F3690" s="1"/>
      <c r="G3690" s="2"/>
      <c r="H3690" s="3"/>
      <c r="M3690"/>
    </row>
    <row r="3691" spans="5:13" x14ac:dyDescent="0.35">
      <c r="E3691" s="1"/>
      <c r="F3691" s="1"/>
      <c r="G3691" s="2"/>
      <c r="H3691" s="3"/>
      <c r="M3691"/>
    </row>
    <row r="3692" spans="5:13" x14ac:dyDescent="0.35">
      <c r="E3692" s="1"/>
      <c r="F3692" s="1"/>
      <c r="G3692" s="2"/>
      <c r="H3692" s="3"/>
      <c r="M3692"/>
    </row>
    <row r="3693" spans="5:13" x14ac:dyDescent="0.35">
      <c r="E3693" s="1"/>
      <c r="F3693" s="1"/>
      <c r="G3693" s="2"/>
      <c r="H3693" s="3"/>
      <c r="M3693"/>
    </row>
    <row r="3694" spans="5:13" x14ac:dyDescent="0.35">
      <c r="E3694" s="1"/>
      <c r="F3694" s="1"/>
      <c r="G3694" s="2"/>
      <c r="H3694" s="3"/>
      <c r="M3694"/>
    </row>
    <row r="3695" spans="5:13" x14ac:dyDescent="0.35">
      <c r="E3695" s="1"/>
      <c r="F3695" s="1"/>
      <c r="G3695" s="2"/>
      <c r="H3695" s="3"/>
      <c r="M3695"/>
    </row>
    <row r="3696" spans="5:13" x14ac:dyDescent="0.35">
      <c r="E3696" s="1"/>
      <c r="F3696" s="1"/>
      <c r="G3696" s="2"/>
      <c r="H3696" s="3"/>
      <c r="M3696"/>
    </row>
    <row r="3697" spans="5:13" x14ac:dyDescent="0.35">
      <c r="E3697" s="1"/>
      <c r="F3697" s="1"/>
      <c r="G3697" s="2"/>
      <c r="H3697" s="3"/>
      <c r="M3697"/>
    </row>
    <row r="3698" spans="5:13" x14ac:dyDescent="0.35">
      <c r="E3698" s="1"/>
      <c r="F3698" s="1"/>
      <c r="G3698" s="2"/>
      <c r="H3698" s="3"/>
      <c r="M3698"/>
    </row>
    <row r="3699" spans="5:13" x14ac:dyDescent="0.35">
      <c r="E3699" s="1"/>
      <c r="F3699" s="1"/>
      <c r="G3699" s="2"/>
      <c r="H3699" s="3"/>
      <c r="M3699"/>
    </row>
    <row r="3700" spans="5:13" x14ac:dyDescent="0.35">
      <c r="E3700" s="1"/>
      <c r="F3700" s="1"/>
      <c r="G3700" s="2"/>
      <c r="H3700" s="3"/>
      <c r="M3700"/>
    </row>
    <row r="3701" spans="5:13" x14ac:dyDescent="0.35">
      <c r="E3701" s="1"/>
      <c r="F3701" s="1"/>
      <c r="G3701" s="2"/>
      <c r="H3701" s="3"/>
      <c r="M3701"/>
    </row>
    <row r="3702" spans="5:13" x14ac:dyDescent="0.35">
      <c r="E3702" s="1"/>
      <c r="F3702" s="1"/>
      <c r="G3702" s="2"/>
      <c r="H3702" s="3"/>
      <c r="M3702"/>
    </row>
    <row r="3703" spans="5:13" x14ac:dyDescent="0.35">
      <c r="E3703" s="1"/>
      <c r="F3703" s="1"/>
      <c r="G3703" s="2"/>
      <c r="H3703" s="3"/>
      <c r="M3703"/>
    </row>
    <row r="3704" spans="5:13" x14ac:dyDescent="0.35">
      <c r="E3704" s="1"/>
      <c r="F3704" s="1"/>
      <c r="G3704" s="2"/>
      <c r="H3704" s="3"/>
      <c r="M3704"/>
    </row>
    <row r="3705" spans="5:13" x14ac:dyDescent="0.35">
      <c r="E3705" s="1"/>
      <c r="F3705" s="1"/>
      <c r="G3705" s="2"/>
      <c r="H3705" s="3"/>
      <c r="M3705"/>
    </row>
    <row r="3706" spans="5:13" x14ac:dyDescent="0.35">
      <c r="E3706" s="1"/>
      <c r="F3706" s="1"/>
      <c r="G3706" s="2"/>
      <c r="H3706" s="3"/>
      <c r="M3706"/>
    </row>
    <row r="3707" spans="5:13" x14ac:dyDescent="0.35">
      <c r="E3707" s="1"/>
      <c r="F3707" s="1"/>
      <c r="G3707" s="2"/>
      <c r="H3707" s="3"/>
      <c r="M3707"/>
    </row>
    <row r="3708" spans="5:13" x14ac:dyDescent="0.35">
      <c r="E3708" s="1"/>
      <c r="F3708" s="1"/>
      <c r="G3708" s="2"/>
      <c r="H3708" s="3"/>
      <c r="M3708"/>
    </row>
    <row r="3709" spans="5:13" x14ac:dyDescent="0.35">
      <c r="E3709" s="1"/>
      <c r="F3709" s="1"/>
      <c r="G3709" s="2"/>
      <c r="H3709" s="3"/>
      <c r="M3709"/>
    </row>
    <row r="3710" spans="5:13" x14ac:dyDescent="0.35">
      <c r="E3710" s="1"/>
      <c r="F3710" s="1"/>
      <c r="G3710" s="2"/>
      <c r="H3710" s="3"/>
      <c r="M3710"/>
    </row>
    <row r="3711" spans="5:13" x14ac:dyDescent="0.35">
      <c r="E3711" s="1"/>
      <c r="F3711" s="1"/>
      <c r="G3711" s="2"/>
      <c r="H3711" s="3"/>
      <c r="M3711"/>
    </row>
    <row r="3712" spans="5:13" x14ac:dyDescent="0.35">
      <c r="E3712" s="1"/>
      <c r="F3712" s="1"/>
      <c r="G3712" s="2"/>
      <c r="H3712" s="3"/>
      <c r="M3712"/>
    </row>
    <row r="3713" spans="5:13" x14ac:dyDescent="0.35">
      <c r="E3713" s="1"/>
      <c r="F3713" s="1"/>
      <c r="G3713" s="2"/>
      <c r="H3713" s="3"/>
      <c r="M3713"/>
    </row>
    <row r="3714" spans="5:13" x14ac:dyDescent="0.35">
      <c r="E3714" s="1"/>
      <c r="F3714" s="1"/>
      <c r="G3714" s="2"/>
      <c r="H3714" s="3"/>
      <c r="M3714"/>
    </row>
    <row r="3715" spans="5:13" x14ac:dyDescent="0.35">
      <c r="E3715" s="1"/>
      <c r="F3715" s="1"/>
      <c r="G3715" s="2"/>
      <c r="H3715" s="3"/>
      <c r="M3715"/>
    </row>
    <row r="3716" spans="5:13" x14ac:dyDescent="0.35">
      <c r="E3716" s="1"/>
      <c r="F3716" s="1"/>
      <c r="G3716" s="2"/>
      <c r="H3716" s="3"/>
      <c r="M3716"/>
    </row>
    <row r="3717" spans="5:13" x14ac:dyDescent="0.35">
      <c r="E3717" s="1"/>
      <c r="F3717" s="1"/>
      <c r="G3717" s="2"/>
      <c r="H3717" s="3"/>
      <c r="M3717"/>
    </row>
    <row r="3718" spans="5:13" x14ac:dyDescent="0.35">
      <c r="E3718" s="1"/>
      <c r="F3718" s="1"/>
      <c r="G3718" s="2"/>
      <c r="H3718" s="3"/>
      <c r="M3718"/>
    </row>
    <row r="3719" spans="5:13" x14ac:dyDescent="0.35">
      <c r="E3719" s="1"/>
      <c r="F3719" s="1"/>
      <c r="G3719" s="2"/>
      <c r="H3719" s="3"/>
      <c r="M3719"/>
    </row>
    <row r="3720" spans="5:13" x14ac:dyDescent="0.35">
      <c r="E3720" s="1"/>
      <c r="F3720" s="1"/>
      <c r="G3720" s="2"/>
      <c r="H3720" s="3"/>
      <c r="M3720"/>
    </row>
    <row r="3721" spans="5:13" x14ac:dyDescent="0.35">
      <c r="E3721" s="1"/>
      <c r="F3721" s="1"/>
      <c r="G3721" s="2"/>
      <c r="H3721" s="3"/>
      <c r="M3721"/>
    </row>
    <row r="3722" spans="5:13" x14ac:dyDescent="0.35">
      <c r="E3722" s="1"/>
      <c r="F3722" s="1"/>
      <c r="G3722" s="2"/>
      <c r="H3722" s="3"/>
      <c r="M3722"/>
    </row>
    <row r="3723" spans="5:13" x14ac:dyDescent="0.35">
      <c r="E3723" s="1"/>
      <c r="F3723" s="1"/>
      <c r="G3723" s="2"/>
      <c r="H3723" s="3"/>
      <c r="M3723"/>
    </row>
    <row r="3724" spans="5:13" x14ac:dyDescent="0.35">
      <c r="E3724" s="1"/>
      <c r="F3724" s="1"/>
      <c r="G3724" s="2"/>
      <c r="H3724" s="3"/>
      <c r="M3724"/>
    </row>
    <row r="3725" spans="5:13" x14ac:dyDescent="0.35">
      <c r="E3725" s="1"/>
      <c r="F3725" s="1"/>
      <c r="G3725" s="2"/>
      <c r="H3725" s="3"/>
      <c r="M3725"/>
    </row>
    <row r="3726" spans="5:13" x14ac:dyDescent="0.35">
      <c r="E3726" s="1"/>
      <c r="F3726" s="1"/>
      <c r="G3726" s="2"/>
      <c r="H3726" s="3"/>
      <c r="M3726"/>
    </row>
    <row r="3727" spans="5:13" x14ac:dyDescent="0.35">
      <c r="E3727" s="1"/>
      <c r="F3727" s="1"/>
      <c r="G3727" s="2"/>
      <c r="H3727" s="3"/>
      <c r="M3727"/>
    </row>
    <row r="3728" spans="5:13" x14ac:dyDescent="0.35">
      <c r="E3728" s="1"/>
      <c r="F3728" s="1"/>
      <c r="G3728" s="2"/>
      <c r="H3728" s="3"/>
      <c r="M3728"/>
    </row>
    <row r="3729" spans="5:13" x14ac:dyDescent="0.35">
      <c r="E3729" s="1"/>
      <c r="F3729" s="1"/>
      <c r="G3729" s="2"/>
      <c r="H3729" s="3"/>
      <c r="M3729"/>
    </row>
    <row r="3730" spans="5:13" x14ac:dyDescent="0.35">
      <c r="E3730" s="1"/>
      <c r="F3730" s="1"/>
      <c r="G3730" s="2"/>
      <c r="H3730" s="3"/>
      <c r="M3730"/>
    </row>
    <row r="3731" spans="5:13" x14ac:dyDescent="0.35">
      <c r="E3731" s="1"/>
      <c r="F3731" s="1"/>
      <c r="G3731" s="2"/>
      <c r="H3731" s="3"/>
      <c r="M3731"/>
    </row>
    <row r="3732" spans="5:13" x14ac:dyDescent="0.35">
      <c r="E3732" s="1"/>
      <c r="F3732" s="1"/>
      <c r="G3732" s="2"/>
      <c r="H3732" s="3"/>
      <c r="M3732"/>
    </row>
    <row r="3733" spans="5:13" x14ac:dyDescent="0.35">
      <c r="E3733" s="1"/>
      <c r="F3733" s="1"/>
      <c r="G3733" s="2"/>
      <c r="H3733" s="3"/>
      <c r="M3733"/>
    </row>
    <row r="3734" spans="5:13" x14ac:dyDescent="0.35">
      <c r="E3734" s="1"/>
      <c r="F3734" s="1"/>
      <c r="G3734" s="2"/>
      <c r="H3734" s="3"/>
      <c r="M3734"/>
    </row>
    <row r="3735" spans="5:13" x14ac:dyDescent="0.35">
      <c r="E3735" s="1"/>
      <c r="F3735" s="1"/>
      <c r="G3735" s="2"/>
      <c r="H3735" s="3"/>
      <c r="M3735"/>
    </row>
    <row r="3736" spans="5:13" x14ac:dyDescent="0.35">
      <c r="E3736" s="1"/>
      <c r="F3736" s="1"/>
      <c r="G3736" s="2"/>
      <c r="H3736" s="3"/>
      <c r="M3736"/>
    </row>
    <row r="3737" spans="5:13" x14ac:dyDescent="0.35">
      <c r="E3737" s="1"/>
      <c r="F3737" s="1"/>
      <c r="G3737" s="2"/>
      <c r="H3737" s="3"/>
      <c r="M3737"/>
    </row>
    <row r="3738" spans="5:13" x14ac:dyDescent="0.35">
      <c r="E3738" s="1"/>
      <c r="F3738" s="1"/>
      <c r="G3738" s="2"/>
      <c r="H3738" s="3"/>
      <c r="M3738"/>
    </row>
    <row r="3739" spans="5:13" x14ac:dyDescent="0.35">
      <c r="E3739" s="1"/>
      <c r="F3739" s="1"/>
      <c r="G3739" s="2"/>
      <c r="H3739" s="3"/>
      <c r="M3739"/>
    </row>
    <row r="3740" spans="5:13" x14ac:dyDescent="0.35">
      <c r="E3740" s="1"/>
      <c r="F3740" s="1"/>
      <c r="G3740" s="2"/>
      <c r="H3740" s="3"/>
      <c r="M3740"/>
    </row>
    <row r="3741" spans="5:13" x14ac:dyDescent="0.35">
      <c r="E3741" s="1"/>
      <c r="F3741" s="1"/>
      <c r="G3741" s="2"/>
      <c r="H3741" s="3"/>
      <c r="M3741"/>
    </row>
    <row r="3742" spans="5:13" x14ac:dyDescent="0.35">
      <c r="E3742" s="1"/>
      <c r="F3742" s="1"/>
      <c r="G3742" s="2"/>
      <c r="H3742" s="3"/>
      <c r="M3742"/>
    </row>
    <row r="3743" spans="5:13" x14ac:dyDescent="0.35">
      <c r="E3743" s="1"/>
      <c r="F3743" s="1"/>
      <c r="G3743" s="2"/>
      <c r="H3743" s="3"/>
      <c r="M3743"/>
    </row>
    <row r="3744" spans="5:13" x14ac:dyDescent="0.35">
      <c r="E3744" s="1"/>
      <c r="F3744" s="1"/>
      <c r="G3744" s="2"/>
      <c r="H3744" s="3"/>
      <c r="M3744"/>
    </row>
    <row r="3745" spans="5:13" x14ac:dyDescent="0.35">
      <c r="E3745" s="1"/>
      <c r="F3745" s="1"/>
      <c r="G3745" s="2"/>
      <c r="H3745" s="3"/>
      <c r="M3745"/>
    </row>
    <row r="3746" spans="5:13" x14ac:dyDescent="0.35">
      <c r="E3746" s="1"/>
      <c r="F3746" s="1"/>
      <c r="G3746" s="2"/>
      <c r="H3746" s="3"/>
      <c r="M3746"/>
    </row>
    <row r="3747" spans="5:13" x14ac:dyDescent="0.35">
      <c r="E3747" s="1"/>
      <c r="F3747" s="1"/>
      <c r="G3747" s="2"/>
      <c r="H3747" s="3"/>
      <c r="M3747"/>
    </row>
    <row r="3748" spans="5:13" x14ac:dyDescent="0.35">
      <c r="E3748" s="1"/>
      <c r="F3748" s="1"/>
      <c r="G3748" s="2"/>
      <c r="H3748" s="3"/>
      <c r="M3748"/>
    </row>
    <row r="3749" spans="5:13" x14ac:dyDescent="0.35">
      <c r="E3749" s="1"/>
      <c r="F3749" s="1"/>
      <c r="G3749" s="2"/>
      <c r="H3749" s="3"/>
      <c r="M3749"/>
    </row>
    <row r="3750" spans="5:13" x14ac:dyDescent="0.35">
      <c r="E3750" s="1"/>
      <c r="F3750" s="1"/>
      <c r="G3750" s="2"/>
      <c r="H3750" s="3"/>
      <c r="M3750"/>
    </row>
    <row r="3751" spans="5:13" x14ac:dyDescent="0.35">
      <c r="E3751" s="1"/>
      <c r="F3751" s="1"/>
      <c r="G3751" s="2"/>
      <c r="H3751" s="3"/>
      <c r="M3751"/>
    </row>
    <row r="3752" spans="5:13" x14ac:dyDescent="0.35">
      <c r="E3752" s="1"/>
      <c r="F3752" s="1"/>
      <c r="G3752" s="2"/>
      <c r="H3752" s="3"/>
      <c r="M3752"/>
    </row>
    <row r="3753" spans="5:13" x14ac:dyDescent="0.35">
      <c r="E3753" s="1"/>
      <c r="F3753" s="1"/>
      <c r="G3753" s="2"/>
      <c r="H3753" s="3"/>
      <c r="M3753"/>
    </row>
    <row r="3754" spans="5:13" x14ac:dyDescent="0.35">
      <c r="E3754" s="1"/>
      <c r="F3754" s="1"/>
      <c r="G3754" s="2"/>
      <c r="H3754" s="3"/>
      <c r="M3754"/>
    </row>
    <row r="3755" spans="5:13" x14ac:dyDescent="0.35">
      <c r="E3755" s="1"/>
      <c r="F3755" s="1"/>
      <c r="G3755" s="2"/>
      <c r="H3755" s="3"/>
      <c r="M3755"/>
    </row>
    <row r="3756" spans="5:13" x14ac:dyDescent="0.35">
      <c r="E3756" s="1"/>
      <c r="F3756" s="1"/>
      <c r="G3756" s="2"/>
      <c r="H3756" s="3"/>
      <c r="M3756"/>
    </row>
    <row r="3757" spans="5:13" x14ac:dyDescent="0.35">
      <c r="E3757" s="1"/>
      <c r="F3757" s="1"/>
      <c r="G3757" s="2"/>
      <c r="H3757" s="2"/>
      <c r="M3757"/>
    </row>
    <row r="3758" spans="5:13" x14ac:dyDescent="0.35">
      <c r="E3758" s="1"/>
      <c r="F3758" s="1"/>
      <c r="G3758" s="2"/>
      <c r="H3758" s="3"/>
      <c r="M3758"/>
    </row>
    <row r="3759" spans="5:13" x14ac:dyDescent="0.35">
      <c r="E3759" s="1"/>
      <c r="F3759" s="1"/>
      <c r="G3759" s="2"/>
      <c r="H3759" s="3"/>
      <c r="M3759"/>
    </row>
    <row r="3760" spans="5:13" x14ac:dyDescent="0.35">
      <c r="E3760" s="1"/>
      <c r="F3760" s="1"/>
      <c r="G3760" s="2"/>
      <c r="H3760" s="3"/>
      <c r="M3760"/>
    </row>
    <row r="3761" spans="5:13" x14ac:dyDescent="0.35">
      <c r="E3761" s="1"/>
      <c r="F3761" s="1"/>
      <c r="G3761" s="2"/>
      <c r="H3761" s="3"/>
      <c r="M3761"/>
    </row>
    <row r="3762" spans="5:13" x14ac:dyDescent="0.35">
      <c r="E3762" s="1"/>
      <c r="F3762" s="1"/>
      <c r="G3762" s="2"/>
      <c r="H3762" s="3"/>
      <c r="M3762"/>
    </row>
    <row r="3763" spans="5:13" x14ac:dyDescent="0.35">
      <c r="E3763" s="1"/>
      <c r="F3763" s="1"/>
      <c r="G3763" s="2"/>
      <c r="H3763" s="3"/>
      <c r="M3763"/>
    </row>
    <row r="3764" spans="5:13" x14ac:dyDescent="0.35">
      <c r="E3764" s="1"/>
      <c r="F3764" s="1"/>
      <c r="G3764" s="2"/>
      <c r="H3764" s="3"/>
      <c r="M3764"/>
    </row>
    <row r="3765" spans="5:13" x14ac:dyDescent="0.35">
      <c r="E3765" s="1"/>
      <c r="F3765" s="1"/>
      <c r="G3765" s="2"/>
      <c r="H3765" s="3"/>
      <c r="M3765"/>
    </row>
    <row r="3766" spans="5:13" x14ac:dyDescent="0.35">
      <c r="E3766" s="1"/>
      <c r="F3766" s="1"/>
      <c r="G3766" s="2"/>
      <c r="H3766" s="3"/>
      <c r="M3766"/>
    </row>
    <row r="3767" spans="5:13" x14ac:dyDescent="0.35">
      <c r="E3767" s="1"/>
      <c r="F3767" s="1"/>
      <c r="G3767" s="2"/>
      <c r="H3767" s="3"/>
      <c r="M3767"/>
    </row>
    <row r="3768" spans="5:13" x14ac:dyDescent="0.35">
      <c r="E3768" s="1"/>
      <c r="F3768" s="1"/>
      <c r="G3768" s="2"/>
      <c r="H3768" s="3"/>
      <c r="M3768"/>
    </row>
    <row r="3769" spans="5:13" x14ac:dyDescent="0.35">
      <c r="E3769" s="1"/>
      <c r="F3769" s="1"/>
      <c r="G3769" s="2"/>
      <c r="H3769" s="3"/>
      <c r="M3769"/>
    </row>
    <row r="3770" spans="5:13" x14ac:dyDescent="0.35">
      <c r="E3770" s="1"/>
      <c r="F3770" s="1"/>
      <c r="G3770" s="2"/>
      <c r="H3770" s="3"/>
      <c r="M3770"/>
    </row>
    <row r="3771" spans="5:13" x14ac:dyDescent="0.35">
      <c r="E3771" s="1"/>
      <c r="F3771" s="1"/>
      <c r="G3771" s="2"/>
      <c r="H3771" s="3"/>
      <c r="M3771"/>
    </row>
    <row r="3772" spans="5:13" x14ac:dyDescent="0.35">
      <c r="E3772" s="1"/>
      <c r="F3772" s="1"/>
      <c r="G3772" s="2"/>
      <c r="H3772" s="3"/>
      <c r="M3772"/>
    </row>
    <row r="3773" spans="5:13" x14ac:dyDescent="0.35">
      <c r="E3773" s="1"/>
      <c r="F3773" s="1"/>
      <c r="G3773" s="2"/>
      <c r="H3773" s="3"/>
      <c r="M3773"/>
    </row>
    <row r="3774" spans="5:13" x14ac:dyDescent="0.35">
      <c r="E3774" s="1"/>
      <c r="F3774" s="1"/>
      <c r="G3774" s="2"/>
      <c r="H3774" s="3"/>
      <c r="M3774"/>
    </row>
    <row r="3775" spans="5:13" x14ac:dyDescent="0.35">
      <c r="E3775" s="1"/>
      <c r="F3775" s="1"/>
      <c r="G3775" s="2"/>
      <c r="H3775" s="3"/>
      <c r="M3775"/>
    </row>
    <row r="3776" spans="5:13" x14ac:dyDescent="0.35">
      <c r="E3776" s="1"/>
      <c r="F3776" s="1"/>
      <c r="G3776" s="2"/>
      <c r="H3776" s="3"/>
      <c r="M3776"/>
    </row>
    <row r="3777" spans="5:13" x14ac:dyDescent="0.35">
      <c r="E3777" s="1"/>
      <c r="F3777" s="1"/>
      <c r="G3777" s="2"/>
      <c r="H3777" s="3"/>
      <c r="M3777"/>
    </row>
    <row r="3778" spans="5:13" x14ac:dyDescent="0.35">
      <c r="E3778" s="1"/>
      <c r="F3778" s="1"/>
      <c r="G3778" s="2"/>
      <c r="H3778" s="3"/>
      <c r="M3778"/>
    </row>
    <row r="3779" spans="5:13" x14ac:dyDescent="0.35">
      <c r="E3779" s="1"/>
      <c r="F3779" s="1"/>
      <c r="G3779" s="2"/>
      <c r="H3779" s="3"/>
      <c r="M3779"/>
    </row>
    <row r="3780" spans="5:13" x14ac:dyDescent="0.35">
      <c r="E3780" s="1"/>
      <c r="F3780" s="1"/>
      <c r="G3780" s="2"/>
      <c r="H3780" s="3"/>
      <c r="M3780"/>
    </row>
    <row r="3781" spans="5:13" x14ac:dyDescent="0.35">
      <c r="E3781" s="1"/>
      <c r="F3781" s="1"/>
      <c r="G3781" s="2"/>
      <c r="H3781" s="3"/>
      <c r="M3781"/>
    </row>
    <row r="3782" spans="5:13" x14ac:dyDescent="0.35">
      <c r="E3782" s="1"/>
      <c r="F3782" s="1"/>
      <c r="G3782" s="2"/>
      <c r="H3782" s="3"/>
      <c r="M3782"/>
    </row>
    <row r="3783" spans="5:13" x14ac:dyDescent="0.35">
      <c r="E3783" s="1"/>
      <c r="F3783" s="1"/>
      <c r="G3783" s="2"/>
      <c r="H3783" s="3"/>
      <c r="M3783"/>
    </row>
    <row r="3784" spans="5:13" x14ac:dyDescent="0.35">
      <c r="E3784" s="1"/>
      <c r="F3784" s="1"/>
      <c r="G3784" s="2"/>
      <c r="H3784" s="3"/>
      <c r="M3784"/>
    </row>
    <row r="3785" spans="5:13" x14ac:dyDescent="0.35">
      <c r="E3785" s="1"/>
      <c r="F3785" s="1"/>
      <c r="G3785" s="2"/>
      <c r="H3785" s="3"/>
      <c r="M3785"/>
    </row>
    <row r="3786" spans="5:13" x14ac:dyDescent="0.35">
      <c r="E3786" s="1"/>
      <c r="F3786" s="1"/>
      <c r="G3786" s="2"/>
      <c r="H3786" s="3"/>
      <c r="M3786"/>
    </row>
    <row r="3787" spans="5:13" x14ac:dyDescent="0.35">
      <c r="E3787" s="1"/>
      <c r="F3787" s="1"/>
      <c r="G3787" s="2"/>
      <c r="H3787" s="3"/>
      <c r="M3787"/>
    </row>
    <row r="3788" spans="5:13" x14ac:dyDescent="0.35">
      <c r="E3788" s="1"/>
      <c r="F3788" s="1"/>
      <c r="G3788" s="2"/>
      <c r="H3788" s="3"/>
      <c r="M3788"/>
    </row>
    <row r="3789" spans="5:13" x14ac:dyDescent="0.35">
      <c r="E3789" s="1"/>
      <c r="F3789" s="1"/>
      <c r="G3789" s="2"/>
      <c r="H3789" s="3"/>
      <c r="M3789"/>
    </row>
    <row r="3790" spans="5:13" x14ac:dyDescent="0.35">
      <c r="E3790" s="1"/>
      <c r="F3790" s="1"/>
      <c r="G3790" s="2"/>
      <c r="H3790" s="3"/>
      <c r="M3790"/>
    </row>
    <row r="3791" spans="5:13" x14ac:dyDescent="0.35">
      <c r="E3791" s="1"/>
      <c r="F3791" s="1"/>
      <c r="G3791" s="2"/>
      <c r="H3791" s="3"/>
      <c r="M3791"/>
    </row>
    <row r="3792" spans="5:13" x14ac:dyDescent="0.35">
      <c r="E3792" s="1"/>
      <c r="F3792" s="1"/>
      <c r="G3792" s="2"/>
      <c r="H3792" s="3"/>
      <c r="M3792"/>
    </row>
    <row r="3793" spans="5:13" x14ac:dyDescent="0.35">
      <c r="E3793" s="1"/>
      <c r="F3793" s="1"/>
      <c r="G3793" s="2"/>
      <c r="H3793" s="3"/>
      <c r="M3793"/>
    </row>
    <row r="3794" spans="5:13" x14ac:dyDescent="0.35">
      <c r="E3794" s="1"/>
      <c r="F3794" s="1"/>
      <c r="G3794" s="2"/>
      <c r="H3794" s="3"/>
      <c r="M3794"/>
    </row>
    <row r="3795" spans="5:13" x14ac:dyDescent="0.35">
      <c r="E3795" s="1"/>
      <c r="F3795" s="1"/>
      <c r="G3795" s="2"/>
      <c r="H3795" s="3"/>
      <c r="M3795"/>
    </row>
    <row r="3796" spans="5:13" x14ac:dyDescent="0.35">
      <c r="E3796" s="1"/>
      <c r="F3796" s="1"/>
      <c r="G3796" s="2"/>
      <c r="H3796" s="3"/>
      <c r="M3796"/>
    </row>
    <row r="3797" spans="5:13" x14ac:dyDescent="0.35">
      <c r="E3797" s="1"/>
      <c r="F3797" s="1"/>
      <c r="G3797" s="2"/>
      <c r="H3797" s="3"/>
      <c r="M3797"/>
    </row>
    <row r="3798" spans="5:13" x14ac:dyDescent="0.35">
      <c r="E3798" s="1"/>
      <c r="F3798" s="1"/>
      <c r="G3798" s="2"/>
      <c r="H3798" s="3"/>
      <c r="M3798"/>
    </row>
    <row r="3799" spans="5:13" x14ac:dyDescent="0.35">
      <c r="E3799" s="1"/>
      <c r="F3799" s="1"/>
      <c r="G3799" s="2"/>
      <c r="H3799" s="3"/>
      <c r="M3799"/>
    </row>
    <row r="3800" spans="5:13" x14ac:dyDescent="0.35">
      <c r="E3800" s="1"/>
      <c r="F3800" s="1"/>
      <c r="G3800" s="2"/>
      <c r="H3800" s="3"/>
      <c r="M3800"/>
    </row>
    <row r="3801" spans="5:13" x14ac:dyDescent="0.35">
      <c r="E3801" s="1"/>
      <c r="F3801" s="1"/>
      <c r="G3801" s="2"/>
      <c r="H3801" s="3"/>
      <c r="M3801"/>
    </row>
    <row r="3802" spans="5:13" x14ac:dyDescent="0.35">
      <c r="E3802" s="1"/>
      <c r="F3802" s="1"/>
      <c r="G3802" s="2"/>
      <c r="H3802" s="3"/>
      <c r="M3802"/>
    </row>
    <row r="3803" spans="5:13" x14ac:dyDescent="0.35">
      <c r="E3803" s="1"/>
      <c r="F3803" s="1"/>
      <c r="G3803" s="2"/>
      <c r="H3803" s="3"/>
      <c r="M3803"/>
    </row>
    <row r="3804" spans="5:13" x14ac:dyDescent="0.35">
      <c r="E3804" s="1"/>
      <c r="F3804" s="1"/>
      <c r="G3804" s="2"/>
      <c r="H3804" s="3"/>
      <c r="M3804"/>
    </row>
    <row r="3805" spans="5:13" x14ac:dyDescent="0.35">
      <c r="E3805" s="1"/>
      <c r="F3805" s="1"/>
      <c r="G3805" s="2"/>
      <c r="H3805" s="3"/>
      <c r="M3805"/>
    </row>
    <row r="3806" spans="5:13" x14ac:dyDescent="0.35">
      <c r="E3806" s="1"/>
      <c r="F3806" s="1"/>
      <c r="G3806" s="2"/>
      <c r="H3806" s="3"/>
      <c r="M3806"/>
    </row>
    <row r="3807" spans="5:13" x14ac:dyDescent="0.35">
      <c r="E3807" s="1"/>
      <c r="F3807" s="1"/>
      <c r="G3807" s="2"/>
      <c r="H3807" s="3"/>
      <c r="M3807"/>
    </row>
    <row r="3808" spans="5:13" x14ac:dyDescent="0.35">
      <c r="E3808" s="1"/>
      <c r="F3808" s="1"/>
      <c r="G3808" s="2"/>
      <c r="H3808" s="3"/>
      <c r="M3808"/>
    </row>
    <row r="3809" spans="5:13" x14ac:dyDescent="0.35">
      <c r="E3809" s="1"/>
      <c r="F3809" s="1"/>
      <c r="G3809" s="2"/>
      <c r="H3809" s="3"/>
      <c r="M3809"/>
    </row>
    <row r="3810" spans="5:13" x14ac:dyDescent="0.35">
      <c r="E3810" s="1"/>
      <c r="F3810" s="1"/>
      <c r="G3810" s="2"/>
      <c r="H3810" s="3"/>
      <c r="M3810"/>
    </row>
    <row r="3811" spans="5:13" x14ac:dyDescent="0.35">
      <c r="E3811" s="1"/>
      <c r="F3811" s="1"/>
      <c r="G3811" s="2"/>
      <c r="H3811" s="3"/>
      <c r="M3811"/>
    </row>
    <row r="3812" spans="5:13" x14ac:dyDescent="0.35">
      <c r="E3812" s="1"/>
      <c r="F3812" s="1"/>
      <c r="G3812" s="2"/>
      <c r="H3812" s="3"/>
      <c r="M3812"/>
    </row>
    <row r="3813" spans="5:13" x14ac:dyDescent="0.35">
      <c r="E3813" s="1"/>
      <c r="F3813" s="1"/>
      <c r="G3813" s="2"/>
      <c r="H3813" s="3"/>
      <c r="M3813"/>
    </row>
    <row r="3814" spans="5:13" x14ac:dyDescent="0.35">
      <c r="E3814" s="1"/>
      <c r="F3814" s="1"/>
      <c r="G3814" s="2"/>
      <c r="H3814" s="3"/>
      <c r="M3814"/>
    </row>
    <row r="3815" spans="5:13" x14ac:dyDescent="0.35">
      <c r="E3815" s="1"/>
      <c r="F3815" s="1"/>
      <c r="G3815" s="2"/>
      <c r="H3815" s="3"/>
      <c r="M3815"/>
    </row>
    <row r="3816" spans="5:13" x14ac:dyDescent="0.35">
      <c r="E3816" s="1"/>
      <c r="F3816" s="1"/>
      <c r="G3816" s="2"/>
      <c r="H3816" s="3"/>
      <c r="M3816"/>
    </row>
    <row r="3817" spans="5:13" x14ac:dyDescent="0.35">
      <c r="E3817" s="1"/>
      <c r="F3817" s="1"/>
      <c r="G3817" s="2"/>
      <c r="H3817" s="3"/>
      <c r="M3817"/>
    </row>
    <row r="3818" spans="5:13" x14ac:dyDescent="0.35">
      <c r="E3818" s="1"/>
      <c r="F3818" s="1"/>
      <c r="G3818" s="2"/>
      <c r="H3818" s="3"/>
      <c r="M3818"/>
    </row>
    <row r="3819" spans="5:13" x14ac:dyDescent="0.35">
      <c r="E3819" s="1"/>
      <c r="F3819" s="1"/>
      <c r="G3819" s="2"/>
      <c r="H3819" s="3"/>
      <c r="M3819"/>
    </row>
    <row r="3820" spans="5:13" x14ac:dyDescent="0.35">
      <c r="E3820" s="1"/>
      <c r="F3820" s="1"/>
      <c r="G3820" s="2"/>
      <c r="H3820" s="3"/>
      <c r="M3820"/>
    </row>
    <row r="3821" spans="5:13" x14ac:dyDescent="0.35">
      <c r="E3821" s="1"/>
      <c r="F3821" s="1"/>
      <c r="G3821" s="2"/>
      <c r="H3821" s="3"/>
      <c r="M3821"/>
    </row>
    <row r="3822" spans="5:13" x14ac:dyDescent="0.35">
      <c r="E3822" s="1"/>
      <c r="F3822" s="1"/>
      <c r="G3822" s="2"/>
      <c r="H3822" s="3"/>
      <c r="M3822"/>
    </row>
    <row r="3823" spans="5:13" x14ac:dyDescent="0.35">
      <c r="E3823" s="1"/>
      <c r="F3823" s="1"/>
      <c r="G3823" s="2"/>
      <c r="H3823" s="3"/>
      <c r="M3823"/>
    </row>
    <row r="3824" spans="5:13" x14ac:dyDescent="0.35">
      <c r="E3824" s="1"/>
      <c r="F3824" s="1"/>
      <c r="G3824" s="2"/>
      <c r="H3824" s="3"/>
      <c r="M3824"/>
    </row>
    <row r="3825" spans="5:13" x14ac:dyDescent="0.35">
      <c r="E3825" s="1"/>
      <c r="F3825" s="1"/>
      <c r="G3825" s="2"/>
      <c r="H3825" s="3"/>
      <c r="M3825"/>
    </row>
    <row r="3826" spans="5:13" x14ac:dyDescent="0.35">
      <c r="E3826" s="1"/>
      <c r="F3826" s="1"/>
      <c r="G3826" s="2"/>
      <c r="H3826" s="3"/>
      <c r="M3826"/>
    </row>
    <row r="3827" spans="5:13" x14ac:dyDescent="0.35">
      <c r="E3827" s="1"/>
      <c r="F3827" s="1"/>
      <c r="G3827" s="2"/>
      <c r="H3827" s="3"/>
      <c r="M3827"/>
    </row>
    <row r="3828" spans="5:13" x14ac:dyDescent="0.35">
      <c r="E3828" s="1"/>
      <c r="F3828" s="1"/>
      <c r="G3828" s="2"/>
      <c r="H3828" s="3"/>
      <c r="M3828"/>
    </row>
    <row r="3829" spans="5:13" x14ac:dyDescent="0.35">
      <c r="E3829" s="1"/>
      <c r="F3829" s="1"/>
      <c r="G3829" s="2"/>
      <c r="H3829" s="3"/>
      <c r="M3829"/>
    </row>
    <row r="3830" spans="5:13" x14ac:dyDescent="0.35">
      <c r="E3830" s="1"/>
      <c r="F3830" s="1"/>
      <c r="G3830" s="2"/>
      <c r="H3830" s="3"/>
      <c r="M3830"/>
    </row>
    <row r="3831" spans="5:13" x14ac:dyDescent="0.35">
      <c r="E3831" s="1"/>
      <c r="F3831" s="1"/>
      <c r="G3831" s="2"/>
      <c r="H3831" s="3"/>
      <c r="M3831"/>
    </row>
    <row r="3832" spans="5:13" x14ac:dyDescent="0.35">
      <c r="E3832" s="1"/>
      <c r="F3832" s="1"/>
      <c r="G3832" s="2"/>
      <c r="H3832" s="3"/>
      <c r="M3832"/>
    </row>
    <row r="3833" spans="5:13" x14ac:dyDescent="0.35">
      <c r="E3833" s="1"/>
      <c r="F3833" s="1"/>
      <c r="G3833" s="2"/>
      <c r="H3833" s="3"/>
      <c r="M3833"/>
    </row>
    <row r="3834" spans="5:13" x14ac:dyDescent="0.35">
      <c r="E3834" s="1"/>
      <c r="F3834" s="1"/>
      <c r="G3834" s="2"/>
      <c r="H3834" s="3"/>
      <c r="M3834"/>
    </row>
    <row r="3835" spans="5:13" x14ac:dyDescent="0.35">
      <c r="E3835" s="1"/>
      <c r="F3835" s="1"/>
      <c r="G3835" s="2"/>
      <c r="H3835" s="3"/>
      <c r="M3835"/>
    </row>
    <row r="3836" spans="5:13" x14ac:dyDescent="0.35">
      <c r="E3836" s="1"/>
      <c r="F3836" s="1"/>
      <c r="G3836" s="2"/>
      <c r="H3836" s="3"/>
      <c r="M3836"/>
    </row>
    <row r="3837" spans="5:13" x14ac:dyDescent="0.35">
      <c r="E3837" s="1"/>
      <c r="F3837" s="1"/>
      <c r="G3837" s="2"/>
      <c r="H3837" s="3"/>
      <c r="M3837"/>
    </row>
    <row r="3838" spans="5:13" x14ac:dyDescent="0.35">
      <c r="E3838" s="1"/>
      <c r="F3838" s="1"/>
      <c r="G3838" s="2"/>
      <c r="H3838" s="3"/>
      <c r="M3838"/>
    </row>
    <row r="3839" spans="5:13" x14ac:dyDescent="0.35">
      <c r="E3839" s="1"/>
      <c r="F3839" s="1"/>
      <c r="G3839" s="2"/>
      <c r="H3839" s="3"/>
      <c r="M3839"/>
    </row>
    <row r="3840" spans="5:13" x14ac:dyDescent="0.35">
      <c r="E3840" s="1"/>
      <c r="F3840" s="1"/>
      <c r="G3840" s="2"/>
      <c r="H3840" s="3"/>
      <c r="M3840"/>
    </row>
    <row r="3841" spans="5:13" x14ac:dyDescent="0.35">
      <c r="E3841" s="1"/>
      <c r="F3841" s="1"/>
      <c r="G3841" s="2"/>
      <c r="H3841" s="3"/>
      <c r="M3841"/>
    </row>
    <row r="3842" spans="5:13" x14ac:dyDescent="0.35">
      <c r="E3842" s="1"/>
      <c r="F3842" s="1"/>
      <c r="G3842" s="2"/>
      <c r="H3842" s="3"/>
      <c r="M3842"/>
    </row>
    <row r="3843" spans="5:13" x14ac:dyDescent="0.35">
      <c r="E3843" s="1"/>
      <c r="F3843" s="1"/>
      <c r="G3843" s="2"/>
      <c r="H3843" s="3"/>
      <c r="M3843"/>
    </row>
    <row r="3844" spans="5:13" x14ac:dyDescent="0.35">
      <c r="E3844" s="1"/>
      <c r="F3844" s="1"/>
      <c r="G3844" s="2"/>
      <c r="H3844" s="3"/>
      <c r="M3844"/>
    </row>
    <row r="3845" spans="5:13" x14ac:dyDescent="0.35">
      <c r="E3845" s="1"/>
      <c r="F3845" s="1"/>
      <c r="G3845" s="2"/>
      <c r="H3845" s="3"/>
      <c r="M3845"/>
    </row>
    <row r="3846" spans="5:13" x14ac:dyDescent="0.35">
      <c r="E3846" s="1"/>
      <c r="F3846" s="1"/>
      <c r="G3846" s="2"/>
      <c r="H3846" s="3"/>
      <c r="M3846"/>
    </row>
    <row r="3847" spans="5:13" x14ac:dyDescent="0.35">
      <c r="E3847" s="1"/>
      <c r="F3847" s="1"/>
      <c r="G3847" s="2"/>
      <c r="H3847" s="3"/>
      <c r="M3847"/>
    </row>
    <row r="3848" spans="5:13" x14ac:dyDescent="0.35">
      <c r="E3848" s="1"/>
      <c r="F3848" s="1"/>
      <c r="G3848" s="2"/>
      <c r="H3848" s="3"/>
      <c r="M3848"/>
    </row>
    <row r="3849" spans="5:13" x14ac:dyDescent="0.35">
      <c r="E3849" s="1"/>
      <c r="F3849" s="1"/>
      <c r="G3849" s="2"/>
      <c r="H3849" s="3"/>
      <c r="M3849"/>
    </row>
    <row r="3850" spans="5:13" x14ac:dyDescent="0.35">
      <c r="E3850" s="1"/>
      <c r="F3850" s="1"/>
      <c r="G3850" s="2"/>
      <c r="H3850" s="3"/>
      <c r="M3850"/>
    </row>
    <row r="3851" spans="5:13" x14ac:dyDescent="0.35">
      <c r="E3851" s="1"/>
      <c r="F3851" s="1"/>
      <c r="G3851" s="2"/>
      <c r="H3851" s="3"/>
      <c r="M3851"/>
    </row>
    <row r="3852" spans="5:13" x14ac:dyDescent="0.35">
      <c r="E3852" s="1"/>
      <c r="F3852" s="1"/>
      <c r="G3852" s="2"/>
      <c r="H3852" s="3"/>
      <c r="M3852"/>
    </row>
    <row r="3853" spans="5:13" x14ac:dyDescent="0.35">
      <c r="E3853" s="1"/>
      <c r="F3853" s="1"/>
      <c r="G3853" s="2"/>
      <c r="H3853" s="2"/>
      <c r="M3853"/>
    </row>
    <row r="3854" spans="5:13" x14ac:dyDescent="0.35">
      <c r="E3854" s="1"/>
      <c r="F3854" s="1"/>
      <c r="G3854" s="2"/>
      <c r="H3854" s="3"/>
      <c r="M3854"/>
    </row>
    <row r="3855" spans="5:13" x14ac:dyDescent="0.35">
      <c r="E3855" s="1"/>
      <c r="F3855" s="1"/>
      <c r="G3855" s="2"/>
      <c r="H3855" s="3"/>
      <c r="M3855"/>
    </row>
    <row r="3856" spans="5:13" x14ac:dyDescent="0.35">
      <c r="E3856" s="1"/>
      <c r="F3856" s="1"/>
      <c r="G3856" s="2"/>
      <c r="H3856" s="3"/>
      <c r="M3856"/>
    </row>
    <row r="3857" spans="5:13" x14ac:dyDescent="0.35">
      <c r="E3857" s="1"/>
      <c r="F3857" s="1"/>
      <c r="G3857" s="2"/>
      <c r="H3857" s="3"/>
      <c r="M3857"/>
    </row>
    <row r="3858" spans="5:13" x14ac:dyDescent="0.35">
      <c r="E3858" s="1"/>
      <c r="F3858" s="1"/>
      <c r="G3858" s="2"/>
      <c r="H3858" s="3"/>
      <c r="M3858"/>
    </row>
    <row r="3859" spans="5:13" x14ac:dyDescent="0.35">
      <c r="E3859" s="1"/>
      <c r="F3859" s="1"/>
      <c r="G3859" s="2"/>
      <c r="H3859" s="3"/>
      <c r="M3859"/>
    </row>
    <row r="3860" spans="5:13" x14ac:dyDescent="0.35">
      <c r="E3860" s="1"/>
      <c r="F3860" s="1"/>
      <c r="G3860" s="2"/>
      <c r="H3860" s="3"/>
      <c r="M3860"/>
    </row>
    <row r="3861" spans="5:13" x14ac:dyDescent="0.35">
      <c r="E3861" s="1"/>
      <c r="F3861" s="1"/>
      <c r="G3861" s="2"/>
      <c r="H3861" s="3"/>
      <c r="M3861"/>
    </row>
    <row r="3862" spans="5:13" x14ac:dyDescent="0.35">
      <c r="E3862" s="1"/>
      <c r="F3862" s="1"/>
      <c r="G3862" s="2"/>
      <c r="H3862" s="3"/>
      <c r="M3862"/>
    </row>
    <row r="3863" spans="5:13" x14ac:dyDescent="0.35">
      <c r="E3863" s="1"/>
      <c r="F3863" s="1"/>
      <c r="G3863" s="2"/>
      <c r="H3863" s="3"/>
      <c r="M3863"/>
    </row>
    <row r="3864" spans="5:13" x14ac:dyDescent="0.35">
      <c r="E3864" s="1"/>
      <c r="F3864" s="1"/>
      <c r="G3864" s="2"/>
      <c r="H3864" s="3"/>
      <c r="M3864"/>
    </row>
    <row r="3865" spans="5:13" x14ac:dyDescent="0.35">
      <c r="E3865" s="1"/>
      <c r="F3865" s="1"/>
      <c r="G3865" s="2"/>
      <c r="H3865" s="3"/>
      <c r="M3865"/>
    </row>
    <row r="3866" spans="5:13" x14ac:dyDescent="0.35">
      <c r="E3866" s="1"/>
      <c r="F3866" s="1"/>
      <c r="G3866" s="2"/>
      <c r="H3866" s="3"/>
      <c r="M3866"/>
    </row>
    <row r="3867" spans="5:13" x14ac:dyDescent="0.35">
      <c r="E3867" s="1"/>
      <c r="F3867" s="1"/>
      <c r="G3867" s="2"/>
      <c r="H3867" s="3"/>
      <c r="M3867"/>
    </row>
    <row r="3868" spans="5:13" x14ac:dyDescent="0.35">
      <c r="E3868" s="1"/>
      <c r="F3868" s="1"/>
      <c r="G3868" s="2"/>
      <c r="H3868" s="3"/>
      <c r="M3868"/>
    </row>
    <row r="3869" spans="5:13" x14ac:dyDescent="0.35">
      <c r="E3869" s="1"/>
      <c r="F3869" s="1"/>
      <c r="G3869" s="2"/>
      <c r="H3869" s="3"/>
      <c r="M3869"/>
    </row>
    <row r="3870" spans="5:13" x14ac:dyDescent="0.35">
      <c r="E3870" s="1"/>
      <c r="F3870" s="1"/>
      <c r="G3870" s="2"/>
      <c r="H3870" s="3"/>
      <c r="M3870"/>
    </row>
    <row r="3871" spans="5:13" x14ac:dyDescent="0.35">
      <c r="E3871" s="1"/>
      <c r="F3871" s="1"/>
      <c r="G3871" s="2"/>
      <c r="H3871" s="3"/>
      <c r="M3871"/>
    </row>
    <row r="3872" spans="5:13" x14ac:dyDescent="0.35">
      <c r="E3872" s="1"/>
      <c r="F3872" s="1"/>
      <c r="G3872" s="2"/>
      <c r="H3872" s="3"/>
      <c r="M3872"/>
    </row>
    <row r="3873" spans="5:13" x14ac:dyDescent="0.35">
      <c r="E3873" s="1"/>
      <c r="F3873" s="1"/>
      <c r="G3873" s="2"/>
      <c r="H3873" s="3"/>
      <c r="M3873"/>
    </row>
    <row r="3874" spans="5:13" x14ac:dyDescent="0.35">
      <c r="E3874" s="1"/>
      <c r="F3874" s="1"/>
      <c r="G3874" s="2"/>
      <c r="H3874" s="3"/>
      <c r="M3874"/>
    </row>
    <row r="3875" spans="5:13" x14ac:dyDescent="0.35">
      <c r="E3875" s="1"/>
      <c r="F3875" s="1"/>
      <c r="G3875" s="2"/>
      <c r="H3875" s="3"/>
      <c r="M3875"/>
    </row>
    <row r="3876" spans="5:13" x14ac:dyDescent="0.35">
      <c r="E3876" s="1"/>
      <c r="F3876" s="1"/>
      <c r="G3876" s="2"/>
      <c r="H3876" s="3"/>
      <c r="M3876"/>
    </row>
    <row r="3877" spans="5:13" x14ac:dyDescent="0.35">
      <c r="E3877" s="1"/>
      <c r="F3877" s="1"/>
      <c r="G3877" s="2"/>
      <c r="H3877" s="3"/>
      <c r="M3877"/>
    </row>
    <row r="3878" spans="5:13" x14ac:dyDescent="0.35">
      <c r="E3878" s="1"/>
      <c r="F3878" s="1"/>
      <c r="G3878" s="2"/>
      <c r="H3878" s="3"/>
      <c r="M3878"/>
    </row>
    <row r="3879" spans="5:13" x14ac:dyDescent="0.35">
      <c r="E3879" s="1"/>
      <c r="F3879" s="1"/>
      <c r="G3879" s="2"/>
      <c r="H3879" s="3"/>
      <c r="M3879"/>
    </row>
    <row r="3880" spans="5:13" x14ac:dyDescent="0.35">
      <c r="E3880" s="1"/>
      <c r="F3880" s="1"/>
      <c r="G3880" s="2"/>
      <c r="H3880" s="3"/>
      <c r="M3880"/>
    </row>
    <row r="3881" spans="5:13" x14ac:dyDescent="0.35">
      <c r="E3881" s="1"/>
      <c r="F3881" s="1"/>
      <c r="G3881" s="2"/>
      <c r="H3881" s="3"/>
      <c r="M3881"/>
    </row>
    <row r="3882" spans="5:13" x14ac:dyDescent="0.35">
      <c r="E3882" s="1"/>
      <c r="F3882" s="1"/>
      <c r="G3882" s="2"/>
      <c r="H3882" s="3"/>
      <c r="M3882"/>
    </row>
    <row r="3883" spans="5:13" x14ac:dyDescent="0.35">
      <c r="E3883" s="1"/>
      <c r="F3883" s="1"/>
      <c r="G3883" s="2"/>
      <c r="H3883" s="3"/>
      <c r="M3883"/>
    </row>
    <row r="3884" spans="5:13" x14ac:dyDescent="0.35">
      <c r="E3884" s="1"/>
      <c r="F3884" s="1"/>
      <c r="G3884" s="2"/>
      <c r="H3884" s="3"/>
      <c r="M3884"/>
    </row>
    <row r="3885" spans="5:13" x14ac:dyDescent="0.35">
      <c r="E3885" s="1"/>
      <c r="F3885" s="1"/>
      <c r="G3885" s="2"/>
      <c r="H3885" s="3"/>
      <c r="M3885"/>
    </row>
    <row r="3886" spans="5:13" x14ac:dyDescent="0.35">
      <c r="E3886" s="1"/>
      <c r="F3886" s="1"/>
      <c r="G3886" s="2"/>
      <c r="H3886" s="3"/>
      <c r="M3886"/>
    </row>
    <row r="3887" spans="5:13" x14ac:dyDescent="0.35">
      <c r="E3887" s="1"/>
      <c r="F3887" s="1"/>
      <c r="G3887" s="2"/>
      <c r="H3887" s="3"/>
      <c r="M3887"/>
    </row>
    <row r="3888" spans="5:13" x14ac:dyDescent="0.35">
      <c r="E3888" s="1"/>
      <c r="F3888" s="1"/>
      <c r="G3888" s="2"/>
      <c r="H3888" s="3"/>
      <c r="M3888"/>
    </row>
    <row r="3889" spans="5:13" x14ac:dyDescent="0.35">
      <c r="E3889" s="1"/>
      <c r="F3889" s="1"/>
      <c r="G3889" s="2"/>
      <c r="H3889" s="3"/>
      <c r="M3889"/>
    </row>
    <row r="3890" spans="5:13" x14ac:dyDescent="0.35">
      <c r="E3890" s="1"/>
      <c r="F3890" s="1"/>
      <c r="G3890" s="2"/>
      <c r="H3890" s="3"/>
      <c r="M3890"/>
    </row>
    <row r="3891" spans="5:13" x14ac:dyDescent="0.35">
      <c r="E3891" s="1"/>
      <c r="F3891" s="1"/>
      <c r="G3891" s="2"/>
      <c r="H3891" s="3"/>
      <c r="M3891"/>
    </row>
    <row r="3892" spans="5:13" x14ac:dyDescent="0.35">
      <c r="E3892" s="1"/>
      <c r="F3892" s="1"/>
      <c r="G3892" s="2"/>
      <c r="H3892" s="3"/>
      <c r="M3892"/>
    </row>
    <row r="3893" spans="5:13" x14ac:dyDescent="0.35">
      <c r="E3893" s="1"/>
      <c r="F3893" s="1"/>
      <c r="G3893" s="2"/>
      <c r="H3893" s="3"/>
      <c r="M3893"/>
    </row>
    <row r="3894" spans="5:13" x14ac:dyDescent="0.35">
      <c r="E3894" s="1"/>
      <c r="F3894" s="1"/>
      <c r="G3894" s="2"/>
      <c r="H3894" s="3"/>
      <c r="M3894"/>
    </row>
    <row r="3895" spans="5:13" x14ac:dyDescent="0.35">
      <c r="E3895" s="1"/>
      <c r="F3895" s="1"/>
      <c r="G3895" s="2"/>
      <c r="H3895" s="3"/>
      <c r="M3895"/>
    </row>
    <row r="3896" spans="5:13" x14ac:dyDescent="0.35">
      <c r="E3896" s="1"/>
      <c r="F3896" s="1"/>
      <c r="G3896" s="2"/>
      <c r="H3896" s="3"/>
      <c r="M3896"/>
    </row>
    <row r="3897" spans="5:13" x14ac:dyDescent="0.35">
      <c r="E3897" s="1"/>
      <c r="F3897" s="1"/>
      <c r="G3897" s="2"/>
      <c r="H3897" s="3"/>
      <c r="M3897"/>
    </row>
    <row r="3898" spans="5:13" x14ac:dyDescent="0.35">
      <c r="E3898" s="1"/>
      <c r="F3898" s="1"/>
      <c r="G3898" s="2"/>
      <c r="H3898" s="3"/>
      <c r="M3898"/>
    </row>
    <row r="3899" spans="5:13" x14ac:dyDescent="0.35">
      <c r="E3899" s="1"/>
      <c r="F3899" s="1"/>
      <c r="G3899" s="2"/>
      <c r="H3899" s="3"/>
      <c r="M3899"/>
    </row>
    <row r="3900" spans="5:13" x14ac:dyDescent="0.35">
      <c r="E3900" s="1"/>
      <c r="F3900" s="1"/>
      <c r="G3900" s="2"/>
      <c r="H3900" s="3"/>
      <c r="M3900"/>
    </row>
    <row r="3901" spans="5:13" x14ac:dyDescent="0.35">
      <c r="E3901" s="1"/>
      <c r="F3901" s="1"/>
      <c r="G3901" s="2"/>
      <c r="H3901" s="3"/>
      <c r="M3901"/>
    </row>
    <row r="3902" spans="5:13" x14ac:dyDescent="0.35">
      <c r="E3902" s="1"/>
      <c r="F3902" s="1"/>
      <c r="G3902" s="2"/>
      <c r="H3902" s="3"/>
      <c r="M3902"/>
    </row>
    <row r="3903" spans="5:13" x14ac:dyDescent="0.35">
      <c r="E3903" s="1"/>
      <c r="F3903" s="1"/>
      <c r="G3903" s="2"/>
      <c r="H3903" s="3"/>
      <c r="M3903"/>
    </row>
    <row r="3904" spans="5:13" x14ac:dyDescent="0.35">
      <c r="E3904" s="1"/>
      <c r="F3904" s="1"/>
      <c r="G3904" s="2"/>
      <c r="H3904" s="3"/>
      <c r="M3904"/>
    </row>
    <row r="3905" spans="5:13" x14ac:dyDescent="0.35">
      <c r="E3905" s="1"/>
      <c r="F3905" s="1"/>
      <c r="G3905" s="2"/>
      <c r="H3905" s="3"/>
      <c r="M3905"/>
    </row>
    <row r="3906" spans="5:13" x14ac:dyDescent="0.35">
      <c r="E3906" s="1"/>
      <c r="F3906" s="1"/>
      <c r="G3906" s="2"/>
      <c r="H3906" s="3"/>
      <c r="M3906"/>
    </row>
    <row r="3907" spans="5:13" x14ac:dyDescent="0.35">
      <c r="E3907" s="1"/>
      <c r="F3907" s="1"/>
      <c r="G3907" s="2"/>
      <c r="H3907" s="3"/>
      <c r="M3907"/>
    </row>
    <row r="3908" spans="5:13" x14ac:dyDescent="0.35">
      <c r="E3908" s="1"/>
      <c r="F3908" s="1"/>
      <c r="G3908" s="2"/>
      <c r="H3908" s="3"/>
      <c r="M3908"/>
    </row>
    <row r="3909" spans="5:13" x14ac:dyDescent="0.35">
      <c r="E3909" s="1"/>
      <c r="F3909" s="1"/>
      <c r="G3909" s="2"/>
      <c r="H3909" s="3"/>
      <c r="M3909"/>
    </row>
    <row r="3910" spans="5:13" x14ac:dyDescent="0.35">
      <c r="E3910" s="1"/>
      <c r="F3910" s="1"/>
      <c r="G3910" s="2"/>
      <c r="H3910" s="3"/>
      <c r="M3910"/>
    </row>
    <row r="3911" spans="5:13" x14ac:dyDescent="0.35">
      <c r="E3911" s="1"/>
      <c r="F3911" s="1"/>
      <c r="G3911" s="2"/>
      <c r="H3911" s="3"/>
      <c r="M3911"/>
    </row>
    <row r="3912" spans="5:13" x14ac:dyDescent="0.35">
      <c r="E3912" s="1"/>
      <c r="F3912" s="1"/>
      <c r="G3912" s="2"/>
      <c r="H3912" s="3"/>
      <c r="M3912"/>
    </row>
    <row r="3913" spans="5:13" x14ac:dyDescent="0.35">
      <c r="E3913" s="1"/>
      <c r="F3913" s="1"/>
      <c r="G3913" s="2"/>
      <c r="H3913" s="3"/>
      <c r="M3913"/>
    </row>
    <row r="3914" spans="5:13" x14ac:dyDescent="0.35">
      <c r="E3914" s="1"/>
      <c r="F3914" s="1"/>
      <c r="G3914" s="2"/>
      <c r="H3914" s="3"/>
      <c r="M3914"/>
    </row>
    <row r="3915" spans="5:13" x14ac:dyDescent="0.35">
      <c r="E3915" s="1"/>
      <c r="F3915" s="1"/>
      <c r="G3915" s="2"/>
      <c r="H3915" s="3"/>
      <c r="M3915"/>
    </row>
    <row r="3916" spans="5:13" x14ac:dyDescent="0.35">
      <c r="E3916" s="1"/>
      <c r="F3916" s="1"/>
      <c r="G3916" s="2"/>
      <c r="H3916" s="3"/>
      <c r="M3916"/>
    </row>
    <row r="3917" spans="5:13" x14ac:dyDescent="0.35">
      <c r="E3917" s="1"/>
      <c r="F3917" s="1"/>
      <c r="G3917" s="2"/>
      <c r="H3917" s="3"/>
      <c r="M3917"/>
    </row>
    <row r="3918" spans="5:13" x14ac:dyDescent="0.35">
      <c r="E3918" s="1"/>
      <c r="F3918" s="1"/>
      <c r="G3918" s="2"/>
      <c r="H3918" s="3"/>
      <c r="M3918"/>
    </row>
    <row r="3919" spans="5:13" x14ac:dyDescent="0.35">
      <c r="E3919" s="1"/>
      <c r="F3919" s="1"/>
      <c r="G3919" s="2"/>
      <c r="H3919" s="3"/>
      <c r="M3919"/>
    </row>
    <row r="3920" spans="5:13" x14ac:dyDescent="0.35">
      <c r="E3920" s="1"/>
      <c r="F3920" s="1"/>
      <c r="G3920" s="2"/>
      <c r="H3920" s="3"/>
      <c r="M3920"/>
    </row>
    <row r="3921" spans="5:13" x14ac:dyDescent="0.35">
      <c r="E3921" s="1"/>
      <c r="F3921" s="1"/>
      <c r="G3921" s="2"/>
      <c r="H3921" s="3"/>
      <c r="M3921"/>
    </row>
    <row r="3922" spans="5:13" x14ac:dyDescent="0.35">
      <c r="E3922" s="1"/>
      <c r="F3922" s="1"/>
      <c r="G3922" s="2"/>
      <c r="H3922" s="3"/>
      <c r="M3922"/>
    </row>
    <row r="3923" spans="5:13" x14ac:dyDescent="0.35">
      <c r="E3923" s="1"/>
      <c r="F3923" s="1"/>
      <c r="G3923" s="2"/>
      <c r="H3923" s="3"/>
      <c r="M3923"/>
    </row>
    <row r="3924" spans="5:13" x14ac:dyDescent="0.35">
      <c r="E3924" s="1"/>
      <c r="F3924" s="1"/>
      <c r="G3924" s="2"/>
      <c r="H3924" s="3"/>
      <c r="M3924"/>
    </row>
    <row r="3925" spans="5:13" x14ac:dyDescent="0.35">
      <c r="E3925" s="1"/>
      <c r="F3925" s="1"/>
      <c r="G3925" s="2"/>
      <c r="H3925" s="3"/>
      <c r="M3925"/>
    </row>
    <row r="3926" spans="5:13" x14ac:dyDescent="0.35">
      <c r="E3926" s="1"/>
      <c r="F3926" s="1"/>
      <c r="G3926" s="2"/>
      <c r="H3926" s="3"/>
      <c r="M3926"/>
    </row>
    <row r="3927" spans="5:13" x14ac:dyDescent="0.35">
      <c r="E3927" s="1"/>
      <c r="F3927" s="1"/>
      <c r="G3927" s="2"/>
      <c r="H3927" s="3"/>
      <c r="M3927"/>
    </row>
    <row r="3928" spans="5:13" x14ac:dyDescent="0.35">
      <c r="E3928" s="1"/>
      <c r="F3928" s="1"/>
      <c r="G3928" s="2"/>
      <c r="H3928" s="3"/>
      <c r="M3928"/>
    </row>
    <row r="3929" spans="5:13" x14ac:dyDescent="0.35">
      <c r="E3929" s="1"/>
      <c r="F3929" s="1"/>
      <c r="G3929" s="2"/>
      <c r="H3929" s="2"/>
      <c r="M3929"/>
    </row>
    <row r="3930" spans="5:13" x14ac:dyDescent="0.35">
      <c r="E3930" s="1"/>
      <c r="F3930" s="1"/>
      <c r="G3930" s="2"/>
      <c r="H3930" s="3"/>
      <c r="M3930"/>
    </row>
    <row r="3931" spans="5:13" x14ac:dyDescent="0.35">
      <c r="E3931" s="1"/>
      <c r="F3931" s="1"/>
      <c r="G3931" s="2"/>
      <c r="H3931" s="3"/>
      <c r="M3931"/>
    </row>
    <row r="3932" spans="5:13" x14ac:dyDescent="0.35">
      <c r="E3932" s="1"/>
      <c r="F3932" s="1"/>
      <c r="G3932" s="2"/>
      <c r="H3932" s="3"/>
      <c r="M3932"/>
    </row>
    <row r="3933" spans="5:13" x14ac:dyDescent="0.35">
      <c r="E3933" s="1"/>
      <c r="F3933" s="1"/>
      <c r="G3933" s="2"/>
      <c r="H3933" s="3"/>
      <c r="M3933"/>
    </row>
    <row r="3934" spans="5:13" x14ac:dyDescent="0.35">
      <c r="E3934" s="1"/>
      <c r="F3934" s="1"/>
      <c r="G3934" s="2"/>
      <c r="H3934" s="3"/>
      <c r="M3934"/>
    </row>
    <row r="3935" spans="5:13" x14ac:dyDescent="0.35">
      <c r="E3935" s="1"/>
      <c r="F3935" s="1"/>
      <c r="G3935" s="2"/>
      <c r="H3935" s="3"/>
      <c r="M3935"/>
    </row>
    <row r="3936" spans="5:13" x14ac:dyDescent="0.35">
      <c r="E3936" s="1"/>
      <c r="F3936" s="1"/>
      <c r="G3936" s="2"/>
      <c r="H3936" s="3"/>
      <c r="M3936"/>
    </row>
    <row r="3937" spans="5:13" x14ac:dyDescent="0.35">
      <c r="E3937" s="1"/>
      <c r="F3937" s="1"/>
      <c r="G3937" s="2"/>
      <c r="H3937" s="3"/>
      <c r="M3937"/>
    </row>
    <row r="3938" spans="5:13" x14ac:dyDescent="0.35">
      <c r="E3938" s="1"/>
      <c r="F3938" s="1"/>
      <c r="G3938" s="2"/>
      <c r="H3938" s="3"/>
      <c r="M3938"/>
    </row>
    <row r="3939" spans="5:13" x14ac:dyDescent="0.35">
      <c r="E3939" s="1"/>
      <c r="F3939" s="1"/>
      <c r="G3939" s="2"/>
      <c r="H3939" s="3"/>
      <c r="M3939"/>
    </row>
    <row r="3940" spans="5:13" x14ac:dyDescent="0.35">
      <c r="E3940" s="1"/>
      <c r="F3940" s="1"/>
      <c r="G3940" s="2"/>
      <c r="H3940" s="3"/>
      <c r="M3940"/>
    </row>
    <row r="3941" spans="5:13" x14ac:dyDescent="0.35">
      <c r="E3941" s="1"/>
      <c r="F3941" s="1"/>
      <c r="G3941" s="2"/>
      <c r="H3941" s="3"/>
      <c r="M3941"/>
    </row>
    <row r="3942" spans="5:13" x14ac:dyDescent="0.35">
      <c r="E3942" s="1"/>
      <c r="F3942" s="1"/>
      <c r="G3942" s="2"/>
      <c r="H3942" s="3"/>
      <c r="M3942"/>
    </row>
    <row r="3943" spans="5:13" x14ac:dyDescent="0.35">
      <c r="E3943" s="1"/>
      <c r="F3943" s="1"/>
      <c r="G3943" s="2"/>
      <c r="H3943" s="3"/>
      <c r="M3943"/>
    </row>
    <row r="3944" spans="5:13" x14ac:dyDescent="0.35">
      <c r="E3944" s="1"/>
      <c r="F3944" s="1"/>
      <c r="G3944" s="2"/>
      <c r="H3944" s="3"/>
      <c r="M3944"/>
    </row>
    <row r="3945" spans="5:13" x14ac:dyDescent="0.35">
      <c r="E3945" s="1"/>
      <c r="F3945" s="1"/>
      <c r="G3945" s="2"/>
      <c r="H3945" s="3"/>
      <c r="M3945"/>
    </row>
    <row r="3946" spans="5:13" x14ac:dyDescent="0.35">
      <c r="E3946" s="1"/>
      <c r="F3946" s="1"/>
      <c r="G3946" s="2"/>
      <c r="H3946" s="3"/>
      <c r="M3946"/>
    </row>
    <row r="3947" spans="5:13" x14ac:dyDescent="0.35">
      <c r="E3947" s="1"/>
      <c r="F3947" s="1"/>
      <c r="G3947" s="2"/>
      <c r="H3947" s="3"/>
      <c r="M3947"/>
    </row>
    <row r="3948" spans="5:13" x14ac:dyDescent="0.35">
      <c r="E3948" s="1"/>
      <c r="F3948" s="1"/>
      <c r="G3948" s="2"/>
      <c r="H3948" s="3"/>
      <c r="M3948"/>
    </row>
    <row r="3949" spans="5:13" x14ac:dyDescent="0.35">
      <c r="E3949" s="1"/>
      <c r="F3949" s="1"/>
      <c r="G3949" s="2"/>
      <c r="H3949" s="3"/>
      <c r="M3949"/>
    </row>
    <row r="3950" spans="5:13" x14ac:dyDescent="0.35">
      <c r="E3950" s="1"/>
      <c r="F3950" s="1"/>
      <c r="G3950" s="2"/>
      <c r="H3950" s="3"/>
      <c r="M3950"/>
    </row>
    <row r="3951" spans="5:13" x14ac:dyDescent="0.35">
      <c r="E3951" s="1"/>
      <c r="F3951" s="1"/>
      <c r="G3951" s="2"/>
      <c r="H3951" s="3"/>
      <c r="M3951"/>
    </row>
    <row r="3952" spans="5:13" x14ac:dyDescent="0.35">
      <c r="E3952" s="1"/>
      <c r="F3952" s="1"/>
      <c r="G3952" s="2"/>
      <c r="H3952" s="3"/>
      <c r="M3952"/>
    </row>
    <row r="3953" spans="5:13" x14ac:dyDescent="0.35">
      <c r="E3953" s="1"/>
      <c r="F3953" s="1"/>
      <c r="G3953" s="2"/>
      <c r="H3953" s="3"/>
      <c r="M3953"/>
    </row>
    <row r="3954" spans="5:13" x14ac:dyDescent="0.35">
      <c r="E3954" s="1"/>
      <c r="F3954" s="1"/>
      <c r="G3954" s="2"/>
      <c r="H3954" s="3"/>
      <c r="M3954"/>
    </row>
    <row r="3955" spans="5:13" x14ac:dyDescent="0.35">
      <c r="E3955" s="1"/>
      <c r="F3955" s="1"/>
      <c r="G3955" s="2"/>
      <c r="H3955" s="3"/>
      <c r="M3955"/>
    </row>
    <row r="3956" spans="5:13" x14ac:dyDescent="0.35">
      <c r="E3956" s="1"/>
      <c r="F3956" s="1"/>
      <c r="G3956" s="2"/>
      <c r="H3956" s="3"/>
      <c r="M3956"/>
    </row>
    <row r="3957" spans="5:13" x14ac:dyDescent="0.35">
      <c r="E3957" s="1"/>
      <c r="F3957" s="1"/>
      <c r="G3957" s="2"/>
      <c r="H3957" s="3"/>
      <c r="M3957"/>
    </row>
    <row r="3958" spans="5:13" x14ac:dyDescent="0.35">
      <c r="E3958" s="1"/>
      <c r="F3958" s="1"/>
      <c r="G3958" s="2"/>
      <c r="H3958" s="3"/>
      <c r="M3958"/>
    </row>
    <row r="3959" spans="5:13" x14ac:dyDescent="0.35">
      <c r="E3959" s="1"/>
      <c r="F3959" s="1"/>
      <c r="G3959" s="2"/>
      <c r="H3959" s="3"/>
      <c r="M3959"/>
    </row>
    <row r="3960" spans="5:13" x14ac:dyDescent="0.35">
      <c r="E3960" s="1"/>
      <c r="F3960" s="1"/>
      <c r="G3960" s="2"/>
      <c r="H3960" s="3"/>
      <c r="M3960"/>
    </row>
    <row r="3961" spans="5:13" x14ac:dyDescent="0.35">
      <c r="E3961" s="1"/>
      <c r="F3961" s="1"/>
      <c r="G3961" s="2"/>
      <c r="H3961" s="3"/>
      <c r="M3961"/>
    </row>
    <row r="3962" spans="5:13" x14ac:dyDescent="0.35">
      <c r="E3962" s="1"/>
      <c r="F3962" s="1"/>
      <c r="G3962" s="2"/>
      <c r="H3962" s="3"/>
      <c r="M3962"/>
    </row>
    <row r="3963" spans="5:13" x14ac:dyDescent="0.35">
      <c r="E3963" s="1"/>
      <c r="F3963" s="1"/>
      <c r="G3963" s="2"/>
      <c r="H3963" s="3"/>
      <c r="M3963"/>
    </row>
    <row r="3964" spans="5:13" x14ac:dyDescent="0.35">
      <c r="E3964" s="1"/>
      <c r="F3964" s="1"/>
      <c r="G3964" s="2"/>
      <c r="H3964" s="3"/>
      <c r="M3964"/>
    </row>
    <row r="3965" spans="5:13" x14ac:dyDescent="0.35">
      <c r="E3965" s="1"/>
      <c r="F3965" s="1"/>
      <c r="G3965" s="2"/>
      <c r="H3965" s="3"/>
      <c r="M3965"/>
    </row>
    <row r="3966" spans="5:13" x14ac:dyDescent="0.35">
      <c r="E3966" s="1"/>
      <c r="F3966" s="1"/>
      <c r="G3966" s="2"/>
      <c r="H3966" s="3"/>
      <c r="M3966"/>
    </row>
    <row r="3967" spans="5:13" x14ac:dyDescent="0.35">
      <c r="E3967" s="1"/>
      <c r="F3967" s="1"/>
      <c r="G3967" s="2"/>
      <c r="H3967" s="3"/>
      <c r="M3967"/>
    </row>
    <row r="3968" spans="5:13" x14ac:dyDescent="0.35">
      <c r="E3968" s="1"/>
      <c r="F3968" s="1"/>
      <c r="G3968" s="2"/>
      <c r="H3968" s="3"/>
      <c r="M3968"/>
    </row>
    <row r="3969" spans="5:13" x14ac:dyDescent="0.35">
      <c r="E3969" s="1"/>
      <c r="F3969" s="1"/>
      <c r="G3969" s="2"/>
      <c r="H3969" s="3"/>
      <c r="M3969"/>
    </row>
    <row r="3970" spans="5:13" x14ac:dyDescent="0.35">
      <c r="E3970" s="1"/>
      <c r="F3970" s="1"/>
      <c r="G3970" s="2"/>
      <c r="H3970" s="3"/>
      <c r="M3970"/>
    </row>
    <row r="3971" spans="5:13" x14ac:dyDescent="0.35">
      <c r="E3971" s="1"/>
      <c r="F3971" s="1"/>
      <c r="G3971" s="2"/>
      <c r="H3971" s="3"/>
      <c r="M3971"/>
    </row>
    <row r="3972" spans="5:13" x14ac:dyDescent="0.35">
      <c r="E3972" s="1"/>
      <c r="F3972" s="1"/>
      <c r="G3972" s="2"/>
      <c r="H3972" s="3"/>
      <c r="M3972"/>
    </row>
    <row r="3973" spans="5:13" x14ac:dyDescent="0.35">
      <c r="E3973" s="1"/>
      <c r="F3973" s="1"/>
      <c r="G3973" s="2"/>
      <c r="H3973" s="3"/>
      <c r="M3973"/>
    </row>
    <row r="3974" spans="5:13" x14ac:dyDescent="0.35">
      <c r="E3974" s="1"/>
      <c r="F3974" s="1"/>
      <c r="G3974" s="2"/>
      <c r="H3974" s="3"/>
      <c r="M3974"/>
    </row>
    <row r="3975" spans="5:13" x14ac:dyDescent="0.35">
      <c r="E3975" s="1"/>
      <c r="F3975" s="1"/>
      <c r="G3975" s="2"/>
      <c r="H3975" s="3"/>
      <c r="M3975"/>
    </row>
    <row r="3976" spans="5:13" x14ac:dyDescent="0.35">
      <c r="E3976" s="1"/>
      <c r="F3976" s="1"/>
      <c r="G3976" s="2"/>
      <c r="H3976" s="3"/>
      <c r="M3976"/>
    </row>
    <row r="3977" spans="5:13" x14ac:dyDescent="0.35">
      <c r="E3977" s="1"/>
      <c r="F3977" s="1"/>
      <c r="G3977" s="2"/>
      <c r="H3977" s="3"/>
      <c r="M3977"/>
    </row>
    <row r="3978" spans="5:13" x14ac:dyDescent="0.35">
      <c r="E3978" s="1"/>
      <c r="F3978" s="1"/>
      <c r="G3978" s="2"/>
      <c r="H3978" s="3"/>
      <c r="M3978"/>
    </row>
    <row r="3979" spans="5:13" x14ac:dyDescent="0.35">
      <c r="E3979" s="1"/>
      <c r="F3979" s="1"/>
      <c r="G3979" s="2"/>
      <c r="H3979" s="3"/>
      <c r="M3979"/>
    </row>
    <row r="3980" spans="5:13" x14ac:dyDescent="0.35">
      <c r="E3980" s="1"/>
      <c r="F3980" s="1"/>
      <c r="G3980" s="2"/>
      <c r="H3980" s="3"/>
      <c r="M3980"/>
    </row>
    <row r="3981" spans="5:13" x14ac:dyDescent="0.35">
      <c r="E3981" s="1"/>
      <c r="F3981" s="1"/>
      <c r="G3981" s="2"/>
      <c r="H3981" s="3"/>
      <c r="M3981"/>
    </row>
    <row r="3982" spans="5:13" x14ac:dyDescent="0.35">
      <c r="E3982" s="1"/>
      <c r="F3982" s="1"/>
      <c r="G3982" s="2"/>
      <c r="H3982" s="3"/>
      <c r="M3982"/>
    </row>
    <row r="3983" spans="5:13" x14ac:dyDescent="0.35">
      <c r="E3983" s="1"/>
      <c r="F3983" s="1"/>
      <c r="G3983" s="2"/>
      <c r="H3983" s="3"/>
      <c r="M3983"/>
    </row>
    <row r="3984" spans="5:13" x14ac:dyDescent="0.35">
      <c r="E3984" s="1"/>
      <c r="F3984" s="1"/>
      <c r="G3984" s="2"/>
      <c r="H3984" s="3"/>
      <c r="M3984"/>
    </row>
    <row r="3985" spans="5:13" x14ac:dyDescent="0.35">
      <c r="E3985" s="1"/>
      <c r="F3985" s="1"/>
      <c r="G3985" s="2"/>
      <c r="H3985" s="3"/>
      <c r="M3985"/>
    </row>
    <row r="3986" spans="5:13" x14ac:dyDescent="0.35">
      <c r="E3986" s="1"/>
      <c r="F3986" s="1"/>
      <c r="G3986" s="2"/>
      <c r="H3986" s="3"/>
      <c r="M3986"/>
    </row>
    <row r="3987" spans="5:13" x14ac:dyDescent="0.35">
      <c r="E3987" s="1"/>
      <c r="F3987" s="1"/>
      <c r="G3987" s="2"/>
      <c r="H3987" s="3"/>
      <c r="M3987"/>
    </row>
    <row r="3988" spans="5:13" x14ac:dyDescent="0.35">
      <c r="E3988" s="1"/>
      <c r="F3988" s="1"/>
      <c r="G3988" s="2"/>
      <c r="H3988" s="3"/>
      <c r="M3988"/>
    </row>
    <row r="3989" spans="5:13" x14ac:dyDescent="0.35">
      <c r="E3989" s="1"/>
      <c r="F3989" s="1"/>
      <c r="G3989" s="2"/>
      <c r="H3989" s="3"/>
      <c r="M3989"/>
    </row>
    <row r="3990" spans="5:13" x14ac:dyDescent="0.35">
      <c r="E3990" s="1"/>
      <c r="F3990" s="1"/>
      <c r="G3990" s="2"/>
      <c r="H3990" s="3"/>
      <c r="M3990"/>
    </row>
    <row r="3991" spans="5:13" x14ac:dyDescent="0.35">
      <c r="E3991" s="1"/>
      <c r="F3991" s="1"/>
      <c r="G3991" s="2"/>
      <c r="H3991" s="3"/>
      <c r="M3991"/>
    </row>
    <row r="3992" spans="5:13" x14ac:dyDescent="0.35">
      <c r="E3992" s="1"/>
      <c r="F3992" s="1"/>
      <c r="G3992" s="2"/>
      <c r="H3992" s="3"/>
      <c r="M3992"/>
    </row>
    <row r="3993" spans="5:13" x14ac:dyDescent="0.35">
      <c r="E3993" s="1"/>
      <c r="F3993" s="1"/>
      <c r="G3993" s="2"/>
      <c r="H3993" s="3"/>
      <c r="M3993"/>
    </row>
    <row r="3994" spans="5:13" x14ac:dyDescent="0.35">
      <c r="E3994" s="1"/>
      <c r="F3994" s="1"/>
      <c r="G3994" s="2"/>
      <c r="H3994" s="3"/>
      <c r="M3994"/>
    </row>
    <row r="3995" spans="5:13" x14ac:dyDescent="0.35">
      <c r="E3995" s="1"/>
      <c r="F3995" s="1"/>
      <c r="G3995" s="2"/>
      <c r="H3995" s="3"/>
      <c r="M3995"/>
    </row>
    <row r="3996" spans="5:13" x14ac:dyDescent="0.35">
      <c r="E3996" s="1"/>
      <c r="F3996" s="1"/>
      <c r="G3996" s="2"/>
      <c r="H3996" s="3"/>
      <c r="M3996"/>
    </row>
    <row r="3997" spans="5:13" x14ac:dyDescent="0.35">
      <c r="E3997" s="1"/>
      <c r="F3997" s="1"/>
      <c r="G3997" s="2"/>
      <c r="H3997" s="3"/>
      <c r="M3997"/>
    </row>
    <row r="3998" spans="5:13" x14ac:dyDescent="0.35">
      <c r="E3998" s="1"/>
      <c r="F3998" s="1"/>
      <c r="G3998" s="2"/>
      <c r="H3998" s="3"/>
      <c r="M3998"/>
    </row>
    <row r="3999" spans="5:13" x14ac:dyDescent="0.35">
      <c r="E3999" s="1"/>
      <c r="F3999" s="1"/>
      <c r="G3999" s="2"/>
      <c r="H3999" s="2"/>
      <c r="M3999"/>
    </row>
    <row r="4000" spans="5:13" x14ac:dyDescent="0.35">
      <c r="E4000" s="1"/>
      <c r="F4000" s="1"/>
      <c r="G4000" s="2"/>
      <c r="H4000" s="3"/>
      <c r="M4000"/>
    </row>
    <row r="4001" spans="5:13" x14ac:dyDescent="0.35">
      <c r="E4001" s="1"/>
      <c r="F4001" s="1"/>
      <c r="G4001" s="2"/>
      <c r="H4001" s="3"/>
      <c r="M4001"/>
    </row>
    <row r="4002" spans="5:13" x14ac:dyDescent="0.35">
      <c r="E4002" s="1"/>
      <c r="F4002" s="1"/>
      <c r="G4002" s="2"/>
      <c r="H4002" s="3"/>
      <c r="M4002"/>
    </row>
    <row r="4003" spans="5:13" x14ac:dyDescent="0.35">
      <c r="E4003" s="1"/>
      <c r="F4003" s="1"/>
      <c r="G4003" s="2"/>
      <c r="H4003" s="3"/>
      <c r="M4003"/>
    </row>
    <row r="4004" spans="5:13" x14ac:dyDescent="0.35">
      <c r="E4004" s="1"/>
      <c r="F4004" s="1"/>
      <c r="G4004" s="2"/>
      <c r="H4004" s="3"/>
      <c r="M4004"/>
    </row>
    <row r="4005" spans="5:13" x14ac:dyDescent="0.35">
      <c r="E4005" s="1"/>
      <c r="F4005" s="1"/>
      <c r="G4005" s="2"/>
      <c r="H4005" s="3"/>
      <c r="M4005"/>
    </row>
    <row r="4006" spans="5:13" x14ac:dyDescent="0.35">
      <c r="E4006" s="1"/>
      <c r="F4006" s="1"/>
      <c r="G4006" s="2"/>
      <c r="H4006" s="3"/>
      <c r="M4006"/>
    </row>
    <row r="4007" spans="5:13" x14ac:dyDescent="0.35">
      <c r="E4007" s="1"/>
      <c r="F4007" s="1"/>
      <c r="G4007" s="2"/>
      <c r="H4007" s="3"/>
      <c r="M4007"/>
    </row>
    <row r="4008" spans="5:13" x14ac:dyDescent="0.35">
      <c r="E4008" s="1"/>
      <c r="F4008" s="1"/>
      <c r="G4008" s="2"/>
      <c r="H4008" s="3"/>
      <c r="M4008"/>
    </row>
    <row r="4009" spans="5:13" x14ac:dyDescent="0.35">
      <c r="E4009" s="1"/>
      <c r="F4009" s="1"/>
      <c r="G4009" s="2"/>
      <c r="H4009" s="3"/>
      <c r="M4009"/>
    </row>
    <row r="4010" spans="5:13" x14ac:dyDescent="0.35">
      <c r="E4010" s="1"/>
      <c r="F4010" s="1"/>
      <c r="G4010" s="2"/>
      <c r="H4010" s="3"/>
      <c r="M4010"/>
    </row>
    <row r="4011" spans="5:13" x14ac:dyDescent="0.35">
      <c r="E4011" s="1"/>
      <c r="F4011" s="1"/>
      <c r="G4011" s="2"/>
      <c r="H4011" s="3"/>
      <c r="M4011"/>
    </row>
    <row r="4012" spans="5:13" x14ac:dyDescent="0.35">
      <c r="E4012" s="1"/>
      <c r="F4012" s="1"/>
      <c r="G4012" s="2"/>
      <c r="H4012" s="3"/>
      <c r="M4012"/>
    </row>
    <row r="4013" spans="5:13" x14ac:dyDescent="0.35">
      <c r="E4013" s="1"/>
      <c r="F4013" s="1"/>
      <c r="G4013" s="2"/>
      <c r="H4013" s="3"/>
      <c r="M4013"/>
    </row>
    <row r="4014" spans="5:13" x14ac:dyDescent="0.35">
      <c r="E4014" s="1"/>
      <c r="F4014" s="1"/>
      <c r="G4014" s="2"/>
      <c r="H4014" s="3"/>
      <c r="M4014"/>
    </row>
    <row r="4015" spans="5:13" x14ac:dyDescent="0.35">
      <c r="E4015" s="1"/>
      <c r="F4015" s="1"/>
      <c r="G4015" s="2"/>
      <c r="H4015" s="3"/>
      <c r="M4015"/>
    </row>
    <row r="4016" spans="5:13" x14ac:dyDescent="0.35">
      <c r="E4016" s="1"/>
      <c r="F4016" s="1"/>
      <c r="G4016" s="2"/>
      <c r="H4016" s="3"/>
      <c r="M4016"/>
    </row>
    <row r="4017" spans="5:13" x14ac:dyDescent="0.35">
      <c r="E4017" s="1"/>
      <c r="F4017" s="1"/>
      <c r="G4017" s="2"/>
      <c r="H4017" s="3"/>
      <c r="M4017"/>
    </row>
    <row r="4018" spans="5:13" x14ac:dyDescent="0.35">
      <c r="E4018" s="1"/>
      <c r="F4018" s="1"/>
      <c r="G4018" s="2"/>
      <c r="H4018" s="3"/>
      <c r="M4018"/>
    </row>
    <row r="4019" spans="5:13" x14ac:dyDescent="0.35">
      <c r="E4019" s="1"/>
      <c r="F4019" s="1"/>
      <c r="G4019" s="2"/>
      <c r="H4019" s="3"/>
      <c r="M4019"/>
    </row>
    <row r="4020" spans="5:13" x14ac:dyDescent="0.35">
      <c r="E4020" s="1"/>
      <c r="F4020" s="1"/>
      <c r="G4020" s="2"/>
      <c r="H4020" s="3"/>
      <c r="M4020"/>
    </row>
    <row r="4021" spans="5:13" x14ac:dyDescent="0.35">
      <c r="E4021" s="1"/>
      <c r="F4021" s="1"/>
      <c r="G4021" s="2"/>
      <c r="H4021" s="3"/>
      <c r="M4021"/>
    </row>
    <row r="4022" spans="5:13" x14ac:dyDescent="0.35">
      <c r="E4022" s="1"/>
      <c r="F4022" s="1"/>
      <c r="G4022" s="2"/>
      <c r="H4022" s="3"/>
      <c r="M4022"/>
    </row>
    <row r="4023" spans="5:13" x14ac:dyDescent="0.35">
      <c r="E4023" s="1"/>
      <c r="F4023" s="1"/>
      <c r="G4023" s="2"/>
      <c r="H4023" s="3"/>
      <c r="M4023"/>
    </row>
    <row r="4024" spans="5:13" x14ac:dyDescent="0.35">
      <c r="E4024" s="1"/>
      <c r="F4024" s="1"/>
      <c r="G4024" s="2"/>
      <c r="H4024" s="3"/>
      <c r="M4024"/>
    </row>
    <row r="4025" spans="5:13" x14ac:dyDescent="0.35">
      <c r="E4025" s="1"/>
      <c r="F4025" s="1"/>
      <c r="G4025" s="2"/>
      <c r="H4025" s="3"/>
      <c r="M4025"/>
    </row>
    <row r="4026" spans="5:13" x14ac:dyDescent="0.35">
      <c r="E4026" s="1"/>
      <c r="F4026" s="1"/>
      <c r="G4026" s="2"/>
      <c r="H4026" s="3"/>
      <c r="M4026"/>
    </row>
    <row r="4027" spans="5:13" x14ac:dyDescent="0.35">
      <c r="E4027" s="1"/>
      <c r="F4027" s="1"/>
      <c r="G4027" s="2"/>
      <c r="H4027" s="3"/>
      <c r="M4027"/>
    </row>
    <row r="4028" spans="5:13" x14ac:dyDescent="0.35">
      <c r="E4028" s="1"/>
      <c r="F4028" s="1"/>
      <c r="G4028" s="2"/>
      <c r="H4028" s="3"/>
      <c r="M4028"/>
    </row>
    <row r="4029" spans="5:13" x14ac:dyDescent="0.35">
      <c r="E4029" s="1"/>
      <c r="F4029" s="1"/>
      <c r="G4029" s="2"/>
      <c r="H4029" s="3"/>
      <c r="M4029"/>
    </row>
    <row r="4030" spans="5:13" x14ac:dyDescent="0.35">
      <c r="E4030" s="1"/>
      <c r="F4030" s="1"/>
      <c r="G4030" s="2"/>
      <c r="H4030" s="3"/>
      <c r="M4030"/>
    </row>
    <row r="4031" spans="5:13" x14ac:dyDescent="0.35">
      <c r="E4031" s="1"/>
      <c r="F4031" s="1"/>
      <c r="G4031" s="2"/>
      <c r="H4031" s="3"/>
      <c r="M4031"/>
    </row>
    <row r="4032" spans="5:13" x14ac:dyDescent="0.35">
      <c r="E4032" s="1"/>
      <c r="F4032" s="1"/>
      <c r="G4032" s="2"/>
      <c r="H4032" s="3"/>
      <c r="M4032"/>
    </row>
    <row r="4033" spans="5:13" x14ac:dyDescent="0.35">
      <c r="E4033" s="1"/>
      <c r="F4033" s="1"/>
      <c r="G4033" s="2"/>
      <c r="H4033" s="3"/>
      <c r="M4033"/>
    </row>
    <row r="4034" spans="5:13" x14ac:dyDescent="0.35">
      <c r="E4034" s="1"/>
      <c r="F4034" s="1"/>
      <c r="G4034" s="2"/>
      <c r="H4034" s="3"/>
      <c r="M4034"/>
    </row>
    <row r="4035" spans="5:13" x14ac:dyDescent="0.35">
      <c r="E4035" s="1"/>
      <c r="F4035" s="1"/>
      <c r="G4035" s="2"/>
      <c r="H4035" s="3"/>
      <c r="M4035"/>
    </row>
    <row r="4036" spans="5:13" x14ac:dyDescent="0.35">
      <c r="E4036" s="1"/>
      <c r="F4036" s="1"/>
      <c r="G4036" s="2"/>
      <c r="H4036" s="3"/>
      <c r="M4036"/>
    </row>
    <row r="4037" spans="5:13" x14ac:dyDescent="0.35">
      <c r="E4037" s="1"/>
      <c r="F4037" s="1"/>
      <c r="G4037" s="2"/>
      <c r="H4037" s="3"/>
      <c r="M4037"/>
    </row>
    <row r="4038" spans="5:13" x14ac:dyDescent="0.35">
      <c r="E4038" s="1"/>
      <c r="F4038" s="1"/>
      <c r="G4038" s="2"/>
      <c r="H4038" s="3"/>
      <c r="M4038"/>
    </row>
    <row r="4039" spans="5:13" x14ac:dyDescent="0.35">
      <c r="E4039" s="1"/>
      <c r="F4039" s="1"/>
      <c r="G4039" s="2"/>
      <c r="H4039" s="3"/>
      <c r="M4039"/>
    </row>
    <row r="4040" spans="5:13" x14ac:dyDescent="0.35">
      <c r="E4040" s="1"/>
      <c r="F4040" s="1"/>
      <c r="G4040" s="2"/>
      <c r="H4040" s="3"/>
      <c r="M4040"/>
    </row>
    <row r="4041" spans="5:13" x14ac:dyDescent="0.35">
      <c r="E4041" s="1"/>
      <c r="F4041" s="1"/>
      <c r="G4041" s="2"/>
      <c r="H4041" s="3"/>
      <c r="M4041"/>
    </row>
    <row r="4042" spans="5:13" x14ac:dyDescent="0.35">
      <c r="E4042" s="1"/>
      <c r="F4042" s="1"/>
      <c r="G4042" s="2"/>
      <c r="H4042" s="3"/>
      <c r="M4042"/>
    </row>
    <row r="4043" spans="5:13" x14ac:dyDescent="0.35">
      <c r="E4043" s="1"/>
      <c r="F4043" s="1"/>
      <c r="G4043" s="2"/>
      <c r="H4043" s="3"/>
      <c r="M4043"/>
    </row>
    <row r="4044" spans="5:13" x14ac:dyDescent="0.35">
      <c r="E4044" s="1"/>
      <c r="F4044" s="1"/>
      <c r="G4044" s="2"/>
      <c r="H4044" s="3"/>
      <c r="M4044"/>
    </row>
    <row r="4045" spans="5:13" x14ac:dyDescent="0.35">
      <c r="E4045" s="1"/>
      <c r="F4045" s="1"/>
      <c r="G4045" s="2"/>
      <c r="H4045" s="3"/>
      <c r="M4045"/>
    </row>
    <row r="4046" spans="5:13" x14ac:dyDescent="0.35">
      <c r="E4046" s="1"/>
      <c r="F4046" s="1"/>
      <c r="G4046" s="2"/>
      <c r="H4046" s="3"/>
      <c r="M4046"/>
    </row>
    <row r="4047" spans="5:13" x14ac:dyDescent="0.35">
      <c r="E4047" s="1"/>
      <c r="F4047" s="1"/>
      <c r="G4047" s="2"/>
      <c r="H4047" s="3"/>
      <c r="M4047"/>
    </row>
    <row r="4048" spans="5:13" x14ac:dyDescent="0.35">
      <c r="E4048" s="1"/>
      <c r="F4048" s="1"/>
      <c r="G4048" s="2"/>
      <c r="H4048" s="3"/>
      <c r="M4048"/>
    </row>
    <row r="4049" spans="5:13" x14ac:dyDescent="0.35">
      <c r="E4049" s="1"/>
      <c r="F4049" s="1"/>
      <c r="G4049" s="2"/>
      <c r="H4049" s="3"/>
      <c r="M4049"/>
    </row>
    <row r="4050" spans="5:13" x14ac:dyDescent="0.35">
      <c r="E4050" s="1"/>
      <c r="F4050" s="1"/>
      <c r="G4050" s="2"/>
      <c r="H4050" s="3"/>
      <c r="M4050"/>
    </row>
    <row r="4051" spans="5:13" x14ac:dyDescent="0.35">
      <c r="E4051" s="1"/>
      <c r="F4051" s="1"/>
      <c r="G4051" s="2"/>
      <c r="H4051" s="3"/>
      <c r="M4051"/>
    </row>
    <row r="4052" spans="5:13" x14ac:dyDescent="0.35">
      <c r="E4052" s="1"/>
      <c r="F4052" s="1"/>
      <c r="G4052" s="2"/>
      <c r="H4052" s="3"/>
      <c r="M4052"/>
    </row>
    <row r="4053" spans="5:13" x14ac:dyDescent="0.35">
      <c r="E4053" s="1"/>
      <c r="F4053" s="1"/>
      <c r="G4053" s="2"/>
      <c r="H4053" s="3"/>
      <c r="M4053"/>
    </row>
    <row r="4054" spans="5:13" x14ac:dyDescent="0.35">
      <c r="E4054" s="1"/>
      <c r="F4054" s="1"/>
      <c r="G4054" s="2"/>
      <c r="H4054" s="3"/>
      <c r="M4054"/>
    </row>
    <row r="4055" spans="5:13" x14ac:dyDescent="0.35">
      <c r="E4055" s="1"/>
      <c r="F4055" s="1"/>
      <c r="G4055" s="2"/>
      <c r="H4055" s="3"/>
      <c r="M4055"/>
    </row>
    <row r="4056" spans="5:13" x14ac:dyDescent="0.35">
      <c r="E4056" s="1"/>
      <c r="F4056" s="1"/>
      <c r="G4056" s="2"/>
      <c r="H4056" s="3"/>
      <c r="M4056"/>
    </row>
    <row r="4057" spans="5:13" x14ac:dyDescent="0.35">
      <c r="E4057" s="1"/>
      <c r="F4057" s="1"/>
      <c r="G4057" s="2"/>
      <c r="H4057" s="3"/>
      <c r="M4057"/>
    </row>
    <row r="4058" spans="5:13" x14ac:dyDescent="0.35">
      <c r="E4058" s="1"/>
      <c r="F4058" s="1"/>
      <c r="G4058" s="2"/>
      <c r="H4058" s="3"/>
      <c r="M4058"/>
    </row>
    <row r="4059" spans="5:13" x14ac:dyDescent="0.35">
      <c r="E4059" s="1"/>
      <c r="F4059" s="1"/>
      <c r="G4059" s="2"/>
      <c r="H4059" s="3"/>
      <c r="M4059"/>
    </row>
    <row r="4060" spans="5:13" x14ac:dyDescent="0.35">
      <c r="E4060" s="1"/>
      <c r="F4060" s="1"/>
      <c r="G4060" s="2"/>
      <c r="H4060" s="3"/>
      <c r="M4060"/>
    </row>
    <row r="4061" spans="5:13" x14ac:dyDescent="0.35">
      <c r="E4061" s="1"/>
      <c r="F4061" s="1"/>
      <c r="G4061" s="2"/>
      <c r="H4061" s="3"/>
      <c r="M4061"/>
    </row>
    <row r="4062" spans="5:13" x14ac:dyDescent="0.35">
      <c r="E4062" s="1"/>
      <c r="F4062" s="1"/>
      <c r="G4062" s="2"/>
      <c r="H4062" s="3"/>
      <c r="M4062"/>
    </row>
    <row r="4063" spans="5:13" x14ac:dyDescent="0.35">
      <c r="E4063" s="1"/>
      <c r="F4063" s="1"/>
      <c r="G4063" s="2"/>
      <c r="H4063" s="3"/>
      <c r="M4063"/>
    </row>
    <row r="4064" spans="5:13" x14ac:dyDescent="0.35">
      <c r="E4064" s="1"/>
      <c r="F4064" s="1"/>
      <c r="G4064" s="2"/>
      <c r="H4064" s="3"/>
      <c r="M4064"/>
    </row>
    <row r="4065" spans="5:13" x14ac:dyDescent="0.35">
      <c r="E4065" s="1"/>
      <c r="F4065" s="1"/>
      <c r="G4065" s="2"/>
      <c r="H4065" s="3"/>
      <c r="M4065"/>
    </row>
    <row r="4066" spans="5:13" x14ac:dyDescent="0.35">
      <c r="E4066" s="1"/>
      <c r="F4066" s="1"/>
      <c r="G4066" s="2"/>
      <c r="H4066" s="3"/>
      <c r="M4066"/>
    </row>
    <row r="4067" spans="5:13" x14ac:dyDescent="0.35">
      <c r="E4067" s="1"/>
      <c r="F4067" s="1"/>
      <c r="G4067" s="2"/>
      <c r="H4067" s="3"/>
      <c r="M4067"/>
    </row>
    <row r="4068" spans="5:13" x14ac:dyDescent="0.35">
      <c r="E4068" s="1"/>
      <c r="F4068" s="1"/>
      <c r="G4068" s="2"/>
      <c r="H4068" s="3"/>
      <c r="M4068"/>
    </row>
    <row r="4069" spans="5:13" x14ac:dyDescent="0.35">
      <c r="E4069" s="1"/>
      <c r="F4069" s="1"/>
      <c r="G4069" s="2"/>
      <c r="H4069" s="3"/>
      <c r="M4069"/>
    </row>
    <row r="4070" spans="5:13" x14ac:dyDescent="0.35">
      <c r="E4070" s="1"/>
      <c r="F4070" s="1"/>
      <c r="G4070" s="2"/>
      <c r="H4070" s="3"/>
      <c r="M4070"/>
    </row>
    <row r="4071" spans="5:13" x14ac:dyDescent="0.35">
      <c r="E4071" s="1"/>
      <c r="F4071" s="1"/>
      <c r="G4071" s="2"/>
      <c r="H4071" s="3"/>
      <c r="M4071"/>
    </row>
    <row r="4072" spans="5:13" x14ac:dyDescent="0.35">
      <c r="E4072" s="1"/>
      <c r="F4072" s="1"/>
      <c r="G4072" s="2"/>
      <c r="H4072" s="3"/>
      <c r="M4072"/>
    </row>
    <row r="4073" spans="5:13" x14ac:dyDescent="0.35">
      <c r="E4073" s="1"/>
      <c r="F4073" s="1"/>
      <c r="G4073" s="2"/>
      <c r="H4073" s="3"/>
      <c r="M4073"/>
    </row>
    <row r="4074" spans="5:13" x14ac:dyDescent="0.35">
      <c r="E4074" s="1"/>
      <c r="F4074" s="1"/>
      <c r="G4074" s="2"/>
      <c r="H4074" s="3"/>
      <c r="M4074"/>
    </row>
    <row r="4075" spans="5:13" x14ac:dyDescent="0.35">
      <c r="E4075" s="1"/>
      <c r="F4075" s="1"/>
      <c r="G4075" s="2"/>
      <c r="H4075" s="3"/>
      <c r="M4075"/>
    </row>
    <row r="4076" spans="5:13" x14ac:dyDescent="0.35">
      <c r="E4076" s="1"/>
      <c r="F4076" s="1"/>
      <c r="G4076" s="2"/>
      <c r="H4076" s="3"/>
      <c r="M4076"/>
    </row>
    <row r="4077" spans="5:13" x14ac:dyDescent="0.35">
      <c r="E4077" s="1"/>
      <c r="F4077" s="1"/>
      <c r="G4077" s="2"/>
      <c r="H4077" s="3"/>
      <c r="M4077"/>
    </row>
    <row r="4078" spans="5:13" x14ac:dyDescent="0.35">
      <c r="E4078" s="1"/>
      <c r="F4078" s="1"/>
      <c r="G4078" s="2"/>
      <c r="H4078" s="3"/>
      <c r="M4078"/>
    </row>
    <row r="4079" spans="5:13" x14ac:dyDescent="0.35">
      <c r="E4079" s="1"/>
      <c r="F4079" s="1"/>
      <c r="G4079" s="2"/>
      <c r="H4079" s="3"/>
      <c r="M4079"/>
    </row>
    <row r="4080" spans="5:13" x14ac:dyDescent="0.35">
      <c r="E4080" s="1"/>
      <c r="F4080" s="1"/>
      <c r="G4080" s="2"/>
      <c r="H4080" s="3"/>
      <c r="M4080"/>
    </row>
    <row r="4081" spans="5:13" x14ac:dyDescent="0.35">
      <c r="E4081" s="1"/>
      <c r="F4081" s="1"/>
      <c r="G4081" s="2"/>
      <c r="H4081" s="3"/>
      <c r="M4081"/>
    </row>
    <row r="4082" spans="5:13" x14ac:dyDescent="0.35">
      <c r="E4082" s="1"/>
      <c r="F4082" s="1"/>
      <c r="G4082" s="2"/>
      <c r="H4082" s="3"/>
      <c r="M4082"/>
    </row>
    <row r="4083" spans="5:13" x14ac:dyDescent="0.35">
      <c r="E4083" s="1"/>
      <c r="F4083" s="1"/>
      <c r="G4083" s="2"/>
      <c r="H4083" s="3"/>
      <c r="M4083"/>
    </row>
    <row r="4084" spans="5:13" x14ac:dyDescent="0.35">
      <c r="E4084" s="1"/>
      <c r="F4084" s="1"/>
      <c r="G4084" s="2"/>
      <c r="H4084" s="3"/>
      <c r="M4084"/>
    </row>
    <row r="4085" spans="5:13" x14ac:dyDescent="0.35">
      <c r="E4085" s="1"/>
      <c r="F4085" s="1"/>
      <c r="G4085" s="2"/>
      <c r="H4085" s="3"/>
      <c r="M4085"/>
    </row>
    <row r="4086" spans="5:13" x14ac:dyDescent="0.35">
      <c r="E4086" s="1"/>
      <c r="F4086" s="1"/>
      <c r="G4086" s="2"/>
      <c r="H4086" s="3"/>
      <c r="M4086"/>
    </row>
    <row r="4087" spans="5:13" x14ac:dyDescent="0.35">
      <c r="E4087" s="1"/>
      <c r="F4087" s="1"/>
      <c r="G4087" s="2"/>
      <c r="H4087" s="3"/>
      <c r="M4087"/>
    </row>
    <row r="4088" spans="5:13" x14ac:dyDescent="0.35">
      <c r="E4088" s="1"/>
      <c r="F4088" s="1"/>
      <c r="G4088" s="2"/>
      <c r="H4088" s="3"/>
      <c r="M4088"/>
    </row>
    <row r="4089" spans="5:13" x14ac:dyDescent="0.35">
      <c r="E4089" s="1"/>
      <c r="F4089" s="1"/>
      <c r="G4089" s="2"/>
      <c r="H4089" s="3"/>
      <c r="M4089"/>
    </row>
    <row r="4090" spans="5:13" x14ac:dyDescent="0.35">
      <c r="E4090" s="1"/>
      <c r="F4090" s="1"/>
      <c r="G4090" s="2"/>
      <c r="H4090" s="3"/>
      <c r="M4090"/>
    </row>
    <row r="4091" spans="5:13" x14ac:dyDescent="0.35">
      <c r="E4091" s="1"/>
      <c r="F4091" s="1"/>
      <c r="G4091" s="2"/>
      <c r="H4091" s="3"/>
      <c r="M4091"/>
    </row>
    <row r="4092" spans="5:13" x14ac:dyDescent="0.35">
      <c r="E4092" s="1"/>
      <c r="F4092" s="1"/>
      <c r="G4092" s="2"/>
      <c r="H4092" s="3"/>
      <c r="M4092"/>
    </row>
    <row r="4093" spans="5:13" x14ac:dyDescent="0.35">
      <c r="E4093" s="1"/>
      <c r="F4093" s="1"/>
      <c r="G4093" s="2"/>
      <c r="H4093" s="3"/>
      <c r="M4093"/>
    </row>
    <row r="4094" spans="5:13" x14ac:dyDescent="0.35">
      <c r="E4094" s="1"/>
      <c r="F4094" s="1"/>
      <c r="G4094" s="2"/>
      <c r="H4094" s="3"/>
      <c r="M4094"/>
    </row>
    <row r="4095" spans="5:13" x14ac:dyDescent="0.35">
      <c r="E4095" s="1"/>
      <c r="F4095" s="1"/>
      <c r="G4095" s="2"/>
      <c r="H4095" s="3"/>
      <c r="M4095"/>
    </row>
    <row r="4096" spans="5:13" x14ac:dyDescent="0.35">
      <c r="E4096" s="1"/>
      <c r="F4096" s="1"/>
      <c r="G4096" s="2"/>
      <c r="H4096" s="3"/>
      <c r="M4096"/>
    </row>
    <row r="4097" spans="5:13" x14ac:dyDescent="0.35">
      <c r="E4097" s="1"/>
      <c r="F4097" s="1"/>
      <c r="G4097" s="2"/>
      <c r="H4097" s="3"/>
      <c r="M4097"/>
    </row>
    <row r="4098" spans="5:13" x14ac:dyDescent="0.35">
      <c r="E4098" s="1"/>
      <c r="F4098" s="1"/>
      <c r="G4098" s="2"/>
      <c r="H4098" s="3"/>
      <c r="M4098"/>
    </row>
    <row r="4099" spans="5:13" x14ac:dyDescent="0.35">
      <c r="E4099" s="1"/>
      <c r="F4099" s="1"/>
      <c r="G4099" s="2"/>
      <c r="H4099" s="3"/>
      <c r="M4099"/>
    </row>
    <row r="4100" spans="5:13" x14ac:dyDescent="0.35">
      <c r="E4100" s="1"/>
      <c r="F4100" s="1"/>
      <c r="G4100" s="2"/>
      <c r="H4100" s="3"/>
      <c r="M4100"/>
    </row>
    <row r="4101" spans="5:13" x14ac:dyDescent="0.35">
      <c r="E4101" s="1"/>
      <c r="F4101" s="1"/>
      <c r="G4101" s="2"/>
      <c r="H4101" s="3"/>
      <c r="M4101"/>
    </row>
    <row r="4102" spans="5:13" x14ac:dyDescent="0.35">
      <c r="E4102" s="1"/>
      <c r="F4102" s="1"/>
      <c r="G4102" s="2"/>
      <c r="H4102" s="3"/>
      <c r="M4102"/>
    </row>
    <row r="4103" spans="5:13" x14ac:dyDescent="0.35">
      <c r="E4103" s="1"/>
      <c r="F4103" s="1"/>
      <c r="G4103" s="2"/>
      <c r="H4103" s="3"/>
      <c r="M4103"/>
    </row>
    <row r="4104" spans="5:13" x14ac:dyDescent="0.35">
      <c r="E4104" s="1"/>
      <c r="F4104" s="1"/>
      <c r="G4104" s="2"/>
      <c r="H4104" s="3"/>
      <c r="M4104"/>
    </row>
    <row r="4105" spans="5:13" x14ac:dyDescent="0.35">
      <c r="E4105" s="1"/>
      <c r="F4105" s="1"/>
      <c r="G4105" s="2"/>
      <c r="H4105" s="3"/>
      <c r="M4105"/>
    </row>
    <row r="4106" spans="5:13" x14ac:dyDescent="0.35">
      <c r="E4106" s="1"/>
      <c r="F4106" s="1"/>
      <c r="G4106" s="2"/>
      <c r="H4106" s="3"/>
      <c r="M4106"/>
    </row>
    <row r="4107" spans="5:13" x14ac:dyDescent="0.35">
      <c r="E4107" s="1"/>
      <c r="F4107" s="1"/>
      <c r="G4107" s="2"/>
      <c r="H4107" s="3"/>
      <c r="M4107"/>
    </row>
    <row r="4108" spans="5:13" x14ac:dyDescent="0.35">
      <c r="E4108" s="1"/>
      <c r="F4108" s="1"/>
      <c r="G4108" s="2"/>
      <c r="H4108" s="3"/>
      <c r="M4108"/>
    </row>
    <row r="4109" spans="5:13" x14ac:dyDescent="0.35">
      <c r="E4109" s="1"/>
      <c r="F4109" s="1"/>
      <c r="G4109" s="2"/>
      <c r="H4109" s="3"/>
      <c r="M4109"/>
    </row>
    <row r="4110" spans="5:13" x14ac:dyDescent="0.35">
      <c r="E4110" s="1"/>
      <c r="F4110" s="1"/>
      <c r="G4110" s="2"/>
      <c r="H4110" s="3"/>
      <c r="M4110"/>
    </row>
    <row r="4111" spans="5:13" x14ac:dyDescent="0.35">
      <c r="E4111" s="1"/>
      <c r="F4111" s="1"/>
      <c r="G4111" s="2"/>
      <c r="H4111" s="3"/>
      <c r="M4111"/>
    </row>
    <row r="4112" spans="5:13" x14ac:dyDescent="0.35">
      <c r="E4112" s="1"/>
      <c r="F4112" s="1"/>
      <c r="G4112" s="2"/>
      <c r="H4112" s="3"/>
      <c r="M4112"/>
    </row>
    <row r="4113" spans="5:13" x14ac:dyDescent="0.35">
      <c r="E4113" s="1"/>
      <c r="F4113" s="1"/>
      <c r="G4113" s="2"/>
      <c r="H4113" s="3"/>
      <c r="M4113"/>
    </row>
    <row r="4114" spans="5:13" x14ac:dyDescent="0.35">
      <c r="E4114" s="1"/>
      <c r="F4114" s="1"/>
      <c r="G4114" s="2"/>
      <c r="H4114" s="3"/>
      <c r="M4114"/>
    </row>
    <row r="4115" spans="5:13" x14ac:dyDescent="0.35">
      <c r="E4115" s="1"/>
      <c r="F4115" s="1"/>
      <c r="G4115" s="2"/>
      <c r="H4115" s="3"/>
      <c r="M4115"/>
    </row>
    <row r="4116" spans="5:13" x14ac:dyDescent="0.35">
      <c r="E4116" s="1"/>
      <c r="F4116" s="1"/>
      <c r="G4116" s="2"/>
      <c r="H4116" s="3"/>
      <c r="M4116"/>
    </row>
    <row r="4117" spans="5:13" x14ac:dyDescent="0.35">
      <c r="E4117" s="1"/>
      <c r="F4117" s="1"/>
      <c r="G4117" s="2"/>
      <c r="H4117" s="3"/>
      <c r="M4117"/>
    </row>
    <row r="4118" spans="5:13" x14ac:dyDescent="0.35">
      <c r="E4118" s="1"/>
      <c r="F4118" s="1"/>
      <c r="G4118" s="2"/>
      <c r="H4118" s="3"/>
      <c r="M4118"/>
    </row>
    <row r="4119" spans="5:13" x14ac:dyDescent="0.35">
      <c r="E4119" s="1"/>
      <c r="F4119" s="1"/>
      <c r="G4119" s="2"/>
      <c r="H4119" s="3"/>
      <c r="M4119"/>
    </row>
    <row r="4120" spans="5:13" x14ac:dyDescent="0.35">
      <c r="E4120" s="1"/>
      <c r="F4120" s="1"/>
      <c r="G4120" s="2"/>
      <c r="H4120" s="3"/>
      <c r="M4120"/>
    </row>
    <row r="4121" spans="5:13" x14ac:dyDescent="0.35">
      <c r="E4121" s="1"/>
      <c r="F4121" s="1"/>
      <c r="G4121" s="2"/>
      <c r="H4121" s="3"/>
      <c r="M4121"/>
    </row>
    <row r="4122" spans="5:13" x14ac:dyDescent="0.35">
      <c r="E4122" s="1"/>
      <c r="F4122" s="1"/>
      <c r="G4122" s="2"/>
      <c r="H4122" s="3"/>
      <c r="M4122"/>
    </row>
    <row r="4123" spans="5:13" x14ac:dyDescent="0.35">
      <c r="E4123" s="1"/>
      <c r="F4123" s="1"/>
      <c r="G4123" s="2"/>
      <c r="H4123" s="3"/>
      <c r="M4123"/>
    </row>
    <row r="4124" spans="5:13" x14ac:dyDescent="0.35">
      <c r="E4124" s="1"/>
      <c r="F4124" s="1"/>
      <c r="G4124" s="2"/>
      <c r="H4124" s="3"/>
      <c r="M4124"/>
    </row>
    <row r="4125" spans="5:13" x14ac:dyDescent="0.35">
      <c r="E4125" s="1"/>
      <c r="F4125" s="1"/>
      <c r="G4125" s="2"/>
      <c r="H4125" s="3"/>
      <c r="M4125"/>
    </row>
    <row r="4126" spans="5:13" x14ac:dyDescent="0.35">
      <c r="E4126" s="1"/>
      <c r="F4126" s="1"/>
      <c r="G4126" s="2"/>
      <c r="H4126" s="3"/>
      <c r="M4126"/>
    </row>
    <row r="4127" spans="5:13" x14ac:dyDescent="0.35">
      <c r="E4127" s="1"/>
      <c r="F4127" s="1"/>
      <c r="G4127" s="2"/>
      <c r="H4127" s="3"/>
      <c r="M4127"/>
    </row>
    <row r="4128" spans="5:13" x14ac:dyDescent="0.35">
      <c r="E4128" s="1"/>
      <c r="F4128" s="1"/>
      <c r="G4128" s="2"/>
      <c r="H4128" s="3"/>
      <c r="M4128"/>
    </row>
    <row r="4129" spans="5:13" x14ac:dyDescent="0.35">
      <c r="E4129" s="1"/>
      <c r="F4129" s="1"/>
      <c r="G4129" s="2"/>
      <c r="H4129" s="3"/>
      <c r="M4129"/>
    </row>
    <row r="4130" spans="5:13" x14ac:dyDescent="0.35">
      <c r="E4130" s="1"/>
      <c r="F4130" s="1"/>
      <c r="G4130" s="2"/>
      <c r="H4130" s="3"/>
      <c r="M4130"/>
    </row>
    <row r="4131" spans="5:13" x14ac:dyDescent="0.35">
      <c r="E4131" s="1"/>
      <c r="F4131" s="1"/>
      <c r="G4131" s="2"/>
      <c r="H4131" s="3"/>
      <c r="M4131"/>
    </row>
    <row r="4132" spans="5:13" x14ac:dyDescent="0.35">
      <c r="E4132" s="1"/>
      <c r="F4132" s="1"/>
      <c r="G4132" s="2"/>
      <c r="H4132" s="3"/>
      <c r="M4132"/>
    </row>
    <row r="4133" spans="5:13" x14ac:dyDescent="0.35">
      <c r="E4133" s="1"/>
      <c r="F4133" s="1"/>
      <c r="G4133" s="2"/>
      <c r="H4133" s="3"/>
      <c r="M4133"/>
    </row>
    <row r="4134" spans="5:13" x14ac:dyDescent="0.35">
      <c r="E4134" s="1"/>
      <c r="F4134" s="1"/>
      <c r="G4134" s="2"/>
      <c r="H4134" s="3"/>
      <c r="M4134"/>
    </row>
    <row r="4135" spans="5:13" x14ac:dyDescent="0.35">
      <c r="E4135" s="1"/>
      <c r="F4135" s="1"/>
      <c r="G4135" s="2"/>
      <c r="H4135" s="3"/>
      <c r="M4135"/>
    </row>
    <row r="4136" spans="5:13" x14ac:dyDescent="0.35">
      <c r="E4136" s="1"/>
      <c r="F4136" s="1"/>
      <c r="G4136" s="2"/>
      <c r="H4136" s="3"/>
      <c r="M4136"/>
    </row>
    <row r="4137" spans="5:13" x14ac:dyDescent="0.35">
      <c r="E4137" s="1"/>
      <c r="F4137" s="1"/>
      <c r="G4137" s="2"/>
      <c r="H4137" s="3"/>
      <c r="M4137"/>
    </row>
    <row r="4138" spans="5:13" x14ac:dyDescent="0.35">
      <c r="E4138" s="1"/>
      <c r="F4138" s="1"/>
      <c r="G4138" s="2"/>
      <c r="H4138" s="3"/>
      <c r="M4138"/>
    </row>
    <row r="4139" spans="5:13" x14ac:dyDescent="0.35">
      <c r="E4139" s="1"/>
      <c r="F4139" s="1"/>
      <c r="G4139" s="2"/>
      <c r="H4139" s="3"/>
      <c r="M4139"/>
    </row>
    <row r="4140" spans="5:13" x14ac:dyDescent="0.35">
      <c r="E4140" s="1"/>
      <c r="F4140" s="1"/>
      <c r="G4140" s="2"/>
      <c r="H4140" s="3"/>
      <c r="M4140"/>
    </row>
    <row r="4141" spans="5:13" x14ac:dyDescent="0.35">
      <c r="E4141" s="1"/>
      <c r="F4141" s="1"/>
      <c r="G4141" s="2"/>
      <c r="H4141" s="3"/>
      <c r="M4141"/>
    </row>
    <row r="4142" spans="5:13" x14ac:dyDescent="0.35">
      <c r="E4142" s="1"/>
      <c r="F4142" s="1"/>
      <c r="G4142" s="2"/>
      <c r="H4142" s="3"/>
      <c r="M4142"/>
    </row>
    <row r="4143" spans="5:13" x14ac:dyDescent="0.35">
      <c r="E4143" s="1"/>
      <c r="F4143" s="1"/>
      <c r="G4143" s="2"/>
      <c r="H4143" s="3"/>
      <c r="M4143"/>
    </row>
    <row r="4144" spans="5:13" x14ac:dyDescent="0.35">
      <c r="E4144" s="1"/>
      <c r="F4144" s="1"/>
      <c r="G4144" s="2"/>
      <c r="H4144" s="3"/>
      <c r="M4144"/>
    </row>
    <row r="4145" spans="5:13" x14ac:dyDescent="0.35">
      <c r="E4145" s="1"/>
      <c r="F4145" s="1"/>
      <c r="G4145" s="2"/>
      <c r="H4145" s="3"/>
      <c r="M4145"/>
    </row>
    <row r="4146" spans="5:13" x14ac:dyDescent="0.35">
      <c r="E4146" s="1"/>
      <c r="F4146" s="1"/>
      <c r="G4146" s="2"/>
      <c r="H4146" s="3"/>
      <c r="M4146"/>
    </row>
    <row r="4147" spans="5:13" x14ac:dyDescent="0.35">
      <c r="E4147" s="1"/>
      <c r="F4147" s="1"/>
      <c r="G4147" s="2"/>
      <c r="H4147" s="3"/>
      <c r="M4147"/>
    </row>
    <row r="4148" spans="5:13" x14ac:dyDescent="0.35">
      <c r="E4148" s="1"/>
      <c r="F4148" s="1"/>
      <c r="G4148" s="2"/>
      <c r="H4148" s="3"/>
      <c r="M4148"/>
    </row>
    <row r="4149" spans="5:13" x14ac:dyDescent="0.35">
      <c r="E4149" s="1"/>
      <c r="F4149" s="1"/>
      <c r="G4149" s="2"/>
      <c r="H4149" s="3"/>
      <c r="M4149"/>
    </row>
    <row r="4150" spans="5:13" x14ac:dyDescent="0.35">
      <c r="E4150" s="1"/>
      <c r="F4150" s="1"/>
      <c r="G4150" s="2"/>
      <c r="H4150" s="3"/>
      <c r="M4150"/>
    </row>
    <row r="4151" spans="5:13" x14ac:dyDescent="0.35">
      <c r="E4151" s="1"/>
      <c r="F4151" s="1"/>
      <c r="G4151" s="2"/>
      <c r="H4151" s="3"/>
      <c r="M4151"/>
    </row>
    <row r="4152" spans="5:13" x14ac:dyDescent="0.35">
      <c r="E4152" s="1"/>
      <c r="F4152" s="1"/>
      <c r="G4152" s="2"/>
      <c r="H4152" s="3"/>
      <c r="M4152"/>
    </row>
    <row r="4153" spans="5:13" x14ac:dyDescent="0.35">
      <c r="E4153" s="1"/>
      <c r="F4153" s="1"/>
      <c r="G4153" s="2"/>
      <c r="H4153" s="3"/>
      <c r="M4153"/>
    </row>
    <row r="4154" spans="5:13" x14ac:dyDescent="0.35">
      <c r="E4154" s="1"/>
      <c r="F4154" s="1"/>
      <c r="G4154" s="2"/>
      <c r="H4154" s="3"/>
      <c r="M4154"/>
    </row>
    <row r="4155" spans="5:13" x14ac:dyDescent="0.35">
      <c r="E4155" s="1"/>
      <c r="F4155" s="1"/>
      <c r="G4155" s="2"/>
      <c r="H4155" s="3"/>
      <c r="M4155"/>
    </row>
    <row r="4156" spans="5:13" x14ac:dyDescent="0.35">
      <c r="E4156" s="1"/>
      <c r="F4156" s="1"/>
      <c r="G4156" s="2"/>
      <c r="H4156" s="3"/>
      <c r="M4156"/>
    </row>
    <row r="4157" spans="5:13" x14ac:dyDescent="0.35">
      <c r="E4157" s="1"/>
      <c r="F4157" s="1"/>
      <c r="G4157" s="2"/>
      <c r="H4157" s="3"/>
      <c r="M4157"/>
    </row>
    <row r="4158" spans="5:13" x14ac:dyDescent="0.35">
      <c r="E4158" s="1"/>
      <c r="F4158" s="1"/>
      <c r="G4158" s="2"/>
      <c r="H4158" s="3"/>
      <c r="M4158"/>
    </row>
    <row r="4159" spans="5:13" x14ac:dyDescent="0.35">
      <c r="E4159" s="1"/>
      <c r="F4159" s="1"/>
      <c r="G4159" s="2"/>
      <c r="H4159" s="3"/>
      <c r="M4159"/>
    </row>
    <row r="4160" spans="5:13" x14ac:dyDescent="0.35">
      <c r="E4160" s="1"/>
      <c r="F4160" s="1"/>
      <c r="G4160" s="2"/>
      <c r="H4160" s="3"/>
      <c r="M4160"/>
    </row>
    <row r="4161" spans="5:13" x14ac:dyDescent="0.35">
      <c r="E4161" s="1"/>
      <c r="F4161" s="1"/>
      <c r="G4161" s="2"/>
      <c r="H4161" s="3"/>
      <c r="M4161"/>
    </row>
    <row r="4162" spans="5:13" x14ac:dyDescent="0.35">
      <c r="E4162" s="1"/>
      <c r="F4162" s="1"/>
      <c r="G4162" s="2"/>
      <c r="H4162" s="3"/>
      <c r="M4162"/>
    </row>
    <row r="4163" spans="5:13" x14ac:dyDescent="0.35">
      <c r="E4163" s="1"/>
      <c r="F4163" s="1"/>
      <c r="G4163" s="2"/>
      <c r="H4163" s="3"/>
      <c r="M4163"/>
    </row>
    <row r="4164" spans="5:13" x14ac:dyDescent="0.35">
      <c r="E4164" s="1"/>
      <c r="F4164" s="1"/>
      <c r="G4164" s="2"/>
      <c r="H4164" s="3"/>
      <c r="M4164"/>
    </row>
    <row r="4165" spans="5:13" x14ac:dyDescent="0.35">
      <c r="E4165" s="1"/>
      <c r="F4165" s="1"/>
      <c r="G4165" s="2"/>
      <c r="H4165" s="3"/>
      <c r="M4165"/>
    </row>
    <row r="4166" spans="5:13" x14ac:dyDescent="0.35">
      <c r="E4166" s="1"/>
      <c r="F4166" s="1"/>
      <c r="G4166" s="2"/>
      <c r="H4166" s="3"/>
      <c r="M4166"/>
    </row>
    <row r="4167" spans="5:13" x14ac:dyDescent="0.35">
      <c r="E4167" s="1"/>
      <c r="F4167" s="1"/>
      <c r="G4167" s="2"/>
      <c r="H4167" s="3"/>
      <c r="M4167"/>
    </row>
    <row r="4168" spans="5:13" x14ac:dyDescent="0.35">
      <c r="E4168" s="1"/>
      <c r="F4168" s="1"/>
      <c r="G4168" s="2"/>
      <c r="H4168" s="3"/>
      <c r="M4168"/>
    </row>
    <row r="4169" spans="5:13" x14ac:dyDescent="0.35">
      <c r="E4169" s="1"/>
      <c r="F4169" s="1"/>
      <c r="G4169" s="2"/>
      <c r="H4169" s="3"/>
      <c r="M4169"/>
    </row>
    <row r="4170" spans="5:13" x14ac:dyDescent="0.35">
      <c r="E4170" s="1"/>
      <c r="F4170" s="1"/>
      <c r="G4170" s="2"/>
      <c r="H4170" s="3"/>
      <c r="M4170"/>
    </row>
    <row r="4171" spans="5:13" x14ac:dyDescent="0.35">
      <c r="E4171" s="1"/>
      <c r="F4171" s="1"/>
      <c r="G4171" s="2"/>
      <c r="H4171" s="3"/>
      <c r="M4171"/>
    </row>
    <row r="4172" spans="5:13" x14ac:dyDescent="0.35">
      <c r="E4172" s="1"/>
      <c r="F4172" s="1"/>
      <c r="G4172" s="2"/>
      <c r="H4172" s="3"/>
      <c r="M4172"/>
    </row>
    <row r="4173" spans="5:13" x14ac:dyDescent="0.35">
      <c r="E4173" s="1"/>
      <c r="F4173" s="1"/>
      <c r="G4173" s="2"/>
      <c r="H4173" s="3"/>
      <c r="M4173"/>
    </row>
    <row r="4174" spans="5:13" x14ac:dyDescent="0.35">
      <c r="E4174" s="1"/>
      <c r="F4174" s="1"/>
      <c r="G4174" s="2"/>
      <c r="H4174" s="3"/>
      <c r="M4174"/>
    </row>
    <row r="4175" spans="5:13" x14ac:dyDescent="0.35">
      <c r="E4175" s="1"/>
      <c r="F4175" s="1"/>
      <c r="G4175" s="2"/>
      <c r="H4175" s="3"/>
      <c r="M4175"/>
    </row>
    <row r="4176" spans="5:13" x14ac:dyDescent="0.35">
      <c r="E4176" s="1"/>
      <c r="F4176" s="1"/>
      <c r="G4176" s="2"/>
      <c r="H4176" s="3"/>
      <c r="M4176"/>
    </row>
    <row r="4177" spans="5:13" x14ac:dyDescent="0.35">
      <c r="E4177" s="1"/>
      <c r="F4177" s="1"/>
      <c r="G4177" s="2"/>
      <c r="H4177" s="3"/>
      <c r="M4177"/>
    </row>
    <row r="4178" spans="5:13" x14ac:dyDescent="0.35">
      <c r="E4178" s="1"/>
      <c r="F4178" s="1"/>
      <c r="G4178" s="2"/>
      <c r="H4178" s="3"/>
      <c r="M4178"/>
    </row>
    <row r="4179" spans="5:13" x14ac:dyDescent="0.35">
      <c r="E4179" s="1"/>
      <c r="F4179" s="1"/>
      <c r="G4179" s="2"/>
      <c r="H4179" s="3"/>
      <c r="M4179"/>
    </row>
    <row r="4180" spans="5:13" x14ac:dyDescent="0.35">
      <c r="E4180" s="1"/>
      <c r="F4180" s="1"/>
      <c r="G4180" s="2"/>
      <c r="H4180" s="3"/>
      <c r="M4180"/>
    </row>
    <row r="4181" spans="5:13" x14ac:dyDescent="0.35">
      <c r="E4181" s="1"/>
      <c r="F4181" s="1"/>
      <c r="G4181" s="2"/>
      <c r="H4181" s="3"/>
      <c r="M4181"/>
    </row>
    <row r="4182" spans="5:13" x14ac:dyDescent="0.35">
      <c r="E4182" s="1"/>
      <c r="F4182" s="1"/>
      <c r="G4182" s="2"/>
      <c r="H4182" s="3"/>
      <c r="M4182"/>
    </row>
    <row r="4183" spans="5:13" x14ac:dyDescent="0.35">
      <c r="E4183" s="1"/>
      <c r="F4183" s="1"/>
      <c r="G4183" s="2"/>
      <c r="H4183" s="3"/>
      <c r="M4183"/>
    </row>
    <row r="4184" spans="5:13" x14ac:dyDescent="0.35">
      <c r="E4184" s="1"/>
      <c r="F4184" s="1"/>
      <c r="G4184" s="2"/>
      <c r="H4184" s="3"/>
      <c r="M4184"/>
    </row>
    <row r="4185" spans="5:13" x14ac:dyDescent="0.35">
      <c r="E4185" s="1"/>
      <c r="F4185" s="1"/>
      <c r="G4185" s="2"/>
      <c r="H4185" s="3"/>
      <c r="M4185"/>
    </row>
    <row r="4186" spans="5:13" x14ac:dyDescent="0.35">
      <c r="E4186" s="1"/>
      <c r="F4186" s="1"/>
      <c r="G4186" s="2"/>
      <c r="H4186" s="3"/>
      <c r="M4186"/>
    </row>
    <row r="4187" spans="5:13" x14ac:dyDescent="0.35">
      <c r="E4187" s="1"/>
      <c r="F4187" s="1"/>
      <c r="G4187" s="2"/>
      <c r="H4187" s="3"/>
      <c r="M4187"/>
    </row>
    <row r="4188" spans="5:13" x14ac:dyDescent="0.35">
      <c r="E4188" s="1"/>
      <c r="F4188" s="1"/>
      <c r="G4188" s="2"/>
      <c r="H4188" s="3"/>
      <c r="M4188"/>
    </row>
    <row r="4189" spans="5:13" x14ac:dyDescent="0.35">
      <c r="E4189" s="1"/>
      <c r="F4189" s="1"/>
      <c r="G4189" s="2"/>
      <c r="H4189" s="3"/>
      <c r="M4189"/>
    </row>
    <row r="4190" spans="5:13" x14ac:dyDescent="0.35">
      <c r="E4190" s="1"/>
      <c r="F4190" s="1"/>
      <c r="G4190" s="2"/>
      <c r="H4190" s="3"/>
      <c r="M4190"/>
    </row>
    <row r="4191" spans="5:13" x14ac:dyDescent="0.35">
      <c r="E4191" s="1"/>
      <c r="F4191" s="1"/>
      <c r="G4191" s="2"/>
      <c r="H4191" s="3"/>
      <c r="M4191"/>
    </row>
    <row r="4192" spans="5:13" x14ac:dyDescent="0.35">
      <c r="E4192" s="1"/>
      <c r="F4192" s="1"/>
      <c r="G4192" s="2"/>
      <c r="H4192" s="3"/>
      <c r="M4192"/>
    </row>
    <row r="4193" spans="5:13" x14ac:dyDescent="0.35">
      <c r="E4193" s="1"/>
      <c r="F4193" s="1"/>
      <c r="G4193" s="2"/>
      <c r="H4193" s="3"/>
      <c r="M4193"/>
    </row>
    <row r="4194" spans="5:13" x14ac:dyDescent="0.35">
      <c r="E4194" s="1"/>
      <c r="F4194" s="1"/>
      <c r="G4194" s="2"/>
      <c r="H4194" s="3"/>
      <c r="M4194"/>
    </row>
    <row r="4195" spans="5:13" x14ac:dyDescent="0.35">
      <c r="E4195" s="1"/>
      <c r="F4195" s="1"/>
      <c r="G4195" s="2"/>
      <c r="H4195" s="3"/>
      <c r="M4195"/>
    </row>
    <row r="4196" spans="5:13" x14ac:dyDescent="0.35">
      <c r="E4196" s="1"/>
      <c r="F4196" s="1"/>
      <c r="G4196" s="2"/>
      <c r="H4196" s="3"/>
      <c r="M4196"/>
    </row>
    <row r="4197" spans="5:13" x14ac:dyDescent="0.35">
      <c r="E4197" s="1"/>
      <c r="F4197" s="1"/>
      <c r="G4197" s="2"/>
      <c r="H4197" s="3"/>
      <c r="M4197"/>
    </row>
    <row r="4198" spans="5:13" x14ac:dyDescent="0.35">
      <c r="E4198" s="1"/>
      <c r="F4198" s="1"/>
      <c r="G4198" s="2"/>
      <c r="H4198" s="3"/>
      <c r="M4198"/>
    </row>
    <row r="4199" spans="5:13" x14ac:dyDescent="0.35">
      <c r="E4199" s="1"/>
      <c r="F4199" s="1"/>
      <c r="G4199" s="2"/>
      <c r="H4199" s="3"/>
      <c r="M4199"/>
    </row>
    <row r="4200" spans="5:13" x14ac:dyDescent="0.35">
      <c r="E4200" s="1"/>
      <c r="F4200" s="1"/>
      <c r="G4200" s="2"/>
      <c r="H4200" s="3"/>
      <c r="M4200"/>
    </row>
    <row r="4201" spans="5:13" x14ac:dyDescent="0.35">
      <c r="E4201" s="1"/>
      <c r="F4201" s="1"/>
      <c r="G4201" s="2"/>
      <c r="H4201" s="3"/>
      <c r="M4201"/>
    </row>
    <row r="4202" spans="5:13" x14ac:dyDescent="0.35">
      <c r="E4202" s="1"/>
      <c r="F4202" s="1"/>
      <c r="G4202" s="2"/>
      <c r="H4202" s="3"/>
      <c r="M4202"/>
    </row>
    <row r="4203" spans="5:13" x14ac:dyDescent="0.35">
      <c r="E4203" s="1"/>
      <c r="F4203" s="1"/>
      <c r="G4203" s="2"/>
      <c r="H4203" s="3"/>
      <c r="M4203"/>
    </row>
    <row r="4204" spans="5:13" x14ac:dyDescent="0.35">
      <c r="E4204" s="1"/>
      <c r="F4204" s="1"/>
      <c r="G4204" s="2"/>
      <c r="H4204" s="3"/>
      <c r="M4204"/>
    </row>
    <row r="4205" spans="5:13" x14ac:dyDescent="0.35">
      <c r="E4205" s="1"/>
      <c r="F4205" s="1"/>
      <c r="G4205" s="2"/>
      <c r="H4205" s="3"/>
      <c r="M4205"/>
    </row>
    <row r="4206" spans="5:13" x14ac:dyDescent="0.35">
      <c r="E4206" s="1"/>
      <c r="F4206" s="1"/>
      <c r="G4206" s="2"/>
      <c r="H4206" s="3"/>
      <c r="M4206"/>
    </row>
    <row r="4207" spans="5:13" x14ac:dyDescent="0.35">
      <c r="E4207" s="1"/>
      <c r="F4207" s="1"/>
      <c r="G4207" s="2"/>
      <c r="H4207" s="3"/>
      <c r="M4207"/>
    </row>
    <row r="4208" spans="5:13" x14ac:dyDescent="0.35">
      <c r="E4208" s="1"/>
      <c r="F4208" s="1"/>
      <c r="G4208" s="2"/>
      <c r="H4208" s="3"/>
      <c r="M4208"/>
    </row>
    <row r="4209" spans="5:13" x14ac:dyDescent="0.35">
      <c r="E4209" s="1"/>
      <c r="F4209" s="1"/>
      <c r="G4209" s="2"/>
      <c r="H4209" s="3"/>
      <c r="M4209"/>
    </row>
    <row r="4210" spans="5:13" x14ac:dyDescent="0.35">
      <c r="E4210" s="1"/>
      <c r="F4210" s="1"/>
      <c r="G4210" s="2"/>
      <c r="H4210" s="3"/>
      <c r="M4210"/>
    </row>
    <row r="4211" spans="5:13" x14ac:dyDescent="0.35">
      <c r="E4211" s="1"/>
      <c r="F4211" s="1"/>
      <c r="G4211" s="2"/>
      <c r="H4211" s="3"/>
      <c r="M4211"/>
    </row>
    <row r="4212" spans="5:13" x14ac:dyDescent="0.35">
      <c r="E4212" s="1"/>
      <c r="F4212" s="1"/>
      <c r="G4212" s="2"/>
      <c r="H4212" s="3"/>
      <c r="M4212"/>
    </row>
    <row r="4213" spans="5:13" x14ac:dyDescent="0.35">
      <c r="E4213" s="1"/>
      <c r="F4213" s="1"/>
      <c r="G4213" s="2"/>
      <c r="H4213" s="3"/>
      <c r="M4213"/>
    </row>
    <row r="4214" spans="5:13" x14ac:dyDescent="0.35">
      <c r="E4214" s="1"/>
      <c r="F4214" s="1"/>
      <c r="G4214" s="2"/>
      <c r="H4214" s="3"/>
      <c r="M4214"/>
    </row>
    <row r="4215" spans="5:13" x14ac:dyDescent="0.35">
      <c r="E4215" s="1"/>
      <c r="F4215" s="1"/>
      <c r="G4215" s="2"/>
      <c r="H4215" s="3"/>
      <c r="M4215"/>
    </row>
    <row r="4216" spans="5:13" x14ac:dyDescent="0.35">
      <c r="E4216" s="1"/>
      <c r="F4216" s="1"/>
      <c r="G4216" s="2"/>
      <c r="H4216" s="3"/>
      <c r="M4216"/>
    </row>
    <row r="4217" spans="5:13" x14ac:dyDescent="0.35">
      <c r="E4217" s="1"/>
      <c r="F4217" s="1"/>
      <c r="G4217" s="2"/>
      <c r="H4217" s="3"/>
      <c r="M4217"/>
    </row>
    <row r="4218" spans="5:13" x14ac:dyDescent="0.35">
      <c r="E4218" s="1"/>
      <c r="F4218" s="1"/>
      <c r="G4218" s="2"/>
      <c r="H4218" s="3"/>
      <c r="M4218"/>
    </row>
    <row r="4219" spans="5:13" x14ac:dyDescent="0.35">
      <c r="E4219" s="1"/>
      <c r="F4219" s="1"/>
      <c r="G4219" s="2"/>
      <c r="H4219" s="3"/>
      <c r="M4219"/>
    </row>
    <row r="4220" spans="5:13" x14ac:dyDescent="0.35">
      <c r="E4220" s="1"/>
      <c r="F4220" s="1"/>
      <c r="G4220" s="2"/>
      <c r="H4220" s="3"/>
      <c r="M4220"/>
    </row>
    <row r="4221" spans="5:13" x14ac:dyDescent="0.35">
      <c r="E4221" s="1"/>
      <c r="F4221" s="1"/>
      <c r="G4221" s="2"/>
      <c r="H4221" s="3"/>
      <c r="M4221"/>
    </row>
    <row r="4222" spans="5:13" x14ac:dyDescent="0.35">
      <c r="E4222" s="1"/>
      <c r="F4222" s="1"/>
      <c r="G4222" s="2"/>
      <c r="H4222" s="3"/>
      <c r="M4222"/>
    </row>
    <row r="4223" spans="5:13" x14ac:dyDescent="0.35">
      <c r="E4223" s="1"/>
      <c r="F4223" s="1"/>
      <c r="G4223" s="2"/>
      <c r="H4223" s="3"/>
      <c r="M4223"/>
    </row>
    <row r="4224" spans="5:13" x14ac:dyDescent="0.35">
      <c r="E4224" s="1"/>
      <c r="F4224" s="1"/>
      <c r="G4224" s="2"/>
      <c r="H4224" s="3"/>
      <c r="M4224"/>
    </row>
    <row r="4225" spans="5:13" x14ac:dyDescent="0.35">
      <c r="E4225" s="1"/>
      <c r="F4225" s="1"/>
      <c r="G4225" s="2"/>
      <c r="H4225" s="3"/>
      <c r="M4225"/>
    </row>
    <row r="4226" spans="5:13" x14ac:dyDescent="0.35">
      <c r="E4226" s="1"/>
      <c r="F4226" s="1"/>
      <c r="G4226" s="2"/>
      <c r="H4226" s="3"/>
      <c r="M4226"/>
    </row>
    <row r="4227" spans="5:13" x14ac:dyDescent="0.35">
      <c r="E4227" s="1"/>
      <c r="F4227" s="1"/>
      <c r="G4227" s="2"/>
      <c r="H4227" s="3"/>
      <c r="M4227"/>
    </row>
    <row r="4228" spans="5:13" x14ac:dyDescent="0.35">
      <c r="E4228" s="1"/>
      <c r="F4228" s="1"/>
      <c r="G4228" s="2"/>
      <c r="H4228" s="3"/>
      <c r="M4228"/>
    </row>
    <row r="4229" spans="5:13" x14ac:dyDescent="0.35">
      <c r="E4229" s="1"/>
      <c r="F4229" s="1"/>
      <c r="G4229" s="2"/>
      <c r="H4229" s="3"/>
      <c r="M4229"/>
    </row>
    <row r="4230" spans="5:13" x14ac:dyDescent="0.35">
      <c r="E4230" s="1"/>
      <c r="F4230" s="1"/>
      <c r="G4230" s="2"/>
      <c r="H4230" s="3"/>
      <c r="M4230"/>
    </row>
    <row r="4231" spans="5:13" x14ac:dyDescent="0.35">
      <c r="E4231" s="1"/>
      <c r="F4231" s="1"/>
      <c r="G4231" s="2"/>
      <c r="H4231" s="3"/>
      <c r="M4231"/>
    </row>
    <row r="4232" spans="5:13" x14ac:dyDescent="0.35">
      <c r="E4232" s="1"/>
      <c r="F4232" s="1"/>
      <c r="G4232" s="2"/>
      <c r="H4232" s="3"/>
      <c r="M4232"/>
    </row>
    <row r="4233" spans="5:13" x14ac:dyDescent="0.35">
      <c r="E4233" s="1"/>
      <c r="F4233" s="1"/>
      <c r="G4233" s="2"/>
      <c r="H4233" s="3"/>
      <c r="M4233"/>
    </row>
    <row r="4234" spans="5:13" x14ac:dyDescent="0.35">
      <c r="E4234" s="1"/>
      <c r="F4234" s="1"/>
      <c r="G4234" s="2"/>
      <c r="H4234" s="3"/>
      <c r="M4234"/>
    </row>
    <row r="4235" spans="5:13" x14ac:dyDescent="0.35">
      <c r="E4235" s="1"/>
      <c r="F4235" s="1"/>
      <c r="G4235" s="2"/>
      <c r="H4235" s="2"/>
      <c r="M4235"/>
    </row>
    <row r="4236" spans="5:13" x14ac:dyDescent="0.35">
      <c r="E4236" s="1"/>
      <c r="F4236" s="1"/>
      <c r="G4236" s="2"/>
      <c r="H4236" s="3"/>
      <c r="M4236"/>
    </row>
    <row r="4237" spans="5:13" x14ac:dyDescent="0.35">
      <c r="E4237" s="1"/>
      <c r="F4237" s="1"/>
      <c r="G4237" s="2"/>
      <c r="H4237" s="3"/>
      <c r="M4237"/>
    </row>
    <row r="4238" spans="5:13" x14ac:dyDescent="0.35">
      <c r="E4238" s="1"/>
      <c r="F4238" s="1"/>
      <c r="G4238" s="2"/>
      <c r="H4238" s="3"/>
      <c r="M4238"/>
    </row>
    <row r="4239" spans="5:13" x14ac:dyDescent="0.35">
      <c r="E4239" s="1"/>
      <c r="F4239" s="1"/>
      <c r="G4239" s="2"/>
      <c r="H4239" s="3"/>
      <c r="M4239"/>
    </row>
    <row r="4240" spans="5:13" x14ac:dyDescent="0.35">
      <c r="E4240" s="1"/>
      <c r="F4240" s="1"/>
      <c r="G4240" s="2"/>
      <c r="H4240" s="3"/>
      <c r="M4240"/>
    </row>
    <row r="4241" spans="5:13" x14ac:dyDescent="0.35">
      <c r="E4241" s="1"/>
      <c r="F4241" s="1"/>
      <c r="G4241" s="2"/>
      <c r="H4241" s="3"/>
      <c r="M4241"/>
    </row>
    <row r="4242" spans="5:13" x14ac:dyDescent="0.35">
      <c r="E4242" s="1"/>
      <c r="F4242" s="1"/>
      <c r="G4242" s="2"/>
      <c r="H4242" s="2"/>
      <c r="M4242"/>
    </row>
    <row r="4243" spans="5:13" x14ac:dyDescent="0.35">
      <c r="E4243" s="1"/>
      <c r="F4243" s="1"/>
      <c r="G4243" s="2"/>
      <c r="H4243" s="3"/>
      <c r="M4243"/>
    </row>
    <row r="4244" spans="5:13" x14ac:dyDescent="0.35">
      <c r="E4244" s="1"/>
      <c r="F4244" s="1"/>
      <c r="G4244" s="2"/>
      <c r="H4244" s="3"/>
      <c r="M4244"/>
    </row>
    <row r="4245" spans="5:13" x14ac:dyDescent="0.35">
      <c r="E4245" s="1"/>
      <c r="F4245" s="1"/>
      <c r="G4245" s="2"/>
      <c r="H4245" s="3"/>
      <c r="M4245"/>
    </row>
    <row r="4246" spans="5:13" x14ac:dyDescent="0.35">
      <c r="E4246" s="1"/>
      <c r="F4246" s="1"/>
      <c r="G4246" s="2"/>
      <c r="H4246" s="3"/>
      <c r="M4246"/>
    </row>
    <row r="4247" spans="5:13" x14ac:dyDescent="0.35">
      <c r="E4247" s="1"/>
      <c r="F4247" s="1"/>
      <c r="G4247" s="2"/>
      <c r="H4247" s="3"/>
      <c r="M4247"/>
    </row>
    <row r="4248" spans="5:13" x14ac:dyDescent="0.35">
      <c r="E4248" s="1"/>
      <c r="F4248" s="1"/>
      <c r="G4248" s="2"/>
      <c r="H4248" s="3"/>
      <c r="M4248"/>
    </row>
    <row r="4249" spans="5:13" x14ac:dyDescent="0.35">
      <c r="E4249" s="1"/>
      <c r="F4249" s="1"/>
      <c r="G4249" s="2"/>
      <c r="H4249" s="3"/>
      <c r="M4249"/>
    </row>
    <row r="4250" spans="5:13" x14ac:dyDescent="0.35">
      <c r="E4250" s="1"/>
      <c r="F4250" s="1"/>
      <c r="G4250" s="2"/>
      <c r="H4250" s="3"/>
      <c r="M4250"/>
    </row>
    <row r="4251" spans="5:13" x14ac:dyDescent="0.35">
      <c r="E4251" s="1"/>
      <c r="F4251" s="1"/>
      <c r="G4251" s="2"/>
      <c r="H4251" s="3"/>
      <c r="M4251"/>
    </row>
    <row r="4252" spans="5:13" x14ac:dyDescent="0.35">
      <c r="E4252" s="1"/>
      <c r="F4252" s="1"/>
      <c r="G4252" s="2"/>
      <c r="H4252" s="3"/>
      <c r="M4252"/>
    </row>
    <row r="4253" spans="5:13" x14ac:dyDescent="0.35">
      <c r="E4253" s="1"/>
      <c r="F4253" s="1"/>
      <c r="G4253" s="2"/>
      <c r="H4253" s="3"/>
      <c r="M4253"/>
    </row>
    <row r="4254" spans="5:13" x14ac:dyDescent="0.35">
      <c r="E4254" s="1"/>
      <c r="F4254" s="1"/>
      <c r="G4254" s="2"/>
      <c r="H4254" s="3"/>
      <c r="M4254"/>
    </row>
    <row r="4255" spans="5:13" x14ac:dyDescent="0.35">
      <c r="E4255" s="1"/>
      <c r="F4255" s="1"/>
      <c r="G4255" s="2"/>
      <c r="H4255" s="3"/>
      <c r="M4255"/>
    </row>
    <row r="4256" spans="5:13" x14ac:dyDescent="0.35">
      <c r="E4256" s="1"/>
      <c r="F4256" s="1"/>
      <c r="G4256" s="2"/>
      <c r="H4256" s="3"/>
      <c r="M4256"/>
    </row>
    <row r="4257" spans="5:13" x14ac:dyDescent="0.35">
      <c r="E4257" s="1"/>
      <c r="F4257" s="1"/>
      <c r="G4257" s="2"/>
      <c r="H4257" s="3"/>
      <c r="M4257"/>
    </row>
    <row r="4258" spans="5:13" x14ac:dyDescent="0.35">
      <c r="E4258" s="1"/>
      <c r="F4258" s="1"/>
      <c r="G4258" s="2"/>
      <c r="H4258" s="3"/>
      <c r="M4258"/>
    </row>
    <row r="4259" spans="5:13" x14ac:dyDescent="0.35">
      <c r="E4259" s="1"/>
      <c r="F4259" s="1"/>
      <c r="G4259" s="2"/>
      <c r="H4259" s="3"/>
      <c r="M4259"/>
    </row>
    <row r="4260" spans="5:13" x14ac:dyDescent="0.35">
      <c r="E4260" s="1"/>
      <c r="F4260" s="1"/>
      <c r="G4260" s="2"/>
      <c r="H4260" s="3"/>
      <c r="M4260"/>
    </row>
    <row r="4261" spans="5:13" x14ac:dyDescent="0.35">
      <c r="E4261" s="1"/>
      <c r="F4261" s="1"/>
      <c r="G4261" s="2"/>
      <c r="H4261" s="3"/>
      <c r="M4261"/>
    </row>
    <row r="4262" spans="5:13" x14ac:dyDescent="0.35">
      <c r="E4262" s="1"/>
      <c r="F4262" s="1"/>
      <c r="G4262" s="2"/>
      <c r="H4262" s="3"/>
      <c r="M4262"/>
    </row>
    <row r="4263" spans="5:13" x14ac:dyDescent="0.35">
      <c r="E4263" s="1"/>
      <c r="F4263" s="1"/>
      <c r="G4263" s="2"/>
      <c r="H4263" s="3"/>
      <c r="M4263"/>
    </row>
    <row r="4264" spans="5:13" x14ac:dyDescent="0.35">
      <c r="E4264" s="1"/>
      <c r="F4264" s="1"/>
      <c r="G4264" s="2"/>
      <c r="H4264" s="3"/>
      <c r="M4264"/>
    </row>
    <row r="4265" spans="5:13" x14ac:dyDescent="0.35">
      <c r="E4265" s="1"/>
      <c r="F4265" s="1"/>
      <c r="G4265" s="2"/>
      <c r="H4265" s="3"/>
      <c r="M4265"/>
    </row>
    <row r="4266" spans="5:13" x14ac:dyDescent="0.35">
      <c r="E4266" s="1"/>
      <c r="F4266" s="1"/>
      <c r="G4266" s="2"/>
      <c r="H4266" s="3"/>
      <c r="M4266"/>
    </row>
    <row r="4267" spans="5:13" x14ac:dyDescent="0.35">
      <c r="E4267" s="1"/>
      <c r="F4267" s="1"/>
      <c r="G4267" s="2"/>
      <c r="H4267" s="3"/>
      <c r="M4267"/>
    </row>
    <row r="4268" spans="5:13" x14ac:dyDescent="0.35">
      <c r="E4268" s="1"/>
      <c r="F4268" s="1"/>
      <c r="G4268" s="2"/>
      <c r="H4268" s="3"/>
      <c r="M4268"/>
    </row>
    <row r="4269" spans="5:13" x14ac:dyDescent="0.35">
      <c r="E4269" s="1"/>
      <c r="F4269" s="1"/>
      <c r="G4269" s="2"/>
      <c r="H4269" s="3"/>
      <c r="M4269"/>
    </row>
    <row r="4270" spans="5:13" x14ac:dyDescent="0.35">
      <c r="E4270" s="1"/>
      <c r="F4270" s="1"/>
      <c r="G4270" s="2"/>
      <c r="H4270" s="3"/>
      <c r="M4270"/>
    </row>
    <row r="4271" spans="5:13" x14ac:dyDescent="0.35">
      <c r="E4271" s="1"/>
      <c r="F4271" s="1"/>
      <c r="G4271" s="2"/>
      <c r="H4271" s="3"/>
      <c r="M4271"/>
    </row>
    <row r="4272" spans="5:13" x14ac:dyDescent="0.35">
      <c r="E4272" s="1"/>
      <c r="F4272" s="1"/>
      <c r="G4272" s="2"/>
      <c r="H4272" s="3"/>
      <c r="M4272"/>
    </row>
    <row r="4273" spans="5:13" x14ac:dyDescent="0.35">
      <c r="E4273" s="1"/>
      <c r="F4273" s="1"/>
      <c r="G4273" s="2"/>
      <c r="H4273" s="3"/>
      <c r="M4273"/>
    </row>
    <row r="4274" spans="5:13" x14ac:dyDescent="0.35">
      <c r="E4274" s="1"/>
      <c r="F4274" s="1"/>
      <c r="G4274" s="2"/>
      <c r="H4274" s="3"/>
      <c r="M4274"/>
    </row>
    <row r="4275" spans="5:13" x14ac:dyDescent="0.35">
      <c r="E4275" s="1"/>
      <c r="F4275" s="1"/>
      <c r="G4275" s="2"/>
      <c r="H4275" s="3"/>
      <c r="M4275"/>
    </row>
    <row r="4276" spans="5:13" x14ac:dyDescent="0.35">
      <c r="E4276" s="1"/>
      <c r="F4276" s="1"/>
      <c r="G4276" s="2"/>
      <c r="H4276" s="3"/>
      <c r="M4276"/>
    </row>
    <row r="4277" spans="5:13" x14ac:dyDescent="0.35">
      <c r="E4277" s="1"/>
      <c r="F4277" s="1"/>
      <c r="G4277" s="2"/>
      <c r="H4277" s="3"/>
      <c r="M4277"/>
    </row>
    <row r="4278" spans="5:13" x14ac:dyDescent="0.35">
      <c r="E4278" s="1"/>
      <c r="F4278" s="1"/>
      <c r="G4278" s="2"/>
      <c r="H4278" s="3"/>
      <c r="M4278"/>
    </row>
    <row r="4279" spans="5:13" x14ac:dyDescent="0.35">
      <c r="E4279" s="1"/>
      <c r="F4279" s="1"/>
      <c r="G4279" s="2"/>
      <c r="H4279" s="3"/>
      <c r="M4279"/>
    </row>
    <row r="4280" spans="5:13" x14ac:dyDescent="0.35">
      <c r="E4280" s="1"/>
      <c r="F4280" s="1"/>
      <c r="G4280" s="2"/>
      <c r="H4280" s="3"/>
      <c r="M4280"/>
    </row>
    <row r="4281" spans="5:13" x14ac:dyDescent="0.35">
      <c r="E4281" s="1"/>
      <c r="F4281" s="1"/>
      <c r="G4281" s="2"/>
      <c r="H4281" s="3"/>
      <c r="M4281"/>
    </row>
    <row r="4282" spans="5:13" x14ac:dyDescent="0.35">
      <c r="E4282" s="1"/>
      <c r="F4282" s="1"/>
      <c r="G4282" s="2"/>
      <c r="H4282" s="3"/>
      <c r="M4282"/>
    </row>
    <row r="4283" spans="5:13" x14ac:dyDescent="0.35">
      <c r="E4283" s="1"/>
      <c r="F4283" s="1"/>
      <c r="G4283" s="2"/>
      <c r="H4283" s="3"/>
      <c r="M4283"/>
    </row>
    <row r="4284" spans="5:13" x14ac:dyDescent="0.35">
      <c r="E4284" s="1"/>
      <c r="F4284" s="1"/>
      <c r="G4284" s="2"/>
      <c r="H4284" s="3"/>
      <c r="M4284"/>
    </row>
    <row r="4285" spans="5:13" x14ac:dyDescent="0.35">
      <c r="E4285" s="1"/>
      <c r="F4285" s="1"/>
      <c r="G4285" s="2"/>
      <c r="H4285" s="3"/>
      <c r="M4285"/>
    </row>
    <row r="4286" spans="5:13" x14ac:dyDescent="0.35">
      <c r="E4286" s="1"/>
      <c r="F4286" s="1"/>
      <c r="G4286" s="2"/>
      <c r="H4286" s="3"/>
      <c r="M4286"/>
    </row>
    <row r="4287" spans="5:13" x14ac:dyDescent="0.35">
      <c r="E4287" s="1"/>
      <c r="F4287" s="1"/>
      <c r="G4287" s="2"/>
      <c r="H4287" s="3"/>
      <c r="M4287"/>
    </row>
    <row r="4288" spans="5:13" x14ac:dyDescent="0.35">
      <c r="E4288" s="1"/>
      <c r="F4288" s="1"/>
      <c r="G4288" s="2"/>
      <c r="H4288" s="3"/>
      <c r="M4288"/>
    </row>
    <row r="4289" spans="5:13" x14ac:dyDescent="0.35">
      <c r="E4289" s="1"/>
      <c r="F4289" s="1"/>
      <c r="G4289" s="2"/>
      <c r="H4289" s="3"/>
      <c r="M4289"/>
    </row>
    <row r="4290" spans="5:13" x14ac:dyDescent="0.35">
      <c r="E4290" s="1"/>
      <c r="F4290" s="1"/>
      <c r="G4290" s="2"/>
      <c r="H4290" s="3"/>
      <c r="M4290"/>
    </row>
    <row r="4291" spans="5:13" x14ac:dyDescent="0.35">
      <c r="E4291" s="1"/>
      <c r="F4291" s="1"/>
      <c r="G4291" s="2"/>
      <c r="H4291" s="3"/>
      <c r="M4291"/>
    </row>
    <row r="4292" spans="5:13" x14ac:dyDescent="0.35">
      <c r="E4292" s="1"/>
      <c r="F4292" s="1"/>
      <c r="G4292" s="2"/>
      <c r="H4292" s="3"/>
      <c r="M4292"/>
    </row>
    <row r="4293" spans="5:13" x14ac:dyDescent="0.35">
      <c r="E4293" s="1"/>
      <c r="F4293" s="1"/>
      <c r="G4293" s="2"/>
      <c r="H4293" s="3"/>
      <c r="M4293"/>
    </row>
    <row r="4294" spans="5:13" x14ac:dyDescent="0.35">
      <c r="E4294" s="1"/>
      <c r="F4294" s="1"/>
      <c r="G4294" s="2"/>
      <c r="H4294" s="3"/>
      <c r="M4294"/>
    </row>
    <row r="4295" spans="5:13" x14ac:dyDescent="0.35">
      <c r="E4295" s="1"/>
      <c r="F4295" s="1"/>
      <c r="G4295" s="2"/>
      <c r="H4295" s="3"/>
      <c r="M4295"/>
    </row>
    <row r="4296" spans="5:13" x14ac:dyDescent="0.35">
      <c r="E4296" s="1"/>
      <c r="F4296" s="1"/>
      <c r="G4296" s="2"/>
      <c r="H4296" s="3"/>
      <c r="M4296"/>
    </row>
    <row r="4297" spans="5:13" x14ac:dyDescent="0.35">
      <c r="E4297" s="1"/>
      <c r="F4297" s="1"/>
      <c r="G4297" s="2"/>
      <c r="H4297" s="3"/>
      <c r="M4297"/>
    </row>
    <row r="4298" spans="5:13" x14ac:dyDescent="0.35">
      <c r="E4298" s="1"/>
      <c r="F4298" s="1"/>
      <c r="G4298" s="2"/>
      <c r="H4298" s="3"/>
      <c r="M4298"/>
    </row>
    <row r="4299" spans="5:13" x14ac:dyDescent="0.35">
      <c r="E4299" s="1"/>
      <c r="F4299" s="1"/>
      <c r="G4299" s="2"/>
      <c r="H4299" s="3"/>
      <c r="M4299"/>
    </row>
    <row r="4300" spans="5:13" x14ac:dyDescent="0.35">
      <c r="E4300" s="1"/>
      <c r="F4300" s="1"/>
      <c r="G4300" s="2"/>
      <c r="H4300" s="3"/>
      <c r="M4300"/>
    </row>
    <row r="4301" spans="5:13" x14ac:dyDescent="0.35">
      <c r="E4301" s="1"/>
      <c r="F4301" s="1"/>
      <c r="G4301" s="2"/>
      <c r="H4301" s="3"/>
      <c r="M4301"/>
    </row>
    <row r="4302" spans="5:13" x14ac:dyDescent="0.35">
      <c r="E4302" s="1"/>
      <c r="F4302" s="1"/>
      <c r="G4302" s="2"/>
      <c r="H4302" s="3"/>
      <c r="M4302"/>
    </row>
    <row r="4303" spans="5:13" x14ac:dyDescent="0.35">
      <c r="E4303" s="1"/>
      <c r="F4303" s="1"/>
      <c r="G4303" s="2"/>
      <c r="H4303" s="3"/>
      <c r="M4303"/>
    </row>
    <row r="4304" spans="5:13" x14ac:dyDescent="0.35">
      <c r="E4304" s="1"/>
      <c r="F4304" s="1"/>
      <c r="G4304" s="2"/>
      <c r="H4304" s="3"/>
      <c r="M4304"/>
    </row>
    <row r="4305" spans="5:13" x14ac:dyDescent="0.35">
      <c r="E4305" s="1"/>
      <c r="F4305" s="1"/>
      <c r="G4305" s="2"/>
      <c r="H4305" s="3"/>
      <c r="M4305"/>
    </row>
    <row r="4306" spans="5:13" x14ac:dyDescent="0.35">
      <c r="E4306" s="1"/>
      <c r="F4306" s="1"/>
      <c r="G4306" s="2"/>
      <c r="H4306" s="3"/>
      <c r="M4306"/>
    </row>
    <row r="4307" spans="5:13" x14ac:dyDescent="0.35">
      <c r="E4307" s="1"/>
      <c r="F4307" s="1"/>
      <c r="G4307" s="2"/>
      <c r="H4307" s="3"/>
      <c r="M4307"/>
    </row>
    <row r="4308" spans="5:13" x14ac:dyDescent="0.35">
      <c r="E4308" s="1"/>
      <c r="F4308" s="1"/>
      <c r="G4308" s="2"/>
      <c r="H4308" s="3"/>
      <c r="M4308"/>
    </row>
    <row r="4309" spans="5:13" x14ac:dyDescent="0.35">
      <c r="E4309" s="1"/>
      <c r="F4309" s="1"/>
      <c r="G4309" s="2"/>
      <c r="H4309" s="3"/>
      <c r="M4309"/>
    </row>
    <row r="4310" spans="5:13" x14ac:dyDescent="0.35">
      <c r="E4310" s="1"/>
      <c r="F4310" s="1"/>
      <c r="G4310" s="2"/>
      <c r="H4310" s="3"/>
      <c r="M4310"/>
    </row>
    <row r="4311" spans="5:13" x14ac:dyDescent="0.35">
      <c r="E4311" s="1"/>
      <c r="F4311" s="1"/>
      <c r="G4311" s="2"/>
      <c r="H4311" s="3"/>
      <c r="M4311"/>
    </row>
    <row r="4312" spans="5:13" x14ac:dyDescent="0.35">
      <c r="E4312" s="1"/>
      <c r="F4312" s="1"/>
      <c r="G4312" s="2"/>
      <c r="H4312" s="3"/>
      <c r="M4312"/>
    </row>
    <row r="4313" spans="5:13" x14ac:dyDescent="0.35">
      <c r="E4313" s="1"/>
      <c r="F4313" s="1"/>
      <c r="G4313" s="2"/>
      <c r="H4313" s="3"/>
      <c r="M4313"/>
    </row>
    <row r="4314" spans="5:13" x14ac:dyDescent="0.35">
      <c r="E4314" s="1"/>
      <c r="F4314" s="1"/>
      <c r="G4314" s="2"/>
      <c r="H4314" s="3"/>
      <c r="M4314"/>
    </row>
    <row r="4315" spans="5:13" x14ac:dyDescent="0.35">
      <c r="E4315" s="1"/>
      <c r="F4315" s="1"/>
      <c r="G4315" s="2"/>
      <c r="H4315" s="3"/>
      <c r="M4315"/>
    </row>
    <row r="4316" spans="5:13" x14ac:dyDescent="0.35">
      <c r="E4316" s="1"/>
      <c r="F4316" s="1"/>
      <c r="G4316" s="2"/>
      <c r="H4316" s="3"/>
      <c r="M4316"/>
    </row>
    <row r="4317" spans="5:13" x14ac:dyDescent="0.35">
      <c r="E4317" s="1"/>
      <c r="F4317" s="1"/>
      <c r="G4317" s="2"/>
      <c r="H4317" s="3"/>
      <c r="M4317"/>
    </row>
    <row r="4318" spans="5:13" x14ac:dyDescent="0.35">
      <c r="E4318" s="1"/>
      <c r="F4318" s="1"/>
      <c r="G4318" s="2"/>
      <c r="H4318" s="3"/>
      <c r="M4318"/>
    </row>
    <row r="4319" spans="5:13" x14ac:dyDescent="0.35">
      <c r="E4319" s="1"/>
      <c r="F4319" s="1"/>
      <c r="G4319" s="2"/>
      <c r="H4319" s="3"/>
      <c r="M4319"/>
    </row>
    <row r="4320" spans="5:13" x14ac:dyDescent="0.35">
      <c r="E4320" s="1"/>
      <c r="F4320" s="1"/>
      <c r="G4320" s="2"/>
      <c r="H4320" s="3"/>
      <c r="M4320"/>
    </row>
    <row r="4321" spans="5:13" x14ac:dyDescent="0.35">
      <c r="E4321" s="1"/>
      <c r="F4321" s="1"/>
      <c r="G4321" s="2"/>
      <c r="H4321" s="3"/>
      <c r="M4321"/>
    </row>
    <row r="4322" spans="5:13" x14ac:dyDescent="0.35">
      <c r="E4322" s="1"/>
      <c r="F4322" s="1"/>
      <c r="G4322" s="2"/>
      <c r="H4322" s="3"/>
      <c r="M4322"/>
    </row>
    <row r="4323" spans="5:13" x14ac:dyDescent="0.35">
      <c r="E4323" s="1"/>
      <c r="F4323" s="1"/>
      <c r="G4323" s="2"/>
      <c r="H4323" s="3"/>
      <c r="M4323"/>
    </row>
    <row r="4324" spans="5:13" x14ac:dyDescent="0.35">
      <c r="E4324" s="1"/>
      <c r="F4324" s="1"/>
      <c r="G4324" s="2"/>
      <c r="H4324" s="3"/>
      <c r="M4324"/>
    </row>
    <row r="4325" spans="5:13" x14ac:dyDescent="0.35">
      <c r="E4325" s="1"/>
      <c r="F4325" s="1"/>
      <c r="G4325" s="2"/>
      <c r="H4325" s="3"/>
      <c r="M4325"/>
    </row>
    <row r="4326" spans="5:13" x14ac:dyDescent="0.35">
      <c r="E4326" s="1"/>
      <c r="F4326" s="1"/>
      <c r="G4326" s="2"/>
      <c r="H4326" s="3"/>
      <c r="M4326"/>
    </row>
    <row r="4327" spans="5:13" x14ac:dyDescent="0.35">
      <c r="E4327" s="1"/>
      <c r="F4327" s="1"/>
      <c r="G4327" s="2"/>
      <c r="H4327" s="3"/>
      <c r="M4327"/>
    </row>
    <row r="4328" spans="5:13" x14ac:dyDescent="0.35">
      <c r="E4328" s="1"/>
      <c r="F4328" s="1"/>
      <c r="G4328" s="2"/>
      <c r="H4328" s="3"/>
      <c r="M4328"/>
    </row>
    <row r="4329" spans="5:13" x14ac:dyDescent="0.35">
      <c r="E4329" s="1"/>
      <c r="F4329" s="1"/>
      <c r="G4329" s="2"/>
      <c r="H4329" s="3"/>
      <c r="M4329"/>
    </row>
    <row r="4330" spans="5:13" x14ac:dyDescent="0.35">
      <c r="E4330" s="1"/>
      <c r="F4330" s="1"/>
      <c r="G4330" s="2"/>
      <c r="H4330" s="3"/>
      <c r="M4330"/>
    </row>
    <row r="4331" spans="5:13" x14ac:dyDescent="0.35">
      <c r="E4331" s="1"/>
      <c r="F4331" s="1"/>
      <c r="G4331" s="2"/>
      <c r="H4331" s="3"/>
      <c r="M4331"/>
    </row>
    <row r="4332" spans="5:13" x14ac:dyDescent="0.35">
      <c r="E4332" s="1"/>
      <c r="F4332" s="1"/>
      <c r="G4332" s="2"/>
      <c r="H4332" s="3"/>
      <c r="M4332"/>
    </row>
    <row r="4333" spans="5:13" x14ac:dyDescent="0.35">
      <c r="E4333" s="1"/>
      <c r="F4333" s="1"/>
      <c r="G4333" s="2"/>
      <c r="H4333" s="3"/>
      <c r="M4333"/>
    </row>
    <row r="4334" spans="5:13" x14ac:dyDescent="0.35">
      <c r="E4334" s="1"/>
      <c r="F4334" s="1"/>
      <c r="G4334" s="2"/>
      <c r="H4334" s="3"/>
      <c r="M4334"/>
    </row>
    <row r="4335" spans="5:13" x14ac:dyDescent="0.35">
      <c r="E4335" s="1"/>
      <c r="F4335" s="1"/>
      <c r="G4335" s="2"/>
      <c r="H4335" s="3"/>
      <c r="M4335"/>
    </row>
    <row r="4336" spans="5:13" x14ac:dyDescent="0.35">
      <c r="E4336" s="1"/>
      <c r="F4336" s="1"/>
      <c r="G4336" s="2"/>
      <c r="H4336" s="3"/>
      <c r="M4336"/>
    </row>
    <row r="4337" spans="5:13" x14ac:dyDescent="0.35">
      <c r="E4337" s="1"/>
      <c r="F4337" s="1"/>
      <c r="G4337" s="2"/>
      <c r="H4337" s="3"/>
      <c r="M4337"/>
    </row>
    <row r="4338" spans="5:13" x14ac:dyDescent="0.35">
      <c r="E4338" s="1"/>
      <c r="F4338" s="1"/>
      <c r="G4338" s="2"/>
      <c r="H4338" s="3"/>
      <c r="M4338"/>
    </row>
    <row r="4339" spans="5:13" x14ac:dyDescent="0.35">
      <c r="E4339" s="1"/>
      <c r="F4339" s="1"/>
      <c r="G4339" s="2"/>
      <c r="H4339" s="3"/>
      <c r="M4339"/>
    </row>
    <row r="4340" spans="5:13" x14ac:dyDescent="0.35">
      <c r="E4340" s="1"/>
      <c r="F4340" s="1"/>
      <c r="G4340" s="2"/>
      <c r="H4340" s="3"/>
      <c r="M4340"/>
    </row>
    <row r="4341" spans="5:13" x14ac:dyDescent="0.35">
      <c r="E4341" s="1"/>
      <c r="F4341" s="1"/>
      <c r="G4341" s="2"/>
      <c r="H4341" s="3"/>
      <c r="M4341"/>
    </row>
    <row r="4342" spans="5:13" x14ac:dyDescent="0.35">
      <c r="E4342" s="1"/>
      <c r="F4342" s="1"/>
      <c r="G4342" s="2"/>
      <c r="H4342" s="3"/>
      <c r="M4342"/>
    </row>
    <row r="4343" spans="5:13" x14ac:dyDescent="0.35">
      <c r="E4343" s="1"/>
      <c r="F4343" s="1"/>
      <c r="G4343" s="2"/>
      <c r="H4343" s="3"/>
      <c r="M4343"/>
    </row>
    <row r="4344" spans="5:13" x14ac:dyDescent="0.35">
      <c r="E4344" s="1"/>
      <c r="F4344" s="1"/>
      <c r="G4344" s="2"/>
      <c r="H4344" s="3"/>
      <c r="M4344"/>
    </row>
    <row r="4345" spans="5:13" x14ac:dyDescent="0.35">
      <c r="E4345" s="1"/>
      <c r="F4345" s="1"/>
      <c r="G4345" s="2"/>
      <c r="H4345" s="3"/>
      <c r="M4345"/>
    </row>
    <row r="4346" spans="5:13" x14ac:dyDescent="0.35">
      <c r="E4346" s="1"/>
      <c r="F4346" s="1"/>
      <c r="G4346" s="2"/>
      <c r="H4346" s="3"/>
      <c r="M4346"/>
    </row>
    <row r="4347" spans="5:13" x14ac:dyDescent="0.35">
      <c r="E4347" s="1"/>
      <c r="F4347" s="1"/>
      <c r="G4347" s="2"/>
      <c r="H4347" s="3"/>
      <c r="M4347"/>
    </row>
    <row r="4348" spans="5:13" x14ac:dyDescent="0.35">
      <c r="E4348" s="1"/>
      <c r="F4348" s="1"/>
      <c r="G4348" s="2"/>
      <c r="H4348" s="3"/>
      <c r="M4348"/>
    </row>
    <row r="4349" spans="5:13" x14ac:dyDescent="0.35">
      <c r="E4349" s="1"/>
      <c r="F4349" s="1"/>
      <c r="G4349" s="2"/>
      <c r="H4349" s="3"/>
      <c r="M4349"/>
    </row>
    <row r="4350" spans="5:13" x14ac:dyDescent="0.35">
      <c r="E4350" s="1"/>
      <c r="F4350" s="1"/>
      <c r="G4350" s="2"/>
      <c r="H4350" s="3"/>
      <c r="M4350"/>
    </row>
    <row r="4351" spans="5:13" x14ac:dyDescent="0.35">
      <c r="E4351" s="1"/>
      <c r="F4351" s="1"/>
      <c r="G4351" s="2"/>
      <c r="H4351" s="3"/>
      <c r="M4351"/>
    </row>
    <row r="4352" spans="5:13" x14ac:dyDescent="0.35">
      <c r="E4352" s="1"/>
      <c r="F4352" s="1"/>
      <c r="G4352" s="2"/>
      <c r="H4352" s="3"/>
      <c r="M4352"/>
    </row>
    <row r="4353" spans="5:13" x14ac:dyDescent="0.35">
      <c r="E4353" s="1"/>
      <c r="F4353" s="1"/>
      <c r="G4353" s="2"/>
      <c r="H4353" s="3"/>
      <c r="M4353"/>
    </row>
    <row r="4354" spans="5:13" x14ac:dyDescent="0.35">
      <c r="E4354" s="1"/>
      <c r="F4354" s="1"/>
      <c r="G4354" s="2"/>
      <c r="H4354" s="3"/>
      <c r="M4354"/>
    </row>
    <row r="4355" spans="5:13" x14ac:dyDescent="0.35">
      <c r="E4355" s="1"/>
      <c r="F4355" s="1"/>
      <c r="G4355" s="2"/>
      <c r="H4355" s="3"/>
      <c r="M4355"/>
    </row>
    <row r="4356" spans="5:13" x14ac:dyDescent="0.35">
      <c r="E4356" s="1"/>
      <c r="F4356" s="1"/>
      <c r="G4356" s="2"/>
      <c r="H4356" s="3"/>
      <c r="M4356"/>
    </row>
    <row r="4357" spans="5:13" x14ac:dyDescent="0.35">
      <c r="E4357" s="1"/>
      <c r="F4357" s="1"/>
      <c r="G4357" s="2"/>
      <c r="H4357" s="2"/>
      <c r="M4357"/>
    </row>
    <row r="4358" spans="5:13" x14ac:dyDescent="0.35">
      <c r="E4358" s="1"/>
      <c r="F4358" s="1"/>
      <c r="G4358" s="2"/>
      <c r="H4358" s="3"/>
      <c r="M4358"/>
    </row>
    <row r="4359" spans="5:13" x14ac:dyDescent="0.35">
      <c r="E4359" s="1"/>
      <c r="F4359" s="1"/>
      <c r="G4359" s="2"/>
      <c r="H4359" s="3"/>
      <c r="M4359"/>
    </row>
    <row r="4360" spans="5:13" x14ac:dyDescent="0.35">
      <c r="E4360" s="1"/>
      <c r="F4360" s="1"/>
      <c r="G4360" s="2"/>
      <c r="H4360" s="3"/>
      <c r="M4360"/>
    </row>
    <row r="4361" spans="5:13" x14ac:dyDescent="0.35">
      <c r="E4361" s="1"/>
      <c r="F4361" s="1"/>
      <c r="G4361" s="2"/>
      <c r="H4361" s="3"/>
      <c r="M4361"/>
    </row>
    <row r="4362" spans="5:13" x14ac:dyDescent="0.35">
      <c r="E4362" s="1"/>
      <c r="F4362" s="1"/>
      <c r="G4362" s="2"/>
      <c r="H4362" s="3"/>
      <c r="M4362"/>
    </row>
    <row r="4363" spans="5:13" x14ac:dyDescent="0.35">
      <c r="E4363" s="1"/>
      <c r="F4363" s="1"/>
      <c r="G4363" s="2"/>
      <c r="H4363" s="3"/>
      <c r="M4363"/>
    </row>
    <row r="4364" spans="5:13" x14ac:dyDescent="0.35">
      <c r="E4364" s="1"/>
      <c r="F4364" s="1"/>
      <c r="G4364" s="2"/>
      <c r="H4364" s="3"/>
      <c r="M4364"/>
    </row>
    <row r="4365" spans="5:13" x14ac:dyDescent="0.35">
      <c r="E4365" s="1"/>
      <c r="F4365" s="1"/>
      <c r="G4365" s="2"/>
      <c r="H4365" s="3"/>
      <c r="M4365"/>
    </row>
    <row r="4366" spans="5:13" x14ac:dyDescent="0.35">
      <c r="E4366" s="1"/>
      <c r="F4366" s="1"/>
      <c r="G4366" s="2"/>
      <c r="H4366" s="3"/>
      <c r="M4366"/>
    </row>
    <row r="4367" spans="5:13" x14ac:dyDescent="0.35">
      <c r="E4367" s="1"/>
      <c r="F4367" s="1"/>
      <c r="G4367" s="2"/>
      <c r="H4367" s="3"/>
      <c r="M4367"/>
    </row>
    <row r="4368" spans="5:13" x14ac:dyDescent="0.35">
      <c r="E4368" s="1"/>
      <c r="F4368" s="1"/>
      <c r="G4368" s="2"/>
      <c r="H4368" s="3"/>
      <c r="M4368"/>
    </row>
    <row r="4369" spans="5:13" x14ac:dyDescent="0.35">
      <c r="E4369" s="1"/>
      <c r="F4369" s="1"/>
      <c r="G4369" s="2"/>
      <c r="H4369" s="3"/>
      <c r="M4369"/>
    </row>
    <row r="4370" spans="5:13" x14ac:dyDescent="0.35">
      <c r="E4370" s="1"/>
      <c r="F4370" s="1"/>
      <c r="G4370" s="2"/>
      <c r="H4370" s="3"/>
      <c r="M4370"/>
    </row>
    <row r="4371" spans="5:13" x14ac:dyDescent="0.35">
      <c r="E4371" s="1"/>
      <c r="F4371" s="1"/>
      <c r="G4371" s="2"/>
      <c r="H4371" s="3"/>
      <c r="M4371"/>
    </row>
    <row r="4372" spans="5:13" x14ac:dyDescent="0.35">
      <c r="E4372" s="1"/>
      <c r="F4372" s="1"/>
      <c r="G4372" s="2"/>
      <c r="H4372" s="3"/>
      <c r="M4372"/>
    </row>
    <row r="4373" spans="5:13" x14ac:dyDescent="0.35">
      <c r="E4373" s="1"/>
      <c r="F4373" s="1"/>
      <c r="G4373" s="2"/>
      <c r="H4373" s="3"/>
      <c r="M4373"/>
    </row>
    <row r="4374" spans="5:13" x14ac:dyDescent="0.35">
      <c r="E4374" s="1"/>
      <c r="F4374" s="1"/>
      <c r="G4374" s="2"/>
      <c r="H4374" s="3"/>
      <c r="M4374"/>
    </row>
    <row r="4375" spans="5:13" x14ac:dyDescent="0.35">
      <c r="E4375" s="1"/>
      <c r="F4375" s="1"/>
      <c r="G4375" s="2"/>
      <c r="H4375" s="3"/>
      <c r="M4375"/>
    </row>
    <row r="4376" spans="5:13" x14ac:dyDescent="0.35">
      <c r="E4376" s="1"/>
      <c r="F4376" s="1"/>
      <c r="G4376" s="2"/>
      <c r="H4376" s="3"/>
      <c r="M4376"/>
    </row>
    <row r="4377" spans="5:13" x14ac:dyDescent="0.35">
      <c r="E4377" s="1"/>
      <c r="F4377" s="1"/>
      <c r="G4377" s="2"/>
      <c r="H4377" s="3"/>
      <c r="M4377"/>
    </row>
    <row r="4378" spans="5:13" x14ac:dyDescent="0.35">
      <c r="E4378" s="1"/>
      <c r="F4378" s="1"/>
      <c r="G4378" s="2"/>
      <c r="H4378" s="3"/>
      <c r="M4378"/>
    </row>
    <row r="4379" spans="5:13" x14ac:dyDescent="0.35">
      <c r="E4379" s="1"/>
      <c r="F4379" s="1"/>
      <c r="G4379" s="2"/>
      <c r="H4379" s="3"/>
      <c r="M4379"/>
    </row>
    <row r="4380" spans="5:13" x14ac:dyDescent="0.35">
      <c r="E4380" s="1"/>
      <c r="F4380" s="1"/>
      <c r="G4380" s="2"/>
      <c r="H4380" s="3"/>
      <c r="M4380"/>
    </row>
    <row r="4381" spans="5:13" x14ac:dyDescent="0.35">
      <c r="E4381" s="1"/>
      <c r="F4381" s="1"/>
      <c r="G4381" s="2"/>
      <c r="H4381" s="3"/>
      <c r="M4381"/>
    </row>
    <row r="4382" spans="5:13" x14ac:dyDescent="0.35">
      <c r="E4382" s="1"/>
      <c r="F4382" s="1"/>
      <c r="G4382" s="2"/>
      <c r="H4382" s="3"/>
      <c r="M4382"/>
    </row>
    <row r="4383" spans="5:13" x14ac:dyDescent="0.35">
      <c r="E4383" s="1"/>
      <c r="F4383" s="1"/>
      <c r="G4383" s="2"/>
      <c r="H4383" s="3"/>
      <c r="M4383"/>
    </row>
    <row r="4384" spans="5:13" x14ac:dyDescent="0.35">
      <c r="E4384" s="1"/>
      <c r="F4384" s="1"/>
      <c r="G4384" s="2"/>
      <c r="H4384" s="3"/>
      <c r="M4384"/>
    </row>
    <row r="4385" spans="5:13" x14ac:dyDescent="0.35">
      <c r="E4385" s="1"/>
      <c r="F4385" s="1"/>
      <c r="G4385" s="2"/>
      <c r="H4385" s="3"/>
      <c r="M4385"/>
    </row>
    <row r="4386" spans="5:13" x14ac:dyDescent="0.35">
      <c r="E4386" s="1"/>
      <c r="F4386" s="1"/>
      <c r="G4386" s="2"/>
      <c r="H4386" s="3"/>
      <c r="M4386"/>
    </row>
    <row r="4387" spans="5:13" x14ac:dyDescent="0.35">
      <c r="E4387" s="1"/>
      <c r="F4387" s="1"/>
      <c r="G4387" s="2"/>
      <c r="H4387" s="3"/>
      <c r="M4387"/>
    </row>
    <row r="4388" spans="5:13" x14ac:dyDescent="0.35">
      <c r="E4388" s="1"/>
      <c r="F4388" s="1"/>
      <c r="G4388" s="2"/>
      <c r="H4388" s="3"/>
      <c r="M4388"/>
    </row>
    <row r="4389" spans="5:13" x14ac:dyDescent="0.35">
      <c r="E4389" s="1"/>
      <c r="F4389" s="1"/>
      <c r="G4389" s="2"/>
      <c r="H4389" s="3"/>
      <c r="M4389"/>
    </row>
    <row r="4390" spans="5:13" x14ac:dyDescent="0.35">
      <c r="E4390" s="1"/>
      <c r="F4390" s="1"/>
      <c r="G4390" s="2"/>
      <c r="H4390" s="3"/>
      <c r="M4390"/>
    </row>
    <row r="4391" spans="5:13" x14ac:dyDescent="0.35">
      <c r="E4391" s="1"/>
      <c r="F4391" s="1"/>
      <c r="G4391" s="2"/>
      <c r="H4391" s="3"/>
      <c r="M4391"/>
    </row>
    <row r="4392" spans="5:13" x14ac:dyDescent="0.35">
      <c r="E4392" s="1"/>
      <c r="F4392" s="1"/>
      <c r="G4392" s="2"/>
      <c r="H4392" s="3"/>
      <c r="M4392"/>
    </row>
    <row r="4393" spans="5:13" x14ac:dyDescent="0.35">
      <c r="E4393" s="1"/>
      <c r="F4393" s="1"/>
      <c r="G4393" s="2"/>
      <c r="H4393" s="3"/>
      <c r="M4393"/>
    </row>
    <row r="4394" spans="5:13" x14ac:dyDescent="0.35">
      <c r="E4394" s="1"/>
      <c r="F4394" s="1"/>
      <c r="G4394" s="2"/>
      <c r="H4394" s="3"/>
      <c r="M4394"/>
    </row>
    <row r="4395" spans="5:13" x14ac:dyDescent="0.35">
      <c r="E4395" s="1"/>
      <c r="F4395" s="1"/>
      <c r="G4395" s="2"/>
      <c r="H4395" s="3"/>
      <c r="M4395"/>
    </row>
    <row r="4396" spans="5:13" x14ac:dyDescent="0.35">
      <c r="E4396" s="1"/>
      <c r="F4396" s="1"/>
      <c r="G4396" s="2"/>
      <c r="H4396" s="3"/>
      <c r="M4396"/>
    </row>
    <row r="4397" spans="5:13" x14ac:dyDescent="0.35">
      <c r="E4397" s="1"/>
      <c r="F4397" s="1"/>
      <c r="G4397" s="2"/>
      <c r="H4397" s="3"/>
      <c r="M4397"/>
    </row>
    <row r="4398" spans="5:13" x14ac:dyDescent="0.35">
      <c r="E4398" s="1"/>
      <c r="F4398" s="1"/>
      <c r="G4398" s="2"/>
      <c r="H4398" s="3"/>
      <c r="M4398"/>
    </row>
    <row r="4399" spans="5:13" x14ac:dyDescent="0.35">
      <c r="E4399" s="1"/>
      <c r="F4399" s="1"/>
      <c r="G4399" s="2"/>
      <c r="H4399" s="3"/>
      <c r="M4399"/>
    </row>
    <row r="4400" spans="5:13" x14ac:dyDescent="0.35">
      <c r="E4400" s="1"/>
      <c r="F4400" s="1"/>
      <c r="G4400" s="2"/>
      <c r="H4400" s="3"/>
      <c r="M4400"/>
    </row>
    <row r="4401" spans="5:13" x14ac:dyDescent="0.35">
      <c r="E4401" s="1"/>
      <c r="F4401" s="1"/>
      <c r="G4401" s="2"/>
      <c r="H4401" s="3"/>
      <c r="M4401"/>
    </row>
    <row r="4402" spans="5:13" x14ac:dyDescent="0.35">
      <c r="E4402" s="1"/>
      <c r="F4402" s="1"/>
      <c r="G4402" s="2"/>
      <c r="H4402" s="3"/>
      <c r="M4402"/>
    </row>
    <row r="4403" spans="5:13" x14ac:dyDescent="0.35">
      <c r="E4403" s="1"/>
      <c r="F4403" s="1"/>
      <c r="G4403" s="2"/>
      <c r="H4403" s="3"/>
      <c r="M4403"/>
    </row>
    <row r="4404" spans="5:13" x14ac:dyDescent="0.35">
      <c r="E4404" s="1"/>
      <c r="F4404" s="1"/>
      <c r="G4404" s="2"/>
      <c r="H4404" s="3"/>
      <c r="M4404"/>
    </row>
    <row r="4405" spans="5:13" x14ac:dyDescent="0.35">
      <c r="E4405" s="1"/>
      <c r="F4405" s="1"/>
      <c r="G4405" s="2"/>
      <c r="H4405" s="3"/>
      <c r="M4405"/>
    </row>
    <row r="4406" spans="5:13" x14ac:dyDescent="0.35">
      <c r="E4406" s="1"/>
      <c r="F4406" s="1"/>
      <c r="G4406" s="2"/>
      <c r="H4406" s="3"/>
      <c r="M4406"/>
    </row>
    <row r="4407" spans="5:13" x14ac:dyDescent="0.35">
      <c r="E4407" s="1"/>
      <c r="F4407" s="1"/>
      <c r="G4407" s="2"/>
      <c r="H4407" s="3"/>
      <c r="M4407"/>
    </row>
    <row r="4408" spans="5:13" x14ac:dyDescent="0.35">
      <c r="E4408" s="1"/>
      <c r="F4408" s="1"/>
      <c r="G4408" s="2"/>
      <c r="H4408" s="3"/>
      <c r="M4408"/>
    </row>
    <row r="4409" spans="5:13" x14ac:dyDescent="0.35">
      <c r="E4409" s="1"/>
      <c r="F4409" s="1"/>
      <c r="G4409" s="2"/>
      <c r="H4409" s="3"/>
      <c r="M4409"/>
    </row>
    <row r="4410" spans="5:13" x14ac:dyDescent="0.35">
      <c r="E4410" s="1"/>
      <c r="F4410" s="1"/>
      <c r="G4410" s="2"/>
      <c r="H4410" s="3"/>
      <c r="M4410"/>
    </row>
    <row r="4411" spans="5:13" x14ac:dyDescent="0.35">
      <c r="E4411" s="1"/>
      <c r="F4411" s="1"/>
      <c r="G4411" s="2"/>
      <c r="H4411" s="3"/>
      <c r="M4411"/>
    </row>
    <row r="4412" spans="5:13" x14ac:dyDescent="0.35">
      <c r="E4412" s="1"/>
      <c r="F4412" s="1"/>
      <c r="G4412" s="2"/>
      <c r="H4412" s="3"/>
      <c r="M4412"/>
    </row>
    <row r="4413" spans="5:13" x14ac:dyDescent="0.35">
      <c r="E4413" s="1"/>
      <c r="F4413" s="1"/>
      <c r="G4413" s="2"/>
      <c r="H4413" s="3"/>
      <c r="M4413"/>
    </row>
    <row r="4414" spans="5:13" x14ac:dyDescent="0.35">
      <c r="E4414" s="1"/>
      <c r="F4414" s="1"/>
      <c r="G4414" s="2"/>
      <c r="H4414" s="3"/>
      <c r="M4414"/>
    </row>
    <row r="4415" spans="5:13" x14ac:dyDescent="0.35">
      <c r="E4415" s="1"/>
      <c r="F4415" s="1"/>
      <c r="G4415" s="2"/>
      <c r="H4415" s="3"/>
      <c r="M4415"/>
    </row>
    <row r="4416" spans="5:13" x14ac:dyDescent="0.35">
      <c r="E4416" s="1"/>
      <c r="F4416" s="1"/>
      <c r="G4416" s="2"/>
      <c r="H4416" s="3"/>
      <c r="M4416"/>
    </row>
    <row r="4417" spans="5:13" x14ac:dyDescent="0.35">
      <c r="E4417" s="1"/>
      <c r="F4417" s="1"/>
      <c r="G4417" s="2"/>
      <c r="H4417" s="3"/>
      <c r="M4417"/>
    </row>
    <row r="4418" spans="5:13" x14ac:dyDescent="0.35">
      <c r="E4418" s="1"/>
      <c r="F4418" s="1"/>
      <c r="G4418" s="2"/>
      <c r="H4418" s="3"/>
      <c r="M4418"/>
    </row>
    <row r="4419" spans="5:13" x14ac:dyDescent="0.35">
      <c r="E4419" s="1"/>
      <c r="F4419" s="1"/>
      <c r="G4419" s="2"/>
      <c r="H4419" s="3"/>
      <c r="M4419"/>
    </row>
    <row r="4420" spans="5:13" x14ac:dyDescent="0.35">
      <c r="E4420" s="1"/>
      <c r="F4420" s="1"/>
      <c r="G4420" s="2"/>
      <c r="H4420" s="3"/>
      <c r="M4420"/>
    </row>
    <row r="4421" spans="5:13" x14ac:dyDescent="0.35">
      <c r="E4421" s="1"/>
      <c r="F4421" s="1"/>
      <c r="G4421" s="2"/>
      <c r="H4421" s="3"/>
      <c r="M4421"/>
    </row>
    <row r="4422" spans="5:13" x14ac:dyDescent="0.35">
      <c r="E4422" s="1"/>
      <c r="F4422" s="1"/>
      <c r="G4422" s="2"/>
      <c r="H4422" s="3"/>
      <c r="M4422"/>
    </row>
    <row r="4423" spans="5:13" x14ac:dyDescent="0.35">
      <c r="E4423" s="1"/>
      <c r="F4423" s="1"/>
      <c r="G4423" s="2"/>
      <c r="H4423" s="3"/>
      <c r="M4423"/>
    </row>
    <row r="4424" spans="5:13" x14ac:dyDescent="0.35">
      <c r="E4424" s="1"/>
      <c r="F4424" s="1"/>
      <c r="G4424" s="2"/>
      <c r="H4424" s="2"/>
      <c r="M4424"/>
    </row>
    <row r="4425" spans="5:13" x14ac:dyDescent="0.35">
      <c r="E4425" s="1"/>
      <c r="F4425" s="1"/>
      <c r="G4425" s="2"/>
      <c r="H4425" s="3"/>
      <c r="M4425"/>
    </row>
    <row r="4426" spans="5:13" x14ac:dyDescent="0.35">
      <c r="E4426" s="1"/>
      <c r="F4426" s="1"/>
      <c r="G4426" s="2"/>
      <c r="H4426" s="3"/>
      <c r="M4426"/>
    </row>
    <row r="4427" spans="5:13" x14ac:dyDescent="0.35">
      <c r="E4427" s="1"/>
      <c r="F4427" s="1"/>
      <c r="G4427" s="2"/>
      <c r="H4427" s="3"/>
      <c r="M4427"/>
    </row>
    <row r="4428" spans="5:13" x14ac:dyDescent="0.35">
      <c r="E4428" s="1"/>
      <c r="F4428" s="1"/>
      <c r="G4428" s="2"/>
      <c r="H4428" s="3"/>
      <c r="M4428"/>
    </row>
    <row r="4429" spans="5:13" x14ac:dyDescent="0.35">
      <c r="E4429" s="1"/>
      <c r="F4429" s="1"/>
      <c r="G4429" s="2"/>
      <c r="H4429" s="3"/>
      <c r="M4429"/>
    </row>
    <row r="4430" spans="5:13" x14ac:dyDescent="0.35">
      <c r="E4430" s="1"/>
      <c r="F4430" s="1"/>
      <c r="G4430" s="2"/>
      <c r="H4430" s="3"/>
      <c r="M4430"/>
    </row>
    <row r="4431" spans="5:13" x14ac:dyDescent="0.35">
      <c r="E4431" s="1"/>
      <c r="F4431" s="1"/>
      <c r="G4431" s="2"/>
      <c r="H4431" s="3"/>
      <c r="M4431"/>
    </row>
    <row r="4432" spans="5:13" x14ac:dyDescent="0.35">
      <c r="E4432" s="1"/>
      <c r="F4432" s="1"/>
      <c r="G4432" s="2"/>
      <c r="H4432" s="3"/>
      <c r="M4432"/>
    </row>
    <row r="4433" spans="5:13" x14ac:dyDescent="0.35">
      <c r="E4433" s="1"/>
      <c r="F4433" s="1"/>
      <c r="G4433" s="2"/>
      <c r="H4433" s="3"/>
      <c r="M4433"/>
    </row>
    <row r="4434" spans="5:13" x14ac:dyDescent="0.35">
      <c r="E4434" s="1"/>
      <c r="F4434" s="1"/>
      <c r="G4434" s="2"/>
      <c r="H4434" s="3"/>
      <c r="M4434"/>
    </row>
    <row r="4435" spans="5:13" x14ac:dyDescent="0.35">
      <c r="E4435" s="1"/>
      <c r="F4435" s="1"/>
      <c r="G4435" s="2"/>
      <c r="H4435" s="3"/>
      <c r="M4435"/>
    </row>
    <row r="4436" spans="5:13" x14ac:dyDescent="0.35">
      <c r="E4436" s="1"/>
      <c r="F4436" s="1"/>
      <c r="G4436" s="2"/>
      <c r="H4436" s="3"/>
      <c r="M4436"/>
    </row>
    <row r="4437" spans="5:13" x14ac:dyDescent="0.35">
      <c r="E4437" s="1"/>
      <c r="F4437" s="1"/>
      <c r="G4437" s="2"/>
      <c r="H4437" s="3"/>
      <c r="M4437"/>
    </row>
    <row r="4438" spans="5:13" x14ac:dyDescent="0.35">
      <c r="E4438" s="1"/>
      <c r="F4438" s="1"/>
      <c r="G4438" s="2"/>
      <c r="H4438" s="3"/>
      <c r="M4438"/>
    </row>
    <row r="4439" spans="5:13" x14ac:dyDescent="0.35">
      <c r="E4439" s="1"/>
      <c r="F4439" s="1"/>
      <c r="G4439" s="2"/>
      <c r="H4439" s="3"/>
      <c r="M4439"/>
    </row>
    <row r="4440" spans="5:13" x14ac:dyDescent="0.35">
      <c r="E4440" s="1"/>
      <c r="F4440" s="1"/>
      <c r="G4440" s="2"/>
      <c r="H4440" s="3"/>
      <c r="M4440"/>
    </row>
    <row r="4441" spans="5:13" x14ac:dyDescent="0.35">
      <c r="E4441" s="1"/>
      <c r="F4441" s="1"/>
      <c r="G4441" s="2"/>
      <c r="H4441" s="3"/>
      <c r="M4441"/>
    </row>
    <row r="4442" spans="5:13" x14ac:dyDescent="0.35">
      <c r="E4442" s="1"/>
      <c r="F4442" s="1"/>
      <c r="G4442" s="2"/>
      <c r="H4442" s="3"/>
      <c r="M4442"/>
    </row>
    <row r="4443" spans="5:13" x14ac:dyDescent="0.35">
      <c r="E4443" s="1"/>
      <c r="F4443" s="1"/>
      <c r="G4443" s="2"/>
      <c r="H4443" s="3"/>
      <c r="M4443"/>
    </row>
    <row r="4444" spans="5:13" x14ac:dyDescent="0.35">
      <c r="E4444" s="1"/>
      <c r="F4444" s="1"/>
      <c r="G4444" s="2"/>
      <c r="H4444" s="3"/>
      <c r="M4444"/>
    </row>
    <row r="4445" spans="5:13" x14ac:dyDescent="0.35">
      <c r="E4445" s="1"/>
      <c r="F4445" s="1"/>
      <c r="G4445" s="2"/>
      <c r="H4445" s="3"/>
      <c r="M4445"/>
    </row>
    <row r="4446" spans="5:13" x14ac:dyDescent="0.35">
      <c r="E4446" s="1"/>
      <c r="F4446" s="1"/>
      <c r="G4446" s="2"/>
      <c r="H4446" s="3"/>
      <c r="M4446"/>
    </row>
    <row r="4447" spans="5:13" x14ac:dyDescent="0.35">
      <c r="E4447" s="1"/>
      <c r="F4447" s="1"/>
      <c r="G4447" s="2"/>
      <c r="H4447" s="3"/>
      <c r="M4447"/>
    </row>
    <row r="4448" spans="5:13" x14ac:dyDescent="0.35">
      <c r="E4448" s="1"/>
      <c r="F4448" s="1"/>
      <c r="G4448" s="2"/>
      <c r="H4448" s="3"/>
      <c r="M4448"/>
    </row>
    <row r="4449" spans="5:13" x14ac:dyDescent="0.35">
      <c r="E4449" s="1"/>
      <c r="F4449" s="1"/>
      <c r="G4449" s="2"/>
      <c r="H4449" s="3"/>
      <c r="M4449"/>
    </row>
    <row r="4450" spans="5:13" x14ac:dyDescent="0.35">
      <c r="E4450" s="1"/>
      <c r="F4450" s="1"/>
      <c r="G4450" s="2"/>
      <c r="H4450" s="3"/>
      <c r="M4450"/>
    </row>
    <row r="4451" spans="5:13" x14ac:dyDescent="0.35">
      <c r="E4451" s="1"/>
      <c r="F4451" s="1"/>
      <c r="G4451" s="2"/>
      <c r="H4451" s="3"/>
      <c r="M4451"/>
    </row>
    <row r="4452" spans="5:13" x14ac:dyDescent="0.35">
      <c r="E4452" s="1"/>
      <c r="F4452" s="1"/>
      <c r="G4452" s="2"/>
      <c r="H4452" s="3"/>
      <c r="M4452"/>
    </row>
    <row r="4453" spans="5:13" x14ac:dyDescent="0.35">
      <c r="E4453" s="1"/>
      <c r="F4453" s="1"/>
      <c r="G4453" s="2"/>
      <c r="H4453" s="3"/>
      <c r="M4453"/>
    </row>
    <row r="4454" spans="5:13" x14ac:dyDescent="0.35">
      <c r="E4454" s="1"/>
      <c r="F4454" s="1"/>
      <c r="G4454" s="2"/>
      <c r="H4454" s="3"/>
      <c r="M4454"/>
    </row>
    <row r="4455" spans="5:13" x14ac:dyDescent="0.35">
      <c r="E4455" s="1"/>
      <c r="F4455" s="1"/>
      <c r="G4455" s="2"/>
      <c r="H4455" s="3"/>
      <c r="M4455"/>
    </row>
    <row r="4456" spans="5:13" x14ac:dyDescent="0.35">
      <c r="E4456" s="1"/>
      <c r="F4456" s="1"/>
      <c r="G4456" s="2"/>
      <c r="H4456" s="3"/>
      <c r="M4456"/>
    </row>
    <row r="4457" spans="5:13" x14ac:dyDescent="0.35">
      <c r="E4457" s="1"/>
      <c r="F4457" s="1"/>
      <c r="G4457" s="2"/>
      <c r="H4457" s="3"/>
      <c r="M4457"/>
    </row>
    <row r="4458" spans="5:13" x14ac:dyDescent="0.35">
      <c r="E4458" s="1"/>
      <c r="F4458" s="1"/>
      <c r="G4458" s="2"/>
      <c r="H4458" s="3"/>
      <c r="M4458"/>
    </row>
    <row r="4459" spans="5:13" x14ac:dyDescent="0.35">
      <c r="E4459" s="1"/>
      <c r="F4459" s="1"/>
      <c r="G4459" s="2"/>
      <c r="H4459" s="3"/>
      <c r="M4459"/>
    </row>
    <row r="4460" spans="5:13" x14ac:dyDescent="0.35">
      <c r="E4460" s="1"/>
      <c r="F4460" s="1"/>
      <c r="G4460" s="2"/>
      <c r="H4460" s="3"/>
      <c r="M4460"/>
    </row>
    <row r="4461" spans="5:13" x14ac:dyDescent="0.35">
      <c r="E4461" s="1"/>
      <c r="F4461" s="1"/>
      <c r="G4461" s="2"/>
      <c r="H4461" s="3"/>
      <c r="M4461"/>
    </row>
    <row r="4462" spans="5:13" x14ac:dyDescent="0.35">
      <c r="E4462" s="1"/>
      <c r="F4462" s="1"/>
      <c r="G4462" s="2"/>
      <c r="H4462" s="3"/>
      <c r="M4462"/>
    </row>
    <row r="4463" spans="5:13" x14ac:dyDescent="0.35">
      <c r="E4463" s="1"/>
      <c r="F4463" s="1"/>
      <c r="G4463" s="2"/>
      <c r="H4463" s="3"/>
      <c r="M4463"/>
    </row>
    <row r="4464" spans="5:13" x14ac:dyDescent="0.35">
      <c r="E4464" s="1"/>
      <c r="F4464" s="1"/>
      <c r="G4464" s="2"/>
      <c r="H4464" s="3"/>
      <c r="M4464"/>
    </row>
    <row r="4465" spans="5:13" x14ac:dyDescent="0.35">
      <c r="E4465" s="1"/>
      <c r="F4465" s="1"/>
      <c r="G4465" s="2"/>
      <c r="H4465" s="3"/>
      <c r="M4465"/>
    </row>
    <row r="4466" spans="5:13" x14ac:dyDescent="0.35">
      <c r="E4466" s="1"/>
      <c r="F4466" s="1"/>
      <c r="G4466" s="2"/>
      <c r="H4466" s="3"/>
      <c r="M4466"/>
    </row>
    <row r="4467" spans="5:13" x14ac:dyDescent="0.35">
      <c r="E4467" s="1"/>
      <c r="F4467" s="1"/>
      <c r="G4467" s="2"/>
      <c r="H4467" s="3"/>
      <c r="M4467"/>
    </row>
    <row r="4468" spans="5:13" x14ac:dyDescent="0.35">
      <c r="E4468" s="1"/>
      <c r="F4468" s="1"/>
      <c r="G4468" s="2"/>
      <c r="H4468" s="3"/>
      <c r="M4468"/>
    </row>
    <row r="4469" spans="5:13" x14ac:dyDescent="0.35">
      <c r="E4469" s="1"/>
      <c r="F4469" s="1"/>
      <c r="G4469" s="2"/>
      <c r="H4469" s="3"/>
      <c r="M4469"/>
    </row>
    <row r="4470" spans="5:13" x14ac:dyDescent="0.35">
      <c r="E4470" s="1"/>
      <c r="F4470" s="1"/>
      <c r="G4470" s="2"/>
      <c r="H4470" s="3"/>
      <c r="M4470"/>
    </row>
    <row r="4471" spans="5:13" x14ac:dyDescent="0.35">
      <c r="E4471" s="1"/>
      <c r="F4471" s="1"/>
      <c r="G4471" s="2"/>
      <c r="H4471" s="3"/>
      <c r="M4471"/>
    </row>
    <row r="4472" spans="5:13" x14ac:dyDescent="0.35">
      <c r="E4472" s="1"/>
      <c r="F4472" s="1"/>
      <c r="G4472" s="2"/>
      <c r="H4472" s="3"/>
      <c r="M4472"/>
    </row>
    <row r="4473" spans="5:13" x14ac:dyDescent="0.35">
      <c r="E4473" s="1"/>
      <c r="F4473" s="1"/>
      <c r="G4473" s="2"/>
      <c r="H4473" s="3"/>
      <c r="M4473"/>
    </row>
    <row r="4474" spans="5:13" x14ac:dyDescent="0.35">
      <c r="E4474" s="1"/>
      <c r="F4474" s="1"/>
      <c r="G4474" s="2"/>
      <c r="H4474" s="3"/>
      <c r="M4474"/>
    </row>
    <row r="4475" spans="5:13" x14ac:dyDescent="0.35">
      <c r="E4475" s="1"/>
      <c r="F4475" s="1"/>
      <c r="G4475" s="2"/>
      <c r="H4475" s="3"/>
      <c r="M4475"/>
    </row>
    <row r="4476" spans="5:13" x14ac:dyDescent="0.35">
      <c r="E4476" s="1"/>
      <c r="F4476" s="1"/>
      <c r="G4476" s="2"/>
      <c r="H4476" s="2"/>
      <c r="M4476"/>
    </row>
    <row r="4477" spans="5:13" x14ac:dyDescent="0.35">
      <c r="E4477" s="1"/>
      <c r="F4477" s="1"/>
      <c r="G4477" s="2"/>
      <c r="H4477" s="3"/>
      <c r="M4477"/>
    </row>
    <row r="4478" spans="5:13" x14ac:dyDescent="0.35">
      <c r="E4478" s="1"/>
      <c r="F4478" s="1"/>
      <c r="G4478" s="2"/>
      <c r="H4478" s="3"/>
      <c r="M4478"/>
    </row>
    <row r="4479" spans="5:13" x14ac:dyDescent="0.35">
      <c r="E4479" s="1"/>
      <c r="F4479" s="1"/>
      <c r="G4479" s="2"/>
      <c r="H4479" s="3"/>
      <c r="M4479"/>
    </row>
    <row r="4480" spans="5:13" x14ac:dyDescent="0.35">
      <c r="E4480" s="1"/>
      <c r="F4480" s="1"/>
      <c r="G4480" s="2"/>
      <c r="H4480" s="3"/>
      <c r="M4480"/>
    </row>
    <row r="4481" spans="5:13" x14ac:dyDescent="0.35">
      <c r="E4481" s="1"/>
      <c r="F4481" s="1"/>
      <c r="G4481" s="2"/>
      <c r="H4481" s="3"/>
      <c r="M4481"/>
    </row>
    <row r="4482" spans="5:13" x14ac:dyDescent="0.35">
      <c r="E4482" s="1"/>
      <c r="F4482" s="1"/>
      <c r="G4482" s="2"/>
      <c r="H4482" s="3"/>
      <c r="M4482"/>
    </row>
    <row r="4483" spans="5:13" x14ac:dyDescent="0.35">
      <c r="E4483" s="1"/>
      <c r="F4483" s="1"/>
      <c r="G4483" s="2"/>
      <c r="H4483" s="3"/>
      <c r="M4483"/>
    </row>
    <row r="4484" spans="5:13" x14ac:dyDescent="0.35">
      <c r="E4484" s="1"/>
      <c r="F4484" s="1"/>
      <c r="G4484" s="2"/>
      <c r="H4484" s="3"/>
      <c r="M4484"/>
    </row>
    <row r="4485" spans="5:13" x14ac:dyDescent="0.35">
      <c r="E4485" s="1"/>
      <c r="F4485" s="1"/>
      <c r="G4485" s="2"/>
      <c r="H4485" s="3"/>
      <c r="M4485"/>
    </row>
    <row r="4486" spans="5:13" x14ac:dyDescent="0.35">
      <c r="E4486" s="1"/>
      <c r="F4486" s="1"/>
      <c r="G4486" s="2"/>
      <c r="H4486" s="3"/>
      <c r="M4486"/>
    </row>
    <row r="4487" spans="5:13" x14ac:dyDescent="0.35">
      <c r="E4487" s="1"/>
      <c r="F4487" s="1"/>
      <c r="G4487" s="2"/>
      <c r="H4487" s="3"/>
      <c r="M4487"/>
    </row>
    <row r="4488" spans="5:13" x14ac:dyDescent="0.35">
      <c r="E4488"/>
      <c r="F4488"/>
      <c r="G4488" s="2"/>
      <c r="H4488" s="3"/>
      <c r="M4488"/>
    </row>
    <row r="4489" spans="5:13" x14ac:dyDescent="0.35">
      <c r="E4489" s="1"/>
      <c r="F4489" s="1"/>
      <c r="G4489" s="2"/>
      <c r="H4489" s="3"/>
      <c r="M4489"/>
    </row>
    <row r="4490" spans="5:13" x14ac:dyDescent="0.35">
      <c r="E4490" s="1"/>
      <c r="F4490" s="1"/>
      <c r="G4490" s="2"/>
      <c r="H4490" s="3"/>
      <c r="M4490"/>
    </row>
    <row r="4491" spans="5:13" x14ac:dyDescent="0.35">
      <c r="E4491" s="1"/>
      <c r="F4491" s="1"/>
      <c r="G4491" s="2"/>
      <c r="H4491" s="3"/>
      <c r="M4491"/>
    </row>
    <row r="4492" spans="5:13" x14ac:dyDescent="0.35">
      <c r="E4492" s="1"/>
      <c r="F4492" s="1"/>
      <c r="G4492" s="2"/>
      <c r="H4492" s="3"/>
      <c r="M4492"/>
    </row>
    <row r="4493" spans="5:13" x14ac:dyDescent="0.35">
      <c r="E4493" s="1"/>
      <c r="F4493" s="1"/>
      <c r="G4493" s="2"/>
      <c r="H4493" s="3"/>
      <c r="M4493"/>
    </row>
    <row r="4494" spans="5:13" x14ac:dyDescent="0.35">
      <c r="E4494" s="1"/>
      <c r="F4494" s="1"/>
      <c r="G4494" s="2"/>
      <c r="H4494" s="3"/>
      <c r="M4494"/>
    </row>
    <row r="4495" spans="5:13" x14ac:dyDescent="0.35">
      <c r="E4495" s="1"/>
      <c r="F4495" s="1"/>
      <c r="G4495" s="2"/>
      <c r="H4495" s="3"/>
      <c r="M4495"/>
    </row>
    <row r="4496" spans="5:13" x14ac:dyDescent="0.35">
      <c r="E4496" s="1"/>
      <c r="F4496" s="1"/>
      <c r="G4496" s="2"/>
      <c r="H4496" s="3"/>
      <c r="M4496"/>
    </row>
    <row r="4497" spans="5:13" x14ac:dyDescent="0.35">
      <c r="E4497" s="1"/>
      <c r="F4497" s="1"/>
      <c r="G4497" s="2"/>
      <c r="H4497" s="3"/>
      <c r="M4497"/>
    </row>
    <row r="4498" spans="5:13" x14ac:dyDescent="0.35">
      <c r="E4498" s="1"/>
      <c r="F4498" s="1"/>
      <c r="G4498" s="2"/>
      <c r="H4498" s="3"/>
      <c r="M4498"/>
    </row>
    <row r="4499" spans="5:13" x14ac:dyDescent="0.35">
      <c r="E4499" s="1"/>
      <c r="F4499" s="1"/>
      <c r="G4499" s="2"/>
      <c r="H4499" s="3"/>
      <c r="M4499"/>
    </row>
    <row r="4500" spans="5:13" x14ac:dyDescent="0.35">
      <c r="E4500" s="1"/>
      <c r="F4500" s="1"/>
      <c r="G4500" s="2"/>
      <c r="H4500" s="3"/>
      <c r="M4500"/>
    </row>
    <row r="4501" spans="5:13" x14ac:dyDescent="0.35">
      <c r="E4501" s="1"/>
      <c r="F4501" s="1"/>
      <c r="G4501" s="2"/>
      <c r="H4501" s="3"/>
      <c r="M4501"/>
    </row>
    <row r="4502" spans="5:13" x14ac:dyDescent="0.35">
      <c r="E4502" s="1"/>
      <c r="F4502" s="1"/>
      <c r="G4502" s="2"/>
      <c r="H4502" s="3"/>
      <c r="M4502"/>
    </row>
    <row r="4503" spans="5:13" x14ac:dyDescent="0.35">
      <c r="E4503" s="1"/>
      <c r="F4503" s="1"/>
      <c r="G4503" s="2"/>
      <c r="H4503" s="3"/>
      <c r="M4503"/>
    </row>
    <row r="4504" spans="5:13" x14ac:dyDescent="0.35">
      <c r="E4504" s="1"/>
      <c r="F4504" s="1"/>
      <c r="G4504" s="2"/>
      <c r="H4504" s="3"/>
      <c r="M4504"/>
    </row>
    <row r="4505" spans="5:13" x14ac:dyDescent="0.35">
      <c r="E4505" s="1"/>
      <c r="F4505" s="1"/>
      <c r="G4505" s="2"/>
      <c r="H4505" s="3"/>
      <c r="M4505"/>
    </row>
    <row r="4506" spans="5:13" x14ac:dyDescent="0.35">
      <c r="E4506" s="1"/>
      <c r="F4506" s="1"/>
      <c r="G4506" s="2"/>
      <c r="H4506" s="3"/>
      <c r="M4506"/>
    </row>
    <row r="4507" spans="5:13" x14ac:dyDescent="0.35">
      <c r="E4507" s="1"/>
      <c r="F4507" s="1"/>
      <c r="G4507" s="2"/>
      <c r="H4507" s="3"/>
      <c r="M4507"/>
    </row>
    <row r="4508" spans="5:13" x14ac:dyDescent="0.35">
      <c r="E4508" s="1"/>
      <c r="F4508" s="1"/>
      <c r="G4508" s="2"/>
      <c r="H4508" s="3"/>
      <c r="M4508"/>
    </row>
    <row r="4509" spans="5:13" x14ac:dyDescent="0.35">
      <c r="E4509" s="1"/>
      <c r="F4509" s="1"/>
      <c r="G4509" s="2"/>
      <c r="H4509" s="3"/>
      <c r="M4509"/>
    </row>
    <row r="4510" spans="5:13" x14ac:dyDescent="0.35">
      <c r="E4510" s="1"/>
      <c r="F4510" s="1"/>
      <c r="G4510" s="2"/>
      <c r="H4510" s="3"/>
      <c r="M4510"/>
    </row>
    <row r="4511" spans="5:13" x14ac:dyDescent="0.35">
      <c r="E4511" s="1"/>
      <c r="F4511" s="1"/>
      <c r="G4511" s="2"/>
      <c r="H4511" s="3"/>
      <c r="M4511"/>
    </row>
    <row r="4512" spans="5:13" x14ac:dyDescent="0.35">
      <c r="E4512" s="1"/>
      <c r="F4512" s="1"/>
      <c r="G4512" s="2"/>
      <c r="H4512" s="3"/>
      <c r="M4512"/>
    </row>
    <row r="4513" spans="5:13" x14ac:dyDescent="0.35">
      <c r="E4513" s="1"/>
      <c r="F4513" s="1"/>
      <c r="G4513" s="2"/>
      <c r="H4513" s="3"/>
      <c r="M4513"/>
    </row>
    <row r="4514" spans="5:13" x14ac:dyDescent="0.35">
      <c r="E4514" s="1"/>
      <c r="F4514" s="1"/>
      <c r="G4514" s="2"/>
      <c r="H4514" s="3"/>
      <c r="M4514"/>
    </row>
    <row r="4515" spans="5:13" x14ac:dyDescent="0.35">
      <c r="E4515" s="1"/>
      <c r="F4515" s="1"/>
      <c r="G4515" s="2"/>
      <c r="H4515" s="3"/>
      <c r="M4515"/>
    </row>
    <row r="4516" spans="5:13" x14ac:dyDescent="0.35">
      <c r="E4516" s="1"/>
      <c r="F4516" s="1"/>
      <c r="G4516" s="2"/>
      <c r="H4516" s="3"/>
      <c r="M4516"/>
    </row>
    <row r="4517" spans="5:13" x14ac:dyDescent="0.35">
      <c r="E4517" s="1"/>
      <c r="F4517" s="1"/>
      <c r="G4517" s="2"/>
      <c r="H4517" s="3"/>
      <c r="M4517"/>
    </row>
    <row r="4518" spans="5:13" x14ac:dyDescent="0.35">
      <c r="E4518" s="1"/>
      <c r="F4518" s="1"/>
      <c r="G4518" s="2"/>
      <c r="H4518" s="3"/>
      <c r="M4518"/>
    </row>
    <row r="4519" spans="5:13" x14ac:dyDescent="0.35">
      <c r="E4519" s="1"/>
      <c r="F4519" s="1"/>
      <c r="G4519" s="2"/>
      <c r="H4519" s="3"/>
      <c r="M4519"/>
    </row>
    <row r="4520" spans="5:13" x14ac:dyDescent="0.35">
      <c r="E4520" s="1"/>
      <c r="F4520" s="1"/>
      <c r="G4520" s="2"/>
      <c r="H4520" s="3"/>
      <c r="M4520"/>
    </row>
    <row r="4521" spans="5:13" x14ac:dyDescent="0.35">
      <c r="E4521" s="1"/>
      <c r="F4521" s="1"/>
      <c r="G4521" s="2"/>
      <c r="H4521" s="3"/>
      <c r="M4521"/>
    </row>
    <row r="4522" spans="5:13" x14ac:dyDescent="0.35">
      <c r="E4522" s="1"/>
      <c r="F4522" s="1"/>
      <c r="G4522" s="2"/>
      <c r="H4522" s="3"/>
      <c r="M4522"/>
    </row>
    <row r="4523" spans="5:13" x14ac:dyDescent="0.35">
      <c r="E4523" s="1"/>
      <c r="F4523" s="1"/>
      <c r="G4523" s="2"/>
      <c r="H4523" s="3"/>
      <c r="M4523"/>
    </row>
    <row r="4524" spans="5:13" x14ac:dyDescent="0.35">
      <c r="E4524" s="1"/>
      <c r="F4524" s="1"/>
      <c r="G4524" s="2"/>
      <c r="H4524" s="3"/>
      <c r="M4524"/>
    </row>
    <row r="4525" spans="5:13" x14ac:dyDescent="0.35">
      <c r="E4525" s="1"/>
      <c r="F4525" s="1"/>
      <c r="G4525" s="2"/>
      <c r="H4525" s="3"/>
      <c r="M4525"/>
    </row>
    <row r="4526" spans="5:13" x14ac:dyDescent="0.35">
      <c r="E4526" s="1"/>
      <c r="F4526" s="1"/>
      <c r="G4526" s="2"/>
      <c r="H4526" s="3"/>
      <c r="M4526"/>
    </row>
    <row r="4527" spans="5:13" x14ac:dyDescent="0.35">
      <c r="E4527" s="1"/>
      <c r="F4527" s="1"/>
      <c r="G4527" s="2"/>
      <c r="H4527" s="3"/>
      <c r="M4527"/>
    </row>
    <row r="4528" spans="5:13" x14ac:dyDescent="0.35">
      <c r="E4528" s="1"/>
      <c r="F4528" s="1"/>
      <c r="G4528" s="2"/>
      <c r="H4528" s="3"/>
      <c r="M4528"/>
    </row>
    <row r="4529" spans="5:13" x14ac:dyDescent="0.35">
      <c r="E4529" s="1"/>
      <c r="F4529" s="1"/>
      <c r="G4529" s="2"/>
      <c r="H4529" s="3"/>
      <c r="M4529"/>
    </row>
    <row r="4530" spans="5:13" x14ac:dyDescent="0.35">
      <c r="E4530" s="1"/>
      <c r="F4530" s="1"/>
      <c r="G4530" s="2"/>
      <c r="H4530" s="3"/>
      <c r="M4530"/>
    </row>
    <row r="4531" spans="5:13" x14ac:dyDescent="0.35">
      <c r="E4531" s="1"/>
      <c r="F4531" s="1"/>
      <c r="G4531" s="2"/>
      <c r="H4531" s="3"/>
      <c r="M4531"/>
    </row>
    <row r="4532" spans="5:13" x14ac:dyDescent="0.35">
      <c r="E4532" s="1"/>
      <c r="F4532" s="1"/>
      <c r="G4532" s="2"/>
      <c r="H4532" s="3"/>
      <c r="M4532"/>
    </row>
    <row r="4533" spans="5:13" x14ac:dyDescent="0.35">
      <c r="E4533" s="1"/>
      <c r="F4533" s="1"/>
      <c r="G4533" s="2"/>
      <c r="H4533" s="3"/>
      <c r="M4533"/>
    </row>
    <row r="4534" spans="5:13" x14ac:dyDescent="0.35">
      <c r="E4534" s="1"/>
      <c r="F4534" s="1"/>
      <c r="G4534" s="2"/>
      <c r="H4534" s="3"/>
      <c r="M4534"/>
    </row>
    <row r="4535" spans="5:13" x14ac:dyDescent="0.35">
      <c r="E4535" s="1"/>
      <c r="F4535" s="1"/>
      <c r="G4535" s="2"/>
      <c r="H4535" s="3"/>
      <c r="M4535"/>
    </row>
    <row r="4536" spans="5:13" x14ac:dyDescent="0.35">
      <c r="E4536" s="1"/>
      <c r="F4536" s="1"/>
      <c r="G4536" s="2"/>
      <c r="H4536" s="3"/>
      <c r="M4536"/>
    </row>
    <row r="4537" spans="5:13" x14ac:dyDescent="0.35">
      <c r="E4537" s="1"/>
      <c r="F4537" s="1"/>
      <c r="G4537" s="2"/>
      <c r="H4537" s="3"/>
      <c r="M4537"/>
    </row>
    <row r="4538" spans="5:13" x14ac:dyDescent="0.35">
      <c r="E4538" s="1"/>
      <c r="F4538" s="1"/>
      <c r="G4538" s="2"/>
      <c r="H4538" s="3"/>
      <c r="M4538"/>
    </row>
    <row r="4539" spans="5:13" x14ac:dyDescent="0.35">
      <c r="E4539" s="1"/>
      <c r="F4539" s="1"/>
      <c r="G4539" s="2"/>
      <c r="H4539" s="3"/>
      <c r="M4539"/>
    </row>
    <row r="4540" spans="5:13" x14ac:dyDescent="0.35">
      <c r="E4540" s="1"/>
      <c r="F4540" s="1"/>
      <c r="G4540" s="2"/>
      <c r="H4540" s="3"/>
      <c r="M4540"/>
    </row>
    <row r="4541" spans="5:13" x14ac:dyDescent="0.35">
      <c r="E4541" s="1"/>
      <c r="F4541" s="1"/>
      <c r="G4541" s="2"/>
      <c r="H4541" s="3"/>
      <c r="M4541"/>
    </row>
    <row r="4542" spans="5:13" x14ac:dyDescent="0.35">
      <c r="E4542" s="1"/>
      <c r="F4542" s="1"/>
      <c r="G4542" s="2"/>
      <c r="H4542" s="3"/>
      <c r="M4542"/>
    </row>
    <row r="4543" spans="5:13" x14ac:dyDescent="0.35">
      <c r="E4543" s="1"/>
      <c r="F4543" s="1"/>
      <c r="G4543" s="2"/>
      <c r="H4543" s="3"/>
      <c r="M4543"/>
    </row>
    <row r="4544" spans="5:13" x14ac:dyDescent="0.35">
      <c r="E4544" s="1"/>
      <c r="F4544" s="1"/>
      <c r="G4544" s="2"/>
      <c r="H4544" s="3"/>
      <c r="M4544"/>
    </row>
    <row r="4545" spans="5:13" x14ac:dyDescent="0.35">
      <c r="E4545" s="1"/>
      <c r="F4545" s="1"/>
      <c r="G4545" s="2"/>
      <c r="H4545" s="3"/>
      <c r="M4545"/>
    </row>
    <row r="4546" spans="5:13" x14ac:dyDescent="0.35">
      <c r="E4546" s="1"/>
      <c r="F4546" s="1"/>
      <c r="G4546" s="2"/>
      <c r="H4546" s="3"/>
      <c r="M4546"/>
    </row>
    <row r="4547" spans="5:13" x14ac:dyDescent="0.35">
      <c r="E4547" s="1"/>
      <c r="F4547" s="1"/>
      <c r="G4547" s="2"/>
      <c r="H4547" s="3"/>
      <c r="M4547"/>
    </row>
    <row r="4548" spans="5:13" x14ac:dyDescent="0.35">
      <c r="E4548" s="1"/>
      <c r="F4548" s="1"/>
      <c r="G4548" s="2"/>
      <c r="H4548" s="3"/>
      <c r="M4548"/>
    </row>
    <row r="4549" spans="5:13" x14ac:dyDescent="0.35">
      <c r="E4549" s="1"/>
      <c r="F4549" s="1"/>
      <c r="G4549" s="2"/>
      <c r="H4549" s="3"/>
      <c r="M4549"/>
    </row>
    <row r="4550" spans="5:13" x14ac:dyDescent="0.35">
      <c r="E4550" s="1"/>
      <c r="F4550" s="1"/>
      <c r="G4550" s="2"/>
      <c r="H4550" s="3"/>
      <c r="M4550"/>
    </row>
    <row r="4551" spans="5:13" x14ac:dyDescent="0.35">
      <c r="E4551" s="1"/>
      <c r="F4551" s="1"/>
      <c r="G4551" s="2"/>
      <c r="H4551" s="3"/>
      <c r="M4551"/>
    </row>
    <row r="4552" spans="5:13" x14ac:dyDescent="0.35">
      <c r="E4552" s="1"/>
      <c r="F4552" s="1"/>
      <c r="G4552" s="2"/>
      <c r="H4552" s="3"/>
      <c r="M4552"/>
    </row>
    <row r="4553" spans="5:13" x14ac:dyDescent="0.35">
      <c r="E4553" s="1"/>
      <c r="F4553" s="1"/>
      <c r="G4553" s="2"/>
      <c r="H4553" s="3"/>
      <c r="M4553"/>
    </row>
    <row r="4554" spans="5:13" x14ac:dyDescent="0.35">
      <c r="E4554" s="1"/>
      <c r="F4554" s="1"/>
      <c r="G4554" s="2"/>
      <c r="H4554" s="3"/>
      <c r="M4554"/>
    </row>
    <row r="4555" spans="5:13" x14ac:dyDescent="0.35">
      <c r="E4555" s="1"/>
      <c r="F4555" s="1"/>
      <c r="G4555" s="2"/>
      <c r="H4555" s="3"/>
      <c r="M4555"/>
    </row>
    <row r="4556" spans="5:13" x14ac:dyDescent="0.35">
      <c r="E4556" s="1"/>
      <c r="F4556" s="1"/>
      <c r="G4556" s="2"/>
      <c r="H4556" s="3"/>
      <c r="M4556"/>
    </row>
    <row r="4557" spans="5:13" x14ac:dyDescent="0.35">
      <c r="E4557" s="1"/>
      <c r="F4557" s="1"/>
      <c r="G4557" s="2"/>
      <c r="H4557" s="3"/>
      <c r="M4557"/>
    </row>
    <row r="4558" spans="5:13" x14ac:dyDescent="0.35">
      <c r="E4558" s="1"/>
      <c r="F4558" s="1"/>
      <c r="G4558" s="2"/>
      <c r="H4558" s="3"/>
      <c r="M4558"/>
    </row>
    <row r="4559" spans="5:13" x14ac:dyDescent="0.35">
      <c r="E4559" s="1"/>
      <c r="F4559" s="1"/>
      <c r="G4559" s="2"/>
      <c r="H4559" s="3"/>
      <c r="M4559"/>
    </row>
    <row r="4560" spans="5:13" x14ac:dyDescent="0.35">
      <c r="E4560" s="1"/>
      <c r="F4560" s="1"/>
      <c r="G4560" s="2"/>
      <c r="H4560" s="3"/>
      <c r="M4560"/>
    </row>
    <row r="4561" spans="5:13" x14ac:dyDescent="0.35">
      <c r="E4561" s="1"/>
      <c r="F4561" s="1"/>
      <c r="G4561" s="2"/>
      <c r="H4561" s="3"/>
      <c r="M4561"/>
    </row>
    <row r="4562" spans="5:13" x14ac:dyDescent="0.35">
      <c r="E4562" s="1"/>
      <c r="F4562" s="1"/>
      <c r="G4562" s="2"/>
      <c r="H4562" s="3"/>
      <c r="M4562"/>
    </row>
    <row r="4563" spans="5:13" x14ac:dyDescent="0.35">
      <c r="E4563" s="1"/>
      <c r="F4563" s="1"/>
      <c r="G4563" s="2"/>
      <c r="H4563" s="3"/>
      <c r="M4563"/>
    </row>
    <row r="4564" spans="5:13" x14ac:dyDescent="0.35">
      <c r="E4564" s="1"/>
      <c r="F4564" s="1"/>
      <c r="G4564" s="2"/>
      <c r="H4564" s="3"/>
      <c r="M4564"/>
    </row>
    <row r="4565" spans="5:13" x14ac:dyDescent="0.35">
      <c r="E4565" s="1"/>
      <c r="F4565" s="1"/>
      <c r="G4565" s="2"/>
      <c r="H4565" s="3"/>
      <c r="M4565"/>
    </row>
    <row r="4566" spans="5:13" x14ac:dyDescent="0.35">
      <c r="E4566" s="1"/>
      <c r="F4566" s="1"/>
      <c r="G4566" s="2"/>
      <c r="H4566" s="3"/>
      <c r="M4566"/>
    </row>
    <row r="4567" spans="5:13" x14ac:dyDescent="0.35">
      <c r="E4567" s="1"/>
      <c r="F4567" s="1"/>
      <c r="G4567" s="2"/>
      <c r="H4567" s="3"/>
      <c r="M4567"/>
    </row>
    <row r="4568" spans="5:13" x14ac:dyDescent="0.35">
      <c r="E4568" s="1"/>
      <c r="F4568" s="1"/>
      <c r="G4568" s="2"/>
      <c r="H4568" s="3"/>
      <c r="M4568"/>
    </row>
    <row r="4569" spans="5:13" x14ac:dyDescent="0.35">
      <c r="E4569" s="1"/>
      <c r="F4569" s="1"/>
      <c r="G4569" s="2"/>
      <c r="H4569" s="3"/>
      <c r="M4569"/>
    </row>
    <row r="4570" spans="5:13" x14ac:dyDescent="0.35">
      <c r="E4570" s="1"/>
      <c r="F4570" s="1"/>
      <c r="G4570" s="2"/>
      <c r="H4570" s="3"/>
      <c r="M4570"/>
    </row>
    <row r="4571" spans="5:13" x14ac:dyDescent="0.35">
      <c r="E4571" s="1"/>
      <c r="F4571" s="1"/>
      <c r="G4571" s="2"/>
      <c r="H4571" s="3"/>
      <c r="M4571"/>
    </row>
    <row r="4572" spans="5:13" x14ac:dyDescent="0.35">
      <c r="E4572" s="1"/>
      <c r="F4572" s="1"/>
      <c r="G4572" s="2"/>
      <c r="H4572" s="3"/>
      <c r="M4572"/>
    </row>
    <row r="4573" spans="5:13" x14ac:dyDescent="0.35">
      <c r="E4573" s="1"/>
      <c r="F4573" s="1"/>
      <c r="G4573" s="2"/>
      <c r="H4573" s="3"/>
      <c r="M4573"/>
    </row>
    <row r="4574" spans="5:13" x14ac:dyDescent="0.35">
      <c r="E4574" s="1"/>
      <c r="F4574" s="1"/>
      <c r="G4574" s="2"/>
      <c r="H4574" s="3"/>
      <c r="M4574"/>
    </row>
    <row r="4575" spans="5:13" x14ac:dyDescent="0.35">
      <c r="E4575" s="1"/>
      <c r="F4575" s="1"/>
      <c r="G4575" s="2"/>
      <c r="H4575" s="3"/>
      <c r="M4575"/>
    </row>
    <row r="4576" spans="5:13" x14ac:dyDescent="0.35">
      <c r="E4576" s="1"/>
      <c r="F4576" s="1"/>
      <c r="G4576" s="2"/>
      <c r="H4576" s="3"/>
      <c r="M4576"/>
    </row>
    <row r="4577" spans="5:13" x14ac:dyDescent="0.35">
      <c r="E4577" s="1"/>
      <c r="F4577" s="1"/>
      <c r="G4577" s="2"/>
      <c r="H4577" s="3"/>
      <c r="M4577"/>
    </row>
    <row r="4578" spans="5:13" x14ac:dyDescent="0.35">
      <c r="E4578" s="1"/>
      <c r="F4578" s="1"/>
      <c r="G4578" s="2"/>
      <c r="H4578" s="3"/>
      <c r="M4578"/>
    </row>
    <row r="4579" spans="5:13" x14ac:dyDescent="0.35">
      <c r="E4579" s="1"/>
      <c r="F4579" s="1"/>
      <c r="G4579" s="2"/>
      <c r="H4579" s="3"/>
      <c r="M4579"/>
    </row>
    <row r="4580" spans="5:13" x14ac:dyDescent="0.35">
      <c r="E4580" s="1"/>
      <c r="F4580" s="1"/>
      <c r="G4580" s="2"/>
      <c r="H4580" s="3"/>
      <c r="M4580"/>
    </row>
    <row r="4581" spans="5:13" x14ac:dyDescent="0.35">
      <c r="E4581" s="1"/>
      <c r="F4581" s="1"/>
      <c r="G4581" s="2"/>
      <c r="H4581" s="3"/>
      <c r="M4581"/>
    </row>
    <row r="4582" spans="5:13" x14ac:dyDescent="0.35">
      <c r="E4582" s="1"/>
      <c r="F4582" s="1"/>
      <c r="G4582" s="2"/>
      <c r="H4582" s="3"/>
      <c r="M4582"/>
    </row>
    <row r="4583" spans="5:13" x14ac:dyDescent="0.35">
      <c r="E4583" s="1"/>
      <c r="F4583" s="1"/>
      <c r="G4583" s="2"/>
      <c r="H4583" s="3"/>
      <c r="M4583"/>
    </row>
    <row r="4584" spans="5:13" x14ac:dyDescent="0.35">
      <c r="E4584" s="1"/>
      <c r="F4584" s="1"/>
      <c r="G4584" s="2"/>
      <c r="H4584" s="3"/>
      <c r="M4584"/>
    </row>
    <row r="4585" spans="5:13" x14ac:dyDescent="0.35">
      <c r="E4585" s="1"/>
      <c r="F4585" s="1"/>
      <c r="G4585" s="2"/>
      <c r="H4585" s="3"/>
      <c r="M4585"/>
    </row>
    <row r="4586" spans="5:13" x14ac:dyDescent="0.35">
      <c r="E4586" s="1"/>
      <c r="F4586" s="1"/>
      <c r="G4586" s="2"/>
      <c r="H4586" s="3"/>
      <c r="M4586"/>
    </row>
    <row r="4587" spans="5:13" x14ac:dyDescent="0.35">
      <c r="E4587" s="1"/>
      <c r="F4587" s="1"/>
      <c r="G4587" s="2"/>
      <c r="H4587" s="3"/>
      <c r="M4587"/>
    </row>
    <row r="4588" spans="5:13" x14ac:dyDescent="0.35">
      <c r="E4588" s="1"/>
      <c r="F4588" s="1"/>
      <c r="G4588" s="2"/>
      <c r="H4588" s="3"/>
      <c r="M4588"/>
    </row>
    <row r="4589" spans="5:13" x14ac:dyDescent="0.35">
      <c r="E4589" s="1"/>
      <c r="F4589" s="1"/>
      <c r="G4589" s="2"/>
      <c r="H4589" s="3"/>
      <c r="M4589"/>
    </row>
    <row r="4590" spans="5:13" x14ac:dyDescent="0.35">
      <c r="E4590" s="1"/>
      <c r="F4590" s="1"/>
      <c r="G4590" s="2"/>
      <c r="H4590" s="3"/>
      <c r="M4590"/>
    </row>
    <row r="4591" spans="5:13" x14ac:dyDescent="0.35">
      <c r="E4591" s="1"/>
      <c r="F4591" s="1"/>
      <c r="G4591" s="2"/>
      <c r="H4591" s="3"/>
      <c r="M4591"/>
    </row>
    <row r="4592" spans="5:13" x14ac:dyDescent="0.35">
      <c r="E4592" s="1"/>
      <c r="F4592" s="1"/>
      <c r="G4592" s="2"/>
      <c r="H4592" s="3"/>
      <c r="M4592"/>
    </row>
    <row r="4593" spans="5:13" x14ac:dyDescent="0.35">
      <c r="E4593" s="1"/>
      <c r="F4593" s="1"/>
      <c r="G4593" s="2"/>
      <c r="H4593" s="3"/>
      <c r="M4593"/>
    </row>
    <row r="4594" spans="5:13" x14ac:dyDescent="0.35">
      <c r="E4594" s="1"/>
      <c r="F4594" s="1"/>
      <c r="G4594" s="2"/>
      <c r="H4594" s="3"/>
      <c r="M4594"/>
    </row>
    <row r="4595" spans="5:13" x14ac:dyDescent="0.35">
      <c r="E4595" s="1"/>
      <c r="F4595" s="1"/>
      <c r="G4595" s="2"/>
      <c r="H4595" s="3"/>
      <c r="M4595"/>
    </row>
    <row r="4596" spans="5:13" x14ac:dyDescent="0.35">
      <c r="E4596" s="1"/>
      <c r="F4596" s="1"/>
      <c r="G4596" s="2"/>
      <c r="H4596" s="3"/>
      <c r="M4596"/>
    </row>
    <row r="4597" spans="5:13" x14ac:dyDescent="0.35">
      <c r="E4597" s="1"/>
      <c r="F4597" s="1"/>
      <c r="G4597" s="2"/>
      <c r="H4597" s="3"/>
      <c r="M4597"/>
    </row>
    <row r="4598" spans="5:13" x14ac:dyDescent="0.35">
      <c r="E4598" s="1"/>
      <c r="F4598" s="1"/>
      <c r="G4598" s="2"/>
      <c r="H4598" s="3"/>
      <c r="M4598"/>
    </row>
    <row r="4599" spans="5:13" x14ac:dyDescent="0.35">
      <c r="E4599" s="1"/>
      <c r="F4599" s="1"/>
      <c r="G4599" s="2"/>
      <c r="H4599" s="3"/>
      <c r="M4599"/>
    </row>
    <row r="4600" spans="5:13" x14ac:dyDescent="0.35">
      <c r="E4600" s="1"/>
      <c r="F4600" s="1"/>
      <c r="G4600" s="2"/>
      <c r="H4600" s="3"/>
      <c r="M4600"/>
    </row>
    <row r="4601" spans="5:13" x14ac:dyDescent="0.35">
      <c r="E4601" s="1"/>
      <c r="F4601" s="1"/>
      <c r="G4601" s="2"/>
      <c r="H4601" s="3"/>
      <c r="M4601"/>
    </row>
    <row r="4602" spans="5:13" x14ac:dyDescent="0.35">
      <c r="E4602" s="1"/>
      <c r="F4602" s="1"/>
      <c r="G4602" s="2"/>
      <c r="H4602" s="3"/>
      <c r="M4602"/>
    </row>
    <row r="4603" spans="5:13" x14ac:dyDescent="0.35">
      <c r="E4603" s="1"/>
      <c r="F4603" s="1"/>
      <c r="G4603" s="2"/>
      <c r="H4603" s="3"/>
      <c r="M4603"/>
    </row>
    <row r="4604" spans="5:13" x14ac:dyDescent="0.35">
      <c r="E4604" s="1"/>
      <c r="F4604" s="1"/>
      <c r="G4604" s="2"/>
      <c r="H4604" s="3"/>
      <c r="M4604"/>
    </row>
    <row r="4605" spans="5:13" x14ac:dyDescent="0.35">
      <c r="E4605" s="1"/>
      <c r="F4605" s="1"/>
      <c r="G4605" s="2"/>
      <c r="H4605" s="3"/>
      <c r="M4605"/>
    </row>
    <row r="4606" spans="5:13" x14ac:dyDescent="0.35">
      <c r="E4606" s="1"/>
      <c r="F4606" s="1"/>
      <c r="G4606" s="2"/>
      <c r="H4606" s="3"/>
      <c r="M4606"/>
    </row>
    <row r="4607" spans="5:13" x14ac:dyDescent="0.35">
      <c r="E4607" s="1"/>
      <c r="F4607" s="1"/>
      <c r="G4607" s="2"/>
      <c r="H4607" s="3"/>
      <c r="M4607"/>
    </row>
    <row r="4608" spans="5:13" x14ac:dyDescent="0.35">
      <c r="E4608" s="1"/>
      <c r="F4608" s="1"/>
      <c r="G4608" s="2"/>
      <c r="H4608" s="3"/>
      <c r="M4608"/>
    </row>
    <row r="4609" spans="5:13" x14ac:dyDescent="0.35">
      <c r="E4609" s="1"/>
      <c r="F4609" s="1"/>
      <c r="G4609" s="2"/>
      <c r="H4609" s="3"/>
      <c r="M4609"/>
    </row>
    <row r="4610" spans="5:13" x14ac:dyDescent="0.35">
      <c r="E4610" s="1"/>
      <c r="F4610" s="1"/>
      <c r="G4610" s="2"/>
      <c r="H4610" s="3"/>
      <c r="M4610"/>
    </row>
    <row r="4611" spans="5:13" x14ac:dyDescent="0.35">
      <c r="E4611" s="1"/>
      <c r="F4611" s="1"/>
      <c r="G4611" s="2"/>
      <c r="H4611" s="3"/>
      <c r="M4611"/>
    </row>
    <row r="4612" spans="5:13" x14ac:dyDescent="0.35">
      <c r="E4612" s="1"/>
      <c r="F4612" s="1"/>
      <c r="G4612" s="2"/>
      <c r="H4612" s="3"/>
      <c r="M4612"/>
    </row>
    <row r="4613" spans="5:13" x14ac:dyDescent="0.35">
      <c r="E4613" s="1"/>
      <c r="F4613" s="1"/>
      <c r="G4613" s="2"/>
      <c r="H4613" s="3"/>
      <c r="M4613"/>
    </row>
    <row r="4614" spans="5:13" x14ac:dyDescent="0.35">
      <c r="E4614" s="1"/>
      <c r="F4614" s="1"/>
      <c r="G4614" s="2"/>
      <c r="H4614" s="3"/>
      <c r="M4614"/>
    </row>
    <row r="4615" spans="5:13" x14ac:dyDescent="0.35">
      <c r="E4615" s="1"/>
      <c r="F4615" s="1"/>
      <c r="G4615" s="2"/>
      <c r="H4615" s="3"/>
      <c r="M4615"/>
    </row>
    <row r="4616" spans="5:13" x14ac:dyDescent="0.35">
      <c r="E4616" s="1"/>
      <c r="F4616" s="1"/>
      <c r="G4616" s="2"/>
      <c r="H4616" s="3"/>
      <c r="M4616"/>
    </row>
    <row r="4617" spans="5:13" x14ac:dyDescent="0.35">
      <c r="E4617" s="1"/>
      <c r="F4617" s="1"/>
      <c r="G4617" s="2"/>
      <c r="H4617" s="3"/>
      <c r="M4617"/>
    </row>
    <row r="4618" spans="5:13" x14ac:dyDescent="0.35">
      <c r="E4618" s="1"/>
      <c r="F4618" s="1"/>
      <c r="G4618" s="2"/>
      <c r="H4618" s="3"/>
      <c r="M4618"/>
    </row>
    <row r="4619" spans="5:13" x14ac:dyDescent="0.35">
      <c r="E4619" s="1"/>
      <c r="F4619" s="1"/>
      <c r="G4619" s="2"/>
      <c r="H4619" s="3"/>
      <c r="M4619"/>
    </row>
    <row r="4620" spans="5:13" x14ac:dyDescent="0.35">
      <c r="E4620" s="1"/>
      <c r="F4620" s="1"/>
      <c r="G4620" s="2"/>
      <c r="H4620" s="3"/>
      <c r="M4620"/>
    </row>
    <row r="4621" spans="5:13" x14ac:dyDescent="0.35">
      <c r="E4621" s="1"/>
      <c r="F4621" s="1"/>
      <c r="G4621" s="2"/>
      <c r="H4621" s="3"/>
      <c r="M4621"/>
    </row>
    <row r="4622" spans="5:13" x14ac:dyDescent="0.35">
      <c r="E4622" s="1"/>
      <c r="F4622" s="1"/>
      <c r="G4622" s="2"/>
      <c r="H4622" s="3"/>
      <c r="M4622"/>
    </row>
    <row r="4623" spans="5:13" x14ac:dyDescent="0.35">
      <c r="E4623" s="1"/>
      <c r="F4623" s="1"/>
      <c r="G4623" s="2"/>
      <c r="H4623" s="2"/>
      <c r="M4623"/>
    </row>
    <row r="4624" spans="5:13" x14ac:dyDescent="0.35">
      <c r="E4624" s="1"/>
      <c r="F4624" s="1"/>
      <c r="G4624" s="2"/>
      <c r="H4624" s="3"/>
      <c r="M4624"/>
    </row>
    <row r="4625" spans="5:13" x14ac:dyDescent="0.35">
      <c r="E4625" s="1"/>
      <c r="F4625" s="1"/>
      <c r="G4625" s="2"/>
      <c r="H4625" s="3"/>
      <c r="M4625"/>
    </row>
    <row r="4626" spans="5:13" x14ac:dyDescent="0.35">
      <c r="E4626" s="1"/>
      <c r="F4626" s="1"/>
      <c r="G4626" s="2"/>
      <c r="H4626" s="3"/>
      <c r="M4626"/>
    </row>
    <row r="4627" spans="5:13" x14ac:dyDescent="0.35">
      <c r="E4627" s="1"/>
      <c r="F4627" s="1"/>
      <c r="G4627" s="2"/>
      <c r="H4627" s="3"/>
      <c r="M4627"/>
    </row>
    <row r="4628" spans="5:13" x14ac:dyDescent="0.35">
      <c r="E4628" s="1"/>
      <c r="F4628" s="1"/>
      <c r="G4628" s="2"/>
      <c r="H4628" s="3"/>
      <c r="M4628"/>
    </row>
    <row r="4629" spans="5:13" x14ac:dyDescent="0.35">
      <c r="E4629" s="1"/>
      <c r="F4629" s="1"/>
      <c r="G4629" s="2"/>
      <c r="H4629" s="3"/>
      <c r="M4629"/>
    </row>
    <row r="4630" spans="5:13" x14ac:dyDescent="0.35">
      <c r="E4630" s="1"/>
      <c r="F4630" s="1"/>
      <c r="G4630" s="2"/>
      <c r="H4630" s="3"/>
      <c r="M4630"/>
    </row>
    <row r="4631" spans="5:13" x14ac:dyDescent="0.35">
      <c r="E4631" s="1"/>
      <c r="F4631" s="1"/>
      <c r="G4631" s="2"/>
      <c r="H4631" s="3"/>
      <c r="M4631"/>
    </row>
    <row r="4632" spans="5:13" x14ac:dyDescent="0.35">
      <c r="E4632" s="1"/>
      <c r="F4632" s="1"/>
      <c r="G4632" s="2"/>
      <c r="H4632" s="3"/>
      <c r="M4632"/>
    </row>
    <row r="4633" spans="5:13" x14ac:dyDescent="0.35">
      <c r="E4633" s="1"/>
      <c r="F4633" s="1"/>
      <c r="G4633" s="2"/>
      <c r="H4633" s="3"/>
      <c r="M4633"/>
    </row>
    <row r="4634" spans="5:13" x14ac:dyDescent="0.35">
      <c r="E4634" s="1"/>
      <c r="F4634" s="1"/>
      <c r="G4634" s="2"/>
      <c r="H4634" s="3"/>
      <c r="M4634"/>
    </row>
    <row r="4635" spans="5:13" x14ac:dyDescent="0.35">
      <c r="E4635" s="1"/>
      <c r="F4635" s="1"/>
      <c r="G4635" s="2"/>
      <c r="H4635" s="3"/>
      <c r="M4635"/>
    </row>
    <row r="4636" spans="5:13" x14ac:dyDescent="0.35">
      <c r="E4636" s="1"/>
      <c r="F4636" s="1"/>
      <c r="G4636" s="2"/>
      <c r="H4636" s="3"/>
      <c r="M4636"/>
    </row>
    <row r="4637" spans="5:13" x14ac:dyDescent="0.35">
      <c r="E4637" s="1"/>
      <c r="F4637" s="1"/>
      <c r="G4637" s="2"/>
      <c r="H4637" s="3"/>
      <c r="M4637"/>
    </row>
    <row r="4638" spans="5:13" x14ac:dyDescent="0.35">
      <c r="E4638" s="1"/>
      <c r="F4638" s="1"/>
      <c r="G4638" s="2"/>
      <c r="H4638" s="3"/>
      <c r="M4638"/>
    </row>
    <row r="4639" spans="5:13" x14ac:dyDescent="0.35">
      <c r="E4639" s="1"/>
      <c r="F4639" s="1"/>
      <c r="G4639" s="2"/>
      <c r="H4639" s="3"/>
      <c r="M4639"/>
    </row>
    <row r="4640" spans="5:13" x14ac:dyDescent="0.35">
      <c r="E4640" s="1"/>
      <c r="F4640" s="1"/>
      <c r="G4640" s="2"/>
      <c r="H4640" s="3"/>
      <c r="M4640"/>
    </row>
    <row r="4641" spans="5:13" x14ac:dyDescent="0.35">
      <c r="E4641" s="1"/>
      <c r="F4641" s="1"/>
      <c r="G4641" s="2"/>
      <c r="H4641" s="3"/>
      <c r="M4641"/>
    </row>
    <row r="4642" spans="5:13" x14ac:dyDescent="0.35">
      <c r="E4642" s="1"/>
      <c r="F4642" s="1"/>
      <c r="G4642" s="2"/>
      <c r="H4642" s="3"/>
      <c r="M4642"/>
    </row>
    <row r="4643" spans="5:13" x14ac:dyDescent="0.35">
      <c r="E4643" s="1"/>
      <c r="F4643" s="1"/>
      <c r="G4643" s="2"/>
      <c r="H4643" s="3"/>
      <c r="M4643"/>
    </row>
    <row r="4644" spans="5:13" x14ac:dyDescent="0.35">
      <c r="E4644" s="1"/>
      <c r="F4644" s="1"/>
      <c r="G4644" s="2"/>
      <c r="H4644" s="3"/>
      <c r="M4644"/>
    </row>
    <row r="4645" spans="5:13" x14ac:dyDescent="0.35">
      <c r="E4645" s="1"/>
      <c r="F4645" s="1"/>
      <c r="G4645" s="2"/>
      <c r="H4645" s="3"/>
      <c r="M4645"/>
    </row>
    <row r="4646" spans="5:13" x14ac:dyDescent="0.35">
      <c r="E4646" s="1"/>
      <c r="F4646" s="1"/>
      <c r="G4646" s="2"/>
      <c r="H4646" s="3"/>
      <c r="M4646"/>
    </row>
    <row r="4647" spans="5:13" x14ac:dyDescent="0.35">
      <c r="E4647" s="1"/>
      <c r="F4647" s="1"/>
      <c r="G4647" s="2"/>
      <c r="H4647" s="3"/>
      <c r="M4647"/>
    </row>
    <row r="4648" spans="5:13" x14ac:dyDescent="0.35">
      <c r="E4648" s="1"/>
      <c r="F4648" s="1"/>
      <c r="G4648" s="2"/>
      <c r="H4648" s="3"/>
      <c r="M4648"/>
    </row>
    <row r="4649" spans="5:13" x14ac:dyDescent="0.35">
      <c r="E4649" s="1"/>
      <c r="F4649" s="1"/>
      <c r="G4649" s="2"/>
      <c r="H4649" s="3"/>
      <c r="M4649"/>
    </row>
    <row r="4650" spans="5:13" x14ac:dyDescent="0.35">
      <c r="E4650" s="1"/>
      <c r="F4650" s="1"/>
      <c r="G4650" s="2"/>
      <c r="H4650" s="3"/>
      <c r="M4650"/>
    </row>
    <row r="4651" spans="5:13" x14ac:dyDescent="0.35">
      <c r="E4651" s="1"/>
      <c r="F4651" s="1"/>
      <c r="G4651" s="2"/>
      <c r="H4651" s="3"/>
      <c r="M4651"/>
    </row>
    <row r="4652" spans="5:13" x14ac:dyDescent="0.35">
      <c r="E4652" s="1"/>
      <c r="F4652" s="1"/>
      <c r="G4652" s="2"/>
      <c r="H4652" s="3"/>
      <c r="M4652"/>
    </row>
    <row r="4653" spans="5:13" x14ac:dyDescent="0.35">
      <c r="E4653" s="1"/>
      <c r="F4653" s="1"/>
      <c r="G4653" s="2"/>
      <c r="H4653" s="3"/>
      <c r="M4653"/>
    </row>
    <row r="4654" spans="5:13" x14ac:dyDescent="0.35">
      <c r="E4654" s="1"/>
      <c r="F4654" s="1"/>
      <c r="G4654" s="2"/>
      <c r="H4654" s="3"/>
      <c r="M4654"/>
    </row>
    <row r="4655" spans="5:13" x14ac:dyDescent="0.35">
      <c r="E4655" s="1"/>
      <c r="F4655" s="1"/>
      <c r="G4655" s="2"/>
      <c r="H4655" s="3"/>
      <c r="M4655"/>
    </row>
    <row r="4656" spans="5:13" x14ac:dyDescent="0.35">
      <c r="E4656" s="1"/>
      <c r="F4656" s="1"/>
      <c r="G4656" s="2"/>
      <c r="H4656" s="3"/>
      <c r="M4656"/>
    </row>
    <row r="4657" spans="5:13" x14ac:dyDescent="0.35">
      <c r="E4657" s="1"/>
      <c r="F4657" s="1"/>
      <c r="G4657" s="2"/>
      <c r="H4657" s="3"/>
      <c r="M4657"/>
    </row>
    <row r="4658" spans="5:13" x14ac:dyDescent="0.35">
      <c r="E4658" s="1"/>
      <c r="F4658" s="1"/>
      <c r="G4658" s="2"/>
      <c r="H4658" s="3"/>
      <c r="M4658"/>
    </row>
    <row r="4659" spans="5:13" x14ac:dyDescent="0.35">
      <c r="E4659" s="1"/>
      <c r="F4659" s="1"/>
      <c r="G4659" s="2"/>
      <c r="H4659" s="3"/>
      <c r="M4659"/>
    </row>
    <row r="4660" spans="5:13" x14ac:dyDescent="0.35">
      <c r="E4660" s="1"/>
      <c r="F4660" s="1"/>
      <c r="G4660" s="2"/>
      <c r="H4660" s="3"/>
      <c r="M4660"/>
    </row>
    <row r="4661" spans="5:13" x14ac:dyDescent="0.35">
      <c r="E4661" s="1"/>
      <c r="F4661" s="1"/>
      <c r="G4661" s="2"/>
      <c r="H4661" s="3"/>
      <c r="M4661"/>
    </row>
    <row r="4662" spans="5:13" x14ac:dyDescent="0.35">
      <c r="E4662" s="1"/>
      <c r="F4662" s="1"/>
      <c r="G4662" s="2"/>
      <c r="H4662" s="3"/>
      <c r="M4662"/>
    </row>
    <row r="4663" spans="5:13" x14ac:dyDescent="0.35">
      <c r="E4663" s="1"/>
      <c r="F4663" s="1"/>
      <c r="G4663" s="2"/>
      <c r="H4663" s="3"/>
      <c r="M4663"/>
    </row>
    <row r="4664" spans="5:13" x14ac:dyDescent="0.35">
      <c r="E4664" s="1"/>
      <c r="F4664" s="1"/>
      <c r="G4664" s="2"/>
      <c r="H4664" s="3"/>
      <c r="M4664"/>
    </row>
    <row r="4665" spans="5:13" x14ac:dyDescent="0.35">
      <c r="E4665" s="1"/>
      <c r="F4665" s="1"/>
      <c r="G4665" s="2"/>
      <c r="H4665" s="3"/>
      <c r="M4665"/>
    </row>
    <row r="4666" spans="5:13" x14ac:dyDescent="0.35">
      <c r="E4666" s="1"/>
      <c r="F4666" s="1"/>
      <c r="G4666" s="2"/>
      <c r="H4666" s="3"/>
      <c r="M4666"/>
    </row>
    <row r="4667" spans="5:13" x14ac:dyDescent="0.35">
      <c r="E4667" s="1"/>
      <c r="F4667" s="1"/>
      <c r="G4667" s="2"/>
      <c r="H4667" s="3"/>
      <c r="M4667"/>
    </row>
    <row r="4668" spans="5:13" x14ac:dyDescent="0.35">
      <c r="E4668" s="1"/>
      <c r="F4668" s="1"/>
      <c r="G4668" s="2"/>
      <c r="H4668" s="3"/>
      <c r="M4668"/>
    </row>
    <row r="4669" spans="5:13" x14ac:dyDescent="0.35">
      <c r="E4669" s="1"/>
      <c r="F4669" s="1"/>
      <c r="G4669" s="2"/>
      <c r="H4669" s="3"/>
      <c r="M4669"/>
    </row>
    <row r="4670" spans="5:13" x14ac:dyDescent="0.35">
      <c r="E4670" s="1"/>
      <c r="F4670" s="1"/>
      <c r="G4670" s="2"/>
      <c r="H4670" s="3"/>
      <c r="M4670"/>
    </row>
    <row r="4671" spans="5:13" x14ac:dyDescent="0.35">
      <c r="E4671" s="1"/>
      <c r="F4671" s="1"/>
      <c r="G4671" s="2"/>
      <c r="H4671" s="3"/>
      <c r="M4671"/>
    </row>
    <row r="4672" spans="5:13" x14ac:dyDescent="0.35">
      <c r="E4672" s="1"/>
      <c r="F4672" s="1"/>
      <c r="G4672" s="2"/>
      <c r="H4672" s="3"/>
      <c r="M4672"/>
    </row>
    <row r="4673" spans="5:13" x14ac:dyDescent="0.35">
      <c r="E4673" s="1"/>
      <c r="F4673" s="1"/>
      <c r="G4673" s="2"/>
      <c r="H4673" s="3"/>
      <c r="M4673"/>
    </row>
    <row r="4674" spans="5:13" x14ac:dyDescent="0.35">
      <c r="E4674" s="1"/>
      <c r="F4674" s="1"/>
      <c r="G4674" s="2"/>
      <c r="H4674" s="3"/>
      <c r="M4674"/>
    </row>
    <row r="4675" spans="5:13" x14ac:dyDescent="0.35">
      <c r="E4675" s="1"/>
      <c r="F4675" s="1"/>
      <c r="G4675" s="2"/>
      <c r="H4675" s="3"/>
      <c r="M4675"/>
    </row>
    <row r="4676" spans="5:13" x14ac:dyDescent="0.35">
      <c r="E4676" s="1"/>
      <c r="F4676" s="1"/>
      <c r="G4676" s="2"/>
      <c r="H4676" s="3"/>
      <c r="M4676"/>
    </row>
    <row r="4677" spans="5:13" x14ac:dyDescent="0.35">
      <c r="E4677" s="1"/>
      <c r="F4677" s="1"/>
      <c r="G4677" s="2"/>
      <c r="H4677" s="3"/>
      <c r="M4677"/>
    </row>
    <row r="4678" spans="5:13" x14ac:dyDescent="0.35">
      <c r="E4678" s="1"/>
      <c r="F4678" s="1"/>
      <c r="G4678" s="2"/>
      <c r="H4678" s="3"/>
      <c r="M4678"/>
    </row>
    <row r="4679" spans="5:13" x14ac:dyDescent="0.35">
      <c r="E4679" s="1"/>
      <c r="F4679" s="1"/>
      <c r="G4679" s="2"/>
      <c r="H4679" s="3"/>
      <c r="M4679"/>
    </row>
    <row r="4680" spans="5:13" x14ac:dyDescent="0.35">
      <c r="E4680" s="1"/>
      <c r="F4680" s="1"/>
      <c r="G4680" s="2"/>
      <c r="H4680" s="3"/>
      <c r="M4680"/>
    </row>
    <row r="4681" spans="5:13" x14ac:dyDescent="0.35">
      <c r="E4681" s="1"/>
      <c r="F4681" s="1"/>
      <c r="G4681" s="2"/>
      <c r="H4681" s="3"/>
      <c r="M4681"/>
    </row>
    <row r="4682" spans="5:13" x14ac:dyDescent="0.35">
      <c r="E4682" s="1"/>
      <c r="F4682" s="1"/>
      <c r="G4682" s="2"/>
      <c r="H4682" s="3"/>
      <c r="M4682"/>
    </row>
    <row r="4683" spans="5:13" x14ac:dyDescent="0.35">
      <c r="E4683" s="1"/>
      <c r="F4683" s="1"/>
      <c r="G4683" s="2"/>
      <c r="H4683" s="3"/>
      <c r="M4683"/>
    </row>
    <row r="4684" spans="5:13" x14ac:dyDescent="0.35">
      <c r="E4684" s="1"/>
      <c r="F4684" s="1"/>
      <c r="G4684" s="2"/>
      <c r="H4684" s="3"/>
      <c r="M4684"/>
    </row>
    <row r="4685" spans="5:13" x14ac:dyDescent="0.35">
      <c r="E4685" s="1"/>
      <c r="F4685" s="1"/>
      <c r="G4685" s="2"/>
      <c r="H4685" s="3"/>
      <c r="M4685"/>
    </row>
    <row r="4686" spans="5:13" x14ac:dyDescent="0.35">
      <c r="E4686" s="1"/>
      <c r="F4686" s="1"/>
      <c r="G4686" s="2"/>
      <c r="H4686" s="3"/>
      <c r="M4686"/>
    </row>
    <row r="4687" spans="5:13" x14ac:dyDescent="0.35">
      <c r="E4687" s="1"/>
      <c r="F4687" s="1"/>
      <c r="G4687" s="2"/>
      <c r="H4687" s="3"/>
      <c r="M4687"/>
    </row>
    <row r="4688" spans="5:13" x14ac:dyDescent="0.35">
      <c r="E4688" s="1"/>
      <c r="F4688" s="1"/>
      <c r="G4688" s="2"/>
      <c r="H4688" s="3"/>
      <c r="M4688"/>
    </row>
    <row r="4689" spans="5:13" x14ac:dyDescent="0.35">
      <c r="E4689" s="1"/>
      <c r="F4689" s="1"/>
      <c r="G4689" s="2"/>
      <c r="H4689" s="3"/>
      <c r="M4689"/>
    </row>
    <row r="4690" spans="5:13" x14ac:dyDescent="0.35">
      <c r="E4690" s="1"/>
      <c r="F4690" s="1"/>
      <c r="G4690" s="2"/>
      <c r="H4690" s="3"/>
      <c r="M4690"/>
    </row>
    <row r="4691" spans="5:13" x14ac:dyDescent="0.35">
      <c r="E4691" s="1"/>
      <c r="F4691" s="1"/>
      <c r="G4691" s="2"/>
      <c r="H4691" s="3"/>
      <c r="M4691"/>
    </row>
    <row r="4692" spans="5:13" x14ac:dyDescent="0.35">
      <c r="E4692" s="1"/>
      <c r="F4692" s="1"/>
      <c r="G4692" s="2"/>
      <c r="H4692" s="3"/>
      <c r="M4692"/>
    </row>
    <row r="4693" spans="5:13" x14ac:dyDescent="0.35">
      <c r="E4693" s="1"/>
      <c r="F4693" s="1"/>
      <c r="G4693" s="2"/>
      <c r="H4693" s="3"/>
      <c r="M4693"/>
    </row>
    <row r="4694" spans="5:13" x14ac:dyDescent="0.35">
      <c r="E4694" s="1"/>
      <c r="F4694" s="1"/>
      <c r="G4694" s="2"/>
      <c r="H4694" s="3"/>
      <c r="M4694"/>
    </row>
    <row r="4695" spans="5:13" x14ac:dyDescent="0.35">
      <c r="E4695" s="1"/>
      <c r="F4695" s="1"/>
      <c r="G4695" s="2"/>
      <c r="H4695" s="3"/>
      <c r="M4695"/>
    </row>
    <row r="4696" spans="5:13" x14ac:dyDescent="0.35">
      <c r="E4696" s="1"/>
      <c r="F4696" s="1"/>
      <c r="G4696" s="2"/>
      <c r="H4696" s="3"/>
      <c r="M4696"/>
    </row>
    <row r="4697" spans="5:13" x14ac:dyDescent="0.35">
      <c r="E4697" s="1"/>
      <c r="F4697" s="1"/>
      <c r="G4697" s="2"/>
      <c r="H4697" s="3"/>
      <c r="M4697"/>
    </row>
    <row r="4698" spans="5:13" x14ac:dyDescent="0.35">
      <c r="E4698" s="1"/>
      <c r="F4698" s="1"/>
      <c r="G4698" s="2"/>
      <c r="H4698" s="3"/>
      <c r="M4698"/>
    </row>
    <row r="4699" spans="5:13" x14ac:dyDescent="0.35">
      <c r="E4699" s="1"/>
      <c r="F4699" s="1"/>
      <c r="G4699" s="2"/>
      <c r="H4699" s="3"/>
      <c r="M4699"/>
    </row>
    <row r="4700" spans="5:13" x14ac:dyDescent="0.35">
      <c r="E4700" s="1"/>
      <c r="F4700" s="1"/>
      <c r="G4700" s="2"/>
      <c r="H4700" s="3"/>
      <c r="M4700"/>
    </row>
    <row r="4701" spans="5:13" x14ac:dyDescent="0.35">
      <c r="E4701" s="1"/>
      <c r="F4701" s="1"/>
      <c r="G4701" s="2"/>
      <c r="H4701" s="3"/>
      <c r="M4701"/>
    </row>
    <row r="4702" spans="5:13" x14ac:dyDescent="0.35">
      <c r="E4702" s="1"/>
      <c r="F4702" s="1"/>
      <c r="G4702" s="2"/>
      <c r="H4702" s="3"/>
      <c r="M4702"/>
    </row>
    <row r="4703" spans="5:13" x14ac:dyDescent="0.35">
      <c r="E4703" s="1"/>
      <c r="F4703" s="1"/>
      <c r="G4703" s="2"/>
      <c r="H4703" s="3"/>
      <c r="M4703"/>
    </row>
    <row r="4704" spans="5:13" x14ac:dyDescent="0.35">
      <c r="E4704" s="1"/>
      <c r="F4704" s="1"/>
      <c r="G4704" s="2"/>
      <c r="H4704" s="3"/>
      <c r="M4704"/>
    </row>
    <row r="4705" spans="5:13" x14ac:dyDescent="0.35">
      <c r="E4705" s="1"/>
      <c r="F4705" s="1"/>
      <c r="G4705" s="2"/>
      <c r="H4705" s="3"/>
      <c r="M4705"/>
    </row>
    <row r="4706" spans="5:13" x14ac:dyDescent="0.35">
      <c r="E4706" s="1"/>
      <c r="F4706" s="1"/>
      <c r="G4706" s="2"/>
      <c r="H4706" s="3"/>
      <c r="M4706"/>
    </row>
    <row r="4707" spans="5:13" x14ac:dyDescent="0.35">
      <c r="E4707" s="1"/>
      <c r="F4707" s="1"/>
      <c r="G4707" s="2"/>
      <c r="H4707" s="3"/>
      <c r="M4707"/>
    </row>
    <row r="4708" spans="5:13" x14ac:dyDescent="0.35">
      <c r="E4708" s="1"/>
      <c r="F4708" s="1"/>
      <c r="G4708" s="2"/>
      <c r="H4708" s="3"/>
      <c r="M4708"/>
    </row>
    <row r="4709" spans="5:13" x14ac:dyDescent="0.35">
      <c r="E4709" s="1"/>
      <c r="F4709" s="1"/>
      <c r="G4709" s="2"/>
      <c r="H4709" s="3"/>
      <c r="M4709"/>
    </row>
    <row r="4710" spans="5:13" x14ac:dyDescent="0.35">
      <c r="E4710" s="1"/>
      <c r="F4710" s="1"/>
      <c r="G4710" s="2"/>
      <c r="H4710" s="3"/>
      <c r="M4710"/>
    </row>
    <row r="4711" spans="5:13" x14ac:dyDescent="0.35">
      <c r="E4711" s="1"/>
      <c r="F4711" s="1"/>
      <c r="G4711" s="2"/>
      <c r="H4711" s="3"/>
      <c r="M4711"/>
    </row>
    <row r="4712" spans="5:13" x14ac:dyDescent="0.35">
      <c r="E4712" s="1"/>
      <c r="F4712" s="1"/>
      <c r="G4712" s="2"/>
      <c r="H4712" s="3"/>
      <c r="M4712"/>
    </row>
    <row r="4713" spans="5:13" x14ac:dyDescent="0.35">
      <c r="E4713" s="1"/>
      <c r="F4713" s="1"/>
      <c r="G4713" s="2"/>
      <c r="H4713" s="3"/>
      <c r="M4713"/>
    </row>
    <row r="4714" spans="5:13" x14ac:dyDescent="0.35">
      <c r="E4714" s="1"/>
      <c r="F4714" s="1"/>
      <c r="G4714" s="2"/>
      <c r="H4714" s="3"/>
      <c r="M4714"/>
    </row>
    <row r="4715" spans="5:13" x14ac:dyDescent="0.35">
      <c r="E4715" s="1"/>
      <c r="F4715" s="1"/>
      <c r="G4715" s="2"/>
      <c r="H4715" s="3"/>
      <c r="M4715"/>
    </row>
    <row r="4716" spans="5:13" x14ac:dyDescent="0.35">
      <c r="E4716" s="1"/>
      <c r="F4716" s="1"/>
      <c r="G4716" s="2"/>
      <c r="H4716" s="3"/>
      <c r="M4716"/>
    </row>
    <row r="4717" spans="5:13" x14ac:dyDescent="0.35">
      <c r="E4717" s="1"/>
      <c r="F4717" s="1"/>
      <c r="G4717" s="2"/>
      <c r="H4717" s="3"/>
      <c r="M4717"/>
    </row>
    <row r="4718" spans="5:13" x14ac:dyDescent="0.35">
      <c r="E4718" s="1"/>
      <c r="F4718" s="1"/>
      <c r="G4718" s="2"/>
      <c r="H4718" s="3"/>
      <c r="M4718"/>
    </row>
    <row r="4719" spans="5:13" x14ac:dyDescent="0.35">
      <c r="E4719" s="1"/>
      <c r="F4719" s="1"/>
      <c r="G4719" s="2"/>
      <c r="H4719" s="3"/>
      <c r="M4719"/>
    </row>
    <row r="4720" spans="5:13" x14ac:dyDescent="0.35">
      <c r="E4720" s="1"/>
      <c r="F4720" s="1"/>
      <c r="G4720" s="2"/>
      <c r="H4720" s="3"/>
      <c r="M4720"/>
    </row>
    <row r="4721" spans="5:13" x14ac:dyDescent="0.35">
      <c r="E4721" s="1"/>
      <c r="F4721" s="1"/>
      <c r="G4721" s="2"/>
      <c r="H4721" s="3"/>
      <c r="M4721"/>
    </row>
    <row r="4722" spans="5:13" x14ac:dyDescent="0.35">
      <c r="E4722" s="1"/>
      <c r="F4722" s="1"/>
      <c r="G4722" s="2"/>
      <c r="H4722" s="3"/>
      <c r="M4722"/>
    </row>
    <row r="4723" spans="5:13" x14ac:dyDescent="0.35">
      <c r="E4723" s="1"/>
      <c r="F4723" s="1"/>
      <c r="G4723" s="2"/>
      <c r="H4723" s="3"/>
      <c r="M4723"/>
    </row>
    <row r="4724" spans="5:13" x14ac:dyDescent="0.35">
      <c r="E4724" s="1"/>
      <c r="F4724" s="1"/>
      <c r="G4724" s="2"/>
      <c r="H4724" s="3"/>
      <c r="M4724"/>
    </row>
    <row r="4725" spans="5:13" x14ac:dyDescent="0.35">
      <c r="E4725" s="1"/>
      <c r="F4725" s="1"/>
      <c r="G4725" s="2"/>
      <c r="H4725" s="3"/>
      <c r="M4725"/>
    </row>
    <row r="4726" spans="5:13" x14ac:dyDescent="0.35">
      <c r="E4726" s="1"/>
      <c r="F4726" s="1"/>
      <c r="G4726" s="2"/>
      <c r="H4726" s="3"/>
      <c r="M4726"/>
    </row>
    <row r="4727" spans="5:13" x14ac:dyDescent="0.35">
      <c r="E4727" s="1"/>
      <c r="F4727" s="1"/>
      <c r="G4727" s="2"/>
      <c r="H4727" s="3"/>
      <c r="M4727"/>
    </row>
    <row r="4728" spans="5:13" x14ac:dyDescent="0.35">
      <c r="E4728" s="1"/>
      <c r="F4728" s="1"/>
      <c r="G4728" s="2"/>
      <c r="H4728" s="3"/>
      <c r="M4728"/>
    </row>
    <row r="4729" spans="5:13" x14ac:dyDescent="0.35">
      <c r="E4729" s="1"/>
      <c r="F4729" s="1"/>
      <c r="G4729" s="2"/>
      <c r="H4729" s="3"/>
      <c r="M4729"/>
    </row>
    <row r="4730" spans="5:13" x14ac:dyDescent="0.35">
      <c r="E4730" s="1"/>
      <c r="F4730" s="1"/>
      <c r="G4730" s="2"/>
      <c r="H4730" s="3"/>
      <c r="M4730"/>
    </row>
    <row r="4731" spans="5:13" x14ac:dyDescent="0.35">
      <c r="E4731" s="1"/>
      <c r="F4731" s="1"/>
      <c r="G4731" s="2"/>
      <c r="H4731" s="3"/>
      <c r="M4731"/>
    </row>
    <row r="4732" spans="5:13" x14ac:dyDescent="0.35">
      <c r="E4732" s="1"/>
      <c r="F4732" s="1"/>
      <c r="G4732" s="2"/>
      <c r="H4732" s="3"/>
      <c r="M4732"/>
    </row>
    <row r="4733" spans="5:13" x14ac:dyDescent="0.35">
      <c r="E4733" s="1"/>
      <c r="F4733" s="1"/>
      <c r="G4733" s="2"/>
      <c r="H4733" s="3"/>
      <c r="M4733"/>
    </row>
    <row r="4734" spans="5:13" x14ac:dyDescent="0.35">
      <c r="E4734" s="1"/>
      <c r="F4734" s="1"/>
      <c r="G4734" s="2"/>
      <c r="H4734" s="3"/>
      <c r="M4734"/>
    </row>
    <row r="4735" spans="5:13" x14ac:dyDescent="0.35">
      <c r="E4735" s="1"/>
      <c r="F4735" s="1"/>
      <c r="G4735" s="2"/>
      <c r="H4735" s="3"/>
      <c r="M4735"/>
    </row>
    <row r="4736" spans="5:13" x14ac:dyDescent="0.35">
      <c r="E4736" s="1"/>
      <c r="F4736" s="1"/>
      <c r="G4736" s="2"/>
      <c r="H4736" s="3"/>
      <c r="M4736"/>
    </row>
    <row r="4737" spans="5:13" x14ac:dyDescent="0.35">
      <c r="E4737" s="1"/>
      <c r="F4737" s="1"/>
      <c r="G4737" s="2"/>
      <c r="H4737" s="3"/>
      <c r="M4737"/>
    </row>
    <row r="4738" spans="5:13" x14ac:dyDescent="0.35">
      <c r="E4738" s="1"/>
      <c r="F4738" s="1"/>
      <c r="G4738" s="2"/>
      <c r="H4738" s="3"/>
      <c r="M4738"/>
    </row>
    <row r="4739" spans="5:13" x14ac:dyDescent="0.35">
      <c r="E4739" s="1"/>
      <c r="F4739" s="1"/>
      <c r="G4739" s="2"/>
      <c r="H4739" s="3"/>
      <c r="M4739"/>
    </row>
    <row r="4740" spans="5:13" x14ac:dyDescent="0.35">
      <c r="E4740" s="1"/>
      <c r="F4740" s="1"/>
      <c r="G4740" s="2"/>
      <c r="H4740" s="3"/>
      <c r="M4740"/>
    </row>
    <row r="4741" spans="5:13" x14ac:dyDescent="0.35">
      <c r="E4741" s="1"/>
      <c r="F4741" s="1"/>
      <c r="G4741" s="2"/>
      <c r="H4741" s="3"/>
      <c r="M4741"/>
    </row>
    <row r="4742" spans="5:13" x14ac:dyDescent="0.35">
      <c r="E4742" s="1"/>
      <c r="F4742" s="1"/>
      <c r="G4742" s="2"/>
      <c r="H4742" s="3"/>
      <c r="M4742"/>
    </row>
    <row r="4743" spans="5:13" x14ac:dyDescent="0.35">
      <c r="E4743" s="1"/>
      <c r="F4743" s="1"/>
      <c r="G4743" s="2"/>
      <c r="H4743" s="3"/>
      <c r="M4743"/>
    </row>
    <row r="4744" spans="5:13" x14ac:dyDescent="0.35">
      <c r="E4744" s="1"/>
      <c r="F4744" s="1"/>
      <c r="G4744" s="2"/>
      <c r="H4744" s="3"/>
      <c r="M4744"/>
    </row>
    <row r="4745" spans="5:13" x14ac:dyDescent="0.35">
      <c r="E4745" s="1"/>
      <c r="F4745" s="1"/>
      <c r="G4745" s="2"/>
      <c r="H4745" s="3"/>
      <c r="M4745"/>
    </row>
    <row r="4746" spans="5:13" x14ac:dyDescent="0.35">
      <c r="E4746" s="1"/>
      <c r="F4746" s="1"/>
      <c r="G4746" s="2"/>
      <c r="H4746" s="3"/>
      <c r="M4746"/>
    </row>
    <row r="4747" spans="5:13" x14ac:dyDescent="0.35">
      <c r="E4747" s="1"/>
      <c r="F4747" s="1"/>
      <c r="G4747" s="2"/>
      <c r="H4747" s="3"/>
      <c r="M4747"/>
    </row>
    <row r="4748" spans="5:13" x14ac:dyDescent="0.35">
      <c r="E4748" s="1"/>
      <c r="F4748" s="1"/>
      <c r="G4748" s="2"/>
      <c r="H4748" s="3"/>
      <c r="M4748"/>
    </row>
    <row r="4749" spans="5:13" x14ac:dyDescent="0.35">
      <c r="E4749" s="1"/>
      <c r="F4749" s="1"/>
      <c r="G4749" s="2"/>
      <c r="H4749" s="3"/>
      <c r="M4749"/>
    </row>
    <row r="4750" spans="5:13" x14ac:dyDescent="0.35">
      <c r="E4750" s="1"/>
      <c r="F4750" s="1"/>
      <c r="G4750" s="2"/>
      <c r="H4750" s="3"/>
      <c r="M4750"/>
    </row>
    <row r="4751" spans="5:13" x14ac:dyDescent="0.35">
      <c r="E4751" s="1"/>
      <c r="F4751" s="1"/>
      <c r="G4751" s="2"/>
      <c r="H4751" s="3"/>
      <c r="M4751"/>
    </row>
    <row r="4752" spans="5:13" x14ac:dyDescent="0.35">
      <c r="E4752" s="1"/>
      <c r="F4752" s="1"/>
      <c r="G4752" s="2"/>
      <c r="H4752" s="3"/>
      <c r="M4752"/>
    </row>
    <row r="4753" spans="5:13" x14ac:dyDescent="0.35">
      <c r="E4753" s="1"/>
      <c r="F4753" s="1"/>
      <c r="G4753" s="2"/>
      <c r="H4753" s="3"/>
      <c r="M4753"/>
    </row>
    <row r="4754" spans="5:13" x14ac:dyDescent="0.35">
      <c r="E4754" s="1"/>
      <c r="F4754" s="1"/>
      <c r="G4754" s="2"/>
      <c r="H4754" s="3"/>
      <c r="M4754"/>
    </row>
    <row r="4755" spans="5:13" x14ac:dyDescent="0.35">
      <c r="E4755" s="1"/>
      <c r="F4755" s="1"/>
      <c r="G4755" s="2"/>
      <c r="H4755" s="3"/>
      <c r="M4755"/>
    </row>
    <row r="4756" spans="5:13" x14ac:dyDescent="0.35">
      <c r="E4756" s="1"/>
      <c r="F4756" s="1"/>
      <c r="G4756" s="2"/>
      <c r="H4756" s="3"/>
      <c r="M4756"/>
    </row>
    <row r="4757" spans="5:13" x14ac:dyDescent="0.35">
      <c r="E4757" s="1"/>
      <c r="F4757" s="1"/>
      <c r="G4757" s="2"/>
      <c r="H4757" s="3"/>
      <c r="M4757"/>
    </row>
    <row r="4758" spans="5:13" x14ac:dyDescent="0.35">
      <c r="E4758" s="1"/>
      <c r="F4758" s="1"/>
      <c r="G4758" s="2"/>
      <c r="H4758" s="3"/>
      <c r="M4758"/>
    </row>
    <row r="4759" spans="5:13" x14ac:dyDescent="0.35">
      <c r="E4759" s="1"/>
      <c r="F4759" s="1"/>
      <c r="G4759" s="2"/>
      <c r="H4759" s="3"/>
      <c r="M4759"/>
    </row>
    <row r="4760" spans="5:13" x14ac:dyDescent="0.35">
      <c r="E4760" s="1"/>
      <c r="F4760" s="1"/>
      <c r="G4760" s="2"/>
      <c r="H4760" s="3"/>
      <c r="M4760"/>
    </row>
    <row r="4761" spans="5:13" x14ac:dyDescent="0.35">
      <c r="E4761" s="1"/>
      <c r="F4761" s="1"/>
      <c r="G4761" s="2"/>
      <c r="H4761" s="3"/>
      <c r="M4761"/>
    </row>
    <row r="4762" spans="5:13" x14ac:dyDescent="0.35">
      <c r="E4762" s="1"/>
      <c r="F4762" s="1"/>
      <c r="G4762" s="2"/>
      <c r="H4762" s="3"/>
      <c r="M4762"/>
    </row>
    <row r="4763" spans="5:13" x14ac:dyDescent="0.35">
      <c r="E4763" s="1"/>
      <c r="F4763" s="1"/>
      <c r="G4763" s="2"/>
      <c r="H4763" s="3"/>
      <c r="M4763"/>
    </row>
    <row r="4764" spans="5:13" x14ac:dyDescent="0.35">
      <c r="E4764" s="1"/>
      <c r="F4764" s="1"/>
      <c r="G4764" s="2"/>
      <c r="H4764" s="3"/>
      <c r="M4764"/>
    </row>
    <row r="4765" spans="5:13" x14ac:dyDescent="0.35">
      <c r="E4765" s="1"/>
      <c r="F4765" s="1"/>
      <c r="G4765" s="2"/>
      <c r="H4765" s="3"/>
      <c r="M4765"/>
    </row>
    <row r="4766" spans="5:13" x14ac:dyDescent="0.35">
      <c r="E4766" s="1"/>
      <c r="F4766" s="1"/>
      <c r="G4766" s="2"/>
      <c r="H4766" s="3"/>
      <c r="M4766"/>
    </row>
    <row r="4767" spans="5:13" x14ac:dyDescent="0.35">
      <c r="E4767" s="1"/>
      <c r="F4767" s="1"/>
      <c r="G4767" s="2"/>
      <c r="H4767" s="3"/>
      <c r="M4767"/>
    </row>
    <row r="4768" spans="5:13" x14ac:dyDescent="0.35">
      <c r="E4768" s="1"/>
      <c r="F4768" s="1"/>
      <c r="G4768" s="2"/>
      <c r="H4768" s="2"/>
      <c r="M4768"/>
    </row>
    <row r="4769" spans="5:13" x14ac:dyDescent="0.35">
      <c r="E4769" s="1"/>
      <c r="F4769" s="1"/>
      <c r="G4769" s="2"/>
      <c r="H4769" s="3"/>
      <c r="M4769"/>
    </row>
    <row r="4770" spans="5:13" x14ac:dyDescent="0.35">
      <c r="E4770" s="1"/>
      <c r="F4770" s="1"/>
      <c r="G4770" s="2"/>
      <c r="H4770" s="3"/>
      <c r="M4770"/>
    </row>
    <row r="4771" spans="5:13" x14ac:dyDescent="0.35">
      <c r="E4771" s="1"/>
      <c r="F4771" s="1"/>
      <c r="G4771" s="2"/>
      <c r="H4771" s="3"/>
      <c r="M4771"/>
    </row>
    <row r="4772" spans="5:13" x14ac:dyDescent="0.35">
      <c r="E4772" s="1"/>
      <c r="F4772" s="1"/>
      <c r="G4772" s="2"/>
      <c r="H4772" s="3"/>
      <c r="M4772"/>
    </row>
    <row r="4773" spans="5:13" x14ac:dyDescent="0.35">
      <c r="E4773" s="1"/>
      <c r="F4773" s="1"/>
      <c r="G4773" s="2"/>
      <c r="H4773" s="3"/>
      <c r="M4773"/>
    </row>
    <row r="4774" spans="5:13" x14ac:dyDescent="0.35">
      <c r="E4774" s="1"/>
      <c r="F4774" s="1"/>
      <c r="G4774" s="2"/>
      <c r="H4774" s="3"/>
      <c r="M4774"/>
    </row>
    <row r="4775" spans="5:13" x14ac:dyDescent="0.35">
      <c r="E4775" s="1"/>
      <c r="F4775" s="1"/>
      <c r="G4775" s="2"/>
      <c r="H4775" s="3"/>
      <c r="M4775"/>
    </row>
    <row r="4776" spans="5:13" x14ac:dyDescent="0.35">
      <c r="E4776" s="1"/>
      <c r="F4776" s="1"/>
      <c r="G4776" s="2"/>
      <c r="H4776" s="3"/>
      <c r="M4776"/>
    </row>
    <row r="4777" spans="5:13" x14ac:dyDescent="0.35">
      <c r="E4777" s="1"/>
      <c r="F4777" s="1"/>
      <c r="G4777" s="2"/>
      <c r="H4777" s="3"/>
      <c r="M4777"/>
    </row>
    <row r="4778" spans="5:13" x14ac:dyDescent="0.35">
      <c r="E4778" s="1"/>
      <c r="F4778" s="1"/>
      <c r="G4778" s="2"/>
      <c r="H4778" s="3"/>
      <c r="M4778"/>
    </row>
    <row r="4779" spans="5:13" x14ac:dyDescent="0.35">
      <c r="E4779" s="1"/>
      <c r="F4779" s="1"/>
      <c r="G4779" s="2"/>
      <c r="H4779" s="3"/>
      <c r="M4779"/>
    </row>
    <row r="4780" spans="5:13" x14ac:dyDescent="0.35">
      <c r="E4780" s="1"/>
      <c r="F4780" s="1"/>
      <c r="G4780" s="2"/>
      <c r="H4780" s="3"/>
      <c r="M4780"/>
    </row>
    <row r="4781" spans="5:13" x14ac:dyDescent="0.35">
      <c r="E4781" s="1"/>
      <c r="F4781" s="1"/>
      <c r="G4781" s="2"/>
      <c r="H4781" s="3"/>
      <c r="M4781"/>
    </row>
    <row r="4782" spans="5:13" x14ac:dyDescent="0.35">
      <c r="E4782" s="1"/>
      <c r="F4782" s="1"/>
      <c r="G4782" s="2"/>
      <c r="H4782" s="3"/>
      <c r="M4782"/>
    </row>
    <row r="4783" spans="5:13" x14ac:dyDescent="0.35">
      <c r="E4783" s="1"/>
      <c r="F4783" s="1"/>
      <c r="G4783" s="2"/>
      <c r="H4783" s="3"/>
      <c r="M4783"/>
    </row>
    <row r="4784" spans="5:13" x14ac:dyDescent="0.35">
      <c r="E4784" s="1"/>
      <c r="F4784" s="1"/>
      <c r="G4784" s="2"/>
      <c r="H4784" s="3"/>
      <c r="M4784"/>
    </row>
    <row r="4785" spans="5:13" x14ac:dyDescent="0.35">
      <c r="E4785" s="1"/>
      <c r="F4785" s="1"/>
      <c r="G4785" s="2"/>
      <c r="H4785" s="3"/>
      <c r="M4785"/>
    </row>
    <row r="4786" spans="5:13" x14ac:dyDescent="0.35">
      <c r="E4786"/>
      <c r="F4786"/>
      <c r="G4786" s="2"/>
      <c r="H4786" s="3"/>
      <c r="M4786"/>
    </row>
    <row r="4787" spans="5:13" x14ac:dyDescent="0.35">
      <c r="E4787" s="1"/>
      <c r="F4787" s="1"/>
      <c r="G4787" s="2"/>
      <c r="H4787" s="3"/>
      <c r="M4787"/>
    </row>
    <row r="4788" spans="5:13" x14ac:dyDescent="0.35">
      <c r="E4788" s="1"/>
      <c r="F4788" s="1"/>
      <c r="G4788" s="2"/>
      <c r="H4788" s="3"/>
      <c r="M4788"/>
    </row>
    <row r="4789" spans="5:13" x14ac:dyDescent="0.35">
      <c r="E4789" s="1"/>
      <c r="F4789" s="1"/>
      <c r="G4789" s="2"/>
      <c r="H4789" s="3"/>
      <c r="M4789"/>
    </row>
    <row r="4790" spans="5:13" x14ac:dyDescent="0.35">
      <c r="E4790" s="1"/>
      <c r="F4790" s="1"/>
      <c r="G4790" s="2"/>
      <c r="H4790" s="3"/>
      <c r="M4790"/>
    </row>
    <row r="4791" spans="5:13" x14ac:dyDescent="0.35">
      <c r="E4791" s="1"/>
      <c r="F4791" s="1"/>
      <c r="G4791" s="2"/>
      <c r="H4791" s="3"/>
      <c r="M4791"/>
    </row>
    <row r="4792" spans="5:13" x14ac:dyDescent="0.35">
      <c r="E4792" s="1"/>
      <c r="F4792" s="1"/>
      <c r="G4792" s="2"/>
      <c r="H4792" s="3"/>
      <c r="M4792"/>
    </row>
    <row r="4793" spans="5:13" x14ac:dyDescent="0.35">
      <c r="E4793" s="1"/>
      <c r="F4793" s="1"/>
      <c r="G4793" s="2"/>
      <c r="H4793" s="3"/>
      <c r="M4793"/>
    </row>
    <row r="4794" spans="5:13" x14ac:dyDescent="0.35">
      <c r="E4794" s="1"/>
      <c r="F4794" s="1"/>
      <c r="G4794" s="2"/>
      <c r="H4794" s="3"/>
      <c r="M4794"/>
    </row>
    <row r="4795" spans="5:13" x14ac:dyDescent="0.35">
      <c r="E4795" s="1"/>
      <c r="F4795" s="1"/>
      <c r="G4795" s="2"/>
      <c r="H4795" s="3"/>
      <c r="M4795"/>
    </row>
    <row r="4796" spans="5:13" x14ac:dyDescent="0.35">
      <c r="E4796" s="1"/>
      <c r="F4796" s="1"/>
      <c r="G4796" s="2"/>
      <c r="H4796" s="3"/>
      <c r="M4796"/>
    </row>
    <row r="4797" spans="5:13" x14ac:dyDescent="0.35">
      <c r="E4797" s="1"/>
      <c r="F4797" s="1"/>
      <c r="G4797" s="2"/>
      <c r="H4797" s="3"/>
      <c r="M4797"/>
    </row>
    <row r="4798" spans="5:13" x14ac:dyDescent="0.35">
      <c r="E4798" s="1"/>
      <c r="F4798" s="1"/>
      <c r="G4798" s="2"/>
      <c r="H4798" s="3"/>
      <c r="M4798"/>
    </row>
    <row r="4799" spans="5:13" x14ac:dyDescent="0.35">
      <c r="E4799" s="1"/>
      <c r="F4799" s="1"/>
      <c r="G4799" s="2"/>
      <c r="H4799" s="3"/>
      <c r="M4799"/>
    </row>
    <row r="4800" spans="5:13" x14ac:dyDescent="0.35">
      <c r="E4800" s="1"/>
      <c r="F4800" s="1"/>
      <c r="G4800" s="2"/>
      <c r="H4800" s="3"/>
      <c r="M4800"/>
    </row>
    <row r="4801" spans="5:13" x14ac:dyDescent="0.35">
      <c r="E4801" s="1"/>
      <c r="F4801" s="1"/>
      <c r="G4801" s="2"/>
      <c r="H4801" s="3"/>
      <c r="M4801"/>
    </row>
    <row r="4802" spans="5:13" x14ac:dyDescent="0.35">
      <c r="E4802" s="1"/>
      <c r="F4802" s="1"/>
      <c r="G4802" s="2"/>
      <c r="H4802" s="3"/>
      <c r="M4802"/>
    </row>
    <row r="4803" spans="5:13" x14ac:dyDescent="0.35">
      <c r="E4803" s="1"/>
      <c r="F4803" s="1"/>
      <c r="G4803" s="2"/>
      <c r="H4803" s="3"/>
      <c r="M4803"/>
    </row>
    <row r="4804" spans="5:13" x14ac:dyDescent="0.35">
      <c r="E4804" s="1"/>
      <c r="F4804" s="1"/>
      <c r="G4804" s="2"/>
      <c r="H4804" s="3"/>
      <c r="M4804"/>
    </row>
    <row r="4805" spans="5:13" x14ac:dyDescent="0.35">
      <c r="E4805" s="1"/>
      <c r="F4805" s="1"/>
      <c r="G4805" s="2"/>
      <c r="H4805" s="3"/>
      <c r="M4805"/>
    </row>
    <row r="4806" spans="5:13" x14ac:dyDescent="0.35">
      <c r="E4806" s="1"/>
      <c r="F4806" s="1"/>
      <c r="G4806" s="2"/>
      <c r="H4806" s="3"/>
      <c r="M4806"/>
    </row>
    <row r="4807" spans="5:13" x14ac:dyDescent="0.35">
      <c r="E4807" s="1"/>
      <c r="F4807" s="1"/>
      <c r="G4807" s="2"/>
      <c r="H4807" s="3"/>
      <c r="M4807"/>
    </row>
    <row r="4808" spans="5:13" x14ac:dyDescent="0.35">
      <c r="E4808" s="1"/>
      <c r="F4808" s="1"/>
      <c r="G4808" s="2"/>
      <c r="H4808" s="3"/>
      <c r="M4808"/>
    </row>
    <row r="4809" spans="5:13" x14ac:dyDescent="0.35">
      <c r="E4809" s="1"/>
      <c r="F4809" s="1"/>
      <c r="G4809" s="2"/>
      <c r="H4809" s="3"/>
      <c r="M4809"/>
    </row>
    <row r="4810" spans="5:13" x14ac:dyDescent="0.35">
      <c r="E4810" s="1"/>
      <c r="F4810" s="1"/>
      <c r="G4810" s="2"/>
      <c r="H4810" s="3"/>
      <c r="M4810"/>
    </row>
    <row r="4811" spans="5:13" x14ac:dyDescent="0.35">
      <c r="E4811" s="1"/>
      <c r="F4811" s="1"/>
      <c r="G4811" s="2"/>
      <c r="H4811" s="3"/>
      <c r="M4811"/>
    </row>
    <row r="4812" spans="5:13" x14ac:dyDescent="0.35">
      <c r="E4812" s="1"/>
      <c r="F4812" s="1"/>
      <c r="G4812" s="2"/>
      <c r="H4812" s="3"/>
      <c r="M4812"/>
    </row>
    <row r="4813" spans="5:13" x14ac:dyDescent="0.35">
      <c r="E4813" s="1"/>
      <c r="F4813" s="1"/>
      <c r="G4813" s="2"/>
      <c r="H4813" s="3"/>
      <c r="M4813"/>
    </row>
    <row r="4814" spans="5:13" x14ac:dyDescent="0.35">
      <c r="E4814" s="1"/>
      <c r="F4814" s="1"/>
      <c r="G4814" s="2"/>
      <c r="H4814" s="3"/>
      <c r="M4814"/>
    </row>
    <row r="4815" spans="5:13" x14ac:dyDescent="0.35">
      <c r="E4815" s="1"/>
      <c r="F4815" s="1"/>
      <c r="G4815" s="2"/>
      <c r="H4815" s="3"/>
      <c r="M4815"/>
    </row>
    <row r="4816" spans="5:13" x14ac:dyDescent="0.35">
      <c r="E4816" s="1"/>
      <c r="F4816" s="1"/>
      <c r="G4816" s="2"/>
      <c r="H4816" s="3"/>
      <c r="M4816"/>
    </row>
    <row r="4817" spans="5:13" x14ac:dyDescent="0.35">
      <c r="E4817" s="1"/>
      <c r="F4817" s="1"/>
      <c r="G4817" s="2"/>
      <c r="H4817" s="3"/>
      <c r="M4817"/>
    </row>
    <row r="4818" spans="5:13" x14ac:dyDescent="0.35">
      <c r="E4818" s="1"/>
      <c r="F4818" s="1"/>
      <c r="G4818" s="2"/>
      <c r="H4818" s="3"/>
      <c r="M4818"/>
    </row>
    <row r="4819" spans="5:13" x14ac:dyDescent="0.35">
      <c r="E4819" s="1"/>
      <c r="F4819" s="1"/>
      <c r="G4819" s="2"/>
      <c r="H4819" s="3"/>
      <c r="M4819"/>
    </row>
    <row r="4820" spans="5:13" x14ac:dyDescent="0.35">
      <c r="E4820" s="1"/>
      <c r="F4820" s="1"/>
      <c r="G4820" s="2"/>
      <c r="H4820" s="3"/>
      <c r="M4820"/>
    </row>
    <row r="4821" spans="5:13" x14ac:dyDescent="0.35">
      <c r="E4821" s="1"/>
      <c r="F4821" s="1"/>
      <c r="G4821" s="2"/>
      <c r="H4821" s="3"/>
      <c r="M4821"/>
    </row>
    <row r="4822" spans="5:13" x14ac:dyDescent="0.35">
      <c r="E4822" s="1"/>
      <c r="F4822" s="1"/>
      <c r="G4822" s="2"/>
      <c r="H4822" s="3"/>
      <c r="M4822"/>
    </row>
    <row r="4823" spans="5:13" x14ac:dyDescent="0.35">
      <c r="E4823" s="1"/>
      <c r="F4823" s="1"/>
      <c r="G4823" s="2"/>
      <c r="H4823" s="3"/>
      <c r="M4823"/>
    </row>
    <row r="4824" spans="5:13" x14ac:dyDescent="0.35">
      <c r="E4824" s="1"/>
      <c r="F4824" s="1"/>
      <c r="G4824" s="2"/>
      <c r="H4824" s="3"/>
      <c r="M4824"/>
    </row>
    <row r="4825" spans="5:13" x14ac:dyDescent="0.35">
      <c r="E4825" s="1"/>
      <c r="F4825" s="1"/>
      <c r="G4825" s="2"/>
      <c r="H4825" s="3"/>
      <c r="M4825"/>
    </row>
    <row r="4826" spans="5:13" x14ac:dyDescent="0.35">
      <c r="E4826" s="1"/>
      <c r="F4826" s="1"/>
      <c r="G4826" s="2"/>
      <c r="H4826" s="3"/>
      <c r="M4826"/>
    </row>
    <row r="4827" spans="5:13" x14ac:dyDescent="0.35">
      <c r="E4827" s="1"/>
      <c r="F4827" s="1"/>
      <c r="G4827" s="2"/>
      <c r="H4827" s="3"/>
      <c r="M4827"/>
    </row>
    <row r="4828" spans="5:13" x14ac:dyDescent="0.35">
      <c r="E4828" s="1"/>
      <c r="F4828" s="1"/>
      <c r="G4828" s="2"/>
      <c r="H4828" s="3"/>
      <c r="M4828"/>
    </row>
    <row r="4829" spans="5:13" x14ac:dyDescent="0.35">
      <c r="E4829" s="1"/>
      <c r="F4829" s="1"/>
      <c r="G4829" s="2"/>
      <c r="H4829" s="3"/>
      <c r="M4829"/>
    </row>
    <row r="4830" spans="5:13" x14ac:dyDescent="0.35">
      <c r="E4830" s="1"/>
      <c r="F4830" s="1"/>
      <c r="G4830" s="2"/>
      <c r="H4830" s="3"/>
      <c r="M4830"/>
    </row>
    <row r="4831" spans="5:13" x14ac:dyDescent="0.35">
      <c r="E4831" s="1"/>
      <c r="F4831" s="1"/>
      <c r="G4831" s="2"/>
      <c r="H4831" s="3"/>
      <c r="M4831"/>
    </row>
    <row r="4832" spans="5:13" x14ac:dyDescent="0.35">
      <c r="E4832" s="1"/>
      <c r="F4832" s="1"/>
      <c r="G4832" s="2"/>
      <c r="H4832" s="3"/>
      <c r="M4832"/>
    </row>
    <row r="4833" spans="5:13" x14ac:dyDescent="0.35">
      <c r="E4833" s="1"/>
      <c r="F4833" s="1"/>
      <c r="G4833" s="2"/>
      <c r="H4833" s="3"/>
      <c r="M4833"/>
    </row>
    <row r="4834" spans="5:13" x14ac:dyDescent="0.35">
      <c r="E4834" s="1"/>
      <c r="F4834" s="1"/>
      <c r="G4834" s="2"/>
      <c r="H4834" s="3"/>
      <c r="M4834"/>
    </row>
    <row r="4835" spans="5:13" x14ac:dyDescent="0.35">
      <c r="E4835" s="1"/>
      <c r="F4835" s="1"/>
      <c r="G4835" s="2"/>
      <c r="H4835" s="3"/>
      <c r="M4835"/>
    </row>
    <row r="4836" spans="5:13" x14ac:dyDescent="0.35">
      <c r="E4836" s="1"/>
      <c r="F4836" s="1"/>
      <c r="G4836" s="2"/>
      <c r="H4836" s="3"/>
      <c r="M4836"/>
    </row>
    <row r="4837" spans="5:13" x14ac:dyDescent="0.35">
      <c r="E4837" s="1"/>
      <c r="F4837" s="1"/>
      <c r="G4837" s="2"/>
      <c r="H4837" s="3"/>
      <c r="M4837"/>
    </row>
    <row r="4838" spans="5:13" x14ac:dyDescent="0.35">
      <c r="E4838" s="1"/>
      <c r="F4838" s="1"/>
      <c r="G4838" s="2"/>
      <c r="H4838" s="3"/>
      <c r="M4838"/>
    </row>
    <row r="4839" spans="5:13" x14ac:dyDescent="0.35">
      <c r="E4839" s="1"/>
      <c r="F4839" s="1"/>
      <c r="G4839" s="2"/>
      <c r="H4839" s="3"/>
      <c r="M4839"/>
    </row>
    <row r="4840" spans="5:13" x14ac:dyDescent="0.35">
      <c r="E4840" s="1"/>
      <c r="F4840" s="1"/>
      <c r="G4840" s="2"/>
      <c r="H4840" s="3"/>
      <c r="M4840"/>
    </row>
    <row r="4841" spans="5:13" x14ac:dyDescent="0.35">
      <c r="E4841" s="1"/>
      <c r="F4841" s="1"/>
      <c r="G4841" s="2"/>
      <c r="H4841" s="3"/>
      <c r="M4841"/>
    </row>
    <row r="4842" spans="5:13" x14ac:dyDescent="0.35">
      <c r="E4842" s="1"/>
      <c r="F4842" s="1"/>
      <c r="G4842" s="2"/>
      <c r="H4842" s="3"/>
      <c r="M4842"/>
    </row>
    <row r="4843" spans="5:13" x14ac:dyDescent="0.35">
      <c r="E4843" s="1"/>
      <c r="F4843" s="1"/>
      <c r="G4843" s="2"/>
      <c r="H4843" s="3"/>
      <c r="M4843"/>
    </row>
    <row r="4844" spans="5:13" x14ac:dyDescent="0.35">
      <c r="E4844" s="1"/>
      <c r="F4844" s="1"/>
      <c r="G4844" s="2"/>
      <c r="H4844" s="3"/>
      <c r="M4844"/>
    </row>
    <row r="4845" spans="5:13" x14ac:dyDescent="0.35">
      <c r="E4845" s="1"/>
      <c r="F4845" s="1"/>
      <c r="G4845" s="2"/>
      <c r="H4845" s="3"/>
      <c r="M4845"/>
    </row>
    <row r="4846" spans="5:13" x14ac:dyDescent="0.35">
      <c r="E4846" s="1"/>
      <c r="F4846" s="1"/>
      <c r="G4846" s="2"/>
      <c r="H4846" s="3"/>
      <c r="M4846"/>
    </row>
    <row r="4847" spans="5:13" x14ac:dyDescent="0.35">
      <c r="E4847" s="1"/>
      <c r="F4847" s="1"/>
      <c r="G4847" s="2"/>
      <c r="H4847" s="3"/>
      <c r="M4847"/>
    </row>
    <row r="4848" spans="5:13" x14ac:dyDescent="0.35">
      <c r="E4848" s="1"/>
      <c r="F4848" s="1"/>
      <c r="G4848" s="2"/>
      <c r="H4848" s="3"/>
      <c r="M4848"/>
    </row>
    <row r="4849" spans="5:13" x14ac:dyDescent="0.35">
      <c r="E4849" s="1"/>
      <c r="F4849" s="1"/>
      <c r="G4849" s="2"/>
      <c r="H4849" s="3"/>
      <c r="M4849"/>
    </row>
    <row r="4850" spans="5:13" x14ac:dyDescent="0.35">
      <c r="E4850" s="1"/>
      <c r="F4850" s="1"/>
      <c r="G4850" s="2"/>
      <c r="H4850" s="3"/>
      <c r="M4850"/>
    </row>
    <row r="4851" spans="5:13" x14ac:dyDescent="0.35">
      <c r="E4851" s="1"/>
      <c r="F4851" s="1"/>
      <c r="G4851" s="2"/>
      <c r="H4851" s="3"/>
      <c r="M4851"/>
    </row>
    <row r="4852" spans="5:13" x14ac:dyDescent="0.35">
      <c r="E4852" s="1"/>
      <c r="F4852" s="1"/>
      <c r="G4852" s="2"/>
      <c r="H4852" s="3"/>
      <c r="M4852"/>
    </row>
    <row r="4853" spans="5:13" x14ac:dyDescent="0.35">
      <c r="E4853" s="1"/>
      <c r="F4853" s="1"/>
      <c r="G4853" s="2"/>
      <c r="H4853" s="3"/>
      <c r="M4853"/>
    </row>
    <row r="4854" spans="5:13" x14ac:dyDescent="0.35">
      <c r="E4854" s="1"/>
      <c r="F4854" s="1"/>
      <c r="G4854" s="2"/>
      <c r="H4854" s="3"/>
      <c r="M4854"/>
    </row>
    <row r="4855" spans="5:13" x14ac:dyDescent="0.35">
      <c r="E4855" s="1"/>
      <c r="F4855" s="1"/>
      <c r="G4855" s="2"/>
      <c r="H4855" s="3"/>
      <c r="M4855"/>
    </row>
    <row r="4856" spans="5:13" x14ac:dyDescent="0.35">
      <c r="E4856" s="1"/>
      <c r="F4856" s="1"/>
      <c r="G4856" s="2"/>
      <c r="H4856" s="3"/>
      <c r="M4856"/>
    </row>
    <row r="4857" spans="5:13" x14ac:dyDescent="0.35">
      <c r="E4857" s="1"/>
      <c r="F4857" s="1"/>
      <c r="G4857" s="2"/>
      <c r="H4857" s="3"/>
      <c r="M4857"/>
    </row>
    <row r="4858" spans="5:13" x14ac:dyDescent="0.35">
      <c r="E4858" s="1"/>
      <c r="F4858" s="1"/>
      <c r="G4858" s="2"/>
      <c r="H4858" s="3"/>
      <c r="M4858"/>
    </row>
    <row r="4859" spans="5:13" x14ac:dyDescent="0.35">
      <c r="E4859" s="1"/>
      <c r="F4859" s="1"/>
      <c r="G4859" s="2"/>
      <c r="H4859" s="3"/>
      <c r="M4859"/>
    </row>
    <row r="4860" spans="5:13" x14ac:dyDescent="0.35">
      <c r="E4860" s="1"/>
      <c r="F4860" s="1"/>
      <c r="G4860" s="2"/>
      <c r="H4860" s="3"/>
      <c r="M4860"/>
    </row>
    <row r="4861" spans="5:13" x14ac:dyDescent="0.35">
      <c r="E4861" s="1"/>
      <c r="F4861" s="1"/>
      <c r="G4861" s="2"/>
      <c r="H4861" s="3"/>
      <c r="M4861"/>
    </row>
    <row r="4862" spans="5:13" x14ac:dyDescent="0.35">
      <c r="E4862" s="1"/>
      <c r="F4862" s="1"/>
      <c r="G4862" s="2"/>
      <c r="H4862" s="3"/>
      <c r="M4862"/>
    </row>
    <row r="4863" spans="5:13" x14ac:dyDescent="0.35">
      <c r="E4863" s="1"/>
      <c r="F4863" s="1"/>
      <c r="G4863" s="2"/>
      <c r="H4863" s="3"/>
      <c r="M4863"/>
    </row>
    <row r="4864" spans="5:13" x14ac:dyDescent="0.35">
      <c r="E4864" s="1"/>
      <c r="F4864" s="1"/>
      <c r="G4864" s="2"/>
      <c r="H4864" s="3"/>
      <c r="M4864"/>
    </row>
    <row r="4865" spans="5:13" x14ac:dyDescent="0.35">
      <c r="E4865" s="1"/>
      <c r="F4865" s="1"/>
      <c r="G4865" s="2"/>
      <c r="H4865" s="3"/>
      <c r="M4865"/>
    </row>
    <row r="4866" spans="5:13" x14ac:dyDescent="0.35">
      <c r="E4866" s="1"/>
      <c r="F4866" s="1"/>
      <c r="G4866" s="2"/>
      <c r="H4866" s="3"/>
      <c r="M4866"/>
    </row>
    <row r="4867" spans="5:13" x14ac:dyDescent="0.35">
      <c r="E4867" s="1"/>
      <c r="F4867" s="1"/>
      <c r="G4867" s="2"/>
      <c r="H4867" s="3"/>
      <c r="M4867"/>
    </row>
    <row r="4868" spans="5:13" x14ac:dyDescent="0.35">
      <c r="E4868" s="1"/>
      <c r="F4868" s="1"/>
      <c r="G4868" s="2"/>
      <c r="H4868" s="3"/>
      <c r="M4868"/>
    </row>
    <row r="4869" spans="5:13" x14ac:dyDescent="0.35">
      <c r="E4869" s="1"/>
      <c r="F4869" s="1"/>
      <c r="G4869" s="2"/>
      <c r="H4869" s="3"/>
      <c r="M4869"/>
    </row>
    <row r="4870" spans="5:13" x14ac:dyDescent="0.35">
      <c r="E4870" s="1"/>
      <c r="F4870" s="1"/>
      <c r="G4870" s="2"/>
      <c r="H4870" s="3"/>
      <c r="M4870"/>
    </row>
    <row r="4871" spans="5:13" x14ac:dyDescent="0.35">
      <c r="E4871" s="1"/>
      <c r="F4871" s="1"/>
      <c r="G4871" s="2"/>
      <c r="H4871" s="3"/>
      <c r="M4871"/>
    </row>
    <row r="4872" spans="5:13" x14ac:dyDescent="0.35">
      <c r="E4872" s="1"/>
      <c r="F4872" s="1"/>
      <c r="G4872" s="2"/>
      <c r="H4872" s="3"/>
      <c r="M4872"/>
    </row>
    <row r="4873" spans="5:13" x14ac:dyDescent="0.35">
      <c r="E4873" s="1"/>
      <c r="F4873" s="1"/>
      <c r="G4873" s="2"/>
      <c r="H4873" s="3"/>
      <c r="M4873"/>
    </row>
    <row r="4874" spans="5:13" x14ac:dyDescent="0.35">
      <c r="E4874" s="1"/>
      <c r="F4874" s="1"/>
      <c r="G4874" s="2"/>
      <c r="H4874" s="3"/>
      <c r="M4874"/>
    </row>
    <row r="4875" spans="5:13" x14ac:dyDescent="0.35">
      <c r="E4875" s="1"/>
      <c r="F4875" s="1"/>
      <c r="G4875" s="2"/>
      <c r="H4875" s="3"/>
      <c r="M4875"/>
    </row>
    <row r="4876" spans="5:13" x14ac:dyDescent="0.35">
      <c r="E4876" s="1"/>
      <c r="F4876" s="1"/>
      <c r="G4876" s="2"/>
      <c r="H4876" s="3"/>
      <c r="M4876"/>
    </row>
    <row r="4877" spans="5:13" x14ac:dyDescent="0.35">
      <c r="E4877" s="1"/>
      <c r="F4877" s="1"/>
      <c r="G4877" s="2"/>
      <c r="H4877" s="3"/>
      <c r="M4877"/>
    </row>
    <row r="4878" spans="5:13" x14ac:dyDescent="0.35">
      <c r="E4878" s="1"/>
      <c r="F4878" s="1"/>
      <c r="G4878" s="2"/>
      <c r="H4878" s="3"/>
      <c r="M4878"/>
    </row>
    <row r="4879" spans="5:13" x14ac:dyDescent="0.35">
      <c r="E4879" s="1"/>
      <c r="F4879" s="1"/>
      <c r="G4879" s="2"/>
      <c r="H4879" s="3"/>
      <c r="M4879"/>
    </row>
    <row r="4880" spans="5:13" x14ac:dyDescent="0.35">
      <c r="E4880" s="1"/>
      <c r="F4880" s="1"/>
      <c r="G4880" s="2"/>
      <c r="H4880" s="3"/>
      <c r="M4880"/>
    </row>
    <row r="4881" spans="5:13" x14ac:dyDescent="0.35">
      <c r="E4881" s="1"/>
      <c r="F4881" s="1"/>
      <c r="G4881" s="2"/>
      <c r="H4881" s="3"/>
      <c r="M4881"/>
    </row>
    <row r="4882" spans="5:13" x14ac:dyDescent="0.35">
      <c r="E4882" s="1"/>
      <c r="F4882" s="1"/>
      <c r="G4882" s="2"/>
      <c r="H4882" s="3"/>
      <c r="M4882"/>
    </row>
    <row r="4883" spans="5:13" x14ac:dyDescent="0.35">
      <c r="E4883" s="1"/>
      <c r="F4883" s="1"/>
      <c r="G4883" s="2"/>
      <c r="H4883" s="3"/>
      <c r="M4883"/>
    </row>
    <row r="4884" spans="5:13" x14ac:dyDescent="0.35">
      <c r="E4884" s="1"/>
      <c r="F4884" s="1"/>
      <c r="G4884" s="2"/>
      <c r="H4884" s="3"/>
      <c r="M4884"/>
    </row>
    <row r="4885" spans="5:13" x14ac:dyDescent="0.35">
      <c r="E4885" s="1"/>
      <c r="F4885" s="1"/>
      <c r="G4885" s="2"/>
      <c r="H4885" s="3"/>
      <c r="M4885"/>
    </row>
    <row r="4886" spans="5:13" x14ac:dyDescent="0.35">
      <c r="E4886" s="1"/>
      <c r="F4886" s="1"/>
      <c r="G4886" s="2"/>
      <c r="H4886" s="3"/>
      <c r="M4886"/>
    </row>
    <row r="4887" spans="5:13" x14ac:dyDescent="0.35">
      <c r="E4887" s="1"/>
      <c r="F4887" s="1"/>
      <c r="G4887" s="2"/>
      <c r="H4887" s="3"/>
      <c r="M4887"/>
    </row>
    <row r="4888" spans="5:13" x14ac:dyDescent="0.35">
      <c r="E4888" s="1"/>
      <c r="F4888" s="1"/>
      <c r="G4888" s="2"/>
      <c r="H4888" s="3"/>
      <c r="M4888"/>
    </row>
    <row r="4889" spans="5:13" x14ac:dyDescent="0.35">
      <c r="E4889" s="1"/>
      <c r="F4889" s="1"/>
      <c r="G4889" s="2"/>
      <c r="H4889" s="3"/>
      <c r="M4889"/>
    </row>
    <row r="4890" spans="5:13" x14ac:dyDescent="0.35">
      <c r="E4890" s="1"/>
      <c r="F4890" s="1"/>
      <c r="G4890" s="2"/>
      <c r="H4890" s="3"/>
      <c r="M4890"/>
    </row>
    <row r="4891" spans="5:13" x14ac:dyDescent="0.35">
      <c r="E4891" s="1"/>
      <c r="F4891" s="1"/>
      <c r="G4891" s="2"/>
      <c r="H4891" s="3"/>
      <c r="M4891"/>
    </row>
    <row r="4892" spans="5:13" x14ac:dyDescent="0.35">
      <c r="E4892" s="1"/>
      <c r="F4892" s="1"/>
      <c r="G4892" s="2"/>
      <c r="H4892" s="3"/>
      <c r="M4892"/>
    </row>
    <row r="4893" spans="5:13" x14ac:dyDescent="0.35">
      <c r="E4893" s="1"/>
      <c r="F4893" s="1"/>
      <c r="G4893" s="2"/>
      <c r="H4893" s="3"/>
      <c r="M4893"/>
    </row>
    <row r="4894" spans="5:13" x14ac:dyDescent="0.35">
      <c r="E4894" s="1"/>
      <c r="F4894" s="1"/>
      <c r="G4894" s="2"/>
      <c r="H4894" s="3"/>
      <c r="M4894"/>
    </row>
    <row r="4895" spans="5:13" x14ac:dyDescent="0.35">
      <c r="E4895" s="1"/>
      <c r="F4895" s="1"/>
      <c r="G4895" s="2"/>
      <c r="H4895" s="3"/>
      <c r="M4895"/>
    </row>
    <row r="4896" spans="5:13" x14ac:dyDescent="0.35">
      <c r="E4896" s="1"/>
      <c r="F4896" s="1"/>
      <c r="G4896" s="2"/>
      <c r="H4896" s="3"/>
      <c r="M4896"/>
    </row>
    <row r="4897" spans="5:13" x14ac:dyDescent="0.35">
      <c r="E4897" s="1"/>
      <c r="F4897" s="1"/>
      <c r="G4897" s="2"/>
      <c r="H4897" s="3"/>
      <c r="M4897"/>
    </row>
    <row r="4898" spans="5:13" x14ac:dyDescent="0.35">
      <c r="E4898" s="1"/>
      <c r="F4898" s="1"/>
      <c r="G4898" s="2"/>
      <c r="H4898" s="3"/>
      <c r="M4898"/>
    </row>
    <row r="4899" spans="5:13" x14ac:dyDescent="0.35">
      <c r="E4899" s="1"/>
      <c r="F4899" s="1"/>
      <c r="G4899" s="2"/>
      <c r="H4899" s="3"/>
      <c r="M4899"/>
    </row>
    <row r="4900" spans="5:13" x14ac:dyDescent="0.35">
      <c r="E4900" s="1"/>
      <c r="F4900" s="1"/>
      <c r="G4900" s="2"/>
      <c r="H4900" s="3"/>
      <c r="M4900"/>
    </row>
    <row r="4901" spans="5:13" x14ac:dyDescent="0.35">
      <c r="E4901" s="1"/>
      <c r="F4901" s="1"/>
      <c r="G4901" s="2"/>
      <c r="H4901" s="3"/>
      <c r="M4901"/>
    </row>
    <row r="4902" spans="5:13" x14ac:dyDescent="0.35">
      <c r="E4902" s="1"/>
      <c r="F4902" s="1"/>
      <c r="G4902" s="2"/>
      <c r="H4902" s="3"/>
      <c r="M4902"/>
    </row>
    <row r="4903" spans="5:13" x14ac:dyDescent="0.35">
      <c r="E4903" s="1"/>
      <c r="F4903" s="1"/>
      <c r="G4903" s="2"/>
      <c r="H4903" s="3"/>
      <c r="M4903"/>
    </row>
    <row r="4904" spans="5:13" x14ac:dyDescent="0.35">
      <c r="E4904" s="1"/>
      <c r="F4904" s="1"/>
      <c r="G4904" s="2"/>
      <c r="H4904" s="3"/>
      <c r="M4904"/>
    </row>
    <row r="4905" spans="5:13" x14ac:dyDescent="0.35">
      <c r="E4905" s="1"/>
      <c r="F4905" s="1"/>
      <c r="G4905" s="2"/>
      <c r="H4905" s="3"/>
      <c r="M4905"/>
    </row>
    <row r="4906" spans="5:13" x14ac:dyDescent="0.35">
      <c r="E4906" s="1"/>
      <c r="F4906" s="1"/>
      <c r="G4906" s="2"/>
      <c r="H4906" s="3"/>
      <c r="M4906"/>
    </row>
    <row r="4907" spans="5:13" x14ac:dyDescent="0.35">
      <c r="E4907" s="1"/>
      <c r="F4907" s="1"/>
      <c r="G4907" s="2"/>
      <c r="H4907" s="3"/>
      <c r="M4907"/>
    </row>
    <row r="4908" spans="5:13" x14ac:dyDescent="0.35">
      <c r="E4908" s="1"/>
      <c r="F4908" s="1"/>
      <c r="G4908" s="2"/>
      <c r="H4908" s="3"/>
      <c r="M4908"/>
    </row>
    <row r="4909" spans="5:13" x14ac:dyDescent="0.35">
      <c r="E4909" s="1"/>
      <c r="F4909" s="1"/>
      <c r="G4909" s="2"/>
      <c r="H4909" s="3"/>
      <c r="M4909"/>
    </row>
    <row r="4910" spans="5:13" x14ac:dyDescent="0.35">
      <c r="E4910" s="1"/>
      <c r="F4910" s="1"/>
      <c r="G4910" s="2"/>
      <c r="H4910" s="3"/>
      <c r="M4910"/>
    </row>
    <row r="4911" spans="5:13" x14ac:dyDescent="0.35">
      <c r="E4911" s="1"/>
      <c r="F4911" s="1"/>
      <c r="G4911" s="2"/>
      <c r="H4911" s="3"/>
      <c r="M4911"/>
    </row>
    <row r="4912" spans="5:13" x14ac:dyDescent="0.35">
      <c r="E4912" s="1"/>
      <c r="F4912" s="1"/>
      <c r="G4912" s="2"/>
      <c r="H4912" s="3"/>
      <c r="M4912"/>
    </row>
    <row r="4913" spans="5:13" x14ac:dyDescent="0.35">
      <c r="E4913" s="1"/>
      <c r="F4913" s="1"/>
      <c r="G4913" s="2"/>
      <c r="H4913" s="3"/>
      <c r="M4913"/>
    </row>
    <row r="4914" spans="5:13" x14ac:dyDescent="0.35">
      <c r="E4914" s="1"/>
      <c r="F4914" s="1"/>
      <c r="G4914" s="2"/>
      <c r="H4914" s="3"/>
      <c r="M4914"/>
    </row>
    <row r="4915" spans="5:13" x14ac:dyDescent="0.35">
      <c r="E4915" s="1"/>
      <c r="F4915" s="1"/>
      <c r="G4915" s="2"/>
      <c r="H4915" s="3"/>
      <c r="M4915"/>
    </row>
    <row r="4916" spans="5:13" x14ac:dyDescent="0.35">
      <c r="E4916" s="1"/>
      <c r="F4916" s="1"/>
      <c r="G4916" s="2"/>
      <c r="H4916" s="3"/>
      <c r="M4916"/>
    </row>
    <row r="4917" spans="5:13" x14ac:dyDescent="0.35">
      <c r="E4917" s="1"/>
      <c r="F4917" s="1"/>
      <c r="G4917" s="2"/>
      <c r="H4917" s="3"/>
      <c r="M4917"/>
    </row>
    <row r="4918" spans="5:13" x14ac:dyDescent="0.35">
      <c r="E4918" s="1"/>
      <c r="F4918" s="1"/>
      <c r="G4918" s="2"/>
      <c r="H4918" s="3"/>
      <c r="M4918"/>
    </row>
    <row r="4919" spans="5:13" x14ac:dyDescent="0.35">
      <c r="E4919" s="1"/>
      <c r="F4919" s="1"/>
      <c r="G4919" s="2"/>
      <c r="H4919" s="3"/>
      <c r="M4919"/>
    </row>
    <row r="4920" spans="5:13" x14ac:dyDescent="0.35">
      <c r="E4920" s="1"/>
      <c r="F4920" s="1"/>
      <c r="G4920" s="2"/>
      <c r="H4920" s="3"/>
      <c r="M4920"/>
    </row>
    <row r="4921" spans="5:13" x14ac:dyDescent="0.35">
      <c r="E4921" s="1"/>
      <c r="F4921" s="1"/>
      <c r="G4921" s="2"/>
      <c r="H4921" s="3"/>
      <c r="M4921"/>
    </row>
    <row r="4922" spans="5:13" x14ac:dyDescent="0.35">
      <c r="E4922" s="1"/>
      <c r="F4922" s="1"/>
      <c r="G4922" s="2"/>
      <c r="H4922" s="3"/>
      <c r="M4922"/>
    </row>
    <row r="4923" spans="5:13" x14ac:dyDescent="0.35">
      <c r="E4923" s="1"/>
      <c r="F4923" s="1"/>
      <c r="G4923" s="2"/>
      <c r="H4923" s="3"/>
      <c r="M4923"/>
    </row>
    <row r="4924" spans="5:13" x14ac:dyDescent="0.35">
      <c r="E4924" s="1"/>
      <c r="F4924" s="1"/>
      <c r="G4924" s="2"/>
      <c r="H4924" s="3"/>
      <c r="M4924"/>
    </row>
    <row r="4925" spans="5:13" x14ac:dyDescent="0.35">
      <c r="E4925" s="1"/>
      <c r="F4925" s="1"/>
      <c r="G4925" s="2"/>
      <c r="H4925" s="3"/>
      <c r="M4925"/>
    </row>
    <row r="4926" spans="5:13" x14ac:dyDescent="0.35">
      <c r="E4926" s="1"/>
      <c r="F4926" s="1"/>
      <c r="G4926" s="2"/>
      <c r="H4926" s="3"/>
      <c r="M4926"/>
    </row>
    <row r="4927" spans="5:13" x14ac:dyDescent="0.35">
      <c r="E4927" s="1"/>
      <c r="F4927" s="1"/>
      <c r="G4927" s="2"/>
      <c r="H4927" s="3"/>
      <c r="M4927"/>
    </row>
    <row r="4928" spans="5:13" x14ac:dyDescent="0.35">
      <c r="E4928" s="1"/>
      <c r="F4928" s="1"/>
      <c r="G4928" s="2"/>
      <c r="H4928" s="3"/>
      <c r="M4928"/>
    </row>
    <row r="4929" spans="5:13" x14ac:dyDescent="0.35">
      <c r="E4929" s="1"/>
      <c r="F4929" s="1"/>
      <c r="G4929" s="2"/>
      <c r="H4929" s="3"/>
      <c r="M4929"/>
    </row>
    <row r="4930" spans="5:13" x14ac:dyDescent="0.35">
      <c r="E4930" s="1"/>
      <c r="F4930" s="1"/>
      <c r="G4930" s="2"/>
      <c r="H4930" s="3"/>
      <c r="M4930"/>
    </row>
    <row r="4931" spans="5:13" x14ac:dyDescent="0.35">
      <c r="E4931" s="1"/>
      <c r="F4931" s="1"/>
      <c r="G4931" s="2"/>
      <c r="H4931" s="2"/>
      <c r="M4931"/>
    </row>
    <row r="4932" spans="5:13" x14ac:dyDescent="0.35">
      <c r="E4932" s="1"/>
      <c r="F4932" s="1"/>
      <c r="G4932" s="2"/>
      <c r="H4932" s="3"/>
      <c r="M4932"/>
    </row>
    <row r="4933" spans="5:13" x14ac:dyDescent="0.35">
      <c r="E4933" s="1"/>
      <c r="F4933" s="1"/>
      <c r="G4933" s="2"/>
      <c r="H4933" s="3"/>
      <c r="M4933"/>
    </row>
    <row r="4934" spans="5:13" x14ac:dyDescent="0.35">
      <c r="E4934" s="1"/>
      <c r="F4934" s="1"/>
      <c r="G4934" s="2"/>
      <c r="H4934" s="3"/>
      <c r="M4934"/>
    </row>
    <row r="4935" spans="5:13" x14ac:dyDescent="0.35">
      <c r="E4935" s="1"/>
      <c r="F4935" s="1"/>
      <c r="G4935" s="2"/>
      <c r="H4935" s="3"/>
      <c r="M4935"/>
    </row>
    <row r="4936" spans="5:13" x14ac:dyDescent="0.35">
      <c r="E4936" s="1"/>
      <c r="F4936" s="1"/>
      <c r="G4936" s="2"/>
      <c r="H4936" s="2"/>
      <c r="M4936"/>
    </row>
    <row r="4937" spans="5:13" x14ac:dyDescent="0.35">
      <c r="E4937" s="1"/>
      <c r="F4937" s="1"/>
      <c r="G4937" s="2"/>
      <c r="H4937" s="3"/>
      <c r="M4937"/>
    </row>
    <row r="4938" spans="5:13" x14ac:dyDescent="0.35">
      <c r="E4938" s="1"/>
      <c r="F4938" s="1"/>
      <c r="G4938" s="2"/>
      <c r="H4938" s="3"/>
      <c r="M4938"/>
    </row>
    <row r="4939" spans="5:13" x14ac:dyDescent="0.35">
      <c r="E4939" s="1"/>
      <c r="F4939" s="1"/>
      <c r="G4939" s="2"/>
      <c r="H4939" s="3"/>
      <c r="M4939"/>
    </row>
    <row r="4940" spans="5:13" x14ac:dyDescent="0.35">
      <c r="E4940" s="1"/>
      <c r="F4940" s="1"/>
      <c r="G4940" s="2"/>
      <c r="H4940" s="3"/>
      <c r="M4940"/>
    </row>
    <row r="4941" spans="5:13" x14ac:dyDescent="0.35">
      <c r="E4941" s="1"/>
      <c r="F4941" s="1"/>
      <c r="G4941" s="2"/>
      <c r="H4941" s="3"/>
      <c r="M4941"/>
    </row>
    <row r="4942" spans="5:13" x14ac:dyDescent="0.35">
      <c r="E4942" s="1"/>
      <c r="F4942" s="1"/>
      <c r="G4942" s="2"/>
      <c r="H4942" s="3"/>
      <c r="M4942"/>
    </row>
    <row r="4943" spans="5:13" x14ac:dyDescent="0.35">
      <c r="E4943" s="1"/>
      <c r="F4943" s="1"/>
      <c r="G4943" s="2"/>
      <c r="H4943" s="3"/>
      <c r="M4943"/>
    </row>
    <row r="4944" spans="5:13" x14ac:dyDescent="0.35">
      <c r="E4944" s="1"/>
      <c r="F4944" s="1"/>
      <c r="G4944" s="2"/>
      <c r="H4944" s="3"/>
      <c r="M4944"/>
    </row>
    <row r="4945" spans="5:13" x14ac:dyDescent="0.35">
      <c r="E4945" s="1"/>
      <c r="F4945" s="1"/>
      <c r="G4945" s="2"/>
      <c r="H4945" s="3"/>
      <c r="M4945"/>
    </row>
    <row r="4946" spans="5:13" x14ac:dyDescent="0.35">
      <c r="E4946" s="1"/>
      <c r="F4946" s="1"/>
      <c r="G4946" s="2"/>
      <c r="H4946" s="3"/>
      <c r="M4946"/>
    </row>
    <row r="4947" spans="5:13" x14ac:dyDescent="0.35">
      <c r="E4947" s="1"/>
      <c r="F4947" s="1"/>
      <c r="G4947" s="2"/>
      <c r="H4947" s="3"/>
      <c r="M4947"/>
    </row>
    <row r="4948" spans="5:13" x14ac:dyDescent="0.35">
      <c r="E4948" s="1"/>
      <c r="F4948" s="1"/>
      <c r="G4948" s="2"/>
      <c r="H4948" s="3"/>
      <c r="M4948"/>
    </row>
    <row r="4949" spans="5:13" x14ac:dyDescent="0.35">
      <c r="E4949" s="1"/>
      <c r="F4949" s="1"/>
      <c r="G4949" s="2"/>
      <c r="H4949" s="3"/>
      <c r="M4949"/>
    </row>
    <row r="4950" spans="5:13" x14ac:dyDescent="0.35">
      <c r="E4950" s="1"/>
      <c r="F4950" s="1"/>
      <c r="G4950" s="2"/>
      <c r="H4950" s="3"/>
      <c r="M4950"/>
    </row>
    <row r="4951" spans="5:13" x14ac:dyDescent="0.35">
      <c r="E4951" s="1"/>
      <c r="F4951" s="1"/>
      <c r="G4951" s="2"/>
      <c r="H4951" s="3"/>
      <c r="M4951"/>
    </row>
    <row r="4952" spans="5:13" x14ac:dyDescent="0.35">
      <c r="E4952" s="1"/>
      <c r="F4952" s="1"/>
      <c r="G4952" s="2"/>
      <c r="H4952" s="3"/>
      <c r="M4952"/>
    </row>
    <row r="4953" spans="5:13" x14ac:dyDescent="0.35">
      <c r="E4953" s="1"/>
      <c r="F4953" s="1"/>
      <c r="G4953" s="2"/>
      <c r="H4953" s="3"/>
      <c r="M4953"/>
    </row>
    <row r="4954" spans="5:13" x14ac:dyDescent="0.35">
      <c r="E4954" s="1"/>
      <c r="F4954" s="1"/>
      <c r="G4954" s="2"/>
      <c r="H4954" s="3"/>
      <c r="M4954"/>
    </row>
    <row r="4955" spans="5:13" x14ac:dyDescent="0.35">
      <c r="E4955" s="1"/>
      <c r="F4955" s="1"/>
      <c r="G4955" s="2"/>
      <c r="H4955" s="3"/>
      <c r="M4955"/>
    </row>
    <row r="4956" spans="5:13" x14ac:dyDescent="0.35">
      <c r="E4956" s="1"/>
      <c r="F4956" s="1"/>
      <c r="G4956" s="2"/>
      <c r="H4956" s="3"/>
      <c r="M4956"/>
    </row>
    <row r="4957" spans="5:13" x14ac:dyDescent="0.35">
      <c r="E4957" s="1"/>
      <c r="F4957" s="1"/>
      <c r="G4957" s="2"/>
      <c r="H4957" s="3"/>
      <c r="M4957"/>
    </row>
    <row r="4958" spans="5:13" x14ac:dyDescent="0.35">
      <c r="E4958" s="1"/>
      <c r="F4958" s="1"/>
      <c r="G4958" s="2"/>
      <c r="H4958" s="3"/>
      <c r="M4958"/>
    </row>
    <row r="4959" spans="5:13" x14ac:dyDescent="0.35">
      <c r="E4959" s="1"/>
      <c r="F4959" s="1"/>
      <c r="G4959" s="2"/>
      <c r="H4959" s="3"/>
      <c r="M4959"/>
    </row>
    <row r="4960" spans="5:13" x14ac:dyDescent="0.35">
      <c r="E4960" s="1"/>
      <c r="F4960" s="1"/>
      <c r="G4960" s="2"/>
      <c r="H4960" s="3"/>
      <c r="M4960"/>
    </row>
    <row r="4961" spans="5:13" x14ac:dyDescent="0.35">
      <c r="E4961" s="1"/>
      <c r="F4961" s="1"/>
      <c r="G4961" s="2"/>
      <c r="H4961" s="3"/>
      <c r="M4961"/>
    </row>
    <row r="4962" spans="5:13" x14ac:dyDescent="0.35">
      <c r="E4962" s="1"/>
      <c r="F4962" s="1"/>
      <c r="G4962" s="2"/>
      <c r="H4962" s="3"/>
      <c r="M4962"/>
    </row>
    <row r="4963" spans="5:13" x14ac:dyDescent="0.35">
      <c r="E4963" s="1"/>
      <c r="F4963" s="1"/>
      <c r="G4963" s="2"/>
      <c r="H4963" s="3"/>
      <c r="M4963"/>
    </row>
    <row r="4964" spans="5:13" x14ac:dyDescent="0.35">
      <c r="E4964" s="1"/>
      <c r="F4964" s="1"/>
      <c r="G4964" s="2"/>
      <c r="H4964" s="3"/>
      <c r="M4964"/>
    </row>
    <row r="4965" spans="5:13" x14ac:dyDescent="0.35">
      <c r="E4965" s="1"/>
      <c r="F4965" s="1"/>
      <c r="G4965" s="2"/>
      <c r="H4965" s="3"/>
      <c r="M4965"/>
    </row>
    <row r="4966" spans="5:13" x14ac:dyDescent="0.35">
      <c r="E4966" s="1"/>
      <c r="F4966" s="1"/>
      <c r="G4966" s="2"/>
      <c r="H4966" s="3"/>
      <c r="M4966"/>
    </row>
    <row r="4967" spans="5:13" x14ac:dyDescent="0.35">
      <c r="E4967" s="1"/>
      <c r="F4967" s="1"/>
      <c r="G4967" s="2"/>
      <c r="H4967" s="3"/>
      <c r="M4967"/>
    </row>
    <row r="4968" spans="5:13" x14ac:dyDescent="0.35">
      <c r="E4968" s="1"/>
      <c r="F4968" s="1"/>
      <c r="G4968" s="2"/>
      <c r="H4968" s="3"/>
      <c r="M4968"/>
    </row>
    <row r="4969" spans="5:13" x14ac:dyDescent="0.35">
      <c r="E4969" s="1"/>
      <c r="F4969" s="1"/>
      <c r="G4969" s="2"/>
      <c r="H4969" s="3"/>
      <c r="M4969"/>
    </row>
    <row r="4970" spans="5:13" x14ac:dyDescent="0.35">
      <c r="E4970" s="1"/>
      <c r="F4970" s="1"/>
      <c r="G4970" s="2"/>
      <c r="H4970" s="3"/>
      <c r="M4970"/>
    </row>
    <row r="4971" spans="5:13" x14ac:dyDescent="0.35">
      <c r="E4971" s="1"/>
      <c r="F4971" s="1"/>
      <c r="G4971" s="2"/>
      <c r="H4971" s="3"/>
      <c r="M4971"/>
    </row>
    <row r="4972" spans="5:13" x14ac:dyDescent="0.35">
      <c r="E4972" s="1"/>
      <c r="F4972" s="1"/>
      <c r="G4972" s="2"/>
      <c r="H4972" s="3"/>
      <c r="M4972"/>
    </row>
    <row r="4973" spans="5:13" x14ac:dyDescent="0.35">
      <c r="E4973" s="1"/>
      <c r="F4973" s="1"/>
      <c r="G4973" s="2"/>
      <c r="H4973" s="3"/>
      <c r="M4973"/>
    </row>
    <row r="4974" spans="5:13" x14ac:dyDescent="0.35">
      <c r="E4974" s="1"/>
      <c r="F4974" s="1"/>
      <c r="G4974" s="2"/>
      <c r="H4974" s="3"/>
      <c r="M4974"/>
    </row>
    <row r="4975" spans="5:13" x14ac:dyDescent="0.35">
      <c r="E4975" s="1"/>
      <c r="F4975" s="1"/>
      <c r="G4975" s="2"/>
      <c r="H4975" s="3"/>
      <c r="M4975"/>
    </row>
    <row r="4976" spans="5:13" x14ac:dyDescent="0.35">
      <c r="E4976"/>
      <c r="F4976"/>
      <c r="G4976" s="2"/>
      <c r="H4976" s="3"/>
      <c r="M4976"/>
    </row>
    <row r="4977" spans="5:13" x14ac:dyDescent="0.35">
      <c r="E4977" s="1"/>
      <c r="F4977" s="1"/>
      <c r="G4977" s="2"/>
      <c r="H4977" s="3"/>
      <c r="M4977"/>
    </row>
    <row r="4978" spans="5:13" x14ac:dyDescent="0.35">
      <c r="E4978" s="1"/>
      <c r="F4978" s="1"/>
      <c r="G4978" s="2"/>
      <c r="H4978" s="3"/>
      <c r="M4978"/>
    </row>
    <row r="4979" spans="5:13" x14ac:dyDescent="0.35">
      <c r="E4979" s="1"/>
      <c r="F4979" s="1"/>
      <c r="G4979" s="2"/>
      <c r="H4979" s="3"/>
      <c r="M4979"/>
    </row>
    <row r="4980" spans="5:13" x14ac:dyDescent="0.35">
      <c r="E4980" s="1"/>
      <c r="F4980" s="1"/>
      <c r="G4980" s="2"/>
      <c r="H4980" s="3"/>
      <c r="M4980"/>
    </row>
    <row r="4981" spans="5:13" x14ac:dyDescent="0.35">
      <c r="E4981" s="1"/>
      <c r="F4981" s="1"/>
      <c r="G4981" s="2"/>
      <c r="H4981" s="3"/>
      <c r="M4981"/>
    </row>
    <row r="4982" spans="5:13" x14ac:dyDescent="0.35">
      <c r="E4982" s="1"/>
      <c r="F4982" s="1"/>
      <c r="G4982" s="2"/>
      <c r="H4982" s="3"/>
      <c r="M4982"/>
    </row>
    <row r="4983" spans="5:13" x14ac:dyDescent="0.35">
      <c r="E4983" s="1"/>
      <c r="F4983" s="1"/>
      <c r="G4983" s="2"/>
      <c r="H4983" s="3"/>
      <c r="M4983"/>
    </row>
    <row r="4984" spans="5:13" x14ac:dyDescent="0.35">
      <c r="E4984" s="1"/>
      <c r="F4984" s="1"/>
      <c r="G4984" s="2"/>
      <c r="H4984" s="3"/>
      <c r="M4984"/>
    </row>
    <row r="4985" spans="5:13" x14ac:dyDescent="0.35">
      <c r="E4985" s="1"/>
      <c r="F4985" s="1"/>
      <c r="G4985" s="2"/>
      <c r="H4985" s="3"/>
      <c r="M4985"/>
    </row>
    <row r="4986" spans="5:13" x14ac:dyDescent="0.35">
      <c r="E4986" s="1"/>
      <c r="F4986" s="1"/>
      <c r="G4986" s="2"/>
      <c r="H4986" s="3"/>
      <c r="M4986"/>
    </row>
    <row r="4987" spans="5:13" x14ac:dyDescent="0.35">
      <c r="E4987" s="1"/>
      <c r="F4987" s="1"/>
      <c r="G4987" s="2"/>
      <c r="H4987" s="3"/>
      <c r="M4987"/>
    </row>
    <row r="4988" spans="5:13" x14ac:dyDescent="0.35">
      <c r="E4988" s="1"/>
      <c r="F4988" s="1"/>
      <c r="G4988" s="2"/>
      <c r="H4988" s="3"/>
      <c r="M4988"/>
    </row>
    <row r="4989" spans="5:13" x14ac:dyDescent="0.35">
      <c r="E4989" s="1"/>
      <c r="F4989" s="1"/>
      <c r="G4989" s="2"/>
      <c r="H4989" s="3"/>
      <c r="M4989"/>
    </row>
    <row r="4990" spans="5:13" x14ac:dyDescent="0.35">
      <c r="E4990" s="1"/>
      <c r="F4990" s="1"/>
      <c r="G4990" s="2"/>
      <c r="H4990" s="3"/>
      <c r="M4990"/>
    </row>
    <row r="4991" spans="5:13" x14ac:dyDescent="0.35">
      <c r="E4991" s="1"/>
      <c r="F4991" s="1"/>
      <c r="G4991" s="2"/>
      <c r="H4991" s="3"/>
      <c r="M4991"/>
    </row>
    <row r="4992" spans="5:13" x14ac:dyDescent="0.35">
      <c r="E4992" s="1"/>
      <c r="F4992" s="1"/>
      <c r="G4992" s="2"/>
      <c r="H4992" s="3"/>
      <c r="M4992"/>
    </row>
    <row r="4993" spans="5:13" x14ac:dyDescent="0.35">
      <c r="E4993" s="1"/>
      <c r="F4993" s="1"/>
      <c r="G4993" s="2"/>
      <c r="H4993" s="3"/>
      <c r="M4993"/>
    </row>
    <row r="4994" spans="5:13" x14ac:dyDescent="0.35">
      <c r="E4994" s="1"/>
      <c r="F4994" s="1"/>
      <c r="G4994" s="2"/>
      <c r="H4994" s="3"/>
      <c r="M4994"/>
    </row>
    <row r="4995" spans="5:13" x14ac:dyDescent="0.35">
      <c r="E4995" s="1"/>
      <c r="F4995" s="1"/>
      <c r="G4995" s="2"/>
      <c r="H4995" s="3"/>
      <c r="M4995"/>
    </row>
    <row r="4996" spans="5:13" x14ac:dyDescent="0.35">
      <c r="E4996" s="1"/>
      <c r="F4996" s="1"/>
      <c r="G4996" s="2"/>
      <c r="H4996" s="3"/>
      <c r="M4996"/>
    </row>
    <row r="4997" spans="5:13" x14ac:dyDescent="0.35">
      <c r="E4997" s="1"/>
      <c r="F4997" s="1"/>
      <c r="G4997" s="2"/>
      <c r="H4997" s="3"/>
      <c r="M4997"/>
    </row>
    <row r="4998" spans="5:13" x14ac:dyDescent="0.35">
      <c r="E4998" s="1"/>
      <c r="F4998" s="1"/>
      <c r="G4998" s="2"/>
      <c r="H4998" s="3"/>
      <c r="M4998"/>
    </row>
    <row r="4999" spans="5:13" x14ac:dyDescent="0.35">
      <c r="E4999" s="1"/>
      <c r="F4999" s="1"/>
      <c r="G4999" s="2"/>
      <c r="H4999" s="3"/>
      <c r="M4999"/>
    </row>
    <row r="5000" spans="5:13" x14ac:dyDescent="0.35">
      <c r="E5000" s="1"/>
      <c r="F5000" s="1"/>
      <c r="G5000" s="2"/>
      <c r="H5000" s="3"/>
      <c r="M5000"/>
    </row>
    <row r="5001" spans="5:13" x14ac:dyDescent="0.35">
      <c r="E5001" s="1"/>
      <c r="F5001" s="1"/>
      <c r="G5001" s="2"/>
      <c r="H5001" s="3"/>
      <c r="M5001"/>
    </row>
    <row r="5002" spans="5:13" x14ac:dyDescent="0.35">
      <c r="E5002" s="1"/>
      <c r="F5002" s="1"/>
      <c r="G5002" s="2"/>
      <c r="H5002" s="3"/>
      <c r="M5002"/>
    </row>
    <row r="5003" spans="5:13" x14ac:dyDescent="0.35">
      <c r="E5003" s="1"/>
      <c r="F5003" s="1"/>
      <c r="G5003" s="2"/>
      <c r="H5003" s="3"/>
      <c r="M5003"/>
    </row>
    <row r="5004" spans="5:13" x14ac:dyDescent="0.35">
      <c r="E5004" s="1"/>
      <c r="F5004" s="1"/>
      <c r="G5004" s="2"/>
      <c r="H5004" s="3"/>
      <c r="M5004"/>
    </row>
    <row r="5005" spans="5:13" x14ac:dyDescent="0.35">
      <c r="E5005" s="1"/>
      <c r="F5005" s="1"/>
      <c r="G5005" s="2"/>
      <c r="H5005" s="2"/>
      <c r="M5005"/>
    </row>
    <row r="5006" spans="5:13" x14ac:dyDescent="0.35">
      <c r="E5006" s="1"/>
      <c r="F5006" s="1"/>
      <c r="G5006" s="2"/>
      <c r="H5006" s="3"/>
      <c r="M5006"/>
    </row>
    <row r="5007" spans="5:13" x14ac:dyDescent="0.35">
      <c r="E5007" s="1"/>
      <c r="F5007" s="1"/>
      <c r="G5007" s="2"/>
      <c r="H5007" s="3"/>
      <c r="M5007"/>
    </row>
    <row r="5008" spans="5:13" x14ac:dyDescent="0.35">
      <c r="E5008" s="1"/>
      <c r="F5008" s="1"/>
      <c r="G5008" s="2"/>
      <c r="H5008" s="3"/>
      <c r="M5008"/>
    </row>
    <row r="5009" spans="5:13" x14ac:dyDescent="0.35">
      <c r="E5009" s="1"/>
      <c r="F5009" s="1"/>
      <c r="G5009" s="2"/>
      <c r="H5009" s="3"/>
      <c r="M5009"/>
    </row>
    <row r="5010" spans="5:13" x14ac:dyDescent="0.35">
      <c r="E5010" s="1"/>
      <c r="F5010" s="1"/>
      <c r="G5010" s="2"/>
      <c r="H5010" s="3"/>
      <c r="M5010"/>
    </row>
    <row r="5011" spans="5:13" x14ac:dyDescent="0.35">
      <c r="E5011" s="1"/>
      <c r="F5011" s="1"/>
      <c r="G5011" s="2"/>
      <c r="H5011" s="3"/>
      <c r="M5011"/>
    </row>
    <row r="5012" spans="5:13" x14ac:dyDescent="0.35">
      <c r="E5012" s="1"/>
      <c r="F5012" s="1"/>
      <c r="G5012" s="2"/>
      <c r="H5012" s="3"/>
      <c r="M5012"/>
    </row>
    <row r="5013" spans="5:13" x14ac:dyDescent="0.35">
      <c r="E5013" s="1"/>
      <c r="F5013" s="1"/>
      <c r="G5013" s="2"/>
      <c r="H5013" s="3"/>
      <c r="M5013"/>
    </row>
    <row r="5014" spans="5:13" x14ac:dyDescent="0.35">
      <c r="E5014" s="1"/>
      <c r="F5014" s="1"/>
      <c r="G5014" s="2"/>
      <c r="H5014" s="3"/>
      <c r="M5014"/>
    </row>
    <row r="5015" spans="5:13" x14ac:dyDescent="0.35">
      <c r="E5015" s="1"/>
      <c r="F5015" s="1"/>
      <c r="G5015" s="2"/>
      <c r="H5015" s="3"/>
      <c r="M5015"/>
    </row>
    <row r="5016" spans="5:13" x14ac:dyDescent="0.35">
      <c r="E5016" s="1"/>
      <c r="F5016" s="1"/>
      <c r="G5016" s="2"/>
      <c r="H5016" s="3"/>
      <c r="M5016"/>
    </row>
    <row r="5017" spans="5:13" x14ac:dyDescent="0.35">
      <c r="E5017" s="1"/>
      <c r="F5017" s="1"/>
      <c r="G5017" s="2"/>
      <c r="H5017" s="3"/>
      <c r="M5017"/>
    </row>
    <row r="5018" spans="5:13" x14ac:dyDescent="0.35">
      <c r="E5018" s="1"/>
      <c r="F5018" s="1"/>
      <c r="G5018" s="2"/>
      <c r="H5018" s="3"/>
      <c r="M5018"/>
    </row>
    <row r="5019" spans="5:13" x14ac:dyDescent="0.35">
      <c r="E5019" s="1"/>
      <c r="F5019" s="1"/>
      <c r="G5019" s="2"/>
      <c r="H5019" s="3"/>
      <c r="M5019"/>
    </row>
    <row r="5020" spans="5:13" x14ac:dyDescent="0.35">
      <c r="E5020" s="1"/>
      <c r="F5020" s="1"/>
      <c r="G5020" s="2"/>
      <c r="H5020" s="3"/>
      <c r="M5020"/>
    </row>
    <row r="5021" spans="5:13" x14ac:dyDescent="0.35">
      <c r="E5021" s="1"/>
      <c r="F5021" s="1"/>
      <c r="G5021" s="2"/>
      <c r="H5021" s="3"/>
      <c r="M5021"/>
    </row>
    <row r="5022" spans="5:13" x14ac:dyDescent="0.35">
      <c r="E5022" s="1"/>
      <c r="F5022" s="1"/>
      <c r="G5022" s="2"/>
      <c r="H5022" s="3"/>
      <c r="M5022"/>
    </row>
    <row r="5023" spans="5:13" x14ac:dyDescent="0.35">
      <c r="E5023" s="1"/>
      <c r="F5023" s="1"/>
      <c r="G5023" s="2"/>
      <c r="H5023" s="3"/>
      <c r="M5023"/>
    </row>
    <row r="5024" spans="5:13" x14ac:dyDescent="0.35">
      <c r="E5024" s="1"/>
      <c r="F5024" s="1"/>
      <c r="G5024" s="2"/>
      <c r="H5024" s="3"/>
      <c r="M5024"/>
    </row>
    <row r="5025" spans="5:13" x14ac:dyDescent="0.35">
      <c r="E5025" s="1"/>
      <c r="F5025" s="1"/>
      <c r="G5025" s="2"/>
      <c r="H5025" s="3"/>
      <c r="M5025"/>
    </row>
    <row r="5026" spans="5:13" x14ac:dyDescent="0.35">
      <c r="E5026" s="1"/>
      <c r="F5026" s="1"/>
      <c r="G5026" s="2"/>
      <c r="H5026" s="3"/>
      <c r="M5026"/>
    </row>
    <row r="5027" spans="5:13" x14ac:dyDescent="0.35">
      <c r="E5027" s="1"/>
      <c r="F5027" s="1"/>
      <c r="G5027" s="2"/>
      <c r="H5027" s="3"/>
      <c r="M5027"/>
    </row>
    <row r="5028" spans="5:13" x14ac:dyDescent="0.35">
      <c r="E5028" s="1"/>
      <c r="F5028" s="1"/>
      <c r="G5028" s="2"/>
      <c r="H5028" s="3"/>
      <c r="M5028"/>
    </row>
    <row r="5029" spans="5:13" x14ac:dyDescent="0.35">
      <c r="E5029" s="1"/>
      <c r="F5029" s="1"/>
      <c r="G5029" s="2"/>
      <c r="H5029" s="3"/>
      <c r="M5029"/>
    </row>
    <row r="5030" spans="5:13" x14ac:dyDescent="0.35">
      <c r="E5030" s="1"/>
      <c r="F5030" s="1"/>
      <c r="G5030" s="2"/>
      <c r="H5030" s="3"/>
      <c r="M5030"/>
    </row>
    <row r="5031" spans="5:13" x14ac:dyDescent="0.35">
      <c r="E5031" s="1"/>
      <c r="F5031" s="1"/>
      <c r="G5031" s="2"/>
      <c r="H5031" s="3"/>
      <c r="M5031"/>
    </row>
    <row r="5032" spans="5:13" x14ac:dyDescent="0.35">
      <c r="E5032" s="1"/>
      <c r="F5032" s="1"/>
      <c r="G5032" s="2"/>
      <c r="H5032" s="3"/>
      <c r="M5032"/>
    </row>
    <row r="5033" spans="5:13" x14ac:dyDescent="0.35">
      <c r="E5033" s="1"/>
      <c r="F5033" s="1"/>
      <c r="G5033" s="2"/>
      <c r="H5033" s="3"/>
      <c r="M5033"/>
    </row>
    <row r="5034" spans="5:13" x14ac:dyDescent="0.35">
      <c r="E5034" s="1"/>
      <c r="F5034" s="1"/>
      <c r="G5034" s="2"/>
      <c r="H5034" s="3"/>
      <c r="M5034"/>
    </row>
    <row r="5035" spans="5:13" x14ac:dyDescent="0.35">
      <c r="E5035" s="1"/>
      <c r="F5035" s="1"/>
      <c r="G5035" s="2"/>
      <c r="H5035" s="3"/>
      <c r="M5035"/>
    </row>
    <row r="5036" spans="5:13" x14ac:dyDescent="0.35">
      <c r="E5036" s="1"/>
      <c r="F5036" s="1"/>
      <c r="G5036" s="2"/>
      <c r="H5036" s="3"/>
      <c r="M5036"/>
    </row>
    <row r="5037" spans="5:13" x14ac:dyDescent="0.35">
      <c r="E5037" s="1"/>
      <c r="F5037" s="1"/>
      <c r="G5037" s="2"/>
      <c r="H5037" s="3"/>
      <c r="M5037"/>
    </row>
    <row r="5038" spans="5:13" x14ac:dyDescent="0.35">
      <c r="E5038" s="1"/>
      <c r="F5038" s="1"/>
      <c r="G5038" s="2"/>
      <c r="H5038" s="3"/>
      <c r="M5038"/>
    </row>
    <row r="5039" spans="5:13" x14ac:dyDescent="0.35">
      <c r="E5039" s="1"/>
      <c r="F5039" s="1"/>
      <c r="G5039" s="2"/>
      <c r="H5039" s="3"/>
      <c r="M5039"/>
    </row>
    <row r="5040" spans="5:13" x14ac:dyDescent="0.35">
      <c r="E5040" s="1"/>
      <c r="F5040" s="1"/>
      <c r="G5040" s="2"/>
      <c r="H5040" s="3"/>
      <c r="M5040"/>
    </row>
    <row r="5041" spans="5:13" x14ac:dyDescent="0.35">
      <c r="E5041" s="1"/>
      <c r="F5041" s="1"/>
      <c r="G5041" s="2"/>
      <c r="H5041" s="3"/>
      <c r="M5041"/>
    </row>
    <row r="5042" spans="5:13" x14ac:dyDescent="0.35">
      <c r="E5042" s="1"/>
      <c r="F5042" s="1"/>
      <c r="G5042" s="2"/>
      <c r="H5042" s="3"/>
      <c r="M5042"/>
    </row>
    <row r="5043" spans="5:13" x14ac:dyDescent="0.35">
      <c r="E5043" s="1"/>
      <c r="F5043" s="1"/>
      <c r="G5043" s="2"/>
      <c r="H5043" s="3"/>
      <c r="M5043"/>
    </row>
    <row r="5044" spans="5:13" x14ac:dyDescent="0.35">
      <c r="E5044" s="1"/>
      <c r="F5044" s="1"/>
      <c r="G5044" s="2"/>
      <c r="H5044" s="3"/>
      <c r="M5044"/>
    </row>
    <row r="5045" spans="5:13" x14ac:dyDescent="0.35">
      <c r="E5045" s="1"/>
      <c r="F5045" s="1"/>
      <c r="G5045" s="2"/>
      <c r="H5045" s="3"/>
      <c r="M5045"/>
    </row>
    <row r="5046" spans="5:13" x14ac:dyDescent="0.35">
      <c r="E5046" s="1"/>
      <c r="F5046" s="1"/>
      <c r="G5046" s="2"/>
      <c r="H5046" s="3"/>
      <c r="M5046"/>
    </row>
    <row r="5047" spans="5:13" x14ac:dyDescent="0.35">
      <c r="E5047" s="1"/>
      <c r="F5047" s="1"/>
      <c r="G5047" s="2"/>
      <c r="H5047" s="3"/>
      <c r="M5047"/>
    </row>
    <row r="5048" spans="5:13" x14ac:dyDescent="0.35">
      <c r="E5048" s="1"/>
      <c r="F5048" s="1"/>
      <c r="G5048" s="2"/>
      <c r="H5048" s="3"/>
      <c r="M5048"/>
    </row>
    <row r="5049" spans="5:13" x14ac:dyDescent="0.35">
      <c r="E5049" s="1"/>
      <c r="F5049" s="1"/>
      <c r="G5049" s="2"/>
      <c r="H5049" s="3"/>
      <c r="M5049"/>
    </row>
    <row r="5050" spans="5:13" x14ac:dyDescent="0.35">
      <c r="E5050" s="1"/>
      <c r="F5050" s="1"/>
      <c r="G5050" s="2"/>
      <c r="H5050" s="3"/>
      <c r="M5050"/>
    </row>
    <row r="5051" spans="5:13" x14ac:dyDescent="0.35">
      <c r="E5051" s="1"/>
      <c r="F5051" s="1"/>
      <c r="G5051" s="2"/>
      <c r="H5051" s="3"/>
      <c r="M5051"/>
    </row>
    <row r="5052" spans="5:13" x14ac:dyDescent="0.35">
      <c r="E5052" s="1"/>
      <c r="F5052" s="1"/>
      <c r="G5052" s="2"/>
      <c r="H5052" s="3"/>
      <c r="M5052"/>
    </row>
    <row r="5053" spans="5:13" x14ac:dyDescent="0.35">
      <c r="E5053" s="1"/>
      <c r="F5053" s="1"/>
      <c r="G5053" s="2"/>
      <c r="H5053" s="3"/>
      <c r="M5053"/>
    </row>
    <row r="5054" spans="5:13" x14ac:dyDescent="0.35">
      <c r="E5054" s="1"/>
      <c r="F5054" s="1"/>
      <c r="G5054" s="2"/>
      <c r="H5054" s="3"/>
      <c r="M5054"/>
    </row>
    <row r="5055" spans="5:13" x14ac:dyDescent="0.35">
      <c r="E5055" s="1"/>
      <c r="F5055" s="1"/>
      <c r="G5055" s="2"/>
      <c r="H5055" s="3"/>
      <c r="M5055"/>
    </row>
    <row r="5056" spans="5:13" x14ac:dyDescent="0.35">
      <c r="E5056" s="1"/>
      <c r="F5056" s="1"/>
      <c r="G5056" s="2"/>
      <c r="H5056" s="3"/>
      <c r="M5056"/>
    </row>
    <row r="5057" spans="5:13" x14ac:dyDescent="0.35">
      <c r="E5057" s="1"/>
      <c r="F5057" s="1"/>
      <c r="G5057" s="2"/>
      <c r="H5057" s="3"/>
      <c r="M5057"/>
    </row>
    <row r="5058" spans="5:13" x14ac:dyDescent="0.35">
      <c r="E5058" s="1"/>
      <c r="F5058" s="1"/>
      <c r="G5058" s="2"/>
      <c r="H5058" s="3"/>
      <c r="M5058"/>
    </row>
    <row r="5059" spans="5:13" x14ac:dyDescent="0.35">
      <c r="E5059" s="1"/>
      <c r="F5059" s="1"/>
      <c r="G5059" s="2"/>
      <c r="H5059" s="3"/>
      <c r="M5059"/>
    </row>
    <row r="5060" spans="5:13" x14ac:dyDescent="0.35">
      <c r="E5060" s="1"/>
      <c r="F5060" s="1"/>
      <c r="G5060" s="2"/>
      <c r="H5060" s="3"/>
      <c r="M5060"/>
    </row>
    <row r="5061" spans="5:13" x14ac:dyDescent="0.35">
      <c r="E5061" s="1"/>
      <c r="F5061" s="1"/>
      <c r="G5061" s="2"/>
      <c r="H5061" s="3"/>
      <c r="M5061"/>
    </row>
    <row r="5062" spans="5:13" x14ac:dyDescent="0.35">
      <c r="E5062" s="1"/>
      <c r="F5062" s="1"/>
      <c r="G5062" s="2"/>
      <c r="H5062" s="3"/>
      <c r="M5062"/>
    </row>
    <row r="5063" spans="5:13" x14ac:dyDescent="0.35">
      <c r="E5063" s="1"/>
      <c r="F5063" s="1"/>
      <c r="G5063" s="2"/>
      <c r="H5063" s="3"/>
      <c r="M5063"/>
    </row>
    <row r="5064" spans="5:13" x14ac:dyDescent="0.35">
      <c r="E5064" s="1"/>
      <c r="F5064" s="1"/>
      <c r="G5064" s="2"/>
      <c r="H5064" s="3"/>
      <c r="M5064"/>
    </row>
    <row r="5065" spans="5:13" x14ac:dyDescent="0.35">
      <c r="E5065" s="1"/>
      <c r="F5065" s="1"/>
      <c r="G5065" s="2"/>
      <c r="H5065" s="3"/>
      <c r="M5065"/>
    </row>
    <row r="5066" spans="5:13" x14ac:dyDescent="0.35">
      <c r="E5066" s="1"/>
      <c r="F5066" s="1"/>
      <c r="G5066" s="2"/>
      <c r="H5066" s="3"/>
      <c r="M5066"/>
    </row>
    <row r="5067" spans="5:13" x14ac:dyDescent="0.35">
      <c r="E5067" s="1"/>
      <c r="F5067" s="1"/>
      <c r="G5067" s="2"/>
      <c r="H5067" s="3"/>
      <c r="M5067"/>
    </row>
    <row r="5068" spans="5:13" x14ac:dyDescent="0.35">
      <c r="E5068" s="1"/>
      <c r="F5068" s="1"/>
      <c r="G5068" s="2"/>
      <c r="H5068" s="3"/>
      <c r="M5068"/>
    </row>
    <row r="5069" spans="5:13" x14ac:dyDescent="0.35">
      <c r="E5069" s="1"/>
      <c r="F5069" s="1"/>
      <c r="G5069" s="2"/>
      <c r="H5069" s="3"/>
      <c r="M5069"/>
    </row>
    <row r="5070" spans="5:13" x14ac:dyDescent="0.35">
      <c r="E5070" s="1"/>
      <c r="F5070" s="1"/>
      <c r="G5070" s="2"/>
      <c r="H5070" s="3"/>
      <c r="M5070"/>
    </row>
    <row r="5071" spans="5:13" x14ac:dyDescent="0.35">
      <c r="E5071" s="1"/>
      <c r="F5071" s="1"/>
      <c r="G5071" s="2"/>
      <c r="H5071" s="3"/>
      <c r="M5071"/>
    </row>
    <row r="5072" spans="5:13" x14ac:dyDescent="0.35">
      <c r="E5072" s="1"/>
      <c r="F5072" s="1"/>
      <c r="G5072" s="2"/>
      <c r="H5072" s="3"/>
      <c r="M5072"/>
    </row>
    <row r="5073" spans="5:13" x14ac:dyDescent="0.35">
      <c r="E5073" s="1"/>
      <c r="F5073" s="1"/>
      <c r="G5073" s="2"/>
      <c r="H5073" s="3"/>
      <c r="M5073"/>
    </row>
    <row r="5074" spans="5:13" x14ac:dyDescent="0.35">
      <c r="E5074" s="1"/>
      <c r="F5074" s="1"/>
      <c r="G5074" s="2"/>
      <c r="H5074" s="2"/>
      <c r="M5074"/>
    </row>
    <row r="5075" spans="5:13" x14ac:dyDescent="0.35">
      <c r="E5075" s="1"/>
      <c r="F5075" s="1"/>
      <c r="G5075" s="2"/>
      <c r="H5075" s="3"/>
      <c r="M5075"/>
    </row>
    <row r="5076" spans="5:13" x14ac:dyDescent="0.35">
      <c r="E5076" s="1"/>
      <c r="F5076" s="1"/>
      <c r="G5076" s="2"/>
      <c r="H5076" s="3"/>
      <c r="M5076"/>
    </row>
    <row r="5077" spans="5:13" x14ac:dyDescent="0.35">
      <c r="E5077" s="1"/>
      <c r="F5077" s="1"/>
      <c r="G5077" s="2"/>
      <c r="H5077" s="3"/>
      <c r="M5077"/>
    </row>
    <row r="5078" spans="5:13" x14ac:dyDescent="0.35">
      <c r="E5078" s="1"/>
      <c r="F5078" s="1"/>
      <c r="G5078" s="2"/>
      <c r="H5078" s="3"/>
      <c r="M5078"/>
    </row>
    <row r="5079" spans="5:13" x14ac:dyDescent="0.35">
      <c r="E5079" s="1"/>
      <c r="F5079" s="1"/>
      <c r="G5079" s="2"/>
      <c r="H5079" s="3"/>
      <c r="M5079"/>
    </row>
    <row r="5080" spans="5:13" x14ac:dyDescent="0.35">
      <c r="E5080" s="1"/>
      <c r="F5080" s="1"/>
      <c r="G5080" s="2"/>
      <c r="H5080" s="3"/>
      <c r="M5080"/>
    </row>
    <row r="5081" spans="5:13" x14ac:dyDescent="0.35">
      <c r="E5081" s="1"/>
      <c r="F5081" s="1"/>
      <c r="G5081" s="2"/>
      <c r="H5081" s="3"/>
      <c r="M5081"/>
    </row>
    <row r="5082" spans="5:13" x14ac:dyDescent="0.35">
      <c r="E5082" s="1"/>
      <c r="F5082" s="1"/>
      <c r="G5082" s="2"/>
      <c r="H5082" s="3"/>
      <c r="M5082"/>
    </row>
    <row r="5083" spans="5:13" x14ac:dyDescent="0.35">
      <c r="E5083" s="1"/>
      <c r="F5083" s="1"/>
      <c r="G5083" s="2"/>
      <c r="H5083" s="3"/>
      <c r="M5083"/>
    </row>
    <row r="5084" spans="5:13" x14ac:dyDescent="0.35">
      <c r="E5084" s="1"/>
      <c r="F5084" s="1"/>
      <c r="G5084" s="2"/>
      <c r="H5084" s="3"/>
      <c r="M5084"/>
    </row>
    <row r="5085" spans="5:13" x14ac:dyDescent="0.35">
      <c r="E5085" s="1"/>
      <c r="F5085" s="1"/>
      <c r="G5085" s="2"/>
      <c r="H5085" s="3"/>
      <c r="M5085"/>
    </row>
    <row r="5086" spans="5:13" x14ac:dyDescent="0.35">
      <c r="E5086" s="1"/>
      <c r="F5086" s="1"/>
      <c r="G5086" s="2"/>
      <c r="H5086" s="3"/>
      <c r="M5086"/>
    </row>
    <row r="5087" spans="5:13" x14ac:dyDescent="0.35">
      <c r="E5087" s="1"/>
      <c r="F5087" s="1"/>
      <c r="G5087" s="2"/>
      <c r="H5087" s="3"/>
      <c r="M5087"/>
    </row>
    <row r="5088" spans="5:13" x14ac:dyDescent="0.35">
      <c r="E5088" s="1"/>
      <c r="F5088" s="1"/>
      <c r="G5088" s="2"/>
      <c r="H5088" s="3"/>
      <c r="M5088"/>
    </row>
    <row r="5089" spans="5:13" x14ac:dyDescent="0.35">
      <c r="E5089" s="1"/>
      <c r="F5089" s="1"/>
      <c r="G5089" s="2"/>
      <c r="H5089" s="3"/>
      <c r="M5089"/>
    </row>
    <row r="5090" spans="5:13" x14ac:dyDescent="0.35">
      <c r="E5090" s="1"/>
      <c r="F5090" s="1"/>
      <c r="G5090" s="2"/>
      <c r="H5090" s="3"/>
      <c r="M5090"/>
    </row>
    <row r="5091" spans="5:13" x14ac:dyDescent="0.35">
      <c r="E5091" s="1"/>
      <c r="F5091" s="1"/>
      <c r="G5091" s="2"/>
      <c r="H5091" s="3"/>
      <c r="M5091"/>
    </row>
    <row r="5092" spans="5:13" x14ac:dyDescent="0.35">
      <c r="E5092" s="1"/>
      <c r="F5092" s="1"/>
      <c r="G5092" s="2"/>
      <c r="H5092" s="3"/>
      <c r="M5092"/>
    </row>
    <row r="5093" spans="5:13" x14ac:dyDescent="0.35">
      <c r="E5093" s="1"/>
      <c r="F5093" s="1"/>
      <c r="G5093" s="2"/>
      <c r="H5093" s="3"/>
      <c r="M5093"/>
    </row>
    <row r="5094" spans="5:13" x14ac:dyDescent="0.35">
      <c r="E5094" s="1"/>
      <c r="F5094" s="1"/>
      <c r="G5094" s="2"/>
      <c r="H5094" s="2"/>
      <c r="M5094"/>
    </row>
    <row r="5095" spans="5:13" x14ac:dyDescent="0.35">
      <c r="E5095" s="1"/>
      <c r="F5095" s="1"/>
      <c r="G5095" s="2"/>
      <c r="H5095" s="3"/>
      <c r="M5095"/>
    </row>
    <row r="5096" spans="5:13" x14ac:dyDescent="0.35">
      <c r="E5096" s="1"/>
      <c r="F5096" s="1"/>
      <c r="G5096" s="2"/>
      <c r="H5096" s="3"/>
      <c r="M5096"/>
    </row>
    <row r="5097" spans="5:13" x14ac:dyDescent="0.35">
      <c r="E5097" s="1"/>
      <c r="F5097" s="1"/>
      <c r="G5097" s="2"/>
      <c r="H5097" s="3"/>
      <c r="M5097"/>
    </row>
    <row r="5098" spans="5:13" x14ac:dyDescent="0.35">
      <c r="E5098" s="1"/>
      <c r="F5098" s="1"/>
      <c r="G5098" s="2"/>
      <c r="H5098" s="3"/>
      <c r="M5098"/>
    </row>
    <row r="5099" spans="5:13" x14ac:dyDescent="0.35">
      <c r="E5099" s="1"/>
      <c r="F5099" s="1"/>
      <c r="G5099" s="2"/>
      <c r="H5099" s="3"/>
      <c r="M5099"/>
    </row>
    <row r="5100" spans="5:13" x14ac:dyDescent="0.35">
      <c r="E5100" s="1"/>
      <c r="F5100" s="1"/>
      <c r="G5100" s="2"/>
      <c r="H5100" s="3"/>
      <c r="M5100"/>
    </row>
    <row r="5101" spans="5:13" x14ac:dyDescent="0.35">
      <c r="E5101" s="1"/>
      <c r="F5101" s="1"/>
      <c r="G5101" s="2"/>
      <c r="H5101" s="3"/>
      <c r="M5101"/>
    </row>
    <row r="5102" spans="5:13" x14ac:dyDescent="0.35">
      <c r="E5102" s="1"/>
      <c r="F5102" s="1"/>
      <c r="G5102" s="2"/>
      <c r="H5102" s="3"/>
      <c r="M5102"/>
    </row>
    <row r="5103" spans="5:13" x14ac:dyDescent="0.35">
      <c r="E5103" s="1"/>
      <c r="F5103" s="1"/>
      <c r="G5103" s="2"/>
      <c r="H5103" s="3"/>
      <c r="M5103"/>
    </row>
    <row r="5104" spans="5:13" x14ac:dyDescent="0.35">
      <c r="E5104" s="1"/>
      <c r="F5104" s="1"/>
      <c r="G5104" s="2"/>
      <c r="H5104" s="3"/>
      <c r="M5104"/>
    </row>
    <row r="5105" spans="5:13" x14ac:dyDescent="0.35">
      <c r="E5105" s="1"/>
      <c r="F5105" s="1"/>
      <c r="G5105" s="2"/>
      <c r="H5105" s="3"/>
      <c r="M5105"/>
    </row>
    <row r="5106" spans="5:13" x14ac:dyDescent="0.35">
      <c r="E5106" s="1"/>
      <c r="F5106" s="1"/>
      <c r="G5106" s="2"/>
      <c r="H5106" s="3"/>
      <c r="M5106"/>
    </row>
    <row r="5107" spans="5:13" x14ac:dyDescent="0.35">
      <c r="E5107" s="1"/>
      <c r="F5107" s="1"/>
      <c r="G5107" s="2"/>
      <c r="H5107" s="3"/>
      <c r="M5107"/>
    </row>
    <row r="5108" spans="5:13" x14ac:dyDescent="0.35">
      <c r="E5108" s="1"/>
      <c r="F5108" s="1"/>
      <c r="G5108" s="2"/>
      <c r="H5108" s="3"/>
      <c r="M5108"/>
    </row>
    <row r="5109" spans="5:13" x14ac:dyDescent="0.35">
      <c r="E5109" s="1"/>
      <c r="F5109" s="1"/>
      <c r="G5109" s="2"/>
      <c r="H5109" s="3"/>
      <c r="M5109"/>
    </row>
    <row r="5110" spans="5:13" x14ac:dyDescent="0.35">
      <c r="E5110" s="1"/>
      <c r="F5110" s="1"/>
      <c r="G5110" s="2"/>
      <c r="H5110" s="3"/>
      <c r="M5110"/>
    </row>
    <row r="5111" spans="5:13" x14ac:dyDescent="0.35">
      <c r="E5111" s="1"/>
      <c r="F5111" s="1"/>
      <c r="G5111" s="2"/>
      <c r="H5111" s="3"/>
      <c r="M5111"/>
    </row>
    <row r="5112" spans="5:13" x14ac:dyDescent="0.35">
      <c r="E5112" s="1"/>
      <c r="F5112" s="1"/>
      <c r="G5112" s="2"/>
      <c r="H5112" s="3"/>
      <c r="M5112"/>
    </row>
    <row r="5113" spans="5:13" x14ac:dyDescent="0.35">
      <c r="E5113" s="1"/>
      <c r="F5113" s="1"/>
      <c r="G5113" s="2"/>
      <c r="H5113" s="3"/>
      <c r="M5113"/>
    </row>
    <row r="5114" spans="5:13" x14ac:dyDescent="0.35">
      <c r="E5114" s="1"/>
      <c r="F5114" s="1"/>
      <c r="G5114" s="2"/>
      <c r="H5114" s="3"/>
      <c r="M5114"/>
    </row>
    <row r="5115" spans="5:13" x14ac:dyDescent="0.35">
      <c r="E5115" s="1"/>
      <c r="F5115" s="1"/>
      <c r="G5115" s="2"/>
      <c r="H5115" s="3"/>
      <c r="M5115"/>
    </row>
    <row r="5116" spans="5:13" x14ac:dyDescent="0.35">
      <c r="E5116" s="1"/>
      <c r="F5116" s="1"/>
      <c r="G5116" s="2"/>
      <c r="H5116" s="3"/>
      <c r="M5116"/>
    </row>
    <row r="5117" spans="5:13" x14ac:dyDescent="0.35">
      <c r="E5117" s="1"/>
      <c r="F5117" s="1"/>
      <c r="G5117" s="2"/>
      <c r="H5117" s="3"/>
      <c r="M5117"/>
    </row>
    <row r="5118" spans="5:13" x14ac:dyDescent="0.35">
      <c r="E5118" s="1"/>
      <c r="F5118" s="1"/>
      <c r="G5118" s="2"/>
      <c r="H5118" s="3"/>
      <c r="M5118"/>
    </row>
    <row r="5119" spans="5:13" x14ac:dyDescent="0.35">
      <c r="E5119" s="1"/>
      <c r="F5119" s="1"/>
      <c r="G5119" s="2"/>
      <c r="H5119" s="3"/>
      <c r="M5119"/>
    </row>
    <row r="5120" spans="5:13" x14ac:dyDescent="0.35">
      <c r="E5120" s="1"/>
      <c r="F5120" s="1"/>
      <c r="G5120" s="2"/>
      <c r="H5120" s="3"/>
      <c r="M5120"/>
    </row>
    <row r="5121" spans="5:13" x14ac:dyDescent="0.35">
      <c r="E5121" s="1"/>
      <c r="F5121" s="1"/>
      <c r="G5121" s="2"/>
      <c r="H5121" s="3"/>
      <c r="M5121"/>
    </row>
    <row r="5122" spans="5:13" x14ac:dyDescent="0.35">
      <c r="E5122" s="1"/>
      <c r="F5122" s="1"/>
      <c r="G5122" s="2"/>
      <c r="H5122" s="3"/>
      <c r="M5122"/>
    </row>
    <row r="5123" spans="5:13" x14ac:dyDescent="0.35">
      <c r="E5123" s="1"/>
      <c r="F5123" s="1"/>
      <c r="G5123" s="2"/>
      <c r="H5123" s="3"/>
      <c r="M5123"/>
    </row>
    <row r="5124" spans="5:13" x14ac:dyDescent="0.35">
      <c r="E5124" s="1"/>
      <c r="F5124" s="1"/>
      <c r="G5124" s="2"/>
      <c r="H5124" s="3"/>
      <c r="M5124"/>
    </row>
    <row r="5125" spans="5:13" x14ac:dyDescent="0.35">
      <c r="E5125" s="1"/>
      <c r="F5125" s="1"/>
      <c r="G5125" s="2"/>
      <c r="H5125" s="3"/>
      <c r="M5125"/>
    </row>
    <row r="5126" spans="5:13" x14ac:dyDescent="0.35">
      <c r="E5126" s="1"/>
      <c r="F5126" s="1"/>
      <c r="G5126" s="2"/>
      <c r="H5126" s="3"/>
      <c r="M5126"/>
    </row>
    <row r="5127" spans="5:13" x14ac:dyDescent="0.35">
      <c r="E5127" s="1"/>
      <c r="F5127" s="1"/>
      <c r="G5127" s="2"/>
      <c r="H5127" s="3"/>
      <c r="M5127"/>
    </row>
    <row r="5128" spans="5:13" x14ac:dyDescent="0.35">
      <c r="E5128" s="1"/>
      <c r="F5128" s="1"/>
      <c r="G5128" s="2"/>
      <c r="H5128" s="3"/>
      <c r="M5128"/>
    </row>
    <row r="5129" spans="5:13" x14ac:dyDescent="0.35">
      <c r="E5129" s="1"/>
      <c r="F5129" s="1"/>
      <c r="G5129" s="2"/>
      <c r="H5129" s="3"/>
      <c r="M5129"/>
    </row>
    <row r="5130" spans="5:13" x14ac:dyDescent="0.35">
      <c r="E5130" s="1"/>
      <c r="F5130" s="1"/>
      <c r="G5130" s="2"/>
      <c r="H5130" s="3"/>
      <c r="M5130"/>
    </row>
    <row r="5131" spans="5:13" x14ac:dyDescent="0.35">
      <c r="E5131" s="1"/>
      <c r="F5131" s="1"/>
      <c r="G5131" s="2"/>
      <c r="H5131" s="3"/>
      <c r="M5131"/>
    </row>
    <row r="5132" spans="5:13" x14ac:dyDescent="0.35">
      <c r="E5132" s="1"/>
      <c r="F5132" s="1"/>
      <c r="G5132" s="2"/>
      <c r="H5132" s="3"/>
      <c r="M5132"/>
    </row>
    <row r="5133" spans="5:13" x14ac:dyDescent="0.35">
      <c r="E5133" s="1"/>
      <c r="F5133" s="1"/>
      <c r="G5133" s="2"/>
      <c r="H5133" s="3"/>
      <c r="M5133"/>
    </row>
    <row r="5134" spans="5:13" x14ac:dyDescent="0.35">
      <c r="E5134" s="1"/>
      <c r="F5134" s="1"/>
      <c r="G5134" s="2"/>
      <c r="H5134" s="3"/>
      <c r="M5134"/>
    </row>
    <row r="5135" spans="5:13" x14ac:dyDescent="0.35">
      <c r="E5135" s="1"/>
      <c r="F5135" s="1"/>
      <c r="G5135" s="2"/>
      <c r="H5135" s="3"/>
      <c r="M5135"/>
    </row>
    <row r="5136" spans="5:13" x14ac:dyDescent="0.35">
      <c r="E5136" s="1"/>
      <c r="F5136" s="1"/>
      <c r="G5136" s="2"/>
      <c r="H5136" s="3"/>
      <c r="M5136"/>
    </row>
    <row r="5137" spans="5:13" x14ac:dyDescent="0.35">
      <c r="E5137" s="1"/>
      <c r="F5137" s="1"/>
      <c r="G5137" s="2"/>
      <c r="H5137" s="3"/>
      <c r="M5137"/>
    </row>
    <row r="5138" spans="5:13" x14ac:dyDescent="0.35">
      <c r="E5138" s="1"/>
      <c r="F5138" s="1"/>
      <c r="G5138" s="2"/>
      <c r="H5138" s="3"/>
      <c r="M5138"/>
    </row>
    <row r="5139" spans="5:13" x14ac:dyDescent="0.35">
      <c r="E5139" s="1"/>
      <c r="F5139" s="1"/>
      <c r="G5139" s="2"/>
      <c r="H5139" s="3"/>
      <c r="M5139"/>
    </row>
    <row r="5140" spans="5:13" x14ac:dyDescent="0.35">
      <c r="E5140" s="1"/>
      <c r="F5140" s="1"/>
      <c r="G5140" s="2"/>
      <c r="H5140" s="3"/>
      <c r="M5140"/>
    </row>
    <row r="5141" spans="5:13" x14ac:dyDescent="0.35">
      <c r="E5141" s="1"/>
      <c r="F5141" s="1"/>
      <c r="G5141" s="2"/>
      <c r="H5141" s="3"/>
      <c r="M5141"/>
    </row>
    <row r="5142" spans="5:13" x14ac:dyDescent="0.35">
      <c r="E5142" s="1"/>
      <c r="F5142" s="1"/>
      <c r="G5142" s="2"/>
      <c r="H5142" s="3"/>
      <c r="M5142"/>
    </row>
    <row r="5143" spans="5:13" x14ac:dyDescent="0.35">
      <c r="E5143" s="1"/>
      <c r="F5143" s="1"/>
      <c r="G5143" s="2"/>
      <c r="H5143" s="3"/>
      <c r="M5143"/>
    </row>
    <row r="5144" spans="5:13" x14ac:dyDescent="0.35">
      <c r="E5144" s="1"/>
      <c r="F5144" s="1"/>
      <c r="G5144" s="2"/>
      <c r="H5144" s="3"/>
      <c r="M5144"/>
    </row>
    <row r="5145" spans="5:13" x14ac:dyDescent="0.35">
      <c r="E5145" s="1"/>
      <c r="F5145" s="1"/>
      <c r="G5145" s="2"/>
      <c r="H5145" s="3"/>
      <c r="M5145"/>
    </row>
    <row r="5146" spans="5:13" x14ac:dyDescent="0.35">
      <c r="E5146" s="1"/>
      <c r="F5146" s="1"/>
      <c r="G5146" s="2"/>
      <c r="H5146" s="3"/>
      <c r="M5146"/>
    </row>
    <row r="5147" spans="5:13" x14ac:dyDescent="0.35">
      <c r="E5147" s="1"/>
      <c r="F5147" s="1"/>
      <c r="G5147" s="2"/>
      <c r="H5147" s="3"/>
      <c r="M5147"/>
    </row>
    <row r="5148" spans="5:13" x14ac:dyDescent="0.35">
      <c r="E5148" s="1"/>
      <c r="F5148" s="1"/>
      <c r="G5148" s="2"/>
      <c r="H5148" s="3"/>
      <c r="M5148"/>
    </row>
    <row r="5149" spans="5:13" x14ac:dyDescent="0.35">
      <c r="E5149" s="1"/>
      <c r="F5149" s="1"/>
      <c r="G5149" s="2"/>
      <c r="H5149" s="3"/>
      <c r="M5149"/>
    </row>
    <row r="5150" spans="5:13" x14ac:dyDescent="0.35">
      <c r="E5150" s="1"/>
      <c r="F5150" s="1"/>
      <c r="G5150" s="2"/>
      <c r="H5150" s="3"/>
      <c r="M5150"/>
    </row>
    <row r="5151" spans="5:13" x14ac:dyDescent="0.35">
      <c r="E5151" s="1"/>
      <c r="F5151" s="1"/>
      <c r="G5151" s="2"/>
      <c r="H5151" s="3"/>
      <c r="M5151"/>
    </row>
    <row r="5152" spans="5:13" x14ac:dyDescent="0.35">
      <c r="E5152" s="1"/>
      <c r="F5152" s="1"/>
      <c r="G5152" s="2"/>
      <c r="H5152" s="3"/>
      <c r="M5152"/>
    </row>
    <row r="5153" spans="5:13" x14ac:dyDescent="0.35">
      <c r="E5153" s="1"/>
      <c r="F5153" s="1"/>
      <c r="G5153" s="2"/>
      <c r="H5153" s="3"/>
      <c r="M5153"/>
    </row>
    <row r="5154" spans="5:13" x14ac:dyDescent="0.35">
      <c r="E5154" s="1"/>
      <c r="F5154" s="1"/>
      <c r="G5154" s="2"/>
      <c r="H5154" s="3"/>
      <c r="M5154"/>
    </row>
    <row r="5155" spans="5:13" x14ac:dyDescent="0.35">
      <c r="E5155" s="1"/>
      <c r="F5155" s="1"/>
      <c r="G5155" s="2"/>
      <c r="H5155" s="3"/>
      <c r="M5155"/>
    </row>
    <row r="5156" spans="5:13" x14ac:dyDescent="0.35">
      <c r="E5156" s="1"/>
      <c r="F5156" s="1"/>
      <c r="G5156" s="2"/>
      <c r="H5156" s="3"/>
      <c r="M5156"/>
    </row>
    <row r="5157" spans="5:13" x14ac:dyDescent="0.35">
      <c r="E5157" s="1"/>
      <c r="F5157" s="1"/>
      <c r="G5157" s="2"/>
      <c r="H5157" s="3"/>
      <c r="M5157"/>
    </row>
    <row r="5158" spans="5:13" x14ac:dyDescent="0.35">
      <c r="E5158" s="1"/>
      <c r="F5158" s="1"/>
      <c r="G5158" s="2"/>
      <c r="H5158" s="3"/>
      <c r="M5158"/>
    </row>
    <row r="5159" spans="5:13" x14ac:dyDescent="0.35">
      <c r="E5159" s="1"/>
      <c r="F5159" s="1"/>
      <c r="G5159" s="2"/>
      <c r="H5159" s="3"/>
      <c r="M5159"/>
    </row>
    <row r="5160" spans="5:13" x14ac:dyDescent="0.35">
      <c r="E5160" s="1"/>
      <c r="F5160" s="1"/>
      <c r="G5160" s="2"/>
      <c r="H5160" s="3"/>
      <c r="M5160"/>
    </row>
    <row r="5161" spans="5:13" x14ac:dyDescent="0.35">
      <c r="E5161" s="1"/>
      <c r="F5161" s="1"/>
      <c r="G5161" s="2"/>
      <c r="H5161" s="3"/>
      <c r="M5161"/>
    </row>
    <row r="5162" spans="5:13" x14ac:dyDescent="0.35">
      <c r="E5162" s="1"/>
      <c r="F5162" s="1"/>
      <c r="G5162" s="2"/>
      <c r="H5162" s="3"/>
      <c r="M5162"/>
    </row>
    <row r="5163" spans="5:13" x14ac:dyDescent="0.35">
      <c r="E5163" s="1"/>
      <c r="F5163" s="1"/>
      <c r="G5163" s="2"/>
      <c r="H5163" s="3"/>
      <c r="M5163"/>
    </row>
    <row r="5164" spans="5:13" x14ac:dyDescent="0.35">
      <c r="E5164" s="1"/>
      <c r="F5164" s="1"/>
      <c r="G5164" s="2"/>
      <c r="H5164" s="3"/>
      <c r="M5164"/>
    </row>
    <row r="5165" spans="5:13" x14ac:dyDescent="0.35">
      <c r="E5165" s="1"/>
      <c r="F5165" s="1"/>
      <c r="G5165" s="2"/>
      <c r="H5165" s="3"/>
      <c r="M5165"/>
    </row>
    <row r="5166" spans="5:13" x14ac:dyDescent="0.35">
      <c r="E5166" s="1"/>
      <c r="F5166" s="1"/>
      <c r="G5166" s="2"/>
      <c r="H5166" s="3"/>
      <c r="M5166"/>
    </row>
    <row r="5167" spans="5:13" x14ac:dyDescent="0.35">
      <c r="E5167" s="1"/>
      <c r="F5167" s="1"/>
      <c r="G5167" s="2"/>
      <c r="H5167" s="3"/>
      <c r="M5167"/>
    </row>
    <row r="5168" spans="5:13" x14ac:dyDescent="0.35">
      <c r="E5168" s="1"/>
      <c r="F5168" s="1"/>
      <c r="G5168" s="2"/>
      <c r="H5168" s="3"/>
      <c r="M5168"/>
    </row>
    <row r="5169" spans="5:13" x14ac:dyDescent="0.35">
      <c r="E5169" s="1"/>
      <c r="F5169" s="1"/>
      <c r="G5169" s="2"/>
      <c r="H5169" s="3"/>
      <c r="M5169"/>
    </row>
    <row r="5170" spans="5:13" x14ac:dyDescent="0.35">
      <c r="E5170" s="1"/>
      <c r="F5170" s="1"/>
      <c r="G5170" s="2"/>
      <c r="H5170" s="3"/>
      <c r="M5170"/>
    </row>
    <row r="5171" spans="5:13" x14ac:dyDescent="0.35">
      <c r="E5171" s="1"/>
      <c r="F5171" s="1"/>
      <c r="G5171" s="2"/>
      <c r="H5171" s="3"/>
      <c r="M5171"/>
    </row>
    <row r="5172" spans="5:13" x14ac:dyDescent="0.35">
      <c r="E5172" s="1"/>
      <c r="F5172" s="1"/>
      <c r="G5172" s="2"/>
      <c r="H5172" s="3"/>
      <c r="M5172"/>
    </row>
    <row r="5173" spans="5:13" x14ac:dyDescent="0.35">
      <c r="E5173" s="1"/>
      <c r="F5173" s="1"/>
      <c r="G5173" s="2"/>
      <c r="H5173" s="3"/>
      <c r="M5173"/>
    </row>
    <row r="5174" spans="5:13" x14ac:dyDescent="0.35">
      <c r="E5174" s="1"/>
      <c r="F5174" s="1"/>
      <c r="G5174" s="2"/>
      <c r="H5174" s="3"/>
      <c r="M5174"/>
    </row>
    <row r="5175" spans="5:13" x14ac:dyDescent="0.35">
      <c r="E5175" s="1"/>
      <c r="F5175" s="1"/>
      <c r="G5175" s="2"/>
      <c r="H5175" s="3"/>
      <c r="M5175"/>
    </row>
    <row r="5176" spans="5:13" x14ac:dyDescent="0.35">
      <c r="E5176" s="1"/>
      <c r="F5176" s="1"/>
      <c r="G5176" s="2"/>
      <c r="H5176" s="3"/>
      <c r="M5176"/>
    </row>
    <row r="5177" spans="5:13" x14ac:dyDescent="0.35">
      <c r="E5177" s="1"/>
      <c r="F5177" s="1"/>
      <c r="G5177" s="2"/>
      <c r="H5177" s="3"/>
      <c r="M5177"/>
    </row>
    <row r="5178" spans="5:13" x14ac:dyDescent="0.35">
      <c r="E5178" s="1"/>
      <c r="F5178" s="1"/>
      <c r="G5178" s="2"/>
      <c r="H5178" s="3"/>
      <c r="M5178"/>
    </row>
    <row r="5179" spans="5:13" x14ac:dyDescent="0.35">
      <c r="E5179" s="1"/>
      <c r="F5179" s="1"/>
      <c r="G5179" s="2"/>
      <c r="H5179" s="3"/>
      <c r="M5179"/>
    </row>
    <row r="5180" spans="5:13" x14ac:dyDescent="0.35">
      <c r="E5180" s="1"/>
      <c r="F5180" s="1"/>
      <c r="G5180" s="2"/>
      <c r="H5180" s="3"/>
      <c r="M5180"/>
    </row>
    <row r="5181" spans="5:13" x14ac:dyDescent="0.35">
      <c r="E5181" s="1"/>
      <c r="F5181" s="1"/>
      <c r="G5181" s="2"/>
      <c r="H5181" s="3"/>
      <c r="M5181"/>
    </row>
    <row r="5182" spans="5:13" x14ac:dyDescent="0.35">
      <c r="E5182" s="1"/>
      <c r="F5182" s="1"/>
      <c r="G5182" s="2"/>
      <c r="H5182" s="3"/>
      <c r="M5182"/>
    </row>
    <row r="5183" spans="5:13" x14ac:dyDescent="0.35">
      <c r="E5183" s="1"/>
      <c r="F5183" s="1"/>
      <c r="G5183" s="2"/>
      <c r="H5183" s="3"/>
      <c r="M5183"/>
    </row>
    <row r="5184" spans="5:13" x14ac:dyDescent="0.35">
      <c r="E5184" s="1"/>
      <c r="F5184" s="1"/>
      <c r="G5184" s="2"/>
      <c r="H5184" s="3"/>
      <c r="M5184"/>
    </row>
    <row r="5185" spans="5:13" x14ac:dyDescent="0.35">
      <c r="E5185" s="1"/>
      <c r="F5185" s="1"/>
      <c r="G5185" s="2"/>
      <c r="H5185" s="3"/>
      <c r="M5185"/>
    </row>
    <row r="5186" spans="5:13" x14ac:dyDescent="0.35">
      <c r="E5186" s="1"/>
      <c r="F5186" s="1"/>
      <c r="G5186" s="2"/>
      <c r="M5186"/>
    </row>
    <row r="5187" spans="5:13" x14ac:dyDescent="0.35">
      <c r="E5187" s="1"/>
      <c r="F5187" s="1"/>
      <c r="G5187" s="2"/>
      <c r="M5187"/>
    </row>
    <row r="5188" spans="5:13" x14ac:dyDescent="0.35">
      <c r="E5188" s="1"/>
      <c r="F5188" s="1"/>
      <c r="G5188" s="2"/>
      <c r="H5188" s="3"/>
      <c r="M5188"/>
    </row>
    <row r="5189" spans="5:13" x14ac:dyDescent="0.35">
      <c r="E5189" s="1"/>
      <c r="F5189" s="1"/>
      <c r="G5189" s="2"/>
      <c r="H5189" s="3"/>
      <c r="M5189"/>
    </row>
    <row r="5190" spans="5:13" x14ac:dyDescent="0.35">
      <c r="E5190" s="1"/>
      <c r="F5190" s="1"/>
      <c r="G5190" s="2"/>
      <c r="H5190" s="3"/>
      <c r="M5190"/>
    </row>
    <row r="5191" spans="5:13" x14ac:dyDescent="0.35">
      <c r="E5191" s="1"/>
      <c r="F5191" s="1"/>
      <c r="G5191" s="2"/>
      <c r="H5191" s="3"/>
      <c r="M5191"/>
    </row>
    <row r="5192" spans="5:13" x14ac:dyDescent="0.35">
      <c r="E5192" s="1"/>
      <c r="F5192" s="1"/>
      <c r="G5192" s="2"/>
      <c r="H5192" s="3"/>
      <c r="M5192"/>
    </row>
    <row r="5193" spans="5:13" x14ac:dyDescent="0.35">
      <c r="E5193" s="1"/>
      <c r="F5193" s="1"/>
      <c r="G5193" s="2"/>
      <c r="H5193" s="3"/>
      <c r="M5193"/>
    </row>
    <row r="5194" spans="5:13" x14ac:dyDescent="0.35">
      <c r="E5194" s="1"/>
      <c r="F5194" s="1"/>
      <c r="G5194" s="2"/>
      <c r="H5194" s="3"/>
      <c r="M5194"/>
    </row>
    <row r="5195" spans="5:13" x14ac:dyDescent="0.35">
      <c r="E5195" s="1"/>
      <c r="F5195" s="1"/>
      <c r="G5195" s="2"/>
      <c r="H5195" s="3"/>
      <c r="M5195"/>
    </row>
    <row r="5196" spans="5:13" x14ac:dyDescent="0.35">
      <c r="E5196" s="1"/>
      <c r="F5196" s="1"/>
      <c r="G5196" s="2"/>
      <c r="H5196" s="3"/>
      <c r="M5196"/>
    </row>
    <row r="5197" spans="5:13" x14ac:dyDescent="0.35">
      <c r="E5197" s="1"/>
      <c r="F5197" s="1"/>
      <c r="G5197" s="2"/>
      <c r="H5197" s="3"/>
      <c r="M5197"/>
    </row>
    <row r="5198" spans="5:13" x14ac:dyDescent="0.35">
      <c r="E5198" s="1"/>
      <c r="F5198" s="1"/>
      <c r="G5198" s="2"/>
      <c r="H5198" s="3"/>
      <c r="M5198"/>
    </row>
    <row r="5199" spans="5:13" x14ac:dyDescent="0.35">
      <c r="E5199" s="1"/>
      <c r="F5199" s="1"/>
      <c r="G5199" s="2"/>
      <c r="H5199" s="3"/>
      <c r="M5199"/>
    </row>
    <row r="5200" spans="5:13" x14ac:dyDescent="0.35">
      <c r="E5200" s="1"/>
      <c r="F5200" s="1"/>
      <c r="G5200" s="2"/>
      <c r="H5200" s="3"/>
      <c r="M5200"/>
    </row>
    <row r="5201" spans="5:13" x14ac:dyDescent="0.35">
      <c r="E5201" s="1"/>
      <c r="F5201" s="1"/>
      <c r="G5201" s="2"/>
      <c r="H5201" s="3"/>
      <c r="M5201"/>
    </row>
    <row r="5202" spans="5:13" x14ac:dyDescent="0.35">
      <c r="E5202" s="1"/>
      <c r="F5202" s="1"/>
      <c r="G5202" s="2"/>
      <c r="H5202" s="3"/>
      <c r="M5202"/>
    </row>
    <row r="5203" spans="5:13" x14ac:dyDescent="0.35">
      <c r="E5203" s="1"/>
      <c r="F5203" s="1"/>
      <c r="G5203" s="2"/>
      <c r="H5203" s="3"/>
      <c r="M5203"/>
    </row>
    <row r="5204" spans="5:13" x14ac:dyDescent="0.35">
      <c r="E5204" s="1"/>
      <c r="F5204" s="1"/>
      <c r="G5204" s="2"/>
      <c r="H5204" s="3"/>
      <c r="M5204"/>
    </row>
    <row r="5205" spans="5:13" x14ac:dyDescent="0.35">
      <c r="E5205" s="1"/>
      <c r="F5205" s="1"/>
      <c r="G5205" s="2"/>
      <c r="H5205" s="3"/>
      <c r="M5205"/>
    </row>
    <row r="5206" spans="5:13" x14ac:dyDescent="0.35">
      <c r="E5206" s="1"/>
      <c r="F5206" s="1"/>
      <c r="G5206" s="2"/>
      <c r="H5206" s="3"/>
      <c r="M5206"/>
    </row>
    <row r="5207" spans="5:13" x14ac:dyDescent="0.35">
      <c r="E5207" s="1"/>
      <c r="F5207" s="1"/>
      <c r="G5207" s="2"/>
      <c r="H5207" s="3"/>
      <c r="M5207"/>
    </row>
    <row r="5208" spans="5:13" x14ac:dyDescent="0.35">
      <c r="E5208" s="1"/>
      <c r="F5208" s="1"/>
      <c r="G5208" s="2"/>
      <c r="H5208" s="3"/>
      <c r="M5208"/>
    </row>
    <row r="5209" spans="5:13" x14ac:dyDescent="0.35">
      <c r="E5209" s="1"/>
      <c r="F5209" s="1"/>
      <c r="G5209" s="2"/>
      <c r="H5209" s="3"/>
      <c r="M5209"/>
    </row>
    <row r="5210" spans="5:13" x14ac:dyDescent="0.35">
      <c r="E5210" s="1"/>
      <c r="F5210" s="1"/>
      <c r="G5210" s="2"/>
      <c r="H5210" s="3"/>
      <c r="M5210"/>
    </row>
    <row r="5211" spans="5:13" x14ac:dyDescent="0.35">
      <c r="E5211" s="1"/>
      <c r="F5211" s="1"/>
      <c r="G5211" s="2"/>
      <c r="H5211" s="3"/>
      <c r="M5211"/>
    </row>
    <row r="5212" spans="5:13" x14ac:dyDescent="0.35">
      <c r="E5212" s="1"/>
      <c r="F5212" s="1"/>
      <c r="G5212" s="2"/>
      <c r="H5212" s="3"/>
      <c r="M5212"/>
    </row>
    <row r="5213" spans="5:13" x14ac:dyDescent="0.35">
      <c r="E5213" s="1"/>
      <c r="F5213" s="1"/>
      <c r="G5213" s="2"/>
      <c r="H5213" s="3"/>
      <c r="M5213"/>
    </row>
    <row r="5214" spans="5:13" x14ac:dyDescent="0.35">
      <c r="E5214" s="1"/>
      <c r="F5214" s="1"/>
      <c r="G5214" s="2"/>
      <c r="H5214" s="3"/>
      <c r="M5214"/>
    </row>
    <row r="5215" spans="5:13" x14ac:dyDescent="0.35">
      <c r="E5215" s="1"/>
      <c r="F5215" s="1"/>
      <c r="G5215" s="2"/>
      <c r="H5215" s="3"/>
      <c r="M5215"/>
    </row>
    <row r="5216" spans="5:13" x14ac:dyDescent="0.35">
      <c r="E5216" s="1"/>
      <c r="F5216" s="1"/>
      <c r="G5216" s="2"/>
      <c r="H5216" s="3"/>
      <c r="M5216"/>
    </row>
    <row r="5217" spans="5:13" x14ac:dyDescent="0.35">
      <c r="E5217" s="1"/>
      <c r="F5217" s="1"/>
      <c r="G5217" s="2"/>
      <c r="H5217" s="2"/>
      <c r="M5217"/>
    </row>
    <row r="5218" spans="5:13" x14ac:dyDescent="0.35">
      <c r="E5218" s="1"/>
      <c r="F5218" s="1"/>
      <c r="G5218" s="2"/>
      <c r="H5218" s="3"/>
      <c r="M5218"/>
    </row>
    <row r="5219" spans="5:13" x14ac:dyDescent="0.35">
      <c r="E5219" s="1"/>
      <c r="F5219" s="1"/>
      <c r="G5219" s="2"/>
      <c r="H5219" s="3"/>
      <c r="M5219"/>
    </row>
    <row r="5220" spans="5:13" x14ac:dyDescent="0.35">
      <c r="E5220" s="1"/>
      <c r="F5220" s="1"/>
      <c r="G5220" s="2"/>
      <c r="H5220" s="3"/>
      <c r="M5220"/>
    </row>
    <row r="5221" spans="5:13" x14ac:dyDescent="0.35">
      <c r="E5221" s="1"/>
      <c r="F5221" s="1"/>
      <c r="G5221" s="2"/>
      <c r="H5221" s="3"/>
      <c r="M5221"/>
    </row>
    <row r="5222" spans="5:13" x14ac:dyDescent="0.35">
      <c r="E5222" s="1"/>
      <c r="F5222" s="1"/>
      <c r="G5222" s="2"/>
      <c r="H5222" s="3"/>
      <c r="M5222"/>
    </row>
    <row r="5223" spans="5:13" x14ac:dyDescent="0.35">
      <c r="E5223" s="1"/>
      <c r="F5223" s="1"/>
      <c r="G5223" s="2"/>
      <c r="H5223" s="3"/>
      <c r="M5223"/>
    </row>
    <row r="5224" spans="5:13" x14ac:dyDescent="0.35">
      <c r="E5224" s="1"/>
      <c r="F5224" s="1"/>
      <c r="G5224" s="2"/>
      <c r="H5224" s="3"/>
      <c r="M5224"/>
    </row>
    <row r="5225" spans="5:13" x14ac:dyDescent="0.35">
      <c r="E5225" s="1"/>
      <c r="F5225" s="1"/>
      <c r="G5225" s="2"/>
      <c r="H5225" s="3"/>
      <c r="M5225"/>
    </row>
    <row r="5226" spans="5:13" x14ac:dyDescent="0.35">
      <c r="E5226" s="1"/>
      <c r="F5226" s="1"/>
      <c r="G5226" s="2"/>
      <c r="H5226" s="3"/>
      <c r="M5226"/>
    </row>
    <row r="5227" spans="5:13" x14ac:dyDescent="0.35">
      <c r="E5227" s="1"/>
      <c r="F5227" s="1"/>
      <c r="G5227" s="2"/>
      <c r="H5227" s="3"/>
      <c r="M5227"/>
    </row>
    <row r="5228" spans="5:13" x14ac:dyDescent="0.35">
      <c r="E5228" s="1"/>
      <c r="F5228" s="1"/>
      <c r="G5228" s="2"/>
      <c r="H5228" s="3"/>
      <c r="M5228"/>
    </row>
    <row r="5229" spans="5:13" x14ac:dyDescent="0.35">
      <c r="E5229" s="1"/>
      <c r="F5229" s="1"/>
      <c r="G5229" s="2"/>
      <c r="H5229" s="3"/>
      <c r="M5229"/>
    </row>
    <row r="5230" spans="5:13" x14ac:dyDescent="0.35">
      <c r="E5230" s="1"/>
      <c r="F5230" s="1"/>
      <c r="G5230" s="2"/>
      <c r="H5230" s="3"/>
      <c r="M5230"/>
    </row>
    <row r="5231" spans="5:13" x14ac:dyDescent="0.35">
      <c r="E5231" s="1"/>
      <c r="F5231" s="1"/>
      <c r="G5231" s="2"/>
      <c r="H5231" s="3"/>
      <c r="M5231"/>
    </row>
    <row r="5232" spans="5:13" x14ac:dyDescent="0.35">
      <c r="E5232" s="1"/>
      <c r="F5232" s="1"/>
      <c r="G5232" s="2"/>
      <c r="H5232" s="3"/>
      <c r="M5232"/>
    </row>
    <row r="5233" spans="5:13" x14ac:dyDescent="0.35">
      <c r="E5233" s="1"/>
      <c r="F5233" s="1"/>
      <c r="G5233" s="2"/>
      <c r="H5233" s="3"/>
      <c r="M5233"/>
    </row>
    <row r="5234" spans="5:13" x14ac:dyDescent="0.35">
      <c r="E5234" s="1"/>
      <c r="F5234" s="1"/>
      <c r="G5234" s="2"/>
      <c r="H5234" s="3"/>
      <c r="M5234"/>
    </row>
    <row r="5235" spans="5:13" x14ac:dyDescent="0.35">
      <c r="E5235" s="1"/>
      <c r="F5235" s="1"/>
      <c r="G5235" s="2"/>
      <c r="H5235" s="3"/>
      <c r="M5235"/>
    </row>
    <row r="5236" spans="5:13" x14ac:dyDescent="0.35">
      <c r="E5236" s="1"/>
      <c r="F5236" s="1"/>
      <c r="G5236" s="2"/>
      <c r="H5236" s="3"/>
      <c r="M5236"/>
    </row>
    <row r="5237" spans="5:13" x14ac:dyDescent="0.35">
      <c r="E5237" s="1"/>
      <c r="F5237" s="1"/>
      <c r="G5237" s="2"/>
      <c r="H5237" s="3"/>
      <c r="M5237"/>
    </row>
    <row r="5238" spans="5:13" x14ac:dyDescent="0.35">
      <c r="E5238" s="1"/>
      <c r="F5238" s="1"/>
      <c r="G5238" s="2"/>
      <c r="M5238"/>
    </row>
    <row r="5239" spans="5:13" x14ac:dyDescent="0.35">
      <c r="E5239" s="1"/>
      <c r="F5239" s="1"/>
      <c r="G5239" s="2"/>
      <c r="H5239" s="3"/>
      <c r="M5239"/>
    </row>
    <row r="5240" spans="5:13" x14ac:dyDescent="0.35">
      <c r="E5240" s="1"/>
      <c r="F5240" s="1"/>
      <c r="G5240" s="2"/>
      <c r="M5240"/>
    </row>
    <row r="5241" spans="5:13" x14ac:dyDescent="0.35">
      <c r="E5241" s="1"/>
      <c r="F5241" s="1"/>
      <c r="G5241" s="2"/>
      <c r="H5241" s="3"/>
      <c r="M5241"/>
    </row>
    <row r="5242" spans="5:13" x14ac:dyDescent="0.35">
      <c r="E5242" s="1"/>
      <c r="F5242" s="1"/>
      <c r="G5242" s="2"/>
      <c r="H5242" s="3"/>
      <c r="M5242"/>
    </row>
    <row r="5243" spans="5:13" x14ac:dyDescent="0.35">
      <c r="E5243" s="1"/>
      <c r="F5243" s="1"/>
      <c r="G5243" s="2"/>
      <c r="H5243" s="3"/>
      <c r="M5243"/>
    </row>
    <row r="5244" spans="5:13" x14ac:dyDescent="0.35">
      <c r="E5244" s="1"/>
      <c r="F5244" s="1"/>
      <c r="G5244" s="2"/>
      <c r="H5244" s="3"/>
      <c r="M5244"/>
    </row>
    <row r="5245" spans="5:13" x14ac:dyDescent="0.35">
      <c r="E5245" s="1"/>
      <c r="F5245" s="1"/>
      <c r="G5245" s="2"/>
      <c r="H5245" s="3"/>
      <c r="M5245"/>
    </row>
    <row r="5246" spans="5:13" x14ac:dyDescent="0.35">
      <c r="E5246" s="1"/>
      <c r="F5246" s="1"/>
      <c r="G5246" s="2"/>
      <c r="H5246" s="3"/>
      <c r="M5246"/>
    </row>
    <row r="5247" spans="5:13" x14ac:dyDescent="0.35">
      <c r="E5247" s="1"/>
      <c r="F5247" s="1"/>
      <c r="G5247" s="2"/>
      <c r="H5247" s="3"/>
      <c r="M5247"/>
    </row>
    <row r="5248" spans="5:13" x14ac:dyDescent="0.35">
      <c r="E5248" s="1"/>
      <c r="F5248" s="1"/>
      <c r="G5248" s="2"/>
      <c r="H5248" s="3"/>
      <c r="M5248"/>
    </row>
    <row r="5249" spans="5:13" x14ac:dyDescent="0.35">
      <c r="E5249" s="1"/>
      <c r="F5249" s="1"/>
      <c r="G5249" s="2"/>
      <c r="H5249" s="3"/>
      <c r="M5249"/>
    </row>
    <row r="5250" spans="5:13" x14ac:dyDescent="0.35">
      <c r="E5250" s="1"/>
      <c r="F5250" s="1"/>
      <c r="G5250" s="2"/>
      <c r="H5250" s="3"/>
      <c r="M5250"/>
    </row>
    <row r="5251" spans="5:13" x14ac:dyDescent="0.35">
      <c r="E5251" s="1"/>
      <c r="F5251" s="1"/>
      <c r="G5251" s="2"/>
      <c r="H5251" s="3"/>
      <c r="M5251"/>
    </row>
    <row r="5252" spans="5:13" x14ac:dyDescent="0.35">
      <c r="E5252" s="1"/>
      <c r="F5252" s="1"/>
      <c r="G5252" s="2"/>
      <c r="H5252" s="3"/>
      <c r="M5252"/>
    </row>
    <row r="5253" spans="5:13" x14ac:dyDescent="0.35">
      <c r="E5253" s="1"/>
      <c r="F5253" s="1"/>
      <c r="G5253" s="2"/>
      <c r="H5253" s="3"/>
      <c r="M5253"/>
    </row>
    <row r="5254" spans="5:13" x14ac:dyDescent="0.35">
      <c r="E5254" s="1"/>
      <c r="F5254" s="1"/>
      <c r="G5254" s="2"/>
      <c r="H5254" s="3"/>
      <c r="M5254"/>
    </row>
    <row r="5255" spans="5:13" x14ac:dyDescent="0.35">
      <c r="E5255" s="1"/>
      <c r="F5255" s="1"/>
      <c r="G5255" s="2"/>
      <c r="H5255" s="3"/>
      <c r="M5255"/>
    </row>
    <row r="5256" spans="5:13" x14ac:dyDescent="0.35">
      <c r="E5256" s="1"/>
      <c r="F5256" s="1"/>
      <c r="G5256" s="2"/>
      <c r="H5256" s="3"/>
      <c r="M5256"/>
    </row>
    <row r="5257" spans="5:13" x14ac:dyDescent="0.35">
      <c r="E5257" s="1"/>
      <c r="F5257" s="1"/>
      <c r="G5257" s="2"/>
      <c r="H5257" s="3"/>
      <c r="M5257"/>
    </row>
    <row r="5258" spans="5:13" x14ac:dyDescent="0.35">
      <c r="E5258" s="1"/>
      <c r="F5258" s="1"/>
      <c r="G5258" s="2"/>
      <c r="H5258" s="3"/>
      <c r="M5258"/>
    </row>
    <row r="5259" spans="5:13" x14ac:dyDescent="0.35">
      <c r="E5259" s="1"/>
      <c r="F5259" s="1"/>
      <c r="G5259" s="2"/>
      <c r="H5259" s="3"/>
      <c r="M5259"/>
    </row>
    <row r="5260" spans="5:13" x14ac:dyDescent="0.35">
      <c r="E5260" s="1"/>
      <c r="F5260" s="1"/>
      <c r="G5260" s="2"/>
      <c r="H5260" s="3"/>
      <c r="M5260"/>
    </row>
    <row r="5261" spans="5:13" x14ac:dyDescent="0.35">
      <c r="E5261" s="1"/>
      <c r="F5261" s="1"/>
      <c r="G5261" s="2"/>
      <c r="H5261" s="3"/>
      <c r="M5261"/>
    </row>
    <row r="5262" spans="5:13" x14ac:dyDescent="0.35">
      <c r="E5262" s="1"/>
      <c r="F5262" s="1"/>
      <c r="G5262" s="2"/>
      <c r="H5262" s="3"/>
      <c r="M5262"/>
    </row>
    <row r="5263" spans="5:13" x14ac:dyDescent="0.35">
      <c r="E5263" s="1"/>
      <c r="F5263" s="1"/>
      <c r="G5263" s="2"/>
      <c r="H5263" s="3"/>
      <c r="M5263"/>
    </row>
    <row r="5264" spans="5:13" x14ac:dyDescent="0.35">
      <c r="E5264" s="1"/>
      <c r="F5264" s="1"/>
      <c r="G5264" s="2"/>
      <c r="H5264" s="3"/>
      <c r="M5264"/>
    </row>
    <row r="5265" spans="5:13" x14ac:dyDescent="0.35">
      <c r="E5265" s="1"/>
      <c r="F5265" s="1"/>
      <c r="G5265" s="2"/>
      <c r="H5265" s="3"/>
      <c r="M5265"/>
    </row>
    <row r="5266" spans="5:13" x14ac:dyDescent="0.35">
      <c r="E5266" s="1"/>
      <c r="F5266" s="1"/>
      <c r="G5266" s="2"/>
      <c r="H5266" s="3"/>
      <c r="M5266"/>
    </row>
    <row r="5267" spans="5:13" x14ac:dyDescent="0.35">
      <c r="E5267" s="1"/>
      <c r="F5267" s="1"/>
      <c r="G5267" s="2"/>
      <c r="H5267" s="3"/>
      <c r="M5267"/>
    </row>
    <row r="5268" spans="5:13" x14ac:dyDescent="0.35">
      <c r="E5268" s="1"/>
      <c r="F5268" s="1"/>
      <c r="G5268" s="2"/>
      <c r="H5268" s="3"/>
      <c r="M5268"/>
    </row>
    <row r="5269" spans="5:13" x14ac:dyDescent="0.35">
      <c r="E5269" s="1"/>
      <c r="F5269" s="1"/>
      <c r="G5269" s="2"/>
      <c r="M5269"/>
    </row>
    <row r="5270" spans="5:13" x14ac:dyDescent="0.35">
      <c r="E5270" s="1"/>
      <c r="F5270" s="1"/>
      <c r="G5270" s="2"/>
      <c r="H5270" s="3"/>
      <c r="M5270"/>
    </row>
    <row r="5271" spans="5:13" x14ac:dyDescent="0.35">
      <c r="E5271" s="1"/>
      <c r="F5271" s="1"/>
      <c r="G5271" s="2"/>
      <c r="H5271" s="3"/>
      <c r="M5271"/>
    </row>
    <row r="5272" spans="5:13" x14ac:dyDescent="0.35">
      <c r="E5272" s="1"/>
      <c r="F5272" s="1"/>
      <c r="G5272" s="2"/>
      <c r="H5272" s="3"/>
      <c r="M5272"/>
    </row>
    <row r="5273" spans="5:13" x14ac:dyDescent="0.35">
      <c r="E5273" s="1"/>
      <c r="F5273" s="1"/>
      <c r="G5273" s="2"/>
      <c r="H5273" s="3"/>
      <c r="M5273"/>
    </row>
    <row r="5274" spans="5:13" x14ac:dyDescent="0.35">
      <c r="E5274" s="1"/>
      <c r="F5274" s="1"/>
      <c r="G5274" s="2"/>
      <c r="H5274" s="3"/>
      <c r="M5274"/>
    </row>
    <row r="5275" spans="5:13" x14ac:dyDescent="0.35">
      <c r="E5275" s="1"/>
      <c r="F5275" s="1"/>
      <c r="G5275" s="2"/>
      <c r="H5275" s="3"/>
      <c r="M5275"/>
    </row>
    <row r="5276" spans="5:13" x14ac:dyDescent="0.35">
      <c r="E5276" s="1"/>
      <c r="F5276" s="1"/>
      <c r="G5276" s="2"/>
      <c r="H5276" s="3"/>
      <c r="M5276"/>
    </row>
    <row r="5277" spans="5:13" x14ac:dyDescent="0.35">
      <c r="E5277" s="1"/>
      <c r="F5277" s="1"/>
      <c r="G5277" s="2"/>
      <c r="H5277" s="3"/>
      <c r="M5277"/>
    </row>
    <row r="5278" spans="5:13" x14ac:dyDescent="0.35">
      <c r="E5278" s="1"/>
      <c r="F5278" s="1"/>
      <c r="G5278" s="2"/>
      <c r="H5278" s="3"/>
      <c r="M5278"/>
    </row>
    <row r="5279" spans="5:13" x14ac:dyDescent="0.35">
      <c r="E5279" s="1"/>
      <c r="F5279" s="1"/>
      <c r="G5279" s="2"/>
      <c r="H5279" s="3"/>
      <c r="M5279"/>
    </row>
    <row r="5280" spans="5:13" x14ac:dyDescent="0.35">
      <c r="E5280" s="1"/>
      <c r="F5280" s="1"/>
      <c r="G5280" s="2"/>
      <c r="H5280" s="3"/>
      <c r="M5280"/>
    </row>
    <row r="5281" spans="5:13" x14ac:dyDescent="0.35">
      <c r="E5281" s="1"/>
      <c r="F5281" s="1"/>
      <c r="G5281" s="2"/>
      <c r="H5281" s="2"/>
      <c r="M5281"/>
    </row>
    <row r="5282" spans="5:13" x14ac:dyDescent="0.35">
      <c r="E5282" s="1"/>
      <c r="F5282" s="1"/>
      <c r="G5282" s="2"/>
      <c r="H5282" s="3"/>
      <c r="M5282"/>
    </row>
    <row r="5283" spans="5:13" x14ac:dyDescent="0.35">
      <c r="E5283" s="1"/>
      <c r="F5283" s="1"/>
      <c r="G5283" s="2"/>
      <c r="H5283" s="3"/>
      <c r="M5283"/>
    </row>
    <row r="5284" spans="5:13" x14ac:dyDescent="0.35">
      <c r="E5284" s="1"/>
      <c r="F5284" s="1"/>
      <c r="G5284" s="2"/>
      <c r="H5284" s="3"/>
      <c r="M5284"/>
    </row>
    <row r="5285" spans="5:13" x14ac:dyDescent="0.35">
      <c r="E5285" s="1"/>
      <c r="F5285" s="1"/>
      <c r="G5285" s="2"/>
      <c r="H5285" s="3"/>
      <c r="M5285"/>
    </row>
    <row r="5286" spans="5:13" x14ac:dyDescent="0.35">
      <c r="E5286" s="1"/>
      <c r="F5286" s="1"/>
      <c r="G5286" s="2"/>
      <c r="H5286" s="3"/>
      <c r="M5286"/>
    </row>
    <row r="5287" spans="5:13" x14ac:dyDescent="0.35">
      <c r="E5287" s="1"/>
      <c r="F5287" s="1"/>
      <c r="G5287" s="2"/>
      <c r="H5287" s="3"/>
      <c r="M5287"/>
    </row>
    <row r="5288" spans="5:13" x14ac:dyDescent="0.35">
      <c r="E5288" s="1"/>
      <c r="F5288" s="1"/>
      <c r="G5288" s="2"/>
      <c r="H5288" s="3"/>
      <c r="M5288"/>
    </row>
    <row r="5289" spans="5:13" x14ac:dyDescent="0.35">
      <c r="E5289" s="1"/>
      <c r="F5289" s="1"/>
      <c r="G5289" s="2"/>
      <c r="H5289" s="3"/>
      <c r="M5289"/>
    </row>
    <row r="5290" spans="5:13" x14ac:dyDescent="0.35">
      <c r="E5290" s="1"/>
      <c r="F5290" s="1"/>
      <c r="G5290" s="2"/>
      <c r="H5290" s="3"/>
      <c r="M5290"/>
    </row>
    <row r="5291" spans="5:13" x14ac:dyDescent="0.35">
      <c r="E5291" s="1"/>
      <c r="F5291" s="1"/>
      <c r="G5291" s="2"/>
      <c r="H5291" s="3"/>
      <c r="M5291"/>
    </row>
    <row r="5292" spans="5:13" x14ac:dyDescent="0.35">
      <c r="E5292" s="1"/>
      <c r="F5292" s="1"/>
      <c r="G5292" s="2"/>
      <c r="H5292" s="3"/>
      <c r="M5292"/>
    </row>
    <row r="5293" spans="5:13" x14ac:dyDescent="0.35">
      <c r="E5293" s="1"/>
      <c r="F5293" s="1"/>
      <c r="G5293" s="2"/>
      <c r="H5293" s="3"/>
      <c r="M5293"/>
    </row>
    <row r="5294" spans="5:13" x14ac:dyDescent="0.35">
      <c r="E5294" s="1"/>
      <c r="F5294" s="1"/>
      <c r="G5294" s="2"/>
      <c r="H5294" s="3"/>
      <c r="M5294"/>
    </row>
    <row r="5295" spans="5:13" x14ac:dyDescent="0.35">
      <c r="E5295" s="1"/>
      <c r="F5295" s="1"/>
      <c r="G5295" s="2"/>
      <c r="H5295" s="3"/>
      <c r="M5295"/>
    </row>
    <row r="5296" spans="5:13" x14ac:dyDescent="0.35">
      <c r="E5296" s="1"/>
      <c r="F5296" s="1"/>
      <c r="G5296" s="2"/>
      <c r="H5296" s="3"/>
      <c r="M5296"/>
    </row>
    <row r="5297" spans="5:13" x14ac:dyDescent="0.35">
      <c r="E5297" s="1"/>
      <c r="F5297" s="1"/>
      <c r="G5297" s="2"/>
      <c r="H5297" s="3"/>
      <c r="M5297"/>
    </row>
    <row r="5298" spans="5:13" x14ac:dyDescent="0.35">
      <c r="E5298" s="1"/>
      <c r="F5298" s="1"/>
      <c r="G5298" s="2"/>
      <c r="H5298" s="3"/>
      <c r="M5298"/>
    </row>
    <row r="5299" spans="5:13" x14ac:dyDescent="0.35">
      <c r="E5299" s="1"/>
      <c r="F5299" s="1"/>
      <c r="G5299" s="2"/>
      <c r="H5299" s="3"/>
      <c r="M5299"/>
    </row>
    <row r="5300" spans="5:13" x14ac:dyDescent="0.35">
      <c r="E5300" s="1"/>
      <c r="F5300" s="1"/>
      <c r="G5300" s="2"/>
      <c r="H5300" s="3"/>
      <c r="M5300"/>
    </row>
    <row r="5301" spans="5:13" x14ac:dyDescent="0.35">
      <c r="E5301" s="1"/>
      <c r="F5301" s="1"/>
      <c r="G5301" s="2"/>
      <c r="H5301" s="3"/>
      <c r="M5301"/>
    </row>
    <row r="5302" spans="5:13" x14ac:dyDescent="0.35">
      <c r="E5302" s="1"/>
      <c r="F5302" s="1"/>
      <c r="G5302" s="2"/>
      <c r="H5302" s="3"/>
      <c r="M5302"/>
    </row>
    <row r="5303" spans="5:13" x14ac:dyDescent="0.35">
      <c r="E5303" s="1"/>
      <c r="F5303" s="1"/>
      <c r="G5303" s="2"/>
      <c r="H5303" s="3"/>
      <c r="M5303"/>
    </row>
    <row r="5304" spans="5:13" x14ac:dyDescent="0.35">
      <c r="E5304" s="1"/>
      <c r="F5304" s="1"/>
      <c r="G5304" s="2"/>
      <c r="H5304" s="3"/>
      <c r="M5304"/>
    </row>
    <row r="5305" spans="5:13" x14ac:dyDescent="0.35">
      <c r="E5305" s="1"/>
      <c r="F5305" s="1"/>
      <c r="G5305" s="2"/>
      <c r="H5305" s="3"/>
      <c r="M5305"/>
    </row>
    <row r="5306" spans="5:13" x14ac:dyDescent="0.35">
      <c r="E5306" s="1"/>
      <c r="F5306" s="1"/>
      <c r="G5306" s="2"/>
      <c r="H5306" s="3"/>
      <c r="M5306"/>
    </row>
    <row r="5307" spans="5:13" x14ac:dyDescent="0.35">
      <c r="E5307" s="1"/>
      <c r="F5307" s="1"/>
      <c r="G5307" s="2"/>
      <c r="H5307" s="3"/>
      <c r="M5307"/>
    </row>
    <row r="5308" spans="5:13" x14ac:dyDescent="0.35">
      <c r="E5308" s="1"/>
      <c r="F5308" s="1"/>
      <c r="G5308" s="2"/>
      <c r="H5308" s="3"/>
      <c r="M5308"/>
    </row>
    <row r="5309" spans="5:13" x14ac:dyDescent="0.35">
      <c r="E5309" s="1"/>
      <c r="F5309" s="1"/>
      <c r="G5309" s="2"/>
      <c r="H5309" s="3"/>
      <c r="M5309"/>
    </row>
    <row r="5310" spans="5:13" x14ac:dyDescent="0.35">
      <c r="E5310" s="1"/>
      <c r="F5310" s="1"/>
      <c r="G5310" s="2"/>
      <c r="H5310" s="3"/>
      <c r="M5310"/>
    </row>
    <row r="5311" spans="5:13" x14ac:dyDescent="0.35">
      <c r="E5311" s="1"/>
      <c r="F5311" s="1"/>
      <c r="G5311" s="2"/>
      <c r="H5311" s="3"/>
      <c r="M5311"/>
    </row>
    <row r="5312" spans="5:13" x14ac:dyDescent="0.35">
      <c r="E5312" s="1"/>
      <c r="F5312" s="1"/>
      <c r="G5312" s="2"/>
      <c r="H5312" s="3"/>
      <c r="M5312"/>
    </row>
    <row r="5313" spans="5:13" x14ac:dyDescent="0.35">
      <c r="E5313" s="1"/>
      <c r="F5313" s="1"/>
      <c r="G5313" s="2"/>
      <c r="H5313" s="3"/>
      <c r="M5313"/>
    </row>
    <row r="5314" spans="5:13" x14ac:dyDescent="0.35">
      <c r="E5314" s="1"/>
      <c r="F5314" s="1"/>
      <c r="G5314" s="2"/>
      <c r="H5314" s="3"/>
      <c r="M5314"/>
    </row>
    <row r="5315" spans="5:13" x14ac:dyDescent="0.35">
      <c r="E5315" s="1"/>
      <c r="F5315" s="1"/>
      <c r="G5315" s="2"/>
      <c r="H5315" s="3"/>
      <c r="M5315"/>
    </row>
    <row r="5316" spans="5:13" x14ac:dyDescent="0.35">
      <c r="E5316" s="1"/>
      <c r="F5316" s="1"/>
      <c r="G5316" s="2"/>
      <c r="H5316" s="3"/>
      <c r="M5316"/>
    </row>
    <row r="5317" spans="5:13" x14ac:dyDescent="0.35">
      <c r="E5317" s="1"/>
      <c r="F5317" s="1"/>
      <c r="G5317" s="2"/>
      <c r="H5317" s="3"/>
      <c r="M5317"/>
    </row>
    <row r="5318" spans="5:13" x14ac:dyDescent="0.35">
      <c r="E5318" s="1"/>
      <c r="F5318" s="1"/>
      <c r="G5318" s="2"/>
      <c r="H5318" s="3"/>
      <c r="M5318"/>
    </row>
    <row r="5319" spans="5:13" x14ac:dyDescent="0.35">
      <c r="E5319" s="1"/>
      <c r="F5319" s="1"/>
      <c r="G5319" s="2"/>
      <c r="H5319" s="3"/>
      <c r="M5319"/>
    </row>
    <row r="5320" spans="5:13" x14ac:dyDescent="0.35">
      <c r="E5320" s="1"/>
      <c r="F5320" s="1"/>
      <c r="G5320" s="2"/>
      <c r="H5320" s="3"/>
      <c r="M5320"/>
    </row>
    <row r="5321" spans="5:13" x14ac:dyDescent="0.35">
      <c r="E5321" s="1"/>
      <c r="F5321" s="1"/>
      <c r="G5321" s="2"/>
      <c r="H5321" s="3"/>
      <c r="M5321"/>
    </row>
    <row r="5322" spans="5:13" x14ac:dyDescent="0.35">
      <c r="E5322" s="1"/>
      <c r="F5322" s="1"/>
      <c r="G5322" s="2"/>
      <c r="H5322" s="3"/>
      <c r="M5322"/>
    </row>
    <row r="5323" spans="5:13" x14ac:dyDescent="0.35">
      <c r="E5323" s="1"/>
      <c r="F5323" s="1"/>
      <c r="G5323" s="2"/>
      <c r="H5323" s="3"/>
      <c r="M5323"/>
    </row>
    <row r="5324" spans="5:13" x14ac:dyDescent="0.35">
      <c r="E5324" s="1"/>
      <c r="F5324" s="1"/>
      <c r="G5324" s="2"/>
      <c r="H5324" s="3"/>
      <c r="M5324"/>
    </row>
    <row r="5325" spans="5:13" x14ac:dyDescent="0.35">
      <c r="E5325" s="1"/>
      <c r="F5325" s="1"/>
      <c r="G5325" s="2"/>
      <c r="H5325" s="3"/>
      <c r="M5325"/>
    </row>
    <row r="5326" spans="5:13" x14ac:dyDescent="0.35">
      <c r="E5326" s="1"/>
      <c r="F5326" s="1"/>
      <c r="G5326" s="2"/>
      <c r="H5326" s="3"/>
      <c r="M5326"/>
    </row>
    <row r="5327" spans="5:13" x14ac:dyDescent="0.35">
      <c r="E5327" s="1"/>
      <c r="F5327" s="1"/>
      <c r="G5327" s="2"/>
      <c r="H5327" s="3"/>
      <c r="M5327"/>
    </row>
    <row r="5328" spans="5:13" x14ac:dyDescent="0.35">
      <c r="E5328" s="1"/>
      <c r="F5328" s="1"/>
      <c r="G5328" s="2"/>
      <c r="H5328" s="3"/>
      <c r="M5328"/>
    </row>
    <row r="5329" spans="5:13" x14ac:dyDescent="0.35">
      <c r="E5329" s="1"/>
      <c r="F5329" s="1"/>
      <c r="G5329" s="2"/>
      <c r="H5329" s="3"/>
      <c r="M5329"/>
    </row>
    <row r="5330" spans="5:13" x14ac:dyDescent="0.35">
      <c r="E5330" s="1"/>
      <c r="F5330" s="1"/>
      <c r="G5330" s="2"/>
      <c r="H5330" s="3"/>
      <c r="M5330"/>
    </row>
    <row r="5331" spans="5:13" x14ac:dyDescent="0.35">
      <c r="E5331" s="1"/>
      <c r="F5331" s="1"/>
      <c r="G5331" s="2"/>
      <c r="H5331" s="3"/>
      <c r="M5331"/>
    </row>
    <row r="5332" spans="5:13" x14ac:dyDescent="0.35">
      <c r="E5332" s="1"/>
      <c r="F5332" s="1"/>
      <c r="G5332" s="2"/>
      <c r="H5332" s="3"/>
      <c r="M5332"/>
    </row>
    <row r="5333" spans="5:13" x14ac:dyDescent="0.35">
      <c r="E5333" s="1"/>
      <c r="F5333" s="1"/>
      <c r="G5333" s="2"/>
      <c r="H5333" s="3"/>
      <c r="M5333"/>
    </row>
    <row r="5334" spans="5:13" x14ac:dyDescent="0.35">
      <c r="E5334" s="1"/>
      <c r="F5334" s="1"/>
      <c r="G5334" s="2"/>
      <c r="H5334" s="3"/>
      <c r="M5334"/>
    </row>
    <row r="5335" spans="5:13" x14ac:dyDescent="0.35">
      <c r="E5335" s="1"/>
      <c r="F5335" s="1"/>
      <c r="G5335" s="2"/>
      <c r="H5335" s="3"/>
      <c r="M5335"/>
    </row>
    <row r="5336" spans="5:13" x14ac:dyDescent="0.35">
      <c r="E5336" s="1"/>
      <c r="F5336" s="1"/>
      <c r="G5336" s="2"/>
      <c r="H5336" s="3"/>
      <c r="M5336"/>
    </row>
    <row r="5337" spans="5:13" x14ac:dyDescent="0.35">
      <c r="E5337" s="1"/>
      <c r="F5337" s="1"/>
      <c r="G5337" s="2"/>
      <c r="H5337" s="3"/>
      <c r="M5337"/>
    </row>
    <row r="5338" spans="5:13" x14ac:dyDescent="0.35">
      <c r="E5338" s="1"/>
      <c r="F5338" s="1"/>
      <c r="G5338" s="2"/>
      <c r="H5338" s="3"/>
      <c r="M5338"/>
    </row>
    <row r="5339" spans="5:13" x14ac:dyDescent="0.35">
      <c r="E5339" s="1"/>
      <c r="F5339" s="1"/>
      <c r="G5339" s="2"/>
      <c r="H5339" s="3"/>
      <c r="M5339"/>
    </row>
    <row r="5340" spans="5:13" x14ac:dyDescent="0.35">
      <c r="E5340" s="1"/>
      <c r="F5340" s="1"/>
      <c r="G5340" s="2"/>
      <c r="H5340" s="3"/>
      <c r="M5340"/>
    </row>
    <row r="5341" spans="5:13" x14ac:dyDescent="0.35">
      <c r="E5341" s="1"/>
      <c r="F5341" s="1"/>
      <c r="G5341" s="2"/>
      <c r="H5341" s="3"/>
      <c r="M5341"/>
    </row>
    <row r="5342" spans="5:13" x14ac:dyDescent="0.35">
      <c r="E5342" s="1"/>
      <c r="F5342" s="1"/>
      <c r="G5342" s="2"/>
      <c r="H5342" s="3"/>
      <c r="M5342"/>
    </row>
    <row r="5343" spans="5:13" x14ac:dyDescent="0.35">
      <c r="E5343" s="1"/>
      <c r="F5343" s="1"/>
      <c r="G5343" s="2"/>
      <c r="H5343" s="3"/>
      <c r="M5343"/>
    </row>
    <row r="5344" spans="5:13" x14ac:dyDescent="0.35">
      <c r="E5344" s="1"/>
      <c r="F5344" s="1"/>
      <c r="G5344" s="2"/>
      <c r="H5344" s="3"/>
      <c r="M5344"/>
    </row>
    <row r="5345" spans="5:13" x14ac:dyDescent="0.35">
      <c r="E5345" s="1"/>
      <c r="F5345" s="1"/>
      <c r="G5345" s="2"/>
      <c r="H5345" s="3"/>
      <c r="M5345"/>
    </row>
    <row r="5346" spans="5:13" x14ac:dyDescent="0.35">
      <c r="E5346" s="1"/>
      <c r="F5346" s="1"/>
      <c r="G5346" s="2"/>
      <c r="H5346" s="3"/>
      <c r="M5346"/>
    </row>
    <row r="5347" spans="5:13" x14ac:dyDescent="0.35">
      <c r="E5347" s="1"/>
      <c r="F5347" s="1"/>
      <c r="G5347" s="2"/>
      <c r="H5347" s="3"/>
      <c r="M5347"/>
    </row>
    <row r="5348" spans="5:13" x14ac:dyDescent="0.35">
      <c r="E5348" s="1"/>
      <c r="F5348" s="1"/>
      <c r="G5348" s="2"/>
      <c r="H5348" s="3"/>
      <c r="M5348"/>
    </row>
    <row r="5349" spans="5:13" x14ac:dyDescent="0.35">
      <c r="E5349" s="1"/>
      <c r="F5349" s="1"/>
      <c r="G5349" s="2"/>
      <c r="H5349" s="3"/>
      <c r="M5349"/>
    </row>
    <row r="5350" spans="5:13" x14ac:dyDescent="0.35">
      <c r="E5350" s="1"/>
      <c r="F5350" s="1"/>
      <c r="G5350" s="2"/>
      <c r="H5350" s="3"/>
      <c r="M5350"/>
    </row>
    <row r="5351" spans="5:13" x14ac:dyDescent="0.35">
      <c r="E5351" s="1"/>
      <c r="F5351" s="1"/>
      <c r="G5351" s="2"/>
      <c r="H5351" s="3"/>
      <c r="M5351"/>
    </row>
    <row r="5352" spans="5:13" x14ac:dyDescent="0.35">
      <c r="E5352" s="1"/>
      <c r="F5352" s="1"/>
      <c r="G5352" s="2"/>
      <c r="H5352" s="3"/>
      <c r="M5352"/>
    </row>
    <row r="5353" spans="5:13" x14ac:dyDescent="0.35">
      <c r="E5353" s="1"/>
      <c r="F5353" s="1"/>
      <c r="G5353" s="2"/>
      <c r="H5353" s="3"/>
      <c r="M5353"/>
    </row>
    <row r="5354" spans="5:13" x14ac:dyDescent="0.35">
      <c r="E5354" s="1"/>
      <c r="F5354" s="1"/>
      <c r="G5354" s="2"/>
      <c r="H5354" s="3"/>
      <c r="M5354"/>
    </row>
    <row r="5355" spans="5:13" x14ac:dyDescent="0.35">
      <c r="E5355" s="1"/>
      <c r="F5355" s="1"/>
      <c r="G5355" s="2"/>
      <c r="H5355" s="3"/>
      <c r="M5355"/>
    </row>
    <row r="5356" spans="5:13" x14ac:dyDescent="0.35">
      <c r="E5356" s="1"/>
      <c r="F5356" s="1"/>
      <c r="G5356" s="2"/>
      <c r="H5356" s="3"/>
      <c r="M5356"/>
    </row>
    <row r="5357" spans="5:13" x14ac:dyDescent="0.35">
      <c r="E5357" s="1"/>
      <c r="F5357" s="1"/>
      <c r="G5357" s="2"/>
      <c r="H5357" s="3"/>
      <c r="M5357"/>
    </row>
    <row r="5358" spans="5:13" x14ac:dyDescent="0.35">
      <c r="E5358" s="1"/>
      <c r="F5358" s="1"/>
      <c r="G5358" s="2"/>
      <c r="H5358" s="3"/>
      <c r="M5358"/>
    </row>
    <row r="5359" spans="5:13" x14ac:dyDescent="0.35">
      <c r="E5359" s="1"/>
      <c r="F5359" s="1"/>
      <c r="G5359" s="2"/>
      <c r="H5359" s="3"/>
      <c r="M5359"/>
    </row>
    <row r="5360" spans="5:13" x14ac:dyDescent="0.35">
      <c r="E5360" s="1"/>
      <c r="F5360" s="1"/>
      <c r="G5360" s="2"/>
      <c r="H5360" s="3"/>
      <c r="M5360"/>
    </row>
    <row r="5361" spans="5:13" x14ac:dyDescent="0.35">
      <c r="E5361" s="1"/>
      <c r="F5361" s="1"/>
      <c r="G5361" s="2"/>
      <c r="H5361" s="3"/>
      <c r="M5361"/>
    </row>
    <row r="5362" spans="5:13" x14ac:dyDescent="0.35">
      <c r="E5362" s="1"/>
      <c r="F5362" s="1"/>
      <c r="G5362" s="2"/>
      <c r="H5362" s="3"/>
      <c r="M5362"/>
    </row>
    <row r="5363" spans="5:13" x14ac:dyDescent="0.35">
      <c r="E5363" s="1"/>
      <c r="F5363" s="1"/>
      <c r="G5363" s="2"/>
      <c r="H5363" s="3"/>
      <c r="M5363"/>
    </row>
    <row r="5364" spans="5:13" x14ac:dyDescent="0.35">
      <c r="E5364" s="1"/>
      <c r="F5364" s="1"/>
      <c r="G5364" s="2"/>
      <c r="H5364" s="3"/>
      <c r="M5364"/>
    </row>
    <row r="5365" spans="5:13" x14ac:dyDescent="0.35">
      <c r="E5365" s="1"/>
      <c r="F5365" s="1"/>
      <c r="G5365" s="2"/>
      <c r="H5365" s="3"/>
      <c r="M5365"/>
    </row>
    <row r="5366" spans="5:13" x14ac:dyDescent="0.35">
      <c r="E5366" s="1"/>
      <c r="F5366" s="1"/>
      <c r="G5366" s="2"/>
      <c r="H5366" s="3"/>
      <c r="M5366"/>
    </row>
    <row r="5367" spans="5:13" x14ac:dyDescent="0.35">
      <c r="E5367" s="1"/>
      <c r="F5367" s="1"/>
      <c r="G5367" s="2"/>
      <c r="H5367" s="3"/>
      <c r="M5367"/>
    </row>
    <row r="5368" spans="5:13" x14ac:dyDescent="0.35">
      <c r="E5368" s="1"/>
      <c r="F5368" s="1"/>
      <c r="G5368" s="2"/>
      <c r="H5368" s="3"/>
      <c r="M5368"/>
    </row>
    <row r="5369" spans="5:13" x14ac:dyDescent="0.35">
      <c r="E5369" s="1"/>
      <c r="F5369" s="1"/>
      <c r="G5369" s="2"/>
      <c r="H5369" s="3"/>
      <c r="M5369"/>
    </row>
    <row r="5370" spans="5:13" x14ac:dyDescent="0.35">
      <c r="E5370" s="1"/>
      <c r="F5370" s="1"/>
      <c r="G5370" s="2"/>
      <c r="H5370" s="3"/>
      <c r="M5370"/>
    </row>
    <row r="5371" spans="5:13" x14ac:dyDescent="0.35">
      <c r="E5371" s="1"/>
      <c r="F5371" s="1"/>
      <c r="G5371" s="2"/>
      <c r="H5371" s="3"/>
      <c r="M5371"/>
    </row>
    <row r="5372" spans="5:13" x14ac:dyDescent="0.35">
      <c r="E5372" s="1"/>
      <c r="F5372" s="1"/>
      <c r="G5372" s="2"/>
      <c r="H5372" s="3"/>
      <c r="M5372"/>
    </row>
    <row r="5373" spans="5:13" x14ac:dyDescent="0.35">
      <c r="E5373" s="1"/>
      <c r="F5373" s="1"/>
      <c r="G5373" s="2"/>
      <c r="H5373" s="3"/>
      <c r="M5373"/>
    </row>
    <row r="5374" spans="5:13" x14ac:dyDescent="0.35">
      <c r="E5374" s="1"/>
      <c r="F5374" s="1"/>
      <c r="G5374" s="2"/>
      <c r="H5374" s="3"/>
      <c r="M5374"/>
    </row>
    <row r="5375" spans="5:13" x14ac:dyDescent="0.35">
      <c r="E5375" s="1"/>
      <c r="F5375" s="1"/>
      <c r="G5375" s="2"/>
      <c r="H5375" s="3"/>
      <c r="M5375"/>
    </row>
    <row r="5376" spans="5:13" x14ac:dyDescent="0.35">
      <c r="E5376" s="1"/>
      <c r="F5376" s="1"/>
      <c r="G5376" s="2"/>
      <c r="H5376" s="3"/>
      <c r="M5376"/>
    </row>
    <row r="5377" spans="5:13" x14ac:dyDescent="0.35">
      <c r="E5377" s="1"/>
      <c r="F5377" s="1"/>
      <c r="G5377" s="2"/>
      <c r="H5377" s="3"/>
      <c r="M5377"/>
    </row>
    <row r="5378" spans="5:13" x14ac:dyDescent="0.35">
      <c r="E5378" s="1"/>
      <c r="F5378" s="1"/>
      <c r="G5378" s="2"/>
      <c r="H5378" s="3"/>
      <c r="M5378"/>
    </row>
    <row r="5379" spans="5:13" x14ac:dyDescent="0.35">
      <c r="E5379" s="1"/>
      <c r="F5379" s="1"/>
      <c r="G5379" s="2"/>
      <c r="H5379" s="3"/>
      <c r="M5379"/>
    </row>
    <row r="5380" spans="5:13" x14ac:dyDescent="0.35">
      <c r="E5380" s="1"/>
      <c r="F5380" s="1"/>
      <c r="G5380" s="2"/>
      <c r="H5380" s="3"/>
      <c r="M5380"/>
    </row>
    <row r="5381" spans="5:13" x14ac:dyDescent="0.35">
      <c r="E5381" s="1"/>
      <c r="F5381" s="1"/>
      <c r="G5381" s="2"/>
      <c r="H5381" s="3"/>
      <c r="M5381"/>
    </row>
    <row r="5382" spans="5:13" x14ac:dyDescent="0.35">
      <c r="E5382" s="1"/>
      <c r="F5382" s="1"/>
      <c r="G5382" s="2"/>
      <c r="H5382" s="3"/>
      <c r="M5382"/>
    </row>
    <row r="5383" spans="5:13" x14ac:dyDescent="0.35">
      <c r="E5383" s="1"/>
      <c r="F5383" s="1"/>
      <c r="G5383" s="2"/>
      <c r="H5383" s="3"/>
      <c r="M5383"/>
    </row>
    <row r="5384" spans="5:13" x14ac:dyDescent="0.35">
      <c r="E5384" s="1"/>
      <c r="F5384" s="1"/>
      <c r="G5384" s="2"/>
      <c r="H5384" s="3"/>
      <c r="M5384"/>
    </row>
    <row r="5385" spans="5:13" x14ac:dyDescent="0.35">
      <c r="E5385" s="1"/>
      <c r="F5385" s="1"/>
      <c r="G5385" s="2"/>
      <c r="H5385" s="3"/>
      <c r="M5385"/>
    </row>
    <row r="5386" spans="5:13" x14ac:dyDescent="0.35">
      <c r="E5386" s="1"/>
      <c r="F5386" s="1"/>
      <c r="G5386" s="2"/>
      <c r="H5386" s="3"/>
      <c r="M5386"/>
    </row>
    <row r="5387" spans="5:13" x14ac:dyDescent="0.35">
      <c r="E5387" s="1"/>
      <c r="F5387" s="1"/>
      <c r="G5387" s="2"/>
      <c r="H5387" s="3"/>
      <c r="M5387"/>
    </row>
    <row r="5388" spans="5:13" x14ac:dyDescent="0.35">
      <c r="E5388" s="1"/>
      <c r="F5388" s="1"/>
      <c r="G5388" s="2"/>
      <c r="H5388" s="3"/>
      <c r="M5388"/>
    </row>
    <row r="5389" spans="5:13" x14ac:dyDescent="0.35">
      <c r="E5389" s="1"/>
      <c r="F5389" s="1"/>
      <c r="G5389" s="2"/>
      <c r="H5389" s="3"/>
      <c r="M5389"/>
    </row>
    <row r="5390" spans="5:13" x14ac:dyDescent="0.35">
      <c r="E5390" s="1"/>
      <c r="F5390" s="1"/>
      <c r="G5390" s="2"/>
      <c r="H5390" s="3"/>
      <c r="M5390"/>
    </row>
    <row r="5391" spans="5:13" x14ac:dyDescent="0.35">
      <c r="E5391" s="1"/>
      <c r="F5391" s="1"/>
      <c r="G5391" s="2"/>
      <c r="H5391" s="3"/>
      <c r="M5391"/>
    </row>
    <row r="5392" spans="5:13" x14ac:dyDescent="0.35">
      <c r="E5392" s="1"/>
      <c r="F5392" s="1"/>
      <c r="G5392" s="2"/>
      <c r="H5392" s="3"/>
      <c r="M5392"/>
    </row>
    <row r="5393" spans="5:13" x14ac:dyDescent="0.35">
      <c r="E5393" s="1"/>
      <c r="F5393" s="1"/>
      <c r="G5393" s="2"/>
      <c r="H5393" s="3"/>
      <c r="M5393"/>
    </row>
    <row r="5394" spans="5:13" x14ac:dyDescent="0.35">
      <c r="E5394" s="1"/>
      <c r="F5394" s="1"/>
      <c r="G5394" s="2"/>
      <c r="H5394" s="3"/>
      <c r="M5394"/>
    </row>
    <row r="5395" spans="5:13" x14ac:dyDescent="0.35">
      <c r="E5395" s="1"/>
      <c r="F5395" s="1"/>
      <c r="G5395" s="2"/>
      <c r="H5395" s="3"/>
      <c r="M5395"/>
    </row>
    <row r="5396" spans="5:13" x14ac:dyDescent="0.35">
      <c r="E5396" s="1"/>
      <c r="F5396" s="1"/>
      <c r="G5396" s="2"/>
      <c r="H5396" s="3"/>
      <c r="M5396"/>
    </row>
    <row r="5397" spans="5:13" x14ac:dyDescent="0.35">
      <c r="E5397" s="1"/>
      <c r="F5397" s="1"/>
      <c r="G5397" s="2"/>
      <c r="H5397" s="3"/>
      <c r="M5397"/>
    </row>
    <row r="5398" spans="5:13" x14ac:dyDescent="0.35">
      <c r="E5398" s="1"/>
      <c r="F5398" s="1"/>
      <c r="G5398" s="2"/>
      <c r="H5398" s="3"/>
      <c r="M5398"/>
    </row>
    <row r="5399" spans="5:13" x14ac:dyDescent="0.35">
      <c r="E5399" s="1"/>
      <c r="F5399" s="1"/>
      <c r="G5399" s="2"/>
      <c r="H5399" s="3"/>
      <c r="M5399"/>
    </row>
    <row r="5400" spans="5:13" x14ac:dyDescent="0.35">
      <c r="E5400" s="1"/>
      <c r="F5400" s="1"/>
      <c r="G5400" s="2"/>
      <c r="H5400" s="3"/>
      <c r="M5400"/>
    </row>
    <row r="5401" spans="5:13" x14ac:dyDescent="0.35">
      <c r="E5401" s="1"/>
      <c r="F5401" s="1"/>
      <c r="G5401" s="2"/>
      <c r="H5401" s="3"/>
      <c r="M5401"/>
    </row>
    <row r="5402" spans="5:13" x14ac:dyDescent="0.35">
      <c r="E5402" s="1"/>
      <c r="F5402" s="1"/>
      <c r="G5402" s="2"/>
      <c r="H5402" s="3"/>
      <c r="M5402"/>
    </row>
    <row r="5403" spans="5:13" x14ac:dyDescent="0.35">
      <c r="E5403" s="1"/>
      <c r="F5403" s="1"/>
      <c r="G5403" s="2"/>
      <c r="H5403" s="3"/>
      <c r="M5403"/>
    </row>
    <row r="5404" spans="5:13" x14ac:dyDescent="0.35">
      <c r="E5404" s="1"/>
      <c r="F5404" s="1"/>
      <c r="G5404" s="2"/>
      <c r="H5404" s="3"/>
      <c r="M5404"/>
    </row>
    <row r="5405" spans="5:13" x14ac:dyDescent="0.35">
      <c r="E5405" s="1"/>
      <c r="F5405" s="1"/>
      <c r="G5405" s="2"/>
      <c r="H5405" s="3"/>
      <c r="M5405"/>
    </row>
    <row r="5406" spans="5:13" x14ac:dyDescent="0.35">
      <c r="E5406" s="1"/>
      <c r="F5406" s="1"/>
      <c r="G5406" s="2"/>
      <c r="H5406" s="3"/>
      <c r="M5406"/>
    </row>
    <row r="5407" spans="5:13" x14ac:dyDescent="0.35">
      <c r="E5407" s="1"/>
      <c r="F5407" s="1"/>
      <c r="G5407" s="2"/>
      <c r="H5407" s="3"/>
      <c r="M5407"/>
    </row>
    <row r="5408" spans="5:13" x14ac:dyDescent="0.35">
      <c r="E5408" s="1"/>
      <c r="F5408" s="1"/>
      <c r="G5408" s="2"/>
      <c r="H5408" s="3"/>
      <c r="M5408"/>
    </row>
    <row r="5409" spans="5:13" x14ac:dyDescent="0.35">
      <c r="E5409" s="1"/>
      <c r="F5409" s="1"/>
      <c r="G5409" s="2"/>
      <c r="H5409" s="3"/>
      <c r="M5409"/>
    </row>
    <row r="5410" spans="5:13" x14ac:dyDescent="0.35">
      <c r="E5410" s="1"/>
      <c r="F5410" s="1"/>
      <c r="G5410" s="2"/>
      <c r="H5410" s="3"/>
      <c r="M5410"/>
    </row>
    <row r="5411" spans="5:13" x14ac:dyDescent="0.35">
      <c r="E5411" s="1"/>
      <c r="F5411" s="1"/>
      <c r="G5411" s="2"/>
      <c r="H5411" s="3"/>
      <c r="M5411"/>
    </row>
    <row r="5412" spans="5:13" x14ac:dyDescent="0.35">
      <c r="E5412" s="1"/>
      <c r="F5412" s="1"/>
      <c r="G5412" s="2"/>
      <c r="H5412" s="3"/>
      <c r="M5412"/>
    </row>
    <row r="5413" spans="5:13" x14ac:dyDescent="0.35">
      <c r="E5413" s="1"/>
      <c r="F5413" s="1"/>
      <c r="G5413" s="2"/>
      <c r="H5413" s="3"/>
      <c r="M5413"/>
    </row>
    <row r="5414" spans="5:13" x14ac:dyDescent="0.35">
      <c r="E5414" s="1"/>
      <c r="F5414" s="1"/>
      <c r="G5414" s="2"/>
      <c r="H5414" s="3"/>
      <c r="M5414"/>
    </row>
    <row r="5415" spans="5:13" x14ac:dyDescent="0.35">
      <c r="E5415" s="1"/>
      <c r="F5415" s="1"/>
      <c r="G5415" s="2"/>
      <c r="H5415" s="3"/>
      <c r="M5415"/>
    </row>
    <row r="5416" spans="5:13" x14ac:dyDescent="0.35">
      <c r="E5416" s="1"/>
      <c r="F5416" s="1"/>
      <c r="G5416" s="2"/>
      <c r="H5416" s="3"/>
      <c r="M5416"/>
    </row>
    <row r="5417" spans="5:13" x14ac:dyDescent="0.35">
      <c r="E5417" s="1"/>
      <c r="F5417" s="1"/>
      <c r="G5417" s="2"/>
      <c r="H5417" s="3"/>
      <c r="M5417"/>
    </row>
    <row r="5418" spans="5:13" x14ac:dyDescent="0.35">
      <c r="E5418" s="1"/>
      <c r="F5418" s="1"/>
      <c r="G5418" s="2"/>
      <c r="H5418" s="3"/>
      <c r="M5418"/>
    </row>
    <row r="5419" spans="5:13" x14ac:dyDescent="0.35">
      <c r="E5419" s="1"/>
      <c r="F5419" s="1"/>
      <c r="G5419" s="2"/>
      <c r="H5419" s="3"/>
      <c r="M5419"/>
    </row>
    <row r="5420" spans="5:13" x14ac:dyDescent="0.35">
      <c r="E5420" s="1"/>
      <c r="F5420" s="1"/>
      <c r="G5420" s="2"/>
      <c r="H5420" s="3"/>
      <c r="M5420"/>
    </row>
    <row r="5421" spans="5:13" x14ac:dyDescent="0.35">
      <c r="E5421" s="1"/>
      <c r="F5421" s="1"/>
      <c r="G5421" s="2"/>
      <c r="H5421" s="3"/>
      <c r="M5421"/>
    </row>
    <row r="5422" spans="5:13" x14ac:dyDescent="0.35">
      <c r="E5422" s="1"/>
      <c r="F5422" s="1"/>
      <c r="G5422" s="2"/>
      <c r="H5422" s="3"/>
      <c r="M5422"/>
    </row>
    <row r="5423" spans="5:13" x14ac:dyDescent="0.35">
      <c r="E5423" s="1"/>
      <c r="F5423" s="1"/>
      <c r="G5423" s="2"/>
      <c r="H5423" s="3"/>
      <c r="M5423"/>
    </row>
    <row r="5424" spans="5:13" x14ac:dyDescent="0.35">
      <c r="E5424" s="1"/>
      <c r="F5424" s="1"/>
      <c r="G5424" s="2"/>
      <c r="H5424" s="3"/>
      <c r="M5424"/>
    </row>
    <row r="5425" spans="5:13" x14ac:dyDescent="0.35">
      <c r="E5425" s="1"/>
      <c r="F5425" s="1"/>
      <c r="G5425" s="2"/>
      <c r="H5425" s="3"/>
      <c r="M5425"/>
    </row>
    <row r="5426" spans="5:13" x14ac:dyDescent="0.35">
      <c r="E5426" s="1"/>
      <c r="F5426" s="1"/>
      <c r="G5426" s="2"/>
      <c r="H5426" s="3"/>
      <c r="M5426"/>
    </row>
    <row r="5427" spans="5:13" x14ac:dyDescent="0.35">
      <c r="E5427" s="1"/>
      <c r="F5427" s="1"/>
      <c r="G5427" s="2"/>
      <c r="H5427" s="3"/>
      <c r="M5427"/>
    </row>
    <row r="5428" spans="5:13" x14ac:dyDescent="0.35">
      <c r="E5428" s="1"/>
      <c r="F5428" s="1"/>
      <c r="G5428" s="2"/>
      <c r="H5428" s="3"/>
      <c r="M5428"/>
    </row>
    <row r="5429" spans="5:13" x14ac:dyDescent="0.35">
      <c r="E5429" s="1"/>
      <c r="F5429" s="1"/>
      <c r="G5429" s="2"/>
      <c r="H5429" s="3"/>
      <c r="M5429"/>
    </row>
    <row r="5430" spans="5:13" x14ac:dyDescent="0.35">
      <c r="E5430" s="1"/>
      <c r="F5430" s="1"/>
      <c r="G5430" s="2"/>
      <c r="H5430" s="3"/>
      <c r="M5430"/>
    </row>
    <row r="5431" spans="5:13" x14ac:dyDescent="0.35">
      <c r="E5431" s="1"/>
      <c r="F5431" s="1"/>
      <c r="G5431" s="2"/>
      <c r="H5431" s="3"/>
      <c r="M5431"/>
    </row>
    <row r="5432" spans="5:13" x14ac:dyDescent="0.35">
      <c r="E5432" s="1"/>
      <c r="F5432" s="1"/>
      <c r="G5432" s="2"/>
      <c r="H5432" s="3"/>
      <c r="M5432"/>
    </row>
    <row r="5433" spans="5:13" x14ac:dyDescent="0.35">
      <c r="E5433" s="1"/>
      <c r="F5433" s="1"/>
      <c r="G5433" s="2"/>
      <c r="H5433" s="3"/>
      <c r="M5433"/>
    </row>
    <row r="5434" spans="5:13" x14ac:dyDescent="0.35">
      <c r="E5434" s="1"/>
      <c r="F5434" s="1"/>
      <c r="G5434" s="2"/>
      <c r="H5434" s="3"/>
      <c r="M5434"/>
    </row>
    <row r="5435" spans="5:13" x14ac:dyDescent="0.35">
      <c r="E5435" s="1"/>
      <c r="F5435" s="1"/>
      <c r="G5435" s="2"/>
      <c r="H5435" s="3"/>
      <c r="M5435"/>
    </row>
    <row r="5436" spans="5:13" x14ac:dyDescent="0.35">
      <c r="E5436" s="1"/>
      <c r="F5436" s="1"/>
      <c r="G5436" s="2"/>
      <c r="H5436" s="3"/>
      <c r="M5436"/>
    </row>
    <row r="5437" spans="5:13" x14ac:dyDescent="0.35">
      <c r="E5437" s="1"/>
      <c r="F5437" s="1"/>
      <c r="G5437" s="2"/>
      <c r="H5437" s="3"/>
      <c r="M5437"/>
    </row>
    <row r="5438" spans="5:13" x14ac:dyDescent="0.35">
      <c r="E5438" s="1"/>
      <c r="F5438" s="1"/>
      <c r="G5438" s="2"/>
      <c r="M5438"/>
    </row>
    <row r="5439" spans="5:13" x14ac:dyDescent="0.35">
      <c r="E5439" s="1"/>
      <c r="F5439" s="1"/>
      <c r="G5439" s="2"/>
      <c r="M5439"/>
    </row>
    <row r="5440" spans="5:13" x14ac:dyDescent="0.35">
      <c r="E5440" s="1"/>
      <c r="F5440" s="1"/>
      <c r="G5440" s="2"/>
      <c r="M5440"/>
    </row>
    <row r="5441" spans="5:13" x14ac:dyDescent="0.35">
      <c r="E5441" s="1"/>
      <c r="F5441" s="1"/>
      <c r="G5441" s="2"/>
      <c r="M5441"/>
    </row>
    <row r="5442" spans="5:13" x14ac:dyDescent="0.35">
      <c r="E5442" s="1"/>
      <c r="F5442" s="1"/>
      <c r="G5442" s="2"/>
      <c r="M5442"/>
    </row>
    <row r="5443" spans="5:13" x14ac:dyDescent="0.35">
      <c r="E5443" s="1"/>
      <c r="F5443" s="1"/>
      <c r="G5443" s="2"/>
      <c r="M5443"/>
    </row>
    <row r="5444" spans="5:13" x14ac:dyDescent="0.35">
      <c r="E5444" s="1"/>
      <c r="F5444" s="1"/>
      <c r="G5444" s="2"/>
      <c r="M5444"/>
    </row>
    <row r="5445" spans="5:13" x14ac:dyDescent="0.35">
      <c r="E5445" s="1"/>
      <c r="F5445" s="1"/>
      <c r="G5445" s="2"/>
      <c r="M5445"/>
    </row>
    <row r="5446" spans="5:13" x14ac:dyDescent="0.35">
      <c r="E5446" s="1"/>
      <c r="F5446" s="1"/>
      <c r="G5446" s="2"/>
      <c r="H5446" s="3"/>
      <c r="M5446"/>
    </row>
    <row r="5447" spans="5:13" x14ac:dyDescent="0.35">
      <c r="E5447" s="1"/>
      <c r="F5447" s="1"/>
      <c r="G5447" s="2"/>
      <c r="H5447" s="3"/>
      <c r="M5447"/>
    </row>
    <row r="5448" spans="5:13" x14ac:dyDescent="0.35">
      <c r="E5448" s="1"/>
      <c r="F5448" s="1"/>
      <c r="G5448" s="2"/>
      <c r="H5448" s="3"/>
      <c r="M5448"/>
    </row>
    <row r="5449" spans="5:13" x14ac:dyDescent="0.35">
      <c r="E5449" s="1"/>
      <c r="F5449" s="1"/>
      <c r="G5449" s="2"/>
      <c r="H5449" s="3"/>
      <c r="M5449"/>
    </row>
    <row r="5450" spans="5:13" x14ac:dyDescent="0.35">
      <c r="E5450" s="1"/>
      <c r="F5450" s="1"/>
      <c r="G5450" s="2"/>
      <c r="H5450" s="3"/>
      <c r="M5450"/>
    </row>
    <row r="5451" spans="5:13" x14ac:dyDescent="0.35">
      <c r="E5451" s="1"/>
      <c r="F5451" s="1"/>
      <c r="G5451" s="2"/>
      <c r="H5451" s="3"/>
      <c r="M5451"/>
    </row>
    <row r="5452" spans="5:13" x14ac:dyDescent="0.35">
      <c r="E5452" s="1"/>
      <c r="F5452" s="1"/>
      <c r="G5452" s="2"/>
      <c r="H5452" s="3"/>
      <c r="M5452"/>
    </row>
    <row r="5453" spans="5:13" x14ac:dyDescent="0.35">
      <c r="E5453" s="1"/>
      <c r="F5453" s="1"/>
      <c r="G5453" s="2"/>
      <c r="H5453" s="3"/>
      <c r="M5453"/>
    </row>
    <row r="5454" spans="5:13" x14ac:dyDescent="0.35">
      <c r="E5454" s="1"/>
      <c r="F5454" s="1"/>
      <c r="G5454" s="2"/>
      <c r="H5454" s="3"/>
      <c r="M5454"/>
    </row>
    <row r="5455" spans="5:13" x14ac:dyDescent="0.35">
      <c r="E5455" s="1"/>
      <c r="F5455" s="1"/>
      <c r="G5455" s="2"/>
      <c r="H5455" s="3"/>
      <c r="M5455"/>
    </row>
    <row r="5456" spans="5:13" x14ac:dyDescent="0.35">
      <c r="E5456" s="1"/>
      <c r="F5456" s="1"/>
      <c r="G5456" s="2"/>
      <c r="H5456" s="3"/>
      <c r="M5456"/>
    </row>
    <row r="5457" spans="5:13" x14ac:dyDescent="0.35">
      <c r="E5457" s="1"/>
      <c r="F5457" s="1"/>
      <c r="G5457" s="2"/>
      <c r="H5457" s="3"/>
      <c r="M5457"/>
    </row>
    <row r="5458" spans="5:13" x14ac:dyDescent="0.35">
      <c r="E5458" s="1"/>
      <c r="F5458" s="1"/>
      <c r="G5458" s="2"/>
      <c r="H5458" s="3"/>
      <c r="M5458"/>
    </row>
    <row r="5459" spans="5:13" x14ac:dyDescent="0.35">
      <c r="E5459" s="1"/>
      <c r="F5459" s="1"/>
      <c r="G5459" s="2"/>
      <c r="H5459" s="3"/>
      <c r="M5459"/>
    </row>
    <row r="5460" spans="5:13" x14ac:dyDescent="0.35">
      <c r="E5460" s="1"/>
      <c r="F5460" s="1"/>
      <c r="G5460" s="2"/>
      <c r="H5460" s="3"/>
      <c r="M5460"/>
    </row>
    <row r="5461" spans="5:13" x14ac:dyDescent="0.35">
      <c r="E5461" s="1"/>
      <c r="F5461" s="1"/>
      <c r="G5461" s="2"/>
      <c r="H5461" s="3"/>
      <c r="M5461"/>
    </row>
    <row r="5462" spans="5:13" x14ac:dyDescent="0.35">
      <c r="E5462" s="1"/>
      <c r="F5462" s="1"/>
      <c r="G5462" s="2"/>
      <c r="H5462" s="3"/>
      <c r="M5462"/>
    </row>
    <row r="5463" spans="5:13" x14ac:dyDescent="0.35">
      <c r="E5463" s="1"/>
      <c r="F5463" s="1"/>
      <c r="G5463" s="2"/>
      <c r="H5463" s="3"/>
      <c r="M5463"/>
    </row>
    <row r="5464" spans="5:13" x14ac:dyDescent="0.35">
      <c r="E5464" s="1"/>
      <c r="F5464" s="1"/>
      <c r="G5464" s="2"/>
      <c r="H5464" s="3"/>
      <c r="M5464"/>
    </row>
    <row r="5465" spans="5:13" x14ac:dyDescent="0.35">
      <c r="E5465" s="1"/>
      <c r="F5465" s="1"/>
      <c r="G5465" s="2"/>
      <c r="H5465" s="3"/>
      <c r="M5465"/>
    </row>
    <row r="5466" spans="5:13" x14ac:dyDescent="0.35">
      <c r="E5466" s="1"/>
      <c r="F5466" s="1"/>
      <c r="G5466" s="2"/>
      <c r="H5466" s="3"/>
      <c r="M5466"/>
    </row>
    <row r="5467" spans="5:13" x14ac:dyDescent="0.35">
      <c r="E5467" s="1"/>
      <c r="F5467" s="1"/>
      <c r="G5467" s="2"/>
      <c r="M5467"/>
    </row>
    <row r="5468" spans="5:13" x14ac:dyDescent="0.35">
      <c r="E5468" s="1"/>
      <c r="F5468" s="1"/>
      <c r="G5468" s="2"/>
      <c r="H5468" s="3"/>
      <c r="M5468"/>
    </row>
    <row r="5469" spans="5:13" x14ac:dyDescent="0.35">
      <c r="E5469" s="1"/>
      <c r="F5469" s="1"/>
      <c r="G5469" s="2"/>
      <c r="H5469" s="2"/>
      <c r="M5469"/>
    </row>
    <row r="5470" spans="5:13" x14ac:dyDescent="0.35">
      <c r="E5470" s="1"/>
      <c r="F5470" s="1"/>
      <c r="G5470" s="2"/>
      <c r="H5470" s="3"/>
      <c r="M5470"/>
    </row>
    <row r="5471" spans="5:13" x14ac:dyDescent="0.35">
      <c r="E5471" s="1"/>
      <c r="F5471" s="1"/>
      <c r="G5471" s="2"/>
      <c r="M5471"/>
    </row>
    <row r="5472" spans="5:13" x14ac:dyDescent="0.35">
      <c r="E5472" s="1"/>
      <c r="F5472" s="1"/>
      <c r="G5472" s="2"/>
      <c r="M5472"/>
    </row>
    <row r="5473" spans="5:13" x14ac:dyDescent="0.35">
      <c r="E5473" s="1"/>
      <c r="F5473" s="1"/>
      <c r="G5473" s="2"/>
      <c r="M5473"/>
    </row>
    <row r="5474" spans="5:13" x14ac:dyDescent="0.35">
      <c r="E5474" s="1"/>
      <c r="F5474" s="1"/>
      <c r="G5474" s="2"/>
      <c r="H5474" s="3"/>
      <c r="M5474"/>
    </row>
    <row r="5475" spans="5:13" x14ac:dyDescent="0.35">
      <c r="E5475" s="1"/>
      <c r="F5475" s="1"/>
      <c r="G5475" s="2"/>
      <c r="H5475" s="3"/>
      <c r="M5475"/>
    </row>
    <row r="5476" spans="5:13" x14ac:dyDescent="0.35">
      <c r="E5476" s="1"/>
      <c r="F5476" s="1"/>
      <c r="G5476" s="2"/>
      <c r="M5476"/>
    </row>
    <row r="5477" spans="5:13" x14ac:dyDescent="0.35">
      <c r="E5477" s="1"/>
      <c r="F5477" s="1"/>
      <c r="G5477" s="2"/>
      <c r="H5477" s="3"/>
      <c r="M5477"/>
    </row>
    <row r="5478" spans="5:13" x14ac:dyDescent="0.35">
      <c r="E5478" s="1"/>
      <c r="F5478" s="1"/>
      <c r="G5478" s="2"/>
      <c r="H5478" s="3"/>
      <c r="M5478"/>
    </row>
    <row r="5479" spans="5:13" x14ac:dyDescent="0.35">
      <c r="E5479" s="1"/>
      <c r="F5479" s="1"/>
      <c r="G5479" s="2"/>
      <c r="H5479" s="3"/>
      <c r="M5479"/>
    </row>
    <row r="5480" spans="5:13" x14ac:dyDescent="0.35">
      <c r="E5480" s="1"/>
      <c r="F5480" s="1"/>
      <c r="G5480" s="2"/>
      <c r="H5480" s="3"/>
      <c r="M5480"/>
    </row>
    <row r="5481" spans="5:13" x14ac:dyDescent="0.35">
      <c r="E5481" s="1"/>
      <c r="F5481" s="1"/>
      <c r="G5481" s="2"/>
      <c r="H5481" s="3"/>
      <c r="M5481"/>
    </row>
    <row r="5482" spans="5:13" x14ac:dyDescent="0.35">
      <c r="E5482" s="1"/>
      <c r="F5482" s="1"/>
      <c r="G5482" s="2"/>
      <c r="H5482" s="3"/>
      <c r="M5482"/>
    </row>
    <row r="5483" spans="5:13" x14ac:dyDescent="0.35">
      <c r="E5483" s="1"/>
      <c r="F5483" s="1"/>
      <c r="G5483" s="2"/>
      <c r="H5483" s="3"/>
      <c r="M5483"/>
    </row>
    <row r="5484" spans="5:13" x14ac:dyDescent="0.35">
      <c r="E5484" s="1"/>
      <c r="F5484" s="1"/>
      <c r="G5484" s="2"/>
      <c r="H5484" s="3"/>
      <c r="M5484"/>
    </row>
    <row r="5485" spans="5:13" x14ac:dyDescent="0.35">
      <c r="E5485" s="1"/>
      <c r="F5485" s="1"/>
      <c r="G5485" s="2"/>
      <c r="H5485" s="3"/>
      <c r="M5485"/>
    </row>
    <row r="5486" spans="5:13" x14ac:dyDescent="0.35">
      <c r="E5486" s="1"/>
      <c r="F5486" s="1"/>
      <c r="G5486" s="2"/>
      <c r="H5486" s="3"/>
      <c r="M5486"/>
    </row>
    <row r="5487" spans="5:13" x14ac:dyDescent="0.35">
      <c r="E5487" s="1"/>
      <c r="F5487" s="1"/>
      <c r="G5487" s="2"/>
      <c r="H5487" s="3"/>
      <c r="M5487"/>
    </row>
    <row r="5488" spans="5:13" x14ac:dyDescent="0.35">
      <c r="E5488" s="1"/>
      <c r="F5488" s="1"/>
      <c r="G5488" s="2"/>
      <c r="H5488" s="3"/>
      <c r="M5488"/>
    </row>
    <row r="5489" spans="5:13" x14ac:dyDescent="0.35">
      <c r="E5489" s="1"/>
      <c r="F5489" s="1"/>
      <c r="G5489" s="2"/>
      <c r="H5489" s="3"/>
      <c r="M5489"/>
    </row>
    <row r="5490" spans="5:13" x14ac:dyDescent="0.35">
      <c r="E5490" s="1"/>
      <c r="F5490" s="1"/>
      <c r="G5490" s="2"/>
      <c r="H5490" s="3"/>
      <c r="M5490"/>
    </row>
    <row r="5491" spans="5:13" x14ac:dyDescent="0.35">
      <c r="E5491" s="1"/>
      <c r="F5491" s="1"/>
      <c r="G5491" s="2"/>
      <c r="H5491" s="3"/>
      <c r="M5491"/>
    </row>
    <row r="5492" spans="5:13" x14ac:dyDescent="0.35">
      <c r="E5492" s="1"/>
      <c r="F5492" s="1"/>
      <c r="G5492" s="2"/>
      <c r="H5492" s="3"/>
      <c r="M5492"/>
    </row>
    <row r="5493" spans="5:13" x14ac:dyDescent="0.35">
      <c r="E5493" s="1"/>
      <c r="F5493" s="1"/>
      <c r="G5493" s="2"/>
      <c r="H5493" s="3"/>
      <c r="M5493"/>
    </row>
    <row r="5494" spans="5:13" x14ac:dyDescent="0.35">
      <c r="E5494" s="1"/>
      <c r="F5494" s="1"/>
      <c r="G5494" s="2"/>
      <c r="H5494" s="3"/>
      <c r="M5494"/>
    </row>
    <row r="5495" spans="5:13" x14ac:dyDescent="0.35">
      <c r="E5495" s="1"/>
      <c r="F5495" s="1"/>
      <c r="G5495" s="2"/>
      <c r="H5495" s="3"/>
      <c r="M5495"/>
    </row>
    <row r="5496" spans="5:13" x14ac:dyDescent="0.35">
      <c r="E5496" s="1"/>
      <c r="F5496" s="1"/>
      <c r="G5496" s="2"/>
      <c r="H5496" s="3"/>
      <c r="M5496"/>
    </row>
    <row r="5497" spans="5:13" x14ac:dyDescent="0.35">
      <c r="E5497" s="1"/>
      <c r="F5497" s="1"/>
      <c r="G5497" s="2"/>
      <c r="H5497" s="3"/>
      <c r="M5497"/>
    </row>
    <row r="5498" spans="5:13" x14ac:dyDescent="0.35">
      <c r="E5498" s="1"/>
      <c r="F5498" s="1"/>
      <c r="G5498" s="2"/>
      <c r="H5498" s="3"/>
      <c r="M5498"/>
    </row>
    <row r="5499" spans="5:13" x14ac:dyDescent="0.35">
      <c r="E5499" s="1"/>
      <c r="F5499" s="1"/>
      <c r="G5499" s="2"/>
      <c r="H5499" s="3"/>
      <c r="M5499"/>
    </row>
    <row r="5500" spans="5:13" x14ac:dyDescent="0.35">
      <c r="E5500" s="1"/>
      <c r="F5500" s="1"/>
      <c r="G5500" s="2"/>
      <c r="H5500" s="3"/>
      <c r="M5500"/>
    </row>
    <row r="5501" spans="5:13" x14ac:dyDescent="0.35">
      <c r="E5501" s="1"/>
      <c r="F5501" s="1"/>
      <c r="G5501" s="2"/>
      <c r="H5501" s="3"/>
      <c r="M5501"/>
    </row>
    <row r="5502" spans="5:13" x14ac:dyDescent="0.35">
      <c r="E5502" s="1"/>
      <c r="F5502" s="1"/>
      <c r="G5502" s="2"/>
      <c r="H5502" s="3"/>
      <c r="M5502"/>
    </row>
    <row r="5503" spans="5:13" x14ac:dyDescent="0.35">
      <c r="E5503" s="1"/>
      <c r="F5503" s="1"/>
      <c r="G5503" s="2"/>
      <c r="H5503" s="3"/>
      <c r="M5503"/>
    </row>
    <row r="5504" spans="5:13" x14ac:dyDescent="0.35">
      <c r="E5504" s="1"/>
      <c r="F5504" s="1"/>
      <c r="G5504" s="2"/>
      <c r="H5504" s="3"/>
      <c r="M5504"/>
    </row>
    <row r="5505" spans="5:13" x14ac:dyDescent="0.35">
      <c r="E5505" s="1"/>
      <c r="F5505" s="1"/>
      <c r="G5505" s="2"/>
      <c r="H5505" s="3"/>
      <c r="M5505"/>
    </row>
    <row r="5506" spans="5:13" x14ac:dyDescent="0.35">
      <c r="E5506" s="1"/>
      <c r="F5506" s="1"/>
      <c r="G5506" s="2"/>
      <c r="H5506" s="3"/>
      <c r="M5506"/>
    </row>
    <row r="5507" spans="5:13" x14ac:dyDescent="0.35">
      <c r="E5507" s="1"/>
      <c r="F5507" s="1"/>
      <c r="G5507" s="2"/>
      <c r="H5507" s="2"/>
      <c r="M5507"/>
    </row>
    <row r="5508" spans="5:13" x14ac:dyDescent="0.35">
      <c r="E5508" s="1"/>
      <c r="F5508" s="1"/>
      <c r="G5508" s="2"/>
      <c r="H5508" s="3"/>
      <c r="M5508"/>
    </row>
    <row r="5509" spans="5:13" x14ac:dyDescent="0.35">
      <c r="E5509" s="1"/>
      <c r="F5509" s="1"/>
      <c r="G5509" s="2"/>
      <c r="H5509" s="3"/>
      <c r="M5509"/>
    </row>
    <row r="5510" spans="5:13" x14ac:dyDescent="0.35">
      <c r="E5510" s="1"/>
      <c r="F5510" s="1"/>
      <c r="G5510" s="2"/>
      <c r="H5510" s="3"/>
      <c r="M5510"/>
    </row>
    <row r="5511" spans="5:13" x14ac:dyDescent="0.35">
      <c r="E5511" s="1"/>
      <c r="F5511" s="1"/>
      <c r="G5511" s="2"/>
      <c r="H5511" s="3"/>
      <c r="M5511"/>
    </row>
    <row r="5512" spans="5:13" x14ac:dyDescent="0.35">
      <c r="E5512" s="1"/>
      <c r="F5512" s="1"/>
      <c r="G5512" s="2"/>
      <c r="H5512" s="3"/>
      <c r="M5512"/>
    </row>
    <row r="5513" spans="5:13" x14ac:dyDescent="0.35">
      <c r="E5513" s="1"/>
      <c r="F5513" s="1"/>
      <c r="G5513" s="2"/>
      <c r="H5513" s="3"/>
      <c r="M5513"/>
    </row>
    <row r="5514" spans="5:13" x14ac:dyDescent="0.35">
      <c r="E5514" s="1"/>
      <c r="F5514" s="1"/>
      <c r="G5514" s="2"/>
      <c r="H5514" s="3"/>
      <c r="M5514"/>
    </row>
    <row r="5515" spans="5:13" x14ac:dyDescent="0.35">
      <c r="E5515" s="1"/>
      <c r="F5515" s="1"/>
      <c r="G5515" s="2"/>
      <c r="H5515" s="3"/>
      <c r="M5515"/>
    </row>
    <row r="5516" spans="5:13" x14ac:dyDescent="0.35">
      <c r="E5516" s="1"/>
      <c r="F5516" s="1"/>
      <c r="G5516" s="2"/>
      <c r="H5516" s="3"/>
      <c r="M5516"/>
    </row>
    <row r="5517" spans="5:13" x14ac:dyDescent="0.35">
      <c r="E5517" s="1"/>
      <c r="F5517" s="1"/>
      <c r="G5517" s="2"/>
      <c r="H5517" s="3"/>
      <c r="M5517"/>
    </row>
    <row r="5518" spans="5:13" x14ac:dyDescent="0.35">
      <c r="E5518" s="1"/>
      <c r="F5518" s="1"/>
      <c r="G5518" s="2"/>
      <c r="H5518" s="3"/>
      <c r="M5518"/>
    </row>
    <row r="5519" spans="5:13" x14ac:dyDescent="0.35">
      <c r="E5519" s="1"/>
      <c r="F5519" s="1"/>
      <c r="G5519" s="2"/>
      <c r="H5519" s="3"/>
      <c r="M5519"/>
    </row>
    <row r="5520" spans="5:13" x14ac:dyDescent="0.35">
      <c r="E5520" s="1"/>
      <c r="F5520" s="1"/>
      <c r="G5520" s="2"/>
      <c r="H5520" s="3"/>
      <c r="M5520"/>
    </row>
    <row r="5521" spans="5:13" x14ac:dyDescent="0.35">
      <c r="E5521" s="1"/>
      <c r="F5521" s="1"/>
      <c r="G5521" s="2"/>
      <c r="H5521" s="3"/>
      <c r="M5521"/>
    </row>
    <row r="5522" spans="5:13" x14ac:dyDescent="0.35">
      <c r="E5522" s="1"/>
      <c r="F5522" s="1"/>
      <c r="G5522" s="2"/>
      <c r="H5522" s="3"/>
      <c r="M5522"/>
    </row>
    <row r="5523" spans="5:13" x14ac:dyDescent="0.35">
      <c r="E5523" s="1"/>
      <c r="F5523" s="1"/>
      <c r="G5523" s="2"/>
      <c r="H5523" s="3"/>
      <c r="M5523"/>
    </row>
    <row r="5524" spans="5:13" x14ac:dyDescent="0.35">
      <c r="E5524" s="1"/>
      <c r="F5524" s="1"/>
      <c r="G5524" s="2"/>
      <c r="H5524" s="3"/>
      <c r="M5524"/>
    </row>
    <row r="5525" spans="5:13" x14ac:dyDescent="0.35">
      <c r="E5525" s="1"/>
      <c r="F5525" s="1"/>
      <c r="G5525" s="2"/>
      <c r="H5525" s="3"/>
      <c r="M5525"/>
    </row>
    <row r="5526" spans="5:13" x14ac:dyDescent="0.35">
      <c r="E5526" s="1"/>
      <c r="F5526" s="1"/>
      <c r="G5526" s="2"/>
      <c r="H5526" s="3"/>
      <c r="M5526"/>
    </row>
    <row r="5527" spans="5:13" x14ac:dyDescent="0.35">
      <c r="E5527" s="1"/>
      <c r="F5527" s="1"/>
      <c r="G5527" s="2"/>
      <c r="H5527" s="3"/>
      <c r="M5527"/>
    </row>
    <row r="5528" spans="5:13" x14ac:dyDescent="0.35">
      <c r="E5528" s="1"/>
      <c r="F5528" s="1"/>
      <c r="G5528" s="2"/>
      <c r="H5528" s="3"/>
      <c r="M5528"/>
    </row>
    <row r="5529" spans="5:13" x14ac:dyDescent="0.35">
      <c r="E5529" s="1"/>
      <c r="F5529" s="1"/>
      <c r="G5529" s="2"/>
      <c r="H5529" s="3"/>
      <c r="M5529"/>
    </row>
    <row r="5530" spans="5:13" x14ac:dyDescent="0.35">
      <c r="E5530" s="1"/>
      <c r="F5530" s="1"/>
      <c r="G5530" s="2"/>
      <c r="H5530" s="3"/>
      <c r="M5530"/>
    </row>
    <row r="5531" spans="5:13" x14ac:dyDescent="0.35">
      <c r="E5531" s="1"/>
      <c r="F5531" s="1"/>
      <c r="G5531" s="2"/>
      <c r="H5531" s="3"/>
      <c r="M5531"/>
    </row>
    <row r="5532" spans="5:13" x14ac:dyDescent="0.35">
      <c r="E5532" s="1"/>
      <c r="F5532" s="1"/>
      <c r="G5532" s="2"/>
      <c r="H5532" s="3"/>
      <c r="M5532"/>
    </row>
    <row r="5533" spans="5:13" x14ac:dyDescent="0.35">
      <c r="E5533" s="1"/>
      <c r="F5533" s="1"/>
      <c r="G5533" s="2"/>
      <c r="H5533" s="3"/>
      <c r="M5533"/>
    </row>
    <row r="5534" spans="5:13" x14ac:dyDescent="0.35">
      <c r="E5534" s="1"/>
      <c r="F5534" s="1"/>
      <c r="G5534" s="2"/>
      <c r="H5534" s="3"/>
      <c r="M5534"/>
    </row>
    <row r="5535" spans="5:13" x14ac:dyDescent="0.35">
      <c r="E5535" s="1"/>
      <c r="F5535" s="1"/>
      <c r="G5535" s="2"/>
      <c r="H5535" s="3"/>
      <c r="M5535"/>
    </row>
    <row r="5536" spans="5:13" x14ac:dyDescent="0.35">
      <c r="E5536" s="1"/>
      <c r="F5536" s="1"/>
      <c r="G5536" s="2"/>
      <c r="H5536" s="3"/>
      <c r="M5536"/>
    </row>
    <row r="5537" spans="5:13" x14ac:dyDescent="0.35">
      <c r="E5537" s="1"/>
      <c r="F5537" s="1"/>
      <c r="G5537" s="2"/>
      <c r="H5537" s="3"/>
      <c r="M5537"/>
    </row>
    <row r="5538" spans="5:13" x14ac:dyDescent="0.35">
      <c r="E5538" s="1"/>
      <c r="F5538" s="1"/>
      <c r="G5538" s="2"/>
      <c r="H5538" s="3"/>
      <c r="M5538"/>
    </row>
    <row r="5539" spans="5:13" x14ac:dyDescent="0.35">
      <c r="E5539" s="1"/>
      <c r="F5539" s="1"/>
      <c r="G5539" s="2"/>
      <c r="H5539" s="3"/>
      <c r="M5539"/>
    </row>
    <row r="5540" spans="5:13" x14ac:dyDescent="0.35">
      <c r="E5540" s="1"/>
      <c r="F5540" s="1"/>
      <c r="G5540" s="2"/>
      <c r="H5540" s="3"/>
      <c r="M5540"/>
    </row>
    <row r="5541" spans="5:13" x14ac:dyDescent="0.35">
      <c r="E5541" s="1"/>
      <c r="F5541" s="1"/>
      <c r="G5541" s="2"/>
      <c r="H5541" s="3"/>
      <c r="M5541"/>
    </row>
    <row r="5542" spans="5:13" x14ac:dyDescent="0.35">
      <c r="E5542" s="1"/>
      <c r="F5542" s="1"/>
      <c r="G5542" s="2"/>
      <c r="H5542" s="3"/>
      <c r="M5542"/>
    </row>
    <row r="5543" spans="5:13" x14ac:dyDescent="0.35">
      <c r="E5543" s="1"/>
      <c r="F5543" s="1"/>
      <c r="G5543" s="2"/>
      <c r="H5543" s="3"/>
      <c r="M5543"/>
    </row>
    <row r="5544" spans="5:13" x14ac:dyDescent="0.35">
      <c r="E5544" s="1"/>
      <c r="F5544" s="1"/>
      <c r="G5544" s="2"/>
      <c r="H5544" s="3"/>
      <c r="M5544"/>
    </row>
    <row r="5545" spans="5:13" x14ac:dyDescent="0.35">
      <c r="E5545" s="1"/>
      <c r="F5545" s="1"/>
      <c r="G5545" s="2"/>
      <c r="H5545" s="3"/>
      <c r="M5545"/>
    </row>
    <row r="5546" spans="5:13" x14ac:dyDescent="0.35">
      <c r="E5546" s="1"/>
      <c r="F5546" s="1"/>
      <c r="G5546" s="2"/>
      <c r="H5546" s="3"/>
      <c r="M5546"/>
    </row>
    <row r="5547" spans="5:13" x14ac:dyDescent="0.35">
      <c r="E5547" s="1"/>
      <c r="F5547" s="1"/>
      <c r="G5547" s="2"/>
      <c r="H5547" s="3"/>
      <c r="M5547"/>
    </row>
    <row r="5548" spans="5:13" x14ac:dyDescent="0.35">
      <c r="E5548" s="1"/>
      <c r="F5548" s="1"/>
      <c r="G5548" s="2"/>
      <c r="H5548" s="3"/>
      <c r="M5548"/>
    </row>
    <row r="5549" spans="5:13" x14ac:dyDescent="0.35">
      <c r="E5549" s="1"/>
      <c r="F5549" s="1"/>
      <c r="G5549" s="2"/>
      <c r="H5549" s="3"/>
      <c r="M5549"/>
    </row>
    <row r="5550" spans="5:13" x14ac:dyDescent="0.35">
      <c r="E5550" s="1"/>
      <c r="F5550" s="1"/>
      <c r="G5550" s="2"/>
      <c r="H5550" s="3"/>
      <c r="M5550"/>
    </row>
    <row r="5551" spans="5:13" x14ac:dyDescent="0.35">
      <c r="E5551" s="1"/>
      <c r="F5551" s="1"/>
      <c r="G5551" s="2"/>
      <c r="H5551" s="3"/>
      <c r="M5551"/>
    </row>
    <row r="5552" spans="5:13" x14ac:dyDescent="0.35">
      <c r="E5552" s="1"/>
      <c r="F5552" s="1"/>
      <c r="G5552" s="2"/>
      <c r="H5552" s="3"/>
      <c r="M5552"/>
    </row>
    <row r="5553" spans="5:13" x14ac:dyDescent="0.35">
      <c r="E5553" s="1"/>
      <c r="F5553" s="1"/>
      <c r="G5553" s="2"/>
      <c r="H5553" s="3"/>
      <c r="M5553"/>
    </row>
    <row r="5554" spans="5:13" x14ac:dyDescent="0.35">
      <c r="E5554" s="1"/>
      <c r="F5554" s="1"/>
      <c r="G5554" s="2"/>
      <c r="H5554" s="3"/>
      <c r="M5554"/>
    </row>
    <row r="5555" spans="5:13" x14ac:dyDescent="0.35">
      <c r="E5555" s="1"/>
      <c r="F5555" s="1"/>
      <c r="G5555" s="2"/>
      <c r="H5555" s="3"/>
      <c r="M5555"/>
    </row>
    <row r="5556" spans="5:13" x14ac:dyDescent="0.35">
      <c r="E5556" s="1"/>
      <c r="F5556" s="1"/>
      <c r="G5556" s="2"/>
      <c r="H5556" s="3"/>
      <c r="M5556"/>
    </row>
    <row r="5557" spans="5:13" x14ac:dyDescent="0.35">
      <c r="E5557" s="1"/>
      <c r="F5557" s="1"/>
      <c r="G5557" s="2"/>
      <c r="H5557" s="3"/>
      <c r="M5557"/>
    </row>
    <row r="5558" spans="5:13" x14ac:dyDescent="0.35">
      <c r="E5558" s="1"/>
      <c r="F5558" s="1"/>
      <c r="G5558" s="2"/>
      <c r="H5558" s="3"/>
      <c r="M5558"/>
    </row>
    <row r="5559" spans="5:13" x14ac:dyDescent="0.35">
      <c r="E5559" s="1"/>
      <c r="F5559" s="1"/>
      <c r="G5559" s="2"/>
      <c r="H5559" s="3"/>
      <c r="M5559"/>
    </row>
    <row r="5560" spans="5:13" x14ac:dyDescent="0.35">
      <c r="E5560" s="1"/>
      <c r="F5560" s="1"/>
      <c r="G5560" s="2"/>
      <c r="H5560" s="3"/>
      <c r="M5560"/>
    </row>
    <row r="5561" spans="5:13" x14ac:dyDescent="0.35">
      <c r="E5561" s="1"/>
      <c r="F5561" s="1"/>
      <c r="G5561" s="2"/>
      <c r="H5561" s="3"/>
      <c r="M5561"/>
    </row>
    <row r="5562" spans="5:13" x14ac:dyDescent="0.35">
      <c r="E5562" s="1"/>
      <c r="F5562" s="1"/>
      <c r="G5562" s="2"/>
      <c r="H5562" s="3"/>
      <c r="M5562"/>
    </row>
    <row r="5563" spans="5:13" x14ac:dyDescent="0.35">
      <c r="E5563" s="1"/>
      <c r="F5563" s="1"/>
      <c r="G5563" s="2"/>
      <c r="H5563" s="3"/>
      <c r="M5563"/>
    </row>
    <row r="5564" spans="5:13" x14ac:dyDescent="0.35">
      <c r="E5564" s="1"/>
      <c r="F5564" s="1"/>
      <c r="G5564" s="2"/>
      <c r="H5564" s="3"/>
      <c r="M5564"/>
    </row>
    <row r="5565" spans="5:13" x14ac:dyDescent="0.35">
      <c r="E5565" s="1"/>
      <c r="F5565" s="1"/>
      <c r="G5565" s="2"/>
      <c r="H5565" s="3"/>
      <c r="M5565"/>
    </row>
    <row r="5566" spans="5:13" x14ac:dyDescent="0.35">
      <c r="E5566" s="1"/>
      <c r="F5566" s="1"/>
      <c r="G5566" s="2"/>
      <c r="H5566" s="3"/>
      <c r="M5566"/>
    </row>
    <row r="5567" spans="5:13" x14ac:dyDescent="0.35">
      <c r="E5567" s="1"/>
      <c r="F5567" s="1"/>
      <c r="G5567" s="2"/>
      <c r="H5567" s="3"/>
      <c r="M5567"/>
    </row>
    <row r="5568" spans="5:13" x14ac:dyDescent="0.35">
      <c r="E5568" s="1"/>
      <c r="F5568" s="1"/>
      <c r="G5568" s="2"/>
      <c r="H5568" s="3"/>
      <c r="M5568"/>
    </row>
    <row r="5569" spans="5:13" x14ac:dyDescent="0.35">
      <c r="E5569" s="1"/>
      <c r="F5569" s="1"/>
      <c r="G5569" s="2"/>
      <c r="H5569" s="3"/>
      <c r="M5569"/>
    </row>
    <row r="5570" spans="5:13" x14ac:dyDescent="0.35">
      <c r="E5570" s="1"/>
      <c r="F5570" s="1"/>
      <c r="G5570" s="2"/>
      <c r="H5570" s="3"/>
      <c r="M5570"/>
    </row>
    <row r="5571" spans="5:13" x14ac:dyDescent="0.35">
      <c r="E5571" s="1"/>
      <c r="F5571" s="1"/>
      <c r="G5571" s="2"/>
      <c r="H5571" s="3"/>
      <c r="M5571"/>
    </row>
    <row r="5572" spans="5:13" x14ac:dyDescent="0.35">
      <c r="E5572" s="1"/>
      <c r="F5572" s="1"/>
      <c r="G5572" s="2"/>
      <c r="H5572" s="3"/>
      <c r="M5572"/>
    </row>
    <row r="5573" spans="5:13" x14ac:dyDescent="0.35">
      <c r="E5573" s="1"/>
      <c r="F5573" s="1"/>
      <c r="G5573" s="2"/>
      <c r="H5573" s="3"/>
      <c r="M5573"/>
    </row>
    <row r="5574" spans="5:13" x14ac:dyDescent="0.35">
      <c r="E5574" s="1"/>
      <c r="F5574" s="1"/>
      <c r="G5574" s="2"/>
      <c r="H5574" s="3"/>
      <c r="M5574"/>
    </row>
    <row r="5575" spans="5:13" x14ac:dyDescent="0.35">
      <c r="E5575" s="1"/>
      <c r="F5575" s="1"/>
      <c r="G5575" s="2"/>
      <c r="H5575" s="3"/>
      <c r="M5575"/>
    </row>
    <row r="5576" spans="5:13" x14ac:dyDescent="0.35">
      <c r="E5576" s="1"/>
      <c r="F5576" s="1"/>
      <c r="G5576" s="2"/>
      <c r="H5576" s="3"/>
      <c r="M5576"/>
    </row>
    <row r="5577" spans="5:13" x14ac:dyDescent="0.35">
      <c r="E5577" s="1"/>
      <c r="F5577" s="1"/>
      <c r="G5577" s="2"/>
      <c r="H5577" s="3"/>
      <c r="M5577"/>
    </row>
    <row r="5578" spans="5:13" x14ac:dyDescent="0.35">
      <c r="E5578" s="1"/>
      <c r="F5578" s="1"/>
      <c r="G5578" s="2"/>
      <c r="H5578" s="3"/>
      <c r="M5578"/>
    </row>
    <row r="5579" spans="5:13" x14ac:dyDescent="0.35">
      <c r="E5579" s="1"/>
      <c r="F5579" s="1"/>
      <c r="G5579" s="2"/>
      <c r="H5579" s="3"/>
      <c r="M5579"/>
    </row>
    <row r="5580" spans="5:13" x14ac:dyDescent="0.35">
      <c r="E5580" s="1"/>
      <c r="F5580" s="1"/>
      <c r="G5580" s="2"/>
      <c r="H5580" s="3"/>
      <c r="M5580"/>
    </row>
    <row r="5581" spans="5:13" x14ac:dyDescent="0.35">
      <c r="E5581" s="1"/>
      <c r="F5581" s="1"/>
      <c r="G5581" s="2"/>
      <c r="H5581" s="3"/>
      <c r="M5581"/>
    </row>
    <row r="5582" spans="5:13" x14ac:dyDescent="0.35">
      <c r="E5582" s="1"/>
      <c r="F5582" s="1"/>
      <c r="G5582" s="2"/>
      <c r="H5582" s="3"/>
      <c r="M5582"/>
    </row>
    <row r="5583" spans="5:13" x14ac:dyDescent="0.35">
      <c r="E5583" s="1"/>
      <c r="F5583" s="1"/>
      <c r="G5583" s="2"/>
      <c r="H5583" s="3"/>
      <c r="M5583"/>
    </row>
    <row r="5584" spans="5:13" x14ac:dyDescent="0.35">
      <c r="E5584" s="1"/>
      <c r="F5584" s="1"/>
      <c r="G5584" s="2"/>
      <c r="H5584" s="3"/>
      <c r="M5584"/>
    </row>
    <row r="5585" spans="5:13" x14ac:dyDescent="0.35">
      <c r="E5585" s="1"/>
      <c r="F5585" s="1"/>
      <c r="G5585" s="2"/>
      <c r="H5585" s="3"/>
      <c r="M5585"/>
    </row>
    <row r="5586" spans="5:13" x14ac:dyDescent="0.35">
      <c r="E5586" s="1"/>
      <c r="F5586" s="1"/>
      <c r="G5586" s="2"/>
      <c r="M5586"/>
    </row>
    <row r="5587" spans="5:13" x14ac:dyDescent="0.35">
      <c r="E5587" s="1"/>
      <c r="F5587" s="1"/>
      <c r="G5587" s="2"/>
      <c r="H5587" s="3"/>
      <c r="M5587"/>
    </row>
    <row r="5588" spans="5:13" x14ac:dyDescent="0.35">
      <c r="E5588" s="1"/>
      <c r="F5588" s="1"/>
      <c r="G5588" s="2"/>
      <c r="H5588" s="3"/>
      <c r="M5588"/>
    </row>
    <row r="5589" spans="5:13" x14ac:dyDescent="0.35">
      <c r="E5589" s="1"/>
      <c r="F5589" s="1"/>
      <c r="G5589" s="2"/>
      <c r="H5589" s="3"/>
      <c r="M5589"/>
    </row>
    <row r="5590" spans="5:13" x14ac:dyDescent="0.35">
      <c r="E5590" s="1"/>
      <c r="F5590" s="1"/>
      <c r="G5590" s="2"/>
      <c r="H5590" s="3"/>
      <c r="M5590"/>
    </row>
    <row r="5591" spans="5:13" x14ac:dyDescent="0.35">
      <c r="E5591" s="1"/>
      <c r="F5591" s="1"/>
      <c r="G5591" s="2"/>
      <c r="M5591"/>
    </row>
    <row r="5592" spans="5:13" x14ac:dyDescent="0.35">
      <c r="E5592" s="1"/>
      <c r="F5592" s="1"/>
      <c r="G5592" s="2"/>
      <c r="H5592" s="3"/>
      <c r="M5592"/>
    </row>
    <row r="5593" spans="5:13" x14ac:dyDescent="0.35">
      <c r="E5593" s="1"/>
      <c r="F5593" s="1"/>
      <c r="G5593" s="2"/>
      <c r="H5593" s="3"/>
      <c r="M5593"/>
    </row>
    <row r="5594" spans="5:13" x14ac:dyDescent="0.35">
      <c r="E5594" s="1"/>
      <c r="F5594" s="1"/>
      <c r="G5594" s="2"/>
      <c r="H5594" s="3"/>
      <c r="M5594"/>
    </row>
    <row r="5595" spans="5:13" x14ac:dyDescent="0.35">
      <c r="E5595" s="1"/>
      <c r="F5595" s="1"/>
      <c r="G5595" s="2"/>
      <c r="H5595" s="3"/>
      <c r="M5595"/>
    </row>
    <row r="5596" spans="5:13" x14ac:dyDescent="0.35">
      <c r="E5596" s="1"/>
      <c r="F5596" s="1"/>
      <c r="G5596" s="2"/>
      <c r="H5596" s="3"/>
      <c r="M5596"/>
    </row>
    <row r="5597" spans="5:13" x14ac:dyDescent="0.35">
      <c r="E5597" s="1"/>
      <c r="F5597" s="1"/>
      <c r="G5597" s="2"/>
      <c r="H5597" s="3"/>
      <c r="M5597"/>
    </row>
    <row r="5598" spans="5:13" x14ac:dyDescent="0.35">
      <c r="E5598" s="1"/>
      <c r="F5598" s="1"/>
      <c r="G5598" s="2"/>
      <c r="H5598" s="3"/>
      <c r="M5598"/>
    </row>
    <row r="5599" spans="5:13" x14ac:dyDescent="0.35">
      <c r="E5599" s="1"/>
      <c r="F5599" s="1"/>
      <c r="G5599" s="2"/>
      <c r="H5599" s="3"/>
      <c r="M5599"/>
    </row>
    <row r="5600" spans="5:13" x14ac:dyDescent="0.35">
      <c r="E5600" s="1"/>
      <c r="F5600" s="1"/>
      <c r="G5600" s="2"/>
      <c r="H5600" s="3"/>
      <c r="M5600"/>
    </row>
    <row r="5601" spans="5:13" x14ac:dyDescent="0.35">
      <c r="E5601" s="1"/>
      <c r="F5601" s="1"/>
      <c r="G5601" s="2"/>
      <c r="H5601" s="3"/>
      <c r="M5601"/>
    </row>
    <row r="5602" spans="5:13" x14ac:dyDescent="0.35">
      <c r="E5602" s="1"/>
      <c r="F5602" s="1"/>
      <c r="G5602" s="2"/>
      <c r="H5602" s="3"/>
      <c r="M5602"/>
    </row>
    <row r="5603" spans="5:13" x14ac:dyDescent="0.35">
      <c r="E5603" s="1"/>
      <c r="F5603" s="1"/>
      <c r="G5603" s="2"/>
      <c r="M5603"/>
    </row>
    <row r="5604" spans="5:13" x14ac:dyDescent="0.35">
      <c r="E5604" s="1"/>
      <c r="F5604" s="1"/>
      <c r="G5604" s="2"/>
      <c r="H5604" s="3"/>
      <c r="M5604"/>
    </row>
    <row r="5605" spans="5:13" x14ac:dyDescent="0.35">
      <c r="E5605" s="1"/>
      <c r="F5605" s="1"/>
      <c r="G5605" s="2"/>
      <c r="H5605" s="3"/>
      <c r="M5605"/>
    </row>
    <row r="5606" spans="5:13" x14ac:dyDescent="0.35">
      <c r="E5606" s="1"/>
      <c r="F5606" s="1"/>
      <c r="G5606" s="2"/>
      <c r="H5606" s="3"/>
      <c r="M5606"/>
    </row>
    <row r="5607" spans="5:13" x14ac:dyDescent="0.35">
      <c r="E5607" s="1"/>
      <c r="F5607" s="1"/>
      <c r="G5607" s="2"/>
      <c r="H5607" s="3"/>
      <c r="M5607"/>
    </row>
    <row r="5608" spans="5:13" x14ac:dyDescent="0.35">
      <c r="E5608" s="1"/>
      <c r="F5608" s="1"/>
      <c r="G5608" s="2"/>
      <c r="H5608" s="3"/>
      <c r="M5608"/>
    </row>
    <row r="5609" spans="5:13" x14ac:dyDescent="0.35">
      <c r="E5609" s="1"/>
      <c r="F5609" s="1"/>
      <c r="G5609" s="2"/>
      <c r="H5609" s="3"/>
      <c r="M5609"/>
    </row>
    <row r="5610" spans="5:13" x14ac:dyDescent="0.35">
      <c r="E5610" s="1"/>
      <c r="F5610" s="1"/>
      <c r="G5610" s="2"/>
      <c r="H5610" s="3"/>
      <c r="M5610"/>
    </row>
    <row r="5611" spans="5:13" x14ac:dyDescent="0.35">
      <c r="E5611" s="1"/>
      <c r="F5611" s="1"/>
      <c r="G5611" s="2"/>
      <c r="H5611" s="3"/>
      <c r="M5611"/>
    </row>
    <row r="5612" spans="5:13" x14ac:dyDescent="0.35">
      <c r="E5612" s="1"/>
      <c r="F5612" s="1"/>
      <c r="G5612" s="2"/>
      <c r="H5612" s="3"/>
      <c r="M5612"/>
    </row>
    <row r="5613" spans="5:13" x14ac:dyDescent="0.35">
      <c r="E5613" s="1"/>
      <c r="F5613" s="1"/>
      <c r="G5613" s="2"/>
      <c r="H5613" s="3"/>
      <c r="M5613"/>
    </row>
    <row r="5614" spans="5:13" x14ac:dyDescent="0.35">
      <c r="E5614" s="1"/>
      <c r="F5614" s="1"/>
      <c r="G5614" s="2"/>
      <c r="H5614" s="3"/>
      <c r="M5614"/>
    </row>
    <row r="5615" spans="5:13" x14ac:dyDescent="0.35">
      <c r="E5615" s="1"/>
      <c r="F5615" s="1"/>
      <c r="G5615" s="2"/>
      <c r="H5615" s="3"/>
      <c r="M5615"/>
    </row>
    <row r="5616" spans="5:13" x14ac:dyDescent="0.35">
      <c r="E5616" s="1"/>
      <c r="F5616" s="1"/>
      <c r="G5616" s="2"/>
      <c r="H5616" s="3"/>
      <c r="M5616"/>
    </row>
    <row r="5617" spans="5:13" x14ac:dyDescent="0.35">
      <c r="E5617" s="1"/>
      <c r="F5617" s="1"/>
      <c r="G5617" s="2"/>
      <c r="H5617" s="3"/>
      <c r="M5617"/>
    </row>
    <row r="5618" spans="5:13" x14ac:dyDescent="0.35">
      <c r="E5618" s="1"/>
      <c r="F5618" s="1"/>
      <c r="G5618" s="2"/>
      <c r="H5618" s="3"/>
      <c r="M5618"/>
    </row>
    <row r="5619" spans="5:13" x14ac:dyDescent="0.35">
      <c r="E5619" s="1"/>
      <c r="F5619" s="1"/>
      <c r="G5619" s="2"/>
      <c r="H5619" s="3"/>
      <c r="M5619"/>
    </row>
    <row r="5620" spans="5:13" x14ac:dyDescent="0.35">
      <c r="E5620" s="1"/>
      <c r="F5620" s="1"/>
      <c r="G5620" s="2"/>
      <c r="H5620" s="3"/>
      <c r="M5620"/>
    </row>
    <row r="5621" spans="5:13" x14ac:dyDescent="0.35">
      <c r="E5621" s="1"/>
      <c r="F5621" s="1"/>
      <c r="G5621" s="2"/>
      <c r="H5621" s="3"/>
      <c r="M5621"/>
    </row>
    <row r="5622" spans="5:13" x14ac:dyDescent="0.35">
      <c r="E5622" s="1"/>
      <c r="F5622" s="1"/>
      <c r="G5622" s="2"/>
      <c r="M5622"/>
    </row>
    <row r="5623" spans="5:13" x14ac:dyDescent="0.35">
      <c r="E5623" s="1"/>
      <c r="F5623" s="1"/>
      <c r="G5623" s="2"/>
      <c r="H5623" s="3"/>
      <c r="M5623"/>
    </row>
    <row r="5624" spans="5:13" x14ac:dyDescent="0.35">
      <c r="E5624" s="1"/>
      <c r="F5624" s="1"/>
      <c r="G5624" s="2"/>
      <c r="H5624" s="3"/>
      <c r="M5624"/>
    </row>
    <row r="5625" spans="5:13" x14ac:dyDescent="0.35">
      <c r="E5625" s="1"/>
      <c r="F5625" s="1"/>
      <c r="G5625" s="2"/>
      <c r="H5625" s="3"/>
      <c r="M5625"/>
    </row>
    <row r="5626" spans="5:13" x14ac:dyDescent="0.35">
      <c r="E5626" s="1"/>
      <c r="F5626" s="1"/>
      <c r="G5626" s="2"/>
      <c r="H5626" s="3"/>
      <c r="M5626"/>
    </row>
    <row r="5627" spans="5:13" x14ac:dyDescent="0.35">
      <c r="E5627" s="1"/>
      <c r="F5627" s="1"/>
      <c r="G5627" s="2"/>
      <c r="H5627" s="3"/>
      <c r="M5627"/>
    </row>
    <row r="5628" spans="5:13" x14ac:dyDescent="0.35">
      <c r="E5628" s="1"/>
      <c r="F5628" s="1"/>
      <c r="G5628" s="2"/>
      <c r="H5628" s="3"/>
      <c r="M5628"/>
    </row>
    <row r="5629" spans="5:13" x14ac:dyDescent="0.35">
      <c r="E5629" s="1"/>
      <c r="F5629" s="1"/>
      <c r="G5629" s="2"/>
      <c r="H5629" s="3"/>
      <c r="M5629"/>
    </row>
    <row r="5630" spans="5:13" x14ac:dyDescent="0.35">
      <c r="E5630" s="1"/>
      <c r="F5630" s="1"/>
      <c r="G5630" s="2"/>
      <c r="H5630" s="3"/>
      <c r="M5630"/>
    </row>
    <row r="5631" spans="5:13" x14ac:dyDescent="0.35">
      <c r="E5631" s="1"/>
      <c r="F5631" s="1"/>
      <c r="G5631" s="2"/>
      <c r="H5631" s="3"/>
      <c r="M5631"/>
    </row>
    <row r="5632" spans="5:13" x14ac:dyDescent="0.35">
      <c r="E5632" s="1"/>
      <c r="F5632" s="1"/>
      <c r="G5632" s="2"/>
      <c r="H5632" s="3"/>
      <c r="M5632"/>
    </row>
    <row r="5633" spans="5:13" x14ac:dyDescent="0.35">
      <c r="E5633" s="1"/>
      <c r="F5633" s="1"/>
      <c r="G5633" s="2"/>
      <c r="H5633" s="3"/>
      <c r="M5633"/>
    </row>
    <row r="5634" spans="5:13" x14ac:dyDescent="0.35">
      <c r="E5634" s="1"/>
      <c r="F5634" s="1"/>
      <c r="G5634" s="2"/>
      <c r="H5634" s="3"/>
      <c r="M5634"/>
    </row>
    <row r="5635" spans="5:13" x14ac:dyDescent="0.35">
      <c r="E5635" s="1"/>
      <c r="F5635" s="1"/>
      <c r="G5635" s="2"/>
      <c r="H5635" s="3"/>
      <c r="M5635"/>
    </row>
    <row r="5636" spans="5:13" x14ac:dyDescent="0.35">
      <c r="E5636" s="1"/>
      <c r="F5636" s="1"/>
      <c r="G5636" s="2"/>
      <c r="H5636" s="3"/>
      <c r="M5636"/>
    </row>
    <row r="5637" spans="5:13" x14ac:dyDescent="0.35">
      <c r="E5637" s="1"/>
      <c r="F5637" s="1"/>
      <c r="G5637" s="2"/>
      <c r="H5637" s="3"/>
      <c r="M5637"/>
    </row>
    <row r="5638" spans="5:13" x14ac:dyDescent="0.35">
      <c r="E5638" s="1"/>
      <c r="F5638" s="1"/>
      <c r="G5638" s="2"/>
      <c r="H5638" s="3"/>
      <c r="M5638"/>
    </row>
    <row r="5639" spans="5:13" x14ac:dyDescent="0.35">
      <c r="E5639" s="1"/>
      <c r="F5639" s="1"/>
      <c r="G5639" s="2"/>
      <c r="H5639" s="3"/>
      <c r="M5639"/>
    </row>
    <row r="5640" spans="5:13" x14ac:dyDescent="0.35">
      <c r="E5640" s="1"/>
      <c r="F5640" s="1"/>
      <c r="G5640" s="2"/>
      <c r="H5640" s="3"/>
      <c r="M5640"/>
    </row>
    <row r="5641" spans="5:13" x14ac:dyDescent="0.35">
      <c r="E5641" s="1"/>
      <c r="F5641" s="1"/>
      <c r="G5641" s="2"/>
      <c r="H5641" s="3"/>
      <c r="M5641"/>
    </row>
    <row r="5642" spans="5:13" x14ac:dyDescent="0.35">
      <c r="E5642" s="1"/>
      <c r="F5642" s="1"/>
      <c r="G5642" s="2"/>
      <c r="H5642" s="3"/>
      <c r="M5642"/>
    </row>
    <row r="5643" spans="5:13" x14ac:dyDescent="0.35">
      <c r="E5643" s="1"/>
      <c r="F5643" s="1"/>
      <c r="G5643" s="2"/>
      <c r="H5643" s="3"/>
      <c r="M5643"/>
    </row>
    <row r="5644" spans="5:13" x14ac:dyDescent="0.35">
      <c r="E5644" s="1"/>
      <c r="F5644" s="1"/>
      <c r="G5644" s="2"/>
      <c r="H5644" s="3"/>
      <c r="M5644"/>
    </row>
    <row r="5645" spans="5:13" x14ac:dyDescent="0.35">
      <c r="E5645" s="1"/>
      <c r="F5645" s="1"/>
      <c r="G5645" s="2"/>
      <c r="H5645" s="3"/>
      <c r="M5645"/>
    </row>
    <row r="5646" spans="5:13" x14ac:dyDescent="0.35">
      <c r="E5646" s="1"/>
      <c r="F5646" s="1"/>
      <c r="G5646" s="2"/>
      <c r="H5646" s="3"/>
      <c r="M5646"/>
    </row>
    <row r="5647" spans="5:13" x14ac:dyDescent="0.35">
      <c r="E5647" s="1"/>
      <c r="F5647" s="1"/>
      <c r="G5647" s="2"/>
      <c r="H5647" s="3"/>
      <c r="M5647"/>
    </row>
    <row r="5648" spans="5:13" x14ac:dyDescent="0.35">
      <c r="E5648" s="1"/>
      <c r="F5648" s="1"/>
      <c r="G5648" s="2"/>
      <c r="H5648" s="3"/>
      <c r="M5648"/>
    </row>
    <row r="5649" spans="5:13" x14ac:dyDescent="0.35">
      <c r="E5649" s="1"/>
      <c r="F5649" s="1"/>
      <c r="G5649" s="2"/>
      <c r="H5649" s="3"/>
      <c r="M5649"/>
    </row>
    <row r="5650" spans="5:13" x14ac:dyDescent="0.35">
      <c r="E5650" s="1"/>
      <c r="F5650" s="1"/>
      <c r="G5650" s="2"/>
      <c r="H5650" s="3"/>
      <c r="M5650"/>
    </row>
    <row r="5651" spans="5:13" x14ac:dyDescent="0.35">
      <c r="E5651" s="1"/>
      <c r="F5651" s="1"/>
      <c r="G5651" s="2"/>
      <c r="H5651" s="3"/>
      <c r="M5651"/>
    </row>
    <row r="5652" spans="5:13" x14ac:dyDescent="0.35">
      <c r="E5652" s="1"/>
      <c r="F5652" s="1"/>
      <c r="G5652" s="2"/>
      <c r="H5652" s="3"/>
      <c r="M5652"/>
    </row>
    <row r="5653" spans="5:13" x14ac:dyDescent="0.35">
      <c r="E5653" s="1"/>
      <c r="F5653" s="1"/>
      <c r="G5653" s="2"/>
      <c r="H5653" s="3"/>
      <c r="M5653"/>
    </row>
    <row r="5654" spans="5:13" x14ac:dyDescent="0.35">
      <c r="E5654" s="1"/>
      <c r="F5654" s="1"/>
      <c r="G5654" s="2"/>
      <c r="H5654" s="3"/>
      <c r="M5654"/>
    </row>
    <row r="5655" spans="5:13" x14ac:dyDescent="0.35">
      <c r="E5655" s="1"/>
      <c r="F5655" s="1"/>
      <c r="G5655" s="2"/>
      <c r="H5655" s="3"/>
      <c r="M5655"/>
    </row>
    <row r="5656" spans="5:13" x14ac:dyDescent="0.35">
      <c r="E5656" s="1"/>
      <c r="F5656" s="1"/>
      <c r="G5656" s="2"/>
      <c r="H5656" s="3"/>
      <c r="M5656"/>
    </row>
    <row r="5657" spans="5:13" x14ac:dyDescent="0.35">
      <c r="E5657" s="1"/>
      <c r="F5657" s="1"/>
      <c r="G5657" s="2"/>
      <c r="H5657" s="3"/>
      <c r="M5657"/>
    </row>
    <row r="5658" spans="5:13" x14ac:dyDescent="0.35">
      <c r="E5658" s="1"/>
      <c r="F5658" s="1"/>
      <c r="G5658" s="2"/>
      <c r="H5658" s="3"/>
      <c r="M5658"/>
    </row>
    <row r="5659" spans="5:13" x14ac:dyDescent="0.35">
      <c r="E5659" s="1"/>
      <c r="F5659" s="1"/>
      <c r="G5659" s="2"/>
      <c r="H5659" s="3"/>
      <c r="M5659"/>
    </row>
    <row r="5660" spans="5:13" x14ac:dyDescent="0.35">
      <c r="E5660" s="1"/>
      <c r="F5660" s="1"/>
      <c r="G5660" s="2"/>
      <c r="H5660" s="3"/>
      <c r="M5660"/>
    </row>
    <row r="5661" spans="5:13" x14ac:dyDescent="0.35">
      <c r="E5661" s="1"/>
      <c r="F5661" s="1"/>
      <c r="G5661" s="2"/>
      <c r="H5661" s="3"/>
      <c r="M5661"/>
    </row>
    <row r="5662" spans="5:13" x14ac:dyDescent="0.35">
      <c r="E5662" s="1"/>
      <c r="F5662" s="1"/>
      <c r="G5662" s="2"/>
      <c r="H5662" s="3"/>
      <c r="M5662"/>
    </row>
    <row r="5663" spans="5:13" x14ac:dyDescent="0.35">
      <c r="E5663" s="1"/>
      <c r="F5663" s="1"/>
      <c r="G5663" s="2"/>
      <c r="H5663" s="3"/>
      <c r="M5663"/>
    </row>
    <row r="5664" spans="5:13" x14ac:dyDescent="0.35">
      <c r="E5664" s="1"/>
      <c r="F5664" s="1"/>
      <c r="G5664" s="2"/>
      <c r="H5664" s="3"/>
      <c r="M5664"/>
    </row>
    <row r="5665" spans="5:13" x14ac:dyDescent="0.35">
      <c r="E5665" s="1"/>
      <c r="F5665" s="1"/>
      <c r="G5665" s="2"/>
      <c r="M5665"/>
    </row>
    <row r="5666" spans="5:13" x14ac:dyDescent="0.35">
      <c r="E5666" s="1"/>
      <c r="F5666" s="1"/>
      <c r="G5666" s="2"/>
      <c r="H5666" s="2"/>
      <c r="M5666"/>
    </row>
    <row r="5667" spans="5:13" x14ac:dyDescent="0.35">
      <c r="E5667" s="1"/>
      <c r="F5667" s="1"/>
      <c r="G5667" s="2"/>
      <c r="M5667"/>
    </row>
    <row r="5668" spans="5:13" x14ac:dyDescent="0.35">
      <c r="E5668" s="1"/>
      <c r="F5668" s="1"/>
      <c r="G5668" s="2"/>
      <c r="H5668" s="3"/>
      <c r="M5668"/>
    </row>
    <row r="5669" spans="5:13" x14ac:dyDescent="0.35">
      <c r="E5669" s="1"/>
      <c r="F5669" s="1"/>
      <c r="G5669" s="2"/>
      <c r="M5669"/>
    </row>
    <row r="5670" spans="5:13" x14ac:dyDescent="0.35">
      <c r="E5670" s="1"/>
      <c r="F5670" s="1"/>
      <c r="G5670" s="2"/>
      <c r="H5670" s="3"/>
      <c r="M5670"/>
    </row>
    <row r="5671" spans="5:13" x14ac:dyDescent="0.35">
      <c r="E5671" s="1"/>
      <c r="F5671" s="1"/>
      <c r="G5671" s="2"/>
      <c r="H5671" s="3"/>
      <c r="M5671"/>
    </row>
    <row r="5672" spans="5:13" x14ac:dyDescent="0.35">
      <c r="E5672" s="1"/>
      <c r="F5672" s="1"/>
      <c r="G5672" s="2"/>
      <c r="H5672" s="3"/>
      <c r="M5672"/>
    </row>
    <row r="5673" spans="5:13" x14ac:dyDescent="0.35">
      <c r="E5673" s="1"/>
      <c r="F5673" s="1"/>
      <c r="G5673" s="2"/>
      <c r="H5673" s="3"/>
      <c r="M5673"/>
    </row>
    <row r="5674" spans="5:13" x14ac:dyDescent="0.35">
      <c r="E5674" s="1"/>
      <c r="F5674" s="1"/>
      <c r="G5674" s="2"/>
      <c r="H5674" s="3"/>
      <c r="M5674"/>
    </row>
    <row r="5675" spans="5:13" x14ac:dyDescent="0.35">
      <c r="E5675" s="1"/>
      <c r="F5675" s="1"/>
      <c r="G5675" s="2"/>
      <c r="H5675" s="3"/>
      <c r="M5675"/>
    </row>
    <row r="5676" spans="5:13" x14ac:dyDescent="0.35">
      <c r="E5676" s="1"/>
      <c r="F5676" s="1"/>
      <c r="G5676" s="2"/>
      <c r="H5676" s="3"/>
      <c r="M5676"/>
    </row>
    <row r="5677" spans="5:13" x14ac:dyDescent="0.35">
      <c r="E5677" s="1"/>
      <c r="F5677" s="1"/>
      <c r="G5677" s="2"/>
      <c r="H5677" s="3"/>
      <c r="M5677"/>
    </row>
    <row r="5678" spans="5:13" x14ac:dyDescent="0.35">
      <c r="E5678" s="1"/>
      <c r="F5678" s="1"/>
      <c r="G5678" s="2"/>
      <c r="H5678" s="3"/>
      <c r="M5678"/>
    </row>
    <row r="5679" spans="5:13" x14ac:dyDescent="0.35">
      <c r="E5679" s="1"/>
      <c r="F5679" s="1"/>
      <c r="G5679" s="2"/>
      <c r="H5679" s="3"/>
      <c r="M5679"/>
    </row>
    <row r="5680" spans="5:13" x14ac:dyDescent="0.35">
      <c r="E5680" s="1"/>
      <c r="F5680" s="1"/>
      <c r="G5680" s="2"/>
      <c r="H5680" s="3"/>
      <c r="M5680"/>
    </row>
    <row r="5681" spans="5:13" x14ac:dyDescent="0.35">
      <c r="E5681" s="1"/>
      <c r="F5681" s="1"/>
      <c r="G5681" s="2"/>
      <c r="H5681" s="3"/>
      <c r="M5681"/>
    </row>
    <row r="5682" spans="5:13" x14ac:dyDescent="0.35">
      <c r="E5682" s="1"/>
      <c r="F5682" s="1"/>
      <c r="G5682" s="2"/>
      <c r="H5682" s="3"/>
      <c r="M5682"/>
    </row>
    <row r="5683" spans="5:13" x14ac:dyDescent="0.35">
      <c r="E5683" s="1"/>
      <c r="F5683" s="1"/>
      <c r="G5683" s="2"/>
      <c r="M5683"/>
    </row>
    <row r="5684" spans="5:13" x14ac:dyDescent="0.35">
      <c r="E5684" s="1"/>
      <c r="F5684" s="1"/>
      <c r="G5684" s="2"/>
      <c r="H5684" s="3"/>
      <c r="M5684"/>
    </row>
    <row r="5685" spans="5:13" x14ac:dyDescent="0.35">
      <c r="E5685" s="1"/>
      <c r="F5685" s="1"/>
      <c r="G5685" s="2"/>
      <c r="H5685" s="3"/>
      <c r="M5685"/>
    </row>
    <row r="5686" spans="5:13" x14ac:dyDescent="0.35">
      <c r="E5686" s="1"/>
      <c r="F5686" s="1"/>
      <c r="G5686" s="2"/>
      <c r="H5686" s="3"/>
      <c r="M5686"/>
    </row>
    <row r="5687" spans="5:13" x14ac:dyDescent="0.35">
      <c r="E5687" s="1"/>
      <c r="F5687" s="1"/>
      <c r="G5687" s="2"/>
      <c r="H5687" s="3"/>
      <c r="M5687"/>
    </row>
    <row r="5688" spans="5:13" x14ac:dyDescent="0.35">
      <c r="E5688" s="1"/>
      <c r="F5688" s="1"/>
      <c r="G5688" s="2"/>
      <c r="H5688" s="3"/>
      <c r="M5688"/>
    </row>
    <row r="5689" spans="5:13" x14ac:dyDescent="0.35">
      <c r="E5689" s="1"/>
      <c r="F5689" s="1"/>
      <c r="G5689" s="2"/>
      <c r="H5689" s="3"/>
      <c r="M5689"/>
    </row>
    <row r="5690" spans="5:13" x14ac:dyDescent="0.35">
      <c r="E5690" s="1"/>
      <c r="F5690" s="1"/>
      <c r="G5690" s="2"/>
      <c r="H5690" s="3"/>
      <c r="M5690"/>
    </row>
    <row r="5691" spans="5:13" x14ac:dyDescent="0.35">
      <c r="E5691" s="1"/>
      <c r="F5691" s="1"/>
      <c r="G5691" s="2"/>
      <c r="H5691" s="3"/>
      <c r="M5691"/>
    </row>
    <row r="5692" spans="5:13" x14ac:dyDescent="0.35">
      <c r="E5692" s="1"/>
      <c r="F5692" s="1"/>
      <c r="G5692" s="2"/>
      <c r="H5692" s="3"/>
      <c r="M5692"/>
    </row>
    <row r="5693" spans="5:13" x14ac:dyDescent="0.35">
      <c r="E5693" s="1"/>
      <c r="F5693" s="1"/>
      <c r="G5693" s="2"/>
      <c r="H5693" s="3"/>
      <c r="M5693"/>
    </row>
    <row r="5694" spans="5:13" x14ac:dyDescent="0.35">
      <c r="E5694" s="1"/>
      <c r="F5694" s="1"/>
      <c r="G5694" s="2"/>
      <c r="H5694" s="3"/>
      <c r="M5694"/>
    </row>
    <row r="5695" spans="5:13" x14ac:dyDescent="0.35">
      <c r="E5695" s="1"/>
      <c r="F5695" s="1"/>
      <c r="G5695" s="2"/>
      <c r="H5695" s="3"/>
      <c r="M5695"/>
    </row>
    <row r="5696" spans="5:13" x14ac:dyDescent="0.35">
      <c r="E5696" s="1"/>
      <c r="F5696" s="1"/>
      <c r="G5696" s="2"/>
      <c r="H5696" s="3"/>
      <c r="M5696"/>
    </row>
    <row r="5697" spans="5:13" x14ac:dyDescent="0.35">
      <c r="E5697" s="1"/>
      <c r="F5697" s="1"/>
      <c r="G5697" s="2"/>
      <c r="H5697" s="3"/>
      <c r="M5697"/>
    </row>
    <row r="5698" spans="5:13" x14ac:dyDescent="0.35">
      <c r="E5698" s="1"/>
      <c r="F5698" s="1"/>
      <c r="G5698" s="2"/>
      <c r="H5698" s="3"/>
      <c r="M5698"/>
    </row>
    <row r="5699" spans="5:13" x14ac:dyDescent="0.35">
      <c r="E5699" s="1"/>
      <c r="F5699" s="1"/>
      <c r="G5699" s="2"/>
      <c r="H5699" s="3"/>
      <c r="M5699"/>
    </row>
    <row r="5700" spans="5:13" x14ac:dyDescent="0.35">
      <c r="E5700" s="1"/>
      <c r="F5700" s="1"/>
      <c r="G5700" s="2"/>
      <c r="H5700" s="3"/>
      <c r="M5700"/>
    </row>
    <row r="5701" spans="5:13" x14ac:dyDescent="0.35">
      <c r="E5701" s="1"/>
      <c r="F5701" s="1"/>
      <c r="G5701" s="2"/>
      <c r="H5701" s="3"/>
      <c r="M5701"/>
    </row>
    <row r="5702" spans="5:13" x14ac:dyDescent="0.35">
      <c r="E5702" s="1"/>
      <c r="F5702" s="1"/>
      <c r="G5702" s="2"/>
      <c r="H5702" s="3"/>
      <c r="M5702"/>
    </row>
    <row r="5703" spans="5:13" x14ac:dyDescent="0.35">
      <c r="E5703" s="1"/>
      <c r="F5703" s="1"/>
      <c r="G5703" s="2"/>
      <c r="H5703" s="3"/>
      <c r="M5703"/>
    </row>
    <row r="5704" spans="5:13" x14ac:dyDescent="0.35">
      <c r="E5704" s="1"/>
      <c r="F5704" s="1"/>
      <c r="G5704" s="2"/>
      <c r="H5704" s="3"/>
      <c r="M5704"/>
    </row>
    <row r="5705" spans="5:13" x14ac:dyDescent="0.35">
      <c r="E5705" s="1"/>
      <c r="F5705" s="1"/>
      <c r="G5705" s="2"/>
      <c r="H5705" s="3"/>
      <c r="M5705"/>
    </row>
    <row r="5706" spans="5:13" x14ac:dyDescent="0.35">
      <c r="E5706" s="1"/>
      <c r="F5706" s="1"/>
      <c r="G5706" s="2"/>
      <c r="H5706" s="3"/>
      <c r="M5706"/>
    </row>
    <row r="5707" spans="5:13" x14ac:dyDescent="0.35">
      <c r="E5707" s="1"/>
      <c r="F5707" s="1"/>
      <c r="G5707" s="2"/>
      <c r="H5707" s="3"/>
      <c r="M5707"/>
    </row>
    <row r="5708" spans="5:13" x14ac:dyDescent="0.35">
      <c r="E5708" s="1"/>
      <c r="F5708" s="1"/>
      <c r="G5708" s="2"/>
      <c r="H5708" s="3"/>
      <c r="M5708"/>
    </row>
    <row r="5709" spans="5:13" x14ac:dyDescent="0.35">
      <c r="E5709" s="1"/>
      <c r="F5709" s="1"/>
      <c r="G5709" s="2"/>
      <c r="H5709" s="3"/>
      <c r="M5709"/>
    </row>
    <row r="5710" spans="5:13" x14ac:dyDescent="0.35">
      <c r="E5710" s="1"/>
      <c r="F5710" s="1"/>
      <c r="G5710" s="2"/>
      <c r="M5710"/>
    </row>
    <row r="5711" spans="5:13" x14ac:dyDescent="0.35">
      <c r="E5711" s="1"/>
      <c r="F5711" s="1"/>
      <c r="G5711" s="2"/>
      <c r="M5711"/>
    </row>
    <row r="5712" spans="5:13" x14ac:dyDescent="0.35">
      <c r="E5712" s="1"/>
      <c r="F5712" s="1"/>
      <c r="G5712" s="2"/>
      <c r="H5712" s="3"/>
      <c r="M5712"/>
    </row>
    <row r="5713" spans="5:13" x14ac:dyDescent="0.35">
      <c r="E5713" s="1"/>
      <c r="F5713" s="1"/>
      <c r="G5713" s="2"/>
      <c r="H5713" s="3"/>
      <c r="M5713"/>
    </row>
    <row r="5714" spans="5:13" x14ac:dyDescent="0.35">
      <c r="E5714" s="1"/>
      <c r="F5714" s="1"/>
      <c r="G5714" s="2"/>
      <c r="H5714" s="3"/>
      <c r="M5714"/>
    </row>
    <row r="5715" spans="5:13" x14ac:dyDescent="0.35">
      <c r="E5715" s="1"/>
      <c r="F5715" s="1"/>
      <c r="G5715" s="2"/>
      <c r="H5715" s="3"/>
      <c r="M5715"/>
    </row>
    <row r="5716" spans="5:13" x14ac:dyDescent="0.35">
      <c r="E5716" s="1"/>
      <c r="F5716" s="1"/>
      <c r="G5716" s="2"/>
      <c r="H5716" s="3"/>
      <c r="M5716"/>
    </row>
    <row r="5717" spans="5:13" x14ac:dyDescent="0.35">
      <c r="E5717" s="1"/>
      <c r="F5717" s="1"/>
      <c r="G5717" s="2"/>
      <c r="H5717" s="3"/>
      <c r="M5717"/>
    </row>
    <row r="5718" spans="5:13" x14ac:dyDescent="0.35">
      <c r="E5718" s="1"/>
      <c r="F5718" s="1"/>
      <c r="G5718" s="2"/>
      <c r="H5718" s="3"/>
      <c r="M5718"/>
    </row>
    <row r="5719" spans="5:13" x14ac:dyDescent="0.35">
      <c r="E5719" s="1"/>
      <c r="F5719" s="1"/>
      <c r="G5719" s="2"/>
      <c r="H5719" s="3"/>
      <c r="M5719"/>
    </row>
    <row r="5720" spans="5:13" x14ac:dyDescent="0.35">
      <c r="E5720" s="1"/>
      <c r="F5720" s="1"/>
      <c r="G5720" s="2"/>
      <c r="H5720" s="3"/>
      <c r="M5720"/>
    </row>
    <row r="5721" spans="5:13" x14ac:dyDescent="0.35">
      <c r="E5721" s="1"/>
      <c r="F5721" s="1"/>
      <c r="G5721" s="2"/>
      <c r="H5721" s="3"/>
      <c r="M5721"/>
    </row>
    <row r="5722" spans="5:13" x14ac:dyDescent="0.35">
      <c r="E5722" s="1"/>
      <c r="F5722" s="1"/>
      <c r="G5722" s="2"/>
      <c r="H5722" s="3"/>
      <c r="M5722"/>
    </row>
    <row r="5723" spans="5:13" x14ac:dyDescent="0.35">
      <c r="E5723" s="1"/>
      <c r="F5723" s="1"/>
      <c r="G5723" s="2"/>
      <c r="H5723" s="2"/>
      <c r="M5723"/>
    </row>
    <row r="5724" spans="5:13" x14ac:dyDescent="0.35">
      <c r="E5724" s="1"/>
      <c r="F5724" s="1"/>
      <c r="G5724" s="2"/>
      <c r="M5724"/>
    </row>
    <row r="5725" spans="5:13" x14ac:dyDescent="0.35">
      <c r="E5725" s="1"/>
      <c r="F5725" s="1"/>
      <c r="G5725" s="2"/>
      <c r="H5725" s="3"/>
      <c r="M5725"/>
    </row>
    <row r="5726" spans="5:13" x14ac:dyDescent="0.35">
      <c r="E5726" s="1"/>
      <c r="F5726" s="1"/>
      <c r="G5726" s="2"/>
      <c r="H5726" s="3"/>
      <c r="M5726"/>
    </row>
    <row r="5727" spans="5:13" x14ac:dyDescent="0.35">
      <c r="E5727" s="1"/>
      <c r="F5727" s="1"/>
      <c r="G5727" s="2"/>
      <c r="H5727" s="3"/>
      <c r="M5727"/>
    </row>
    <row r="5728" spans="5:13" x14ac:dyDescent="0.35">
      <c r="E5728" s="1"/>
      <c r="F5728" s="1"/>
      <c r="G5728" s="2"/>
      <c r="H5728" s="3"/>
      <c r="M5728"/>
    </row>
    <row r="5729" spans="5:13" x14ac:dyDescent="0.35">
      <c r="E5729" s="1"/>
      <c r="F5729" s="1"/>
      <c r="G5729" s="2"/>
      <c r="H5729" s="3"/>
      <c r="M5729"/>
    </row>
    <row r="5730" spans="5:13" x14ac:dyDescent="0.35">
      <c r="E5730" s="1"/>
      <c r="F5730" s="1"/>
      <c r="G5730" s="2"/>
      <c r="H5730" s="3"/>
      <c r="M5730"/>
    </row>
    <row r="5731" spans="5:13" x14ac:dyDescent="0.35">
      <c r="E5731" s="1"/>
      <c r="F5731" s="1"/>
      <c r="G5731" s="2"/>
      <c r="H5731" s="3"/>
      <c r="M5731"/>
    </row>
    <row r="5732" spans="5:13" x14ac:dyDescent="0.35">
      <c r="E5732" s="1"/>
      <c r="F5732" s="1"/>
      <c r="G5732" s="2"/>
      <c r="H5732" s="3"/>
      <c r="M5732"/>
    </row>
    <row r="5733" spans="5:13" x14ac:dyDescent="0.35">
      <c r="E5733" s="1"/>
      <c r="F5733" s="1"/>
      <c r="G5733" s="2"/>
      <c r="H5733" s="3"/>
      <c r="M5733"/>
    </row>
    <row r="5734" spans="5:13" x14ac:dyDescent="0.35">
      <c r="E5734" s="1"/>
      <c r="F5734" s="1"/>
      <c r="G5734" s="2"/>
      <c r="H5734" s="3"/>
      <c r="M5734"/>
    </row>
    <row r="5735" spans="5:13" x14ac:dyDescent="0.35">
      <c r="E5735" s="1"/>
      <c r="F5735" s="1"/>
      <c r="G5735" s="2"/>
      <c r="H5735" s="3"/>
      <c r="M5735"/>
    </row>
    <row r="5736" spans="5:13" x14ac:dyDescent="0.35">
      <c r="E5736" s="1"/>
      <c r="F5736" s="1"/>
      <c r="G5736" s="2"/>
      <c r="H5736" s="3"/>
      <c r="M5736"/>
    </row>
    <row r="5737" spans="5:13" x14ac:dyDescent="0.35">
      <c r="E5737" s="1"/>
      <c r="F5737" s="1"/>
      <c r="G5737" s="2"/>
      <c r="H5737" s="3"/>
      <c r="M5737"/>
    </row>
    <row r="5738" spans="5:13" x14ac:dyDescent="0.35">
      <c r="E5738" s="1"/>
      <c r="F5738" s="1"/>
      <c r="G5738" s="2"/>
      <c r="H5738" s="3"/>
      <c r="M5738"/>
    </row>
    <row r="5739" spans="5:13" x14ac:dyDescent="0.35">
      <c r="E5739" s="1"/>
      <c r="F5739" s="1"/>
      <c r="G5739" s="2"/>
      <c r="H5739" s="3"/>
      <c r="M5739"/>
    </row>
    <row r="5740" spans="5:13" x14ac:dyDescent="0.35">
      <c r="E5740" s="1"/>
      <c r="F5740" s="1"/>
      <c r="G5740" s="2"/>
      <c r="M5740"/>
    </row>
    <row r="5741" spans="5:13" x14ac:dyDescent="0.35">
      <c r="E5741" s="1"/>
      <c r="F5741" s="1"/>
      <c r="G5741" s="2"/>
      <c r="M5741"/>
    </row>
    <row r="5742" spans="5:13" x14ac:dyDescent="0.35">
      <c r="E5742" s="1"/>
      <c r="F5742" s="1"/>
      <c r="G5742" s="2"/>
      <c r="H5742" s="3"/>
      <c r="M5742"/>
    </row>
    <row r="5743" spans="5:13" x14ac:dyDescent="0.35">
      <c r="E5743" s="1"/>
      <c r="F5743" s="1"/>
      <c r="G5743" s="2"/>
      <c r="H5743" s="3"/>
      <c r="M5743"/>
    </row>
    <row r="5744" spans="5:13" x14ac:dyDescent="0.35">
      <c r="E5744" s="1"/>
      <c r="F5744" s="1"/>
      <c r="G5744" s="2"/>
      <c r="H5744" s="3"/>
      <c r="M5744"/>
    </row>
    <row r="5745" spans="5:13" x14ac:dyDescent="0.35">
      <c r="E5745" s="1"/>
      <c r="F5745" s="1"/>
      <c r="G5745" s="2"/>
      <c r="H5745" s="3"/>
      <c r="M5745"/>
    </row>
    <row r="5746" spans="5:13" x14ac:dyDescent="0.35">
      <c r="E5746" s="1"/>
      <c r="F5746" s="1"/>
      <c r="G5746" s="2"/>
      <c r="H5746" s="3"/>
      <c r="M5746"/>
    </row>
    <row r="5747" spans="5:13" x14ac:dyDescent="0.35">
      <c r="E5747" s="1"/>
      <c r="F5747" s="1"/>
      <c r="G5747" s="2"/>
      <c r="H5747" s="3"/>
      <c r="M5747"/>
    </row>
    <row r="5748" spans="5:13" x14ac:dyDescent="0.35">
      <c r="E5748" s="1"/>
      <c r="F5748" s="1"/>
      <c r="G5748" s="2"/>
      <c r="H5748" s="2"/>
      <c r="M5748"/>
    </row>
    <row r="5749" spans="5:13" x14ac:dyDescent="0.35">
      <c r="E5749" s="1"/>
      <c r="F5749" s="1"/>
      <c r="G5749" s="2"/>
      <c r="H5749" s="3"/>
      <c r="M5749"/>
    </row>
    <row r="5750" spans="5:13" x14ac:dyDescent="0.35">
      <c r="E5750" s="1"/>
      <c r="F5750" s="1"/>
      <c r="G5750" s="2"/>
      <c r="H5750" s="3"/>
      <c r="M5750"/>
    </row>
    <row r="5751" spans="5:13" x14ac:dyDescent="0.35">
      <c r="E5751" s="1"/>
      <c r="F5751" s="1"/>
      <c r="G5751" s="2"/>
      <c r="H5751" s="3"/>
      <c r="M5751"/>
    </row>
    <row r="5752" spans="5:13" x14ac:dyDescent="0.35">
      <c r="E5752" s="1"/>
      <c r="F5752" s="1"/>
      <c r="G5752" s="2"/>
      <c r="H5752" s="3"/>
      <c r="M5752"/>
    </row>
    <row r="5753" spans="5:13" x14ac:dyDescent="0.35">
      <c r="E5753" s="1"/>
      <c r="F5753" s="1"/>
      <c r="G5753" s="2"/>
      <c r="H5753" s="3"/>
      <c r="M5753"/>
    </row>
    <row r="5754" spans="5:13" x14ac:dyDescent="0.35">
      <c r="E5754" s="1"/>
      <c r="F5754" s="1"/>
      <c r="G5754" s="2"/>
      <c r="H5754" s="3"/>
      <c r="M5754"/>
    </row>
    <row r="5755" spans="5:13" x14ac:dyDescent="0.35">
      <c r="E5755" s="1"/>
      <c r="F5755" s="1"/>
      <c r="G5755" s="2"/>
      <c r="H5755" s="3"/>
      <c r="M5755"/>
    </row>
    <row r="5756" spans="5:13" x14ac:dyDescent="0.35">
      <c r="E5756" s="1"/>
      <c r="F5756" s="1"/>
      <c r="G5756" s="2"/>
      <c r="H5756" s="3"/>
      <c r="M5756"/>
    </row>
    <row r="5757" spans="5:13" x14ac:dyDescent="0.35">
      <c r="E5757" s="1"/>
      <c r="F5757" s="1"/>
      <c r="G5757" s="2"/>
      <c r="H5757" s="3"/>
      <c r="M5757"/>
    </row>
    <row r="5758" spans="5:13" x14ac:dyDescent="0.35">
      <c r="E5758" s="1"/>
      <c r="F5758" s="1"/>
      <c r="G5758" s="2"/>
      <c r="H5758" s="3"/>
      <c r="M5758"/>
    </row>
    <row r="5759" spans="5:13" x14ac:dyDescent="0.35">
      <c r="E5759" s="1"/>
      <c r="F5759" s="1"/>
      <c r="G5759" s="2"/>
      <c r="M5759"/>
    </row>
    <row r="5760" spans="5:13" x14ac:dyDescent="0.35">
      <c r="E5760" s="1"/>
      <c r="F5760" s="1"/>
      <c r="G5760" s="2"/>
      <c r="M5760"/>
    </row>
    <row r="5761" spans="5:13" x14ac:dyDescent="0.35">
      <c r="E5761" s="1"/>
      <c r="F5761" s="1"/>
      <c r="G5761" s="2"/>
      <c r="M5761"/>
    </row>
    <row r="5762" spans="5:13" x14ac:dyDescent="0.35">
      <c r="E5762" s="1"/>
      <c r="F5762" s="1"/>
      <c r="G5762" s="2"/>
      <c r="M5762"/>
    </row>
    <row r="5763" spans="5:13" x14ac:dyDescent="0.35">
      <c r="E5763" s="1"/>
      <c r="F5763" s="1"/>
      <c r="G5763" s="2"/>
      <c r="M5763"/>
    </row>
    <row r="5764" spans="5:13" x14ac:dyDescent="0.35">
      <c r="E5764" s="1"/>
      <c r="F5764" s="1"/>
      <c r="G5764" s="2"/>
      <c r="H5764" s="3"/>
      <c r="M5764"/>
    </row>
    <row r="5765" spans="5:13" x14ac:dyDescent="0.35">
      <c r="E5765" s="1"/>
      <c r="F5765" s="1"/>
      <c r="G5765" s="2"/>
      <c r="M5765"/>
    </row>
    <row r="5766" spans="5:13" x14ac:dyDescent="0.35">
      <c r="E5766" s="1"/>
      <c r="F5766" s="1"/>
      <c r="G5766" s="2"/>
      <c r="M5766"/>
    </row>
    <row r="5767" spans="5:13" x14ac:dyDescent="0.35">
      <c r="E5767" s="1"/>
      <c r="F5767" s="1"/>
      <c r="G5767" s="2"/>
      <c r="M5767"/>
    </row>
    <row r="5768" spans="5:13" x14ac:dyDescent="0.35">
      <c r="E5768" s="1"/>
      <c r="F5768" s="1"/>
      <c r="G5768" s="2"/>
      <c r="M5768"/>
    </row>
    <row r="5769" spans="5:13" x14ac:dyDescent="0.35">
      <c r="E5769" s="1"/>
      <c r="F5769" s="1"/>
      <c r="G5769" s="2"/>
      <c r="H5769" s="3"/>
      <c r="M5769"/>
    </row>
    <row r="5770" spans="5:13" x14ac:dyDescent="0.35">
      <c r="E5770" s="1"/>
      <c r="F5770" s="1"/>
      <c r="G5770" s="2"/>
      <c r="M5770"/>
    </row>
    <row r="5771" spans="5:13" x14ac:dyDescent="0.35">
      <c r="E5771" s="1"/>
      <c r="F5771" s="1"/>
      <c r="G5771" s="2"/>
      <c r="M5771"/>
    </row>
    <row r="5772" spans="5:13" x14ac:dyDescent="0.35">
      <c r="E5772" s="1"/>
      <c r="F5772" s="1"/>
      <c r="G5772" s="2"/>
      <c r="M5772"/>
    </row>
    <row r="5773" spans="5:13" x14ac:dyDescent="0.35">
      <c r="E5773" s="1"/>
      <c r="F5773" s="1"/>
      <c r="G5773" s="2"/>
      <c r="H5773" s="3"/>
      <c r="M5773"/>
    </row>
    <row r="5774" spans="5:13" x14ac:dyDescent="0.35">
      <c r="E5774" s="1"/>
      <c r="F5774" s="1"/>
      <c r="G5774" s="2"/>
      <c r="H5774" s="3"/>
      <c r="M5774"/>
    </row>
    <row r="5775" spans="5:13" x14ac:dyDescent="0.35">
      <c r="E5775" s="1"/>
      <c r="F5775" s="1"/>
      <c r="G5775" s="2"/>
      <c r="H5775" s="3"/>
      <c r="M5775"/>
    </row>
    <row r="5776" spans="5:13" x14ac:dyDescent="0.35">
      <c r="E5776" s="1"/>
      <c r="F5776" s="1"/>
      <c r="G5776" s="2"/>
      <c r="H5776" s="3"/>
      <c r="M5776"/>
    </row>
    <row r="5777" spans="5:13" x14ac:dyDescent="0.35">
      <c r="E5777" s="1"/>
      <c r="F5777" s="1"/>
      <c r="G5777" s="2"/>
      <c r="H5777" s="3"/>
      <c r="M5777"/>
    </row>
    <row r="5778" spans="5:13" x14ac:dyDescent="0.35">
      <c r="E5778" s="1"/>
      <c r="F5778" s="1"/>
      <c r="G5778" s="2"/>
      <c r="H5778" s="3"/>
      <c r="M5778"/>
    </row>
    <row r="5779" spans="5:13" x14ac:dyDescent="0.35">
      <c r="E5779" s="1"/>
      <c r="F5779" s="1"/>
      <c r="G5779" s="2"/>
      <c r="H5779" s="3"/>
      <c r="M5779"/>
    </row>
    <row r="5780" spans="5:13" x14ac:dyDescent="0.35">
      <c r="E5780" s="1"/>
      <c r="F5780" s="1"/>
      <c r="G5780" s="2"/>
      <c r="H5780" s="3"/>
      <c r="M5780"/>
    </row>
    <row r="5781" spans="5:13" x14ac:dyDescent="0.35">
      <c r="E5781" s="1"/>
      <c r="F5781" s="1"/>
      <c r="G5781" s="2"/>
      <c r="H5781" s="3"/>
      <c r="M5781"/>
    </row>
    <row r="5782" spans="5:13" x14ac:dyDescent="0.35">
      <c r="E5782" s="1"/>
      <c r="F5782" s="1"/>
      <c r="G5782" s="2"/>
      <c r="H5782" s="3"/>
      <c r="M5782"/>
    </row>
    <row r="5783" spans="5:13" x14ac:dyDescent="0.35">
      <c r="E5783" s="1"/>
      <c r="F5783" s="1"/>
      <c r="G5783" s="2"/>
      <c r="M5783"/>
    </row>
    <row r="5784" spans="5:13" x14ac:dyDescent="0.35">
      <c r="E5784" s="1"/>
      <c r="F5784" s="1"/>
      <c r="G5784" s="2"/>
      <c r="M5784"/>
    </row>
    <row r="5785" spans="5:13" x14ac:dyDescent="0.35">
      <c r="E5785" s="1"/>
      <c r="F5785" s="1"/>
      <c r="G5785" s="2"/>
      <c r="H5785" s="3"/>
      <c r="M5785"/>
    </row>
    <row r="5786" spans="5:13" x14ac:dyDescent="0.35">
      <c r="E5786" s="1"/>
      <c r="F5786" s="1"/>
      <c r="G5786" s="2"/>
      <c r="M5786"/>
    </row>
    <row r="5787" spans="5:13" x14ac:dyDescent="0.35">
      <c r="E5787" s="1"/>
      <c r="F5787" s="1"/>
      <c r="G5787" s="2"/>
      <c r="H5787" s="3"/>
      <c r="M5787"/>
    </row>
    <row r="5788" spans="5:13" x14ac:dyDescent="0.35">
      <c r="E5788" s="1"/>
      <c r="F5788" s="1"/>
      <c r="G5788" s="2"/>
      <c r="H5788" s="3"/>
      <c r="M5788"/>
    </row>
    <row r="5789" spans="5:13" x14ac:dyDescent="0.35">
      <c r="E5789" s="1"/>
      <c r="F5789" s="1"/>
      <c r="G5789" s="2"/>
      <c r="H5789" s="3"/>
      <c r="M5789"/>
    </row>
    <row r="5790" spans="5:13" x14ac:dyDescent="0.35">
      <c r="E5790" s="1"/>
      <c r="F5790" s="1"/>
      <c r="G5790" s="2"/>
      <c r="H5790" s="3"/>
      <c r="M5790"/>
    </row>
    <row r="5791" spans="5:13" x14ac:dyDescent="0.35">
      <c r="E5791" s="1"/>
      <c r="F5791" s="1"/>
      <c r="G5791" s="2"/>
      <c r="H5791" s="3"/>
      <c r="M5791"/>
    </row>
    <row r="5792" spans="5:13" x14ac:dyDescent="0.35">
      <c r="E5792" s="1"/>
      <c r="F5792" s="1"/>
      <c r="G5792" s="2"/>
      <c r="H5792" s="3"/>
      <c r="M5792"/>
    </row>
    <row r="5793" spans="5:13" x14ac:dyDescent="0.35">
      <c r="E5793" s="1"/>
      <c r="F5793" s="1"/>
      <c r="G5793" s="2"/>
      <c r="H5793" s="3"/>
      <c r="M5793"/>
    </row>
    <row r="5794" spans="5:13" x14ac:dyDescent="0.35">
      <c r="E5794" s="1"/>
      <c r="F5794" s="1"/>
      <c r="G5794" s="2"/>
      <c r="H5794" s="3"/>
      <c r="M5794"/>
    </row>
    <row r="5795" spans="5:13" x14ac:dyDescent="0.35">
      <c r="E5795" s="1"/>
      <c r="F5795" s="1"/>
      <c r="G5795" s="2"/>
      <c r="H5795" s="3"/>
      <c r="M5795"/>
    </row>
    <row r="5796" spans="5:13" x14ac:dyDescent="0.35">
      <c r="E5796" s="1"/>
      <c r="F5796" s="1"/>
      <c r="G5796" s="2"/>
      <c r="H5796" s="3"/>
      <c r="M5796"/>
    </row>
    <row r="5797" spans="5:13" x14ac:dyDescent="0.35">
      <c r="E5797" s="1"/>
      <c r="F5797" s="1"/>
      <c r="G5797" s="2"/>
      <c r="H5797" s="3"/>
      <c r="M5797"/>
    </row>
    <row r="5798" spans="5:13" x14ac:dyDescent="0.35">
      <c r="E5798" s="1"/>
      <c r="F5798" s="1"/>
      <c r="G5798" s="2"/>
      <c r="H5798" s="3"/>
      <c r="M5798"/>
    </row>
    <row r="5799" spans="5:13" x14ac:dyDescent="0.35">
      <c r="E5799" s="1"/>
      <c r="F5799" s="1"/>
      <c r="G5799" s="2"/>
      <c r="M5799"/>
    </row>
    <row r="5800" spans="5:13" x14ac:dyDescent="0.35">
      <c r="E5800" s="1"/>
      <c r="F5800" s="1"/>
      <c r="G5800" s="2"/>
      <c r="H5800" s="3"/>
      <c r="M5800"/>
    </row>
    <row r="5801" spans="5:13" x14ac:dyDescent="0.35">
      <c r="E5801" s="1"/>
      <c r="F5801" s="1"/>
      <c r="G5801" s="2"/>
      <c r="H5801" s="3"/>
      <c r="M5801"/>
    </row>
    <row r="5802" spans="5:13" x14ac:dyDescent="0.35">
      <c r="E5802" s="1"/>
      <c r="F5802" s="1"/>
      <c r="G5802" s="2"/>
      <c r="H5802" s="3"/>
      <c r="M5802"/>
    </row>
    <row r="5803" spans="5:13" x14ac:dyDescent="0.35">
      <c r="E5803" s="1"/>
      <c r="F5803" s="1"/>
      <c r="G5803" s="2"/>
      <c r="H5803" s="3"/>
      <c r="M5803"/>
    </row>
    <row r="5804" spans="5:13" x14ac:dyDescent="0.35">
      <c r="E5804" s="1"/>
      <c r="F5804" s="1"/>
      <c r="G5804" s="2"/>
      <c r="H5804" s="3"/>
      <c r="M5804"/>
    </row>
    <row r="5805" spans="5:13" x14ac:dyDescent="0.35">
      <c r="E5805" s="1"/>
      <c r="F5805" s="1"/>
      <c r="G5805" s="2"/>
      <c r="H5805" s="3"/>
      <c r="M5805"/>
    </row>
    <row r="5806" spans="5:13" x14ac:dyDescent="0.35">
      <c r="E5806" s="1"/>
      <c r="F5806" s="1"/>
      <c r="G5806" s="2"/>
      <c r="H5806" s="3"/>
      <c r="M5806"/>
    </row>
    <row r="5807" spans="5:13" x14ac:dyDescent="0.35">
      <c r="E5807" s="1"/>
      <c r="F5807" s="1"/>
      <c r="G5807" s="2"/>
      <c r="H5807" s="3"/>
      <c r="M5807"/>
    </row>
    <row r="5808" spans="5:13" x14ac:dyDescent="0.35">
      <c r="E5808" s="1"/>
      <c r="F5808" s="1"/>
      <c r="G5808" s="2"/>
      <c r="H5808" s="3"/>
      <c r="M5808"/>
    </row>
    <row r="5809" spans="5:13" x14ac:dyDescent="0.35">
      <c r="E5809" s="1"/>
      <c r="F5809" s="1"/>
      <c r="G5809" s="2"/>
      <c r="H5809" s="3"/>
      <c r="M5809"/>
    </row>
    <row r="5810" spans="5:13" x14ac:dyDescent="0.35">
      <c r="E5810" s="1"/>
      <c r="F5810" s="1"/>
      <c r="G5810" s="2"/>
      <c r="H5810" s="3"/>
      <c r="M5810"/>
    </row>
    <row r="5811" spans="5:13" x14ac:dyDescent="0.35">
      <c r="E5811" s="1"/>
      <c r="F5811" s="1"/>
      <c r="G5811" s="2"/>
      <c r="H5811" s="3"/>
      <c r="M5811"/>
    </row>
    <row r="5812" spans="5:13" x14ac:dyDescent="0.35">
      <c r="E5812" s="1"/>
      <c r="F5812" s="1"/>
      <c r="G5812" s="2"/>
      <c r="H5812" s="3"/>
      <c r="M5812"/>
    </row>
    <row r="5813" spans="5:13" x14ac:dyDescent="0.35">
      <c r="E5813" s="1"/>
      <c r="F5813" s="1"/>
      <c r="G5813" s="2"/>
      <c r="H5813" s="3"/>
      <c r="M5813"/>
    </row>
    <row r="5814" spans="5:13" x14ac:dyDescent="0.35">
      <c r="E5814" s="1"/>
      <c r="F5814" s="1"/>
      <c r="G5814" s="2"/>
      <c r="H5814" s="3"/>
      <c r="M5814"/>
    </row>
    <row r="5815" spans="5:13" x14ac:dyDescent="0.35">
      <c r="E5815" s="1"/>
      <c r="F5815" s="1"/>
      <c r="G5815" s="2"/>
      <c r="H5815" s="3"/>
      <c r="M5815"/>
    </row>
    <row r="5816" spans="5:13" x14ac:dyDescent="0.35">
      <c r="E5816" s="1"/>
      <c r="F5816" s="1"/>
      <c r="G5816" s="3"/>
      <c r="H5816" s="3"/>
      <c r="M5816"/>
    </row>
    <row r="5817" spans="5:13" x14ac:dyDescent="0.35">
      <c r="E5817" s="1"/>
      <c r="F5817" s="1"/>
      <c r="G5817" s="2"/>
      <c r="H5817" s="3"/>
      <c r="M5817"/>
    </row>
    <row r="5818" spans="5:13" x14ac:dyDescent="0.35">
      <c r="E5818" s="1"/>
      <c r="F5818" s="1"/>
      <c r="G5818" s="2"/>
      <c r="H5818" s="3"/>
      <c r="M5818"/>
    </row>
    <row r="5819" spans="5:13" x14ac:dyDescent="0.35">
      <c r="E5819" s="1"/>
      <c r="F5819" s="1"/>
      <c r="G5819" s="2"/>
      <c r="H5819" s="3"/>
      <c r="M5819"/>
    </row>
    <row r="5820" spans="5:13" x14ac:dyDescent="0.35">
      <c r="E5820" s="1"/>
      <c r="F5820" s="1"/>
      <c r="G5820" s="2"/>
      <c r="H5820" s="2"/>
      <c r="M5820"/>
    </row>
    <row r="5821" spans="5:13" x14ac:dyDescent="0.35">
      <c r="E5821" s="1"/>
      <c r="F5821" s="1"/>
      <c r="G5821" s="2"/>
      <c r="H5821" s="3"/>
      <c r="M5821"/>
    </row>
    <row r="5822" spans="5:13" x14ac:dyDescent="0.35">
      <c r="E5822" s="1"/>
      <c r="F5822" s="1"/>
      <c r="G5822" s="2"/>
      <c r="H5822" s="3"/>
      <c r="M5822"/>
    </row>
    <row r="5823" spans="5:13" x14ac:dyDescent="0.35">
      <c r="E5823" s="1"/>
      <c r="F5823" s="1"/>
      <c r="G5823" s="2"/>
      <c r="H5823" s="3"/>
      <c r="M5823"/>
    </row>
    <row r="5824" spans="5:13" x14ac:dyDescent="0.35">
      <c r="E5824" s="1"/>
      <c r="F5824" s="1"/>
      <c r="G5824" s="2"/>
      <c r="H5824" s="3"/>
      <c r="M5824"/>
    </row>
    <row r="5825" spans="5:13" x14ac:dyDescent="0.35">
      <c r="E5825" s="1"/>
      <c r="F5825" s="1"/>
      <c r="G5825" s="2"/>
      <c r="H5825" s="3"/>
      <c r="M5825"/>
    </row>
    <row r="5826" spans="5:13" x14ac:dyDescent="0.35">
      <c r="E5826" s="1"/>
      <c r="F5826" s="1"/>
      <c r="G5826" s="2"/>
      <c r="H5826" s="3"/>
      <c r="M5826"/>
    </row>
    <row r="5827" spans="5:13" x14ac:dyDescent="0.35">
      <c r="E5827" s="1"/>
      <c r="F5827" s="1"/>
      <c r="G5827" s="2"/>
      <c r="H5827" s="3"/>
      <c r="M5827"/>
    </row>
    <row r="5828" spans="5:13" x14ac:dyDescent="0.35">
      <c r="E5828" s="1"/>
      <c r="F5828" s="1"/>
      <c r="G5828" s="2"/>
      <c r="H5828" s="3"/>
      <c r="M5828"/>
    </row>
    <row r="5829" spans="5:13" x14ac:dyDescent="0.35">
      <c r="E5829" s="1"/>
      <c r="F5829" s="1"/>
      <c r="G5829" s="2"/>
      <c r="H5829" s="3"/>
      <c r="M5829"/>
    </row>
    <row r="5830" spans="5:13" x14ac:dyDescent="0.35">
      <c r="E5830" s="1"/>
      <c r="F5830" s="1"/>
      <c r="G5830" s="2"/>
      <c r="H5830" s="3"/>
      <c r="M5830"/>
    </row>
    <row r="5831" spans="5:13" x14ac:dyDescent="0.35">
      <c r="E5831" s="1"/>
      <c r="F5831" s="1"/>
      <c r="G5831" s="2"/>
      <c r="H5831" s="3"/>
      <c r="M5831"/>
    </row>
    <row r="5832" spans="5:13" x14ac:dyDescent="0.35">
      <c r="E5832" s="1"/>
      <c r="F5832" s="1"/>
      <c r="G5832" s="2"/>
      <c r="H5832" s="3"/>
      <c r="M5832"/>
    </row>
    <row r="5833" spans="5:13" x14ac:dyDescent="0.35">
      <c r="E5833" s="1"/>
      <c r="F5833" s="1"/>
      <c r="G5833" s="2"/>
      <c r="H5833" s="3"/>
      <c r="M5833"/>
    </row>
    <row r="5834" spans="5:13" x14ac:dyDescent="0.35">
      <c r="E5834" s="1"/>
      <c r="F5834" s="1"/>
      <c r="G5834" s="2"/>
      <c r="H5834" s="3"/>
      <c r="M5834"/>
    </row>
    <row r="5835" spans="5:13" x14ac:dyDescent="0.35">
      <c r="E5835" s="1"/>
      <c r="F5835" s="1"/>
      <c r="G5835" s="2"/>
      <c r="H5835" s="3"/>
      <c r="M5835"/>
    </row>
    <row r="5836" spans="5:13" x14ac:dyDescent="0.35">
      <c r="E5836" s="1"/>
      <c r="F5836" s="1"/>
      <c r="G5836" s="2"/>
      <c r="H5836" s="3"/>
      <c r="M5836"/>
    </row>
    <row r="5837" spans="5:13" x14ac:dyDescent="0.35">
      <c r="E5837" s="1"/>
      <c r="F5837" s="1"/>
      <c r="G5837" s="2"/>
      <c r="H5837" s="3"/>
      <c r="M5837"/>
    </row>
    <row r="5838" spans="5:13" x14ac:dyDescent="0.35">
      <c r="E5838" s="1"/>
      <c r="F5838" s="1"/>
      <c r="G5838" s="2"/>
      <c r="M5838"/>
    </row>
    <row r="5839" spans="5:13" x14ac:dyDescent="0.35">
      <c r="E5839" s="1"/>
      <c r="F5839" s="1"/>
      <c r="G5839" s="2"/>
      <c r="H5839" s="3"/>
      <c r="M5839"/>
    </row>
    <row r="5840" spans="5:13" x14ac:dyDescent="0.35">
      <c r="E5840" s="1"/>
      <c r="F5840" s="1"/>
      <c r="G5840" s="2"/>
      <c r="H5840" s="3"/>
      <c r="M5840"/>
    </row>
    <row r="5841" spans="5:13" x14ac:dyDescent="0.35">
      <c r="E5841" s="1"/>
      <c r="F5841" s="1"/>
      <c r="G5841" s="2"/>
      <c r="H5841" s="3"/>
      <c r="M5841"/>
    </row>
    <row r="5842" spans="5:13" x14ac:dyDescent="0.35">
      <c r="E5842" s="1"/>
      <c r="F5842" s="1"/>
      <c r="G5842" s="2"/>
      <c r="H5842" s="3"/>
      <c r="M5842"/>
    </row>
    <row r="5843" spans="5:13" x14ac:dyDescent="0.35">
      <c r="E5843" s="1"/>
      <c r="F5843" s="1"/>
      <c r="G5843" s="2"/>
      <c r="H5843" s="3"/>
      <c r="M5843"/>
    </row>
    <row r="5844" spans="5:13" x14ac:dyDescent="0.35">
      <c r="E5844" s="1"/>
      <c r="F5844" s="1"/>
      <c r="G5844" s="2"/>
      <c r="H5844" s="3"/>
      <c r="M5844"/>
    </row>
    <row r="5845" spans="5:13" x14ac:dyDescent="0.35">
      <c r="E5845" s="1"/>
      <c r="F5845" s="1"/>
      <c r="G5845" s="2"/>
      <c r="H5845" s="3"/>
      <c r="M5845"/>
    </row>
    <row r="5846" spans="5:13" x14ac:dyDescent="0.35">
      <c r="E5846" s="1"/>
      <c r="F5846" s="1"/>
      <c r="G5846" s="2"/>
      <c r="H5846" s="3"/>
      <c r="M5846"/>
    </row>
    <row r="5847" spans="5:13" x14ac:dyDescent="0.35">
      <c r="E5847" s="1"/>
      <c r="F5847" s="1"/>
      <c r="G5847" s="2"/>
      <c r="H5847" s="3"/>
      <c r="M5847"/>
    </row>
    <row r="5848" spans="5:13" x14ac:dyDescent="0.35">
      <c r="E5848" s="1"/>
      <c r="F5848" s="1"/>
      <c r="G5848" s="2"/>
      <c r="H5848" s="3"/>
      <c r="M5848"/>
    </row>
    <row r="5849" spans="5:13" x14ac:dyDescent="0.35">
      <c r="E5849" s="1"/>
      <c r="F5849" s="1"/>
      <c r="G5849" s="2"/>
      <c r="H5849" s="3"/>
      <c r="M5849"/>
    </row>
    <row r="5850" spans="5:13" x14ac:dyDescent="0.35">
      <c r="E5850" s="1"/>
      <c r="F5850" s="1"/>
      <c r="G5850" s="2"/>
      <c r="H5850" s="3"/>
      <c r="M5850"/>
    </row>
    <row r="5851" spans="5:13" x14ac:dyDescent="0.35">
      <c r="E5851" s="1"/>
      <c r="F5851" s="1"/>
      <c r="G5851" s="2"/>
      <c r="H5851" s="3"/>
      <c r="M5851"/>
    </row>
    <row r="5852" spans="5:13" x14ac:dyDescent="0.35">
      <c r="E5852" s="1"/>
      <c r="F5852" s="1"/>
      <c r="G5852" s="2"/>
      <c r="H5852" s="3"/>
      <c r="M5852"/>
    </row>
    <row r="5853" spans="5:13" x14ac:dyDescent="0.35">
      <c r="E5853" s="1"/>
      <c r="F5853" s="1"/>
      <c r="G5853" s="2"/>
      <c r="H5853" s="3"/>
      <c r="M5853"/>
    </row>
    <row r="5854" spans="5:13" x14ac:dyDescent="0.35">
      <c r="E5854" s="1"/>
      <c r="F5854" s="1"/>
      <c r="G5854" s="2"/>
      <c r="H5854" s="3"/>
      <c r="M5854"/>
    </row>
    <row r="5855" spans="5:13" x14ac:dyDescent="0.35">
      <c r="E5855" s="1"/>
      <c r="F5855" s="1"/>
      <c r="G5855" s="2"/>
      <c r="H5855" s="3"/>
      <c r="M5855"/>
    </row>
    <row r="5856" spans="5:13" x14ac:dyDescent="0.35">
      <c r="E5856" s="1"/>
      <c r="F5856" s="1"/>
      <c r="G5856" s="2"/>
      <c r="H5856" s="3"/>
      <c r="M5856"/>
    </row>
    <row r="5857" spans="5:13" x14ac:dyDescent="0.35">
      <c r="E5857" s="1"/>
      <c r="F5857" s="1"/>
      <c r="G5857" s="2"/>
      <c r="H5857" s="3"/>
      <c r="M5857"/>
    </row>
    <row r="5858" spans="5:13" x14ac:dyDescent="0.35">
      <c r="E5858" s="1"/>
      <c r="F5858" s="1"/>
      <c r="G5858" s="2"/>
      <c r="H5858" s="3"/>
      <c r="M5858"/>
    </row>
    <row r="5859" spans="5:13" x14ac:dyDescent="0.35">
      <c r="E5859" s="1"/>
      <c r="F5859" s="1"/>
      <c r="G5859" s="2"/>
      <c r="H5859" s="3"/>
      <c r="M5859"/>
    </row>
    <row r="5860" spans="5:13" x14ac:dyDescent="0.35">
      <c r="E5860" s="1"/>
      <c r="F5860" s="1"/>
      <c r="G5860" s="2"/>
      <c r="H5860" s="3"/>
      <c r="M5860"/>
    </row>
    <row r="5861" spans="5:13" x14ac:dyDescent="0.35">
      <c r="E5861" s="1"/>
      <c r="F5861" s="1"/>
      <c r="G5861" s="2"/>
      <c r="H5861" s="3"/>
      <c r="M5861"/>
    </row>
    <row r="5862" spans="5:13" x14ac:dyDescent="0.35">
      <c r="E5862" s="1"/>
      <c r="F5862" s="1"/>
      <c r="G5862" s="2"/>
      <c r="H5862" s="2"/>
      <c r="M5862"/>
    </row>
    <row r="5863" spans="5:13" x14ac:dyDescent="0.35">
      <c r="E5863" s="1"/>
      <c r="F5863" s="1"/>
      <c r="G5863" s="2"/>
      <c r="H5863" s="3"/>
      <c r="M5863"/>
    </row>
    <row r="5864" spans="5:13" x14ac:dyDescent="0.35">
      <c r="E5864" s="1"/>
      <c r="F5864" s="1"/>
      <c r="G5864" s="2"/>
      <c r="H5864" s="3"/>
      <c r="M5864"/>
    </row>
    <row r="5865" spans="5:13" x14ac:dyDescent="0.35">
      <c r="E5865" s="1"/>
      <c r="F5865" s="1"/>
      <c r="G5865" s="2"/>
      <c r="H5865" s="3"/>
      <c r="M5865"/>
    </row>
    <row r="5866" spans="5:13" x14ac:dyDescent="0.35">
      <c r="E5866" s="1"/>
      <c r="F5866" s="1"/>
      <c r="G5866" s="2"/>
      <c r="H5866" s="3"/>
      <c r="M5866"/>
    </row>
    <row r="5867" spans="5:13" x14ac:dyDescent="0.35">
      <c r="E5867" s="1"/>
      <c r="F5867" s="1"/>
      <c r="G5867" s="2"/>
      <c r="H5867" s="3"/>
      <c r="M5867"/>
    </row>
    <row r="5868" spans="5:13" x14ac:dyDescent="0.35">
      <c r="E5868" s="1"/>
      <c r="F5868" s="1"/>
      <c r="G5868" s="2"/>
      <c r="H5868" s="3"/>
      <c r="M5868"/>
    </row>
    <row r="5869" spans="5:13" x14ac:dyDescent="0.35">
      <c r="E5869" s="1"/>
      <c r="F5869" s="1"/>
      <c r="G5869" s="2"/>
      <c r="H5869" s="3"/>
      <c r="M5869"/>
    </row>
    <row r="5870" spans="5:13" x14ac:dyDescent="0.35">
      <c r="E5870" s="1"/>
      <c r="F5870" s="1"/>
      <c r="G5870" s="2"/>
      <c r="M5870"/>
    </row>
    <row r="5871" spans="5:13" x14ac:dyDescent="0.35">
      <c r="E5871" s="1"/>
      <c r="F5871" s="1"/>
      <c r="G5871" s="2"/>
      <c r="H5871" s="3"/>
      <c r="M5871"/>
    </row>
    <row r="5872" spans="5:13" x14ac:dyDescent="0.35">
      <c r="E5872" s="1"/>
      <c r="F5872" s="1"/>
      <c r="G5872" s="2"/>
      <c r="H5872" s="3"/>
      <c r="M5872"/>
    </row>
    <row r="5873" spans="5:13" x14ac:dyDescent="0.35">
      <c r="E5873" s="1"/>
      <c r="F5873" s="1"/>
      <c r="G5873" s="2"/>
      <c r="H5873" s="3"/>
      <c r="M5873"/>
    </row>
    <row r="5874" spans="5:13" x14ac:dyDescent="0.35">
      <c r="E5874" s="1"/>
      <c r="F5874" s="1"/>
      <c r="G5874" s="2"/>
      <c r="H5874" s="3"/>
      <c r="M5874"/>
    </row>
    <row r="5875" spans="5:13" x14ac:dyDescent="0.35">
      <c r="E5875" s="1"/>
      <c r="F5875" s="1"/>
      <c r="G5875" s="2"/>
      <c r="H5875" s="3"/>
      <c r="M5875"/>
    </row>
    <row r="5876" spans="5:13" x14ac:dyDescent="0.35">
      <c r="E5876" s="1"/>
      <c r="F5876" s="1"/>
      <c r="G5876" s="2"/>
      <c r="H5876" s="3"/>
      <c r="M5876"/>
    </row>
    <row r="5877" spans="5:13" x14ac:dyDescent="0.35">
      <c r="E5877" s="1"/>
      <c r="F5877" s="1"/>
      <c r="G5877" s="2"/>
      <c r="H5877" s="3"/>
      <c r="M5877"/>
    </row>
    <row r="5878" spans="5:13" x14ac:dyDescent="0.35">
      <c r="E5878" s="1"/>
      <c r="F5878" s="1"/>
      <c r="G5878" s="2"/>
      <c r="H5878" s="3"/>
      <c r="M5878"/>
    </row>
    <row r="5879" spans="5:13" x14ac:dyDescent="0.35">
      <c r="E5879" s="1"/>
      <c r="F5879" s="1"/>
      <c r="G5879" s="2"/>
      <c r="H5879" s="3"/>
      <c r="M5879"/>
    </row>
    <row r="5880" spans="5:13" x14ac:dyDescent="0.35">
      <c r="E5880" s="1"/>
      <c r="F5880" s="1"/>
      <c r="G5880" s="2"/>
      <c r="H5880" s="3"/>
      <c r="M5880"/>
    </row>
    <row r="5881" spans="5:13" x14ac:dyDescent="0.35">
      <c r="E5881" s="1"/>
      <c r="F5881" s="1"/>
      <c r="G5881" s="2"/>
      <c r="H5881" s="3"/>
      <c r="M5881"/>
    </row>
    <row r="5882" spans="5:13" x14ac:dyDescent="0.35">
      <c r="E5882" s="1"/>
      <c r="F5882" s="1"/>
      <c r="G5882" s="2"/>
      <c r="H5882" s="3"/>
      <c r="M5882"/>
    </row>
    <row r="5883" spans="5:13" x14ac:dyDescent="0.35">
      <c r="E5883" s="1"/>
      <c r="F5883" s="1"/>
      <c r="G5883" s="2"/>
      <c r="H5883" s="3"/>
      <c r="M5883"/>
    </row>
    <row r="5884" spans="5:13" x14ac:dyDescent="0.35">
      <c r="E5884" s="1"/>
      <c r="F5884" s="1"/>
      <c r="G5884" s="2"/>
      <c r="H5884" s="3"/>
      <c r="M5884"/>
    </row>
    <row r="5885" spans="5:13" x14ac:dyDescent="0.35">
      <c r="E5885" s="1"/>
      <c r="F5885" s="1"/>
      <c r="G5885" s="2"/>
      <c r="H5885" s="3"/>
      <c r="M5885"/>
    </row>
    <row r="5886" spans="5:13" x14ac:dyDescent="0.35">
      <c r="E5886" s="1"/>
      <c r="F5886" s="1"/>
      <c r="G5886" s="2"/>
      <c r="H5886" s="3"/>
      <c r="M5886"/>
    </row>
    <row r="5887" spans="5:13" x14ac:dyDescent="0.35">
      <c r="E5887" s="1"/>
      <c r="F5887" s="1"/>
      <c r="G5887" s="2"/>
      <c r="H5887" s="3"/>
      <c r="M5887"/>
    </row>
    <row r="5888" spans="5:13" x14ac:dyDescent="0.35">
      <c r="E5888" s="1"/>
      <c r="F5888" s="1"/>
      <c r="G5888" s="2"/>
      <c r="H5888" s="3"/>
      <c r="M5888"/>
    </row>
    <row r="5889" spans="5:13" x14ac:dyDescent="0.35">
      <c r="E5889" s="1"/>
      <c r="F5889" s="1"/>
      <c r="G5889" s="2"/>
      <c r="H5889" s="3"/>
      <c r="M5889"/>
    </row>
    <row r="5890" spans="5:13" x14ac:dyDescent="0.35">
      <c r="E5890" s="1"/>
      <c r="F5890" s="1"/>
      <c r="G5890" s="2"/>
      <c r="H5890" s="3"/>
      <c r="M5890"/>
    </row>
    <row r="5891" spans="5:13" x14ac:dyDescent="0.35">
      <c r="E5891" s="1"/>
      <c r="F5891" s="1"/>
      <c r="G5891" s="2"/>
      <c r="H5891" s="3"/>
      <c r="M5891"/>
    </row>
    <row r="5892" spans="5:13" x14ac:dyDescent="0.35">
      <c r="E5892" s="1"/>
      <c r="F5892" s="1"/>
      <c r="G5892" s="2"/>
      <c r="H5892" s="3"/>
      <c r="M5892"/>
    </row>
    <row r="5893" spans="5:13" x14ac:dyDescent="0.35">
      <c r="E5893" s="1"/>
      <c r="F5893" s="1"/>
      <c r="G5893" s="2"/>
      <c r="H5893" s="3"/>
      <c r="M5893"/>
    </row>
    <row r="5894" spans="5:13" x14ac:dyDescent="0.35">
      <c r="E5894" s="1"/>
      <c r="F5894" s="1"/>
      <c r="G5894" s="2"/>
      <c r="H5894" s="3"/>
      <c r="M5894"/>
    </row>
    <row r="5895" spans="5:13" x14ac:dyDescent="0.35">
      <c r="E5895" s="1"/>
      <c r="F5895" s="1"/>
      <c r="G5895" s="2"/>
      <c r="M5895"/>
    </row>
    <row r="5896" spans="5:13" x14ac:dyDescent="0.35">
      <c r="E5896" s="1"/>
      <c r="F5896" s="1"/>
      <c r="G5896" s="2"/>
      <c r="H5896" s="3"/>
      <c r="M5896"/>
    </row>
    <row r="5897" spans="5:13" x14ac:dyDescent="0.35">
      <c r="E5897" s="1"/>
      <c r="F5897" s="1"/>
      <c r="G5897" s="2"/>
      <c r="H5897" s="3"/>
      <c r="M5897"/>
    </row>
    <row r="5898" spans="5:13" x14ac:dyDescent="0.35">
      <c r="E5898" s="1"/>
      <c r="F5898" s="1"/>
      <c r="G5898" s="2"/>
      <c r="H5898" s="3"/>
      <c r="M5898"/>
    </row>
    <row r="5899" spans="5:13" x14ac:dyDescent="0.35">
      <c r="E5899" s="1"/>
      <c r="F5899" s="1"/>
      <c r="G5899" s="2"/>
      <c r="H5899" s="3"/>
      <c r="M5899"/>
    </row>
    <row r="5900" spans="5:13" x14ac:dyDescent="0.35">
      <c r="E5900" s="1"/>
      <c r="F5900" s="1"/>
      <c r="G5900" s="2"/>
      <c r="H5900" s="3"/>
      <c r="M5900"/>
    </row>
    <row r="5901" spans="5:13" x14ac:dyDescent="0.35">
      <c r="E5901" s="1"/>
      <c r="F5901" s="1"/>
      <c r="G5901" s="2"/>
      <c r="H5901" s="3"/>
      <c r="M5901"/>
    </row>
    <row r="5902" spans="5:13" x14ac:dyDescent="0.35">
      <c r="E5902" s="1"/>
      <c r="F5902" s="1"/>
      <c r="G5902" s="2"/>
      <c r="H5902" s="3"/>
      <c r="M5902"/>
    </row>
    <row r="5903" spans="5:13" x14ac:dyDescent="0.35">
      <c r="E5903" s="1"/>
      <c r="F5903" s="1"/>
      <c r="G5903" s="2"/>
      <c r="H5903" s="3"/>
      <c r="M5903"/>
    </row>
    <row r="5904" spans="5:13" x14ac:dyDescent="0.35">
      <c r="E5904" s="1"/>
      <c r="F5904" s="1"/>
      <c r="G5904" s="2"/>
      <c r="H5904" s="3"/>
      <c r="M5904"/>
    </row>
    <row r="5905" spans="5:13" x14ac:dyDescent="0.35">
      <c r="E5905" s="1"/>
      <c r="F5905" s="1"/>
      <c r="G5905" s="2"/>
      <c r="H5905" s="3"/>
      <c r="M5905"/>
    </row>
    <row r="5906" spans="5:13" x14ac:dyDescent="0.35">
      <c r="E5906" s="1"/>
      <c r="F5906" s="1"/>
      <c r="G5906" s="2"/>
      <c r="H5906" s="3"/>
      <c r="M5906"/>
    </row>
    <row r="5907" spans="5:13" x14ac:dyDescent="0.35">
      <c r="E5907" s="1"/>
      <c r="F5907" s="1"/>
      <c r="G5907" s="2"/>
      <c r="H5907" s="3"/>
      <c r="M5907"/>
    </row>
    <row r="5908" spans="5:13" x14ac:dyDescent="0.35">
      <c r="E5908" s="1"/>
      <c r="F5908" s="1"/>
      <c r="G5908" s="2"/>
      <c r="H5908" s="3"/>
      <c r="M5908"/>
    </row>
    <row r="5909" spans="5:13" x14ac:dyDescent="0.35">
      <c r="E5909" s="1"/>
      <c r="F5909" s="1"/>
      <c r="G5909" s="2"/>
      <c r="H5909" s="2"/>
      <c r="M5909"/>
    </row>
    <row r="5910" spans="5:13" x14ac:dyDescent="0.35">
      <c r="E5910" s="1"/>
      <c r="F5910" s="1"/>
      <c r="G5910" s="2"/>
      <c r="H5910" s="3"/>
      <c r="M5910"/>
    </row>
    <row r="5911" spans="5:13" x14ac:dyDescent="0.35">
      <c r="E5911" s="1"/>
      <c r="F5911" s="1"/>
      <c r="G5911" s="2"/>
      <c r="H5911" s="3"/>
      <c r="M5911"/>
    </row>
    <row r="5912" spans="5:13" x14ac:dyDescent="0.35">
      <c r="E5912" s="1"/>
      <c r="F5912" s="1"/>
      <c r="G5912" s="2"/>
      <c r="H5912" s="3"/>
      <c r="M5912"/>
    </row>
    <row r="5913" spans="5:13" x14ac:dyDescent="0.35">
      <c r="E5913" s="1"/>
      <c r="F5913" s="1"/>
      <c r="G5913" s="2"/>
      <c r="H5913" s="3"/>
      <c r="M5913"/>
    </row>
    <row r="5914" spans="5:13" x14ac:dyDescent="0.35">
      <c r="E5914" s="1"/>
      <c r="F5914" s="1"/>
      <c r="G5914" s="2"/>
      <c r="M5914"/>
    </row>
    <row r="5915" spans="5:13" x14ac:dyDescent="0.35">
      <c r="E5915" s="1"/>
      <c r="F5915" s="1"/>
      <c r="G5915" s="2"/>
      <c r="H5915" s="3"/>
      <c r="M5915"/>
    </row>
    <row r="5916" spans="5:13" x14ac:dyDescent="0.35">
      <c r="E5916" s="1"/>
      <c r="F5916" s="1"/>
      <c r="G5916" s="2"/>
      <c r="H5916" s="3"/>
      <c r="M5916"/>
    </row>
    <row r="5917" spans="5:13" x14ac:dyDescent="0.35">
      <c r="E5917" s="1"/>
      <c r="F5917" s="1"/>
      <c r="G5917" s="2"/>
      <c r="H5917" s="3"/>
      <c r="M5917"/>
    </row>
    <row r="5918" spans="5:13" x14ac:dyDescent="0.35">
      <c r="E5918" s="1"/>
      <c r="F5918" s="1"/>
      <c r="G5918" s="2"/>
      <c r="H5918" s="3"/>
      <c r="M5918"/>
    </row>
    <row r="5919" spans="5:13" x14ac:dyDescent="0.35">
      <c r="E5919" s="1"/>
      <c r="F5919" s="1"/>
      <c r="G5919" s="2"/>
      <c r="H5919" s="3"/>
      <c r="M5919"/>
    </row>
    <row r="5920" spans="5:13" x14ac:dyDescent="0.35">
      <c r="E5920" s="1"/>
      <c r="F5920" s="1"/>
      <c r="G5920" s="2"/>
      <c r="M5920"/>
    </row>
    <row r="5921" spans="5:13" x14ac:dyDescent="0.35">
      <c r="E5921" s="1"/>
      <c r="F5921" s="1"/>
      <c r="G5921" s="2"/>
      <c r="H5921" s="3"/>
      <c r="M5921"/>
    </row>
    <row r="5922" spans="5:13" x14ac:dyDescent="0.35">
      <c r="E5922" s="1"/>
      <c r="F5922" s="1"/>
      <c r="G5922" s="2"/>
      <c r="H5922" s="3"/>
      <c r="M5922"/>
    </row>
    <row r="5923" spans="5:13" x14ac:dyDescent="0.35">
      <c r="E5923" s="1"/>
      <c r="F5923" s="1"/>
      <c r="G5923" s="2"/>
      <c r="M5923"/>
    </row>
    <row r="5924" spans="5:13" x14ac:dyDescent="0.35">
      <c r="E5924" s="1"/>
      <c r="F5924" s="1"/>
      <c r="G5924" s="2"/>
      <c r="M5924"/>
    </row>
    <row r="5925" spans="5:13" x14ac:dyDescent="0.35">
      <c r="E5925" s="1"/>
      <c r="F5925" s="1"/>
      <c r="G5925" s="2"/>
      <c r="H5925" s="3"/>
      <c r="M5925"/>
    </row>
    <row r="5926" spans="5:13" x14ac:dyDescent="0.35">
      <c r="E5926" s="1"/>
      <c r="F5926" s="1"/>
      <c r="G5926" s="2"/>
      <c r="H5926" s="3"/>
      <c r="M5926"/>
    </row>
    <row r="5927" spans="5:13" x14ac:dyDescent="0.35">
      <c r="E5927" s="1"/>
      <c r="F5927" s="1"/>
      <c r="G5927" s="2"/>
      <c r="H5927" s="3"/>
      <c r="M5927"/>
    </row>
    <row r="5928" spans="5:13" x14ac:dyDescent="0.35">
      <c r="E5928" s="1"/>
      <c r="F5928" s="1"/>
      <c r="G5928" s="2"/>
      <c r="H5928" s="3"/>
      <c r="M5928"/>
    </row>
    <row r="5929" spans="5:13" x14ac:dyDescent="0.35">
      <c r="E5929" s="1"/>
      <c r="F5929" s="1"/>
      <c r="G5929" s="2"/>
      <c r="H5929" s="3"/>
      <c r="M5929"/>
    </row>
    <row r="5930" spans="5:13" x14ac:dyDescent="0.35">
      <c r="E5930" s="1"/>
      <c r="F5930" s="1"/>
      <c r="G5930" s="2"/>
      <c r="H5930" s="3"/>
      <c r="M5930"/>
    </row>
    <row r="5931" spans="5:13" x14ac:dyDescent="0.35">
      <c r="E5931" s="1"/>
      <c r="F5931" s="1"/>
      <c r="G5931" s="2"/>
      <c r="H5931" s="3"/>
      <c r="M5931"/>
    </row>
    <row r="5932" spans="5:13" x14ac:dyDescent="0.35">
      <c r="E5932" s="1"/>
      <c r="F5932" s="1"/>
      <c r="G5932" s="2"/>
      <c r="H5932" s="3"/>
      <c r="M5932"/>
    </row>
    <row r="5933" spans="5:13" x14ac:dyDescent="0.35">
      <c r="E5933" s="1"/>
      <c r="F5933" s="1"/>
      <c r="G5933" s="2"/>
      <c r="H5933" s="3"/>
      <c r="M5933"/>
    </row>
    <row r="5934" spans="5:13" x14ac:dyDescent="0.35">
      <c r="E5934" s="1"/>
      <c r="F5934" s="1"/>
      <c r="G5934" s="2"/>
      <c r="H5934" s="3"/>
      <c r="M5934"/>
    </row>
    <row r="5935" spans="5:13" x14ac:dyDescent="0.35">
      <c r="E5935" s="1"/>
      <c r="F5935" s="1"/>
      <c r="G5935" s="2"/>
      <c r="H5935" s="3"/>
      <c r="M5935"/>
    </row>
    <row r="5936" spans="5:13" x14ac:dyDescent="0.35">
      <c r="E5936" s="1"/>
      <c r="F5936" s="1"/>
      <c r="G5936" s="2"/>
      <c r="H5936" s="3"/>
      <c r="M5936"/>
    </row>
    <row r="5937" spans="5:13" x14ac:dyDescent="0.35">
      <c r="E5937" s="1"/>
      <c r="F5937" s="1"/>
      <c r="G5937" s="2"/>
      <c r="H5937" s="3"/>
      <c r="M5937"/>
    </row>
    <row r="5938" spans="5:13" x14ac:dyDescent="0.35">
      <c r="E5938" s="1"/>
      <c r="F5938" s="1"/>
      <c r="G5938" s="2"/>
      <c r="H5938" s="3"/>
      <c r="M5938"/>
    </row>
    <row r="5939" spans="5:13" x14ac:dyDescent="0.35">
      <c r="E5939" s="1"/>
      <c r="F5939" s="1"/>
      <c r="G5939" s="2"/>
      <c r="H5939" s="3"/>
      <c r="M5939"/>
    </row>
    <row r="5940" spans="5:13" x14ac:dyDescent="0.35">
      <c r="E5940" s="1"/>
      <c r="F5940" s="1"/>
      <c r="G5940" s="2"/>
      <c r="H5940" s="3"/>
      <c r="M5940"/>
    </row>
    <row r="5941" spans="5:13" x14ac:dyDescent="0.35">
      <c r="E5941" s="1"/>
      <c r="F5941" s="1"/>
      <c r="G5941" s="2"/>
      <c r="H5941" s="3"/>
      <c r="M5941"/>
    </row>
    <row r="5942" spans="5:13" x14ac:dyDescent="0.35">
      <c r="E5942" s="1"/>
      <c r="F5942" s="1"/>
      <c r="G5942" s="2"/>
      <c r="H5942" s="3"/>
      <c r="M5942"/>
    </row>
    <row r="5943" spans="5:13" x14ac:dyDescent="0.35">
      <c r="E5943" s="1"/>
      <c r="F5943" s="1"/>
      <c r="G5943" s="2"/>
      <c r="H5943" s="3"/>
      <c r="M5943"/>
    </row>
    <row r="5944" spans="5:13" x14ac:dyDescent="0.35">
      <c r="E5944" s="1"/>
      <c r="F5944" s="1"/>
      <c r="G5944" s="2"/>
      <c r="H5944" s="3"/>
      <c r="M5944"/>
    </row>
    <row r="5945" spans="5:13" x14ac:dyDescent="0.35">
      <c r="E5945" s="1"/>
      <c r="F5945" s="1"/>
      <c r="G5945" s="2"/>
      <c r="H5945" s="3"/>
      <c r="M5945"/>
    </row>
    <row r="5946" spans="5:13" x14ac:dyDescent="0.35">
      <c r="E5946" s="1"/>
      <c r="F5946" s="1"/>
      <c r="G5946" s="2"/>
      <c r="H5946" s="3"/>
      <c r="M5946"/>
    </row>
    <row r="5947" spans="5:13" x14ac:dyDescent="0.35">
      <c r="E5947" s="1"/>
      <c r="F5947" s="1"/>
      <c r="G5947" s="2"/>
      <c r="H5947" s="3"/>
      <c r="M5947"/>
    </row>
    <row r="5948" spans="5:13" x14ac:dyDescent="0.35">
      <c r="E5948" s="1"/>
      <c r="F5948" s="1"/>
      <c r="G5948" s="2"/>
      <c r="M5948"/>
    </row>
    <row r="5949" spans="5:13" x14ac:dyDescent="0.35">
      <c r="E5949" s="1"/>
      <c r="F5949" s="1"/>
      <c r="G5949" s="2"/>
      <c r="M5949"/>
    </row>
    <row r="5950" spans="5:13" x14ac:dyDescent="0.35">
      <c r="E5950" s="1"/>
      <c r="F5950" s="1"/>
      <c r="G5950" s="2"/>
      <c r="H5950" s="3"/>
      <c r="M5950"/>
    </row>
    <row r="5951" spans="5:13" x14ac:dyDescent="0.35">
      <c r="E5951" s="1"/>
      <c r="F5951" s="1"/>
      <c r="G5951" s="2"/>
      <c r="H5951" s="3"/>
      <c r="M5951"/>
    </row>
    <row r="5952" spans="5:13" x14ac:dyDescent="0.35">
      <c r="E5952" s="1"/>
      <c r="F5952" s="1"/>
      <c r="G5952" s="2"/>
      <c r="H5952" s="3"/>
      <c r="M5952"/>
    </row>
    <row r="5953" spans="5:13" x14ac:dyDescent="0.35">
      <c r="E5953" s="1"/>
      <c r="F5953" s="1"/>
      <c r="G5953" s="2"/>
      <c r="M5953"/>
    </row>
    <row r="5954" spans="5:13" x14ac:dyDescent="0.35">
      <c r="E5954" s="1"/>
      <c r="F5954" s="1"/>
      <c r="G5954" s="2"/>
      <c r="H5954" s="3"/>
      <c r="M5954"/>
    </row>
    <row r="5955" spans="5:13" x14ac:dyDescent="0.35">
      <c r="E5955" s="1"/>
      <c r="F5955" s="1"/>
      <c r="G5955" s="2"/>
      <c r="H5955" s="3"/>
      <c r="M5955"/>
    </row>
    <row r="5956" spans="5:13" x14ac:dyDescent="0.35">
      <c r="E5956" s="1"/>
      <c r="F5956" s="1"/>
      <c r="G5956" s="2"/>
      <c r="M5956"/>
    </row>
    <row r="5957" spans="5:13" x14ac:dyDescent="0.35">
      <c r="E5957" s="1"/>
      <c r="F5957" s="1"/>
      <c r="G5957" s="2"/>
      <c r="H5957" s="3"/>
      <c r="M5957"/>
    </row>
    <row r="5958" spans="5:13" x14ac:dyDescent="0.35">
      <c r="E5958" s="1"/>
      <c r="F5958" s="1"/>
      <c r="G5958" s="2"/>
      <c r="H5958" s="3"/>
      <c r="M5958"/>
    </row>
    <row r="5959" spans="5:13" x14ac:dyDescent="0.35">
      <c r="E5959" s="1"/>
      <c r="F5959" s="1"/>
      <c r="G5959" s="2"/>
      <c r="H5959" s="3"/>
      <c r="M5959"/>
    </row>
    <row r="5960" spans="5:13" x14ac:dyDescent="0.35">
      <c r="E5960" s="1"/>
      <c r="F5960" s="1"/>
      <c r="G5960" s="2"/>
      <c r="H5960" s="3"/>
      <c r="M5960"/>
    </row>
    <row r="5961" spans="5:13" x14ac:dyDescent="0.35">
      <c r="E5961" s="1"/>
      <c r="F5961" s="1"/>
      <c r="G5961" s="2"/>
      <c r="M5961"/>
    </row>
    <row r="5962" spans="5:13" x14ac:dyDescent="0.35">
      <c r="E5962" s="1"/>
      <c r="F5962" s="1"/>
      <c r="G5962" s="2"/>
      <c r="M5962"/>
    </row>
    <row r="5963" spans="5:13" x14ac:dyDescent="0.35">
      <c r="E5963" s="1"/>
      <c r="F5963" s="1"/>
      <c r="G5963" s="2"/>
      <c r="H5963" s="3"/>
      <c r="M5963"/>
    </row>
    <row r="5964" spans="5:13" x14ac:dyDescent="0.35">
      <c r="E5964" s="1"/>
      <c r="F5964" s="1"/>
      <c r="G5964" s="2"/>
      <c r="H5964" s="3"/>
      <c r="M5964"/>
    </row>
    <row r="5965" spans="5:13" x14ac:dyDescent="0.35">
      <c r="E5965" s="1"/>
      <c r="F5965" s="1"/>
      <c r="G5965" s="2"/>
      <c r="H5965" s="3"/>
      <c r="M5965"/>
    </row>
    <row r="5966" spans="5:13" x14ac:dyDescent="0.35">
      <c r="E5966" s="1"/>
      <c r="F5966" s="1"/>
      <c r="G5966" s="2"/>
      <c r="M5966"/>
    </row>
    <row r="5967" spans="5:13" x14ac:dyDescent="0.35">
      <c r="E5967" s="1"/>
      <c r="F5967" s="1"/>
      <c r="G5967" s="2"/>
      <c r="H5967" s="3"/>
      <c r="M5967"/>
    </row>
    <row r="5968" spans="5:13" x14ac:dyDescent="0.35">
      <c r="E5968" s="1"/>
      <c r="F5968" s="1"/>
      <c r="G5968" s="2"/>
      <c r="M5968"/>
    </row>
    <row r="5969" spans="5:13" x14ac:dyDescent="0.35">
      <c r="E5969" s="1"/>
      <c r="F5969" s="1"/>
      <c r="G5969" s="2"/>
      <c r="H5969" s="3"/>
      <c r="M5969"/>
    </row>
    <row r="5970" spans="5:13" x14ac:dyDescent="0.35">
      <c r="E5970" s="1"/>
      <c r="F5970" s="1"/>
      <c r="G5970" s="2"/>
      <c r="H5970" s="3"/>
      <c r="M5970"/>
    </row>
    <row r="5971" spans="5:13" x14ac:dyDescent="0.35">
      <c r="E5971" s="1"/>
      <c r="F5971" s="1"/>
      <c r="G5971" s="2"/>
      <c r="H5971" s="3"/>
      <c r="M5971"/>
    </row>
    <row r="5972" spans="5:13" x14ac:dyDescent="0.35">
      <c r="E5972" s="1"/>
      <c r="F5972" s="1"/>
      <c r="G5972" s="2"/>
      <c r="H5972" s="3"/>
      <c r="M5972"/>
    </row>
    <row r="5973" spans="5:13" x14ac:dyDescent="0.35">
      <c r="E5973" s="1"/>
      <c r="F5973" s="1"/>
      <c r="G5973" s="2"/>
      <c r="H5973" s="3"/>
      <c r="M5973"/>
    </row>
    <row r="5974" spans="5:13" x14ac:dyDescent="0.35">
      <c r="E5974" s="1"/>
      <c r="F5974" s="1"/>
      <c r="G5974" s="2"/>
      <c r="H5974" s="3"/>
      <c r="M5974"/>
    </row>
    <row r="5975" spans="5:13" x14ac:dyDescent="0.35">
      <c r="E5975" s="1"/>
      <c r="F5975" s="1"/>
      <c r="G5975" s="2"/>
      <c r="H5975" s="3"/>
      <c r="M5975"/>
    </row>
    <row r="5976" spans="5:13" x14ac:dyDescent="0.35">
      <c r="E5976" s="1"/>
      <c r="F5976" s="1"/>
      <c r="G5976" s="2"/>
      <c r="H5976" s="3"/>
      <c r="M5976"/>
    </row>
    <row r="5977" spans="5:13" x14ac:dyDescent="0.35">
      <c r="E5977" s="1"/>
      <c r="F5977" s="1"/>
      <c r="G5977" s="2"/>
      <c r="H5977" s="3"/>
      <c r="M5977"/>
    </row>
    <row r="5978" spans="5:13" x14ac:dyDescent="0.35">
      <c r="E5978" s="1"/>
      <c r="F5978" s="1"/>
      <c r="G5978" s="2"/>
      <c r="M5978"/>
    </row>
    <row r="5979" spans="5:13" x14ac:dyDescent="0.35">
      <c r="E5979" s="1"/>
      <c r="F5979" s="1"/>
      <c r="G5979" s="2"/>
      <c r="H5979" s="3"/>
      <c r="M5979"/>
    </row>
    <row r="5980" spans="5:13" x14ac:dyDescent="0.35">
      <c r="E5980" s="1"/>
      <c r="F5980" s="1"/>
      <c r="G5980" s="2"/>
      <c r="M5980"/>
    </row>
    <row r="5981" spans="5:13" x14ac:dyDescent="0.35">
      <c r="E5981" s="1"/>
      <c r="F5981" s="1"/>
      <c r="G5981" s="2"/>
      <c r="M5981"/>
    </row>
    <row r="5982" spans="5:13" x14ac:dyDescent="0.35">
      <c r="E5982" s="1"/>
      <c r="F5982" s="1"/>
      <c r="G5982" s="2"/>
      <c r="H5982" s="3"/>
      <c r="M5982"/>
    </row>
    <row r="5983" spans="5:13" x14ac:dyDescent="0.35">
      <c r="E5983" s="1"/>
      <c r="F5983" s="1"/>
      <c r="G5983" s="2"/>
      <c r="H5983" s="3"/>
      <c r="M5983"/>
    </row>
    <row r="5984" spans="5:13" x14ac:dyDescent="0.35">
      <c r="E5984" s="1"/>
      <c r="F5984" s="1"/>
      <c r="G5984" s="2"/>
      <c r="H5984" s="3"/>
      <c r="M5984"/>
    </row>
    <row r="5985" spans="5:13" x14ac:dyDescent="0.35">
      <c r="E5985" s="1"/>
      <c r="F5985" s="1"/>
      <c r="G5985" s="2"/>
      <c r="M5985"/>
    </row>
    <row r="5986" spans="5:13" x14ac:dyDescent="0.35">
      <c r="E5986" s="1"/>
      <c r="F5986" s="1"/>
      <c r="G5986" s="2"/>
      <c r="M5986"/>
    </row>
    <row r="5987" spans="5:13" x14ac:dyDescent="0.35">
      <c r="E5987" s="1"/>
      <c r="F5987" s="1"/>
      <c r="G5987" s="2"/>
      <c r="H5987" s="3"/>
      <c r="M5987"/>
    </row>
    <row r="5988" spans="5:13" x14ac:dyDescent="0.35">
      <c r="E5988" s="1"/>
      <c r="F5988" s="1"/>
      <c r="G5988" s="2"/>
      <c r="M5988"/>
    </row>
    <row r="5989" spans="5:13" x14ac:dyDescent="0.35">
      <c r="E5989" s="1"/>
      <c r="F5989" s="1"/>
      <c r="G5989" s="2"/>
      <c r="H5989" s="3"/>
      <c r="M5989"/>
    </row>
    <row r="5990" spans="5:13" x14ac:dyDescent="0.35">
      <c r="E5990" s="1"/>
      <c r="F5990" s="1"/>
      <c r="G5990" s="2"/>
      <c r="H5990" s="3"/>
      <c r="M5990"/>
    </row>
    <row r="5991" spans="5:13" x14ac:dyDescent="0.35">
      <c r="E5991" s="1"/>
      <c r="F5991" s="1"/>
      <c r="G5991" s="2"/>
      <c r="M5991"/>
    </row>
    <row r="5992" spans="5:13" x14ac:dyDescent="0.35">
      <c r="E5992" s="1"/>
      <c r="F5992" s="1"/>
      <c r="G5992" s="2"/>
      <c r="H5992" s="3"/>
      <c r="M5992"/>
    </row>
    <row r="5993" spans="5:13" x14ac:dyDescent="0.35">
      <c r="E5993" s="1"/>
      <c r="F5993" s="1"/>
      <c r="G5993" s="2"/>
      <c r="H5993" s="3"/>
      <c r="M5993"/>
    </row>
    <row r="5994" spans="5:13" x14ac:dyDescent="0.35">
      <c r="E5994" s="1"/>
      <c r="F5994" s="1"/>
      <c r="G5994" s="2"/>
      <c r="M5994"/>
    </row>
    <row r="5995" spans="5:13" x14ac:dyDescent="0.35">
      <c r="E5995" s="1"/>
      <c r="F5995" s="1"/>
      <c r="G5995" s="2"/>
      <c r="H5995" s="3"/>
      <c r="M5995"/>
    </row>
    <row r="5996" spans="5:13" x14ac:dyDescent="0.35">
      <c r="E5996" s="1"/>
      <c r="F5996" s="1"/>
      <c r="G5996" s="2"/>
      <c r="H5996" s="3"/>
      <c r="M5996"/>
    </row>
    <row r="5997" spans="5:13" x14ac:dyDescent="0.35">
      <c r="E5997" s="1"/>
      <c r="F5997" s="1"/>
      <c r="G5997" s="2"/>
      <c r="H5997" s="3"/>
      <c r="M5997"/>
    </row>
    <row r="5998" spans="5:13" x14ac:dyDescent="0.35">
      <c r="E5998" s="1"/>
      <c r="F5998" s="1"/>
      <c r="G5998" s="2"/>
      <c r="H5998" s="3"/>
      <c r="M5998"/>
    </row>
    <row r="5999" spans="5:13" x14ac:dyDescent="0.35">
      <c r="E5999" s="1"/>
      <c r="F5999" s="1"/>
      <c r="G5999" s="2"/>
      <c r="H5999" s="3"/>
      <c r="M5999"/>
    </row>
    <row r="6000" spans="5:13" x14ac:dyDescent="0.35">
      <c r="E6000" s="1"/>
      <c r="F6000" s="1"/>
      <c r="G6000" s="2"/>
      <c r="H6000" s="3"/>
      <c r="M6000"/>
    </row>
    <row r="6001" spans="5:13" x14ac:dyDescent="0.35">
      <c r="E6001" s="1"/>
      <c r="F6001" s="1"/>
      <c r="G6001" s="2"/>
      <c r="H6001" s="3"/>
      <c r="M6001"/>
    </row>
    <row r="6002" spans="5:13" x14ac:dyDescent="0.35">
      <c r="E6002" s="1"/>
      <c r="F6002" s="1"/>
      <c r="G6002" s="2"/>
      <c r="H6002" s="2"/>
      <c r="M6002"/>
    </row>
    <row r="6003" spans="5:13" x14ac:dyDescent="0.35">
      <c r="E6003" s="1"/>
      <c r="F6003" s="1"/>
      <c r="G6003" s="2"/>
      <c r="H6003" s="3"/>
      <c r="M6003"/>
    </row>
    <row r="6004" spans="5:13" x14ac:dyDescent="0.35">
      <c r="E6004" s="1"/>
      <c r="F6004" s="1"/>
      <c r="G6004" s="2"/>
      <c r="H6004" s="3"/>
      <c r="M6004"/>
    </row>
    <row r="6005" spans="5:13" x14ac:dyDescent="0.35">
      <c r="E6005" s="1"/>
      <c r="F6005" s="1"/>
      <c r="G6005" s="2"/>
      <c r="H6005" s="3"/>
      <c r="M6005"/>
    </row>
    <row r="6006" spans="5:13" x14ac:dyDescent="0.35">
      <c r="E6006" s="1"/>
      <c r="F6006" s="1"/>
      <c r="G6006" s="2"/>
      <c r="H6006" s="3"/>
      <c r="M6006"/>
    </row>
    <row r="6007" spans="5:13" x14ac:dyDescent="0.35">
      <c r="E6007" s="1"/>
      <c r="F6007" s="1"/>
      <c r="G6007" s="2"/>
      <c r="H6007" s="3"/>
      <c r="M6007"/>
    </row>
    <row r="6008" spans="5:13" x14ac:dyDescent="0.35">
      <c r="E6008" s="1"/>
      <c r="F6008" s="1"/>
      <c r="G6008" s="2"/>
      <c r="H6008" s="3"/>
      <c r="M6008"/>
    </row>
    <row r="6009" spans="5:13" x14ac:dyDescent="0.35">
      <c r="E6009" s="1"/>
      <c r="F6009" s="1"/>
      <c r="G6009" s="2"/>
      <c r="H6009" s="3"/>
      <c r="M6009"/>
    </row>
    <row r="6010" spans="5:13" x14ac:dyDescent="0.35">
      <c r="E6010" s="1"/>
      <c r="F6010" s="1"/>
      <c r="G6010" s="2"/>
      <c r="H6010" s="3"/>
      <c r="M6010"/>
    </row>
    <row r="6011" spans="5:13" x14ac:dyDescent="0.35">
      <c r="E6011" s="1"/>
      <c r="F6011" s="1"/>
      <c r="G6011" s="2"/>
      <c r="H6011" s="3"/>
      <c r="M6011"/>
    </row>
    <row r="6012" spans="5:13" x14ac:dyDescent="0.35">
      <c r="E6012" s="1"/>
      <c r="F6012" s="1"/>
      <c r="G6012" s="2"/>
      <c r="H6012" s="3"/>
      <c r="M6012"/>
    </row>
    <row r="6013" spans="5:13" x14ac:dyDescent="0.35">
      <c r="E6013" s="1"/>
      <c r="F6013" s="1"/>
      <c r="G6013" s="2"/>
      <c r="H6013" s="3"/>
      <c r="M6013"/>
    </row>
    <row r="6014" spans="5:13" x14ac:dyDescent="0.35">
      <c r="E6014" s="1"/>
      <c r="F6014" s="1"/>
      <c r="G6014" s="2"/>
      <c r="H6014" s="3"/>
      <c r="M6014"/>
    </row>
    <row r="6015" spans="5:13" x14ac:dyDescent="0.35">
      <c r="E6015" s="1"/>
      <c r="F6015" s="1"/>
      <c r="G6015" s="2"/>
      <c r="H6015" s="3"/>
      <c r="M6015"/>
    </row>
    <row r="6016" spans="5:13" x14ac:dyDescent="0.35">
      <c r="E6016" s="1"/>
      <c r="F6016" s="1"/>
      <c r="G6016" s="2"/>
      <c r="H6016" s="3"/>
      <c r="M6016"/>
    </row>
    <row r="6017" spans="5:13" x14ac:dyDescent="0.35">
      <c r="E6017" s="1"/>
      <c r="F6017" s="1"/>
      <c r="G6017" s="2"/>
      <c r="H6017" s="3"/>
      <c r="M6017"/>
    </row>
    <row r="6018" spans="5:13" x14ac:dyDescent="0.35">
      <c r="E6018" s="1"/>
      <c r="F6018" s="1"/>
      <c r="G6018" s="2"/>
      <c r="H6018" s="3"/>
      <c r="M6018"/>
    </row>
    <row r="6019" spans="5:13" x14ac:dyDescent="0.35">
      <c r="E6019" s="1"/>
      <c r="F6019" s="1"/>
      <c r="G6019" s="2"/>
      <c r="H6019" s="3"/>
      <c r="M6019"/>
    </row>
    <row r="6020" spans="5:13" x14ac:dyDescent="0.35">
      <c r="E6020" s="1"/>
      <c r="F6020" s="1"/>
      <c r="G6020" s="2"/>
      <c r="H6020" s="3"/>
      <c r="M6020"/>
    </row>
    <row r="6021" spans="5:13" x14ac:dyDescent="0.35">
      <c r="E6021" s="1"/>
      <c r="F6021" s="1"/>
      <c r="G6021" s="2"/>
      <c r="H6021" s="3"/>
      <c r="M6021"/>
    </row>
    <row r="6022" spans="5:13" x14ac:dyDescent="0.35">
      <c r="E6022" s="1"/>
      <c r="F6022" s="1"/>
      <c r="G6022" s="2"/>
      <c r="H6022" s="3"/>
      <c r="M6022"/>
    </row>
    <row r="6023" spans="5:13" x14ac:dyDescent="0.35">
      <c r="E6023" s="1"/>
      <c r="F6023" s="1"/>
      <c r="G6023" s="2"/>
      <c r="M6023"/>
    </row>
    <row r="6024" spans="5:13" x14ac:dyDescent="0.35">
      <c r="E6024" s="1"/>
      <c r="F6024" s="1"/>
      <c r="G6024" s="2"/>
      <c r="H6024" s="3"/>
      <c r="M6024"/>
    </row>
    <row r="6025" spans="5:13" x14ac:dyDescent="0.35">
      <c r="E6025" s="1"/>
      <c r="F6025" s="1"/>
      <c r="G6025" s="2"/>
      <c r="H6025" s="3"/>
      <c r="M6025"/>
    </row>
    <row r="6026" spans="5:13" x14ac:dyDescent="0.35">
      <c r="E6026" s="1"/>
      <c r="F6026" s="1"/>
      <c r="G6026" s="2"/>
      <c r="H6026" s="3"/>
      <c r="M6026"/>
    </row>
    <row r="6027" spans="5:13" x14ac:dyDescent="0.35">
      <c r="E6027" s="1"/>
      <c r="F6027" s="1"/>
      <c r="G6027" s="2"/>
      <c r="H6027" s="3"/>
      <c r="M6027"/>
    </row>
    <row r="6028" spans="5:13" x14ac:dyDescent="0.35">
      <c r="E6028" s="1"/>
      <c r="F6028" s="1"/>
      <c r="G6028" s="2"/>
      <c r="H6028" s="3"/>
      <c r="M6028"/>
    </row>
    <row r="6029" spans="5:13" x14ac:dyDescent="0.35">
      <c r="E6029" s="1"/>
      <c r="F6029" s="1"/>
      <c r="G6029" s="2"/>
      <c r="H6029" s="3"/>
      <c r="M6029"/>
    </row>
    <row r="6030" spans="5:13" x14ac:dyDescent="0.35">
      <c r="E6030" s="1"/>
      <c r="F6030" s="1"/>
      <c r="G6030" s="2"/>
      <c r="H6030" s="3"/>
      <c r="M6030"/>
    </row>
    <row r="6031" spans="5:13" x14ac:dyDescent="0.35">
      <c r="E6031" s="1"/>
      <c r="F6031" s="1"/>
      <c r="G6031" s="2"/>
      <c r="H6031" s="3"/>
      <c r="M6031"/>
    </row>
    <row r="6032" spans="5:13" x14ac:dyDescent="0.35">
      <c r="E6032" s="1"/>
      <c r="F6032" s="1"/>
      <c r="G6032" s="2"/>
      <c r="H6032" s="3"/>
      <c r="M6032"/>
    </row>
    <row r="6033" spans="5:13" x14ac:dyDescent="0.35">
      <c r="E6033" s="1"/>
      <c r="F6033" s="1"/>
      <c r="G6033" s="2"/>
      <c r="H6033" s="3"/>
      <c r="M6033"/>
    </row>
    <row r="6034" spans="5:13" x14ac:dyDescent="0.35">
      <c r="E6034" s="1"/>
      <c r="F6034" s="1"/>
      <c r="G6034" s="2"/>
      <c r="H6034" s="3"/>
      <c r="M6034"/>
    </row>
    <row r="6035" spans="5:13" x14ac:dyDescent="0.35">
      <c r="E6035" s="1"/>
      <c r="F6035" s="1"/>
      <c r="G6035" s="2"/>
      <c r="H6035" s="3"/>
      <c r="M6035"/>
    </row>
    <row r="6036" spans="5:13" x14ac:dyDescent="0.35">
      <c r="E6036" s="1"/>
      <c r="F6036" s="1"/>
      <c r="G6036" s="2"/>
      <c r="H6036" s="3"/>
      <c r="M6036"/>
    </row>
    <row r="6037" spans="5:13" x14ac:dyDescent="0.35">
      <c r="E6037" s="1"/>
      <c r="F6037" s="1"/>
      <c r="G6037" s="2"/>
      <c r="H6037" s="3"/>
      <c r="M6037"/>
    </row>
    <row r="6038" spans="5:13" x14ac:dyDescent="0.35">
      <c r="E6038" s="1"/>
      <c r="F6038" s="1"/>
      <c r="G6038" s="2"/>
      <c r="H6038" s="3"/>
      <c r="M6038"/>
    </row>
    <row r="6039" spans="5:13" x14ac:dyDescent="0.35">
      <c r="E6039" s="1"/>
      <c r="F6039" s="1"/>
      <c r="G6039" s="2"/>
      <c r="H6039" s="3"/>
      <c r="M6039"/>
    </row>
    <row r="6040" spans="5:13" x14ac:dyDescent="0.35">
      <c r="E6040" s="1"/>
      <c r="F6040" s="1"/>
      <c r="G6040" s="2"/>
      <c r="H6040" s="3"/>
      <c r="M6040"/>
    </row>
    <row r="6041" spans="5:13" x14ac:dyDescent="0.35">
      <c r="E6041" s="1"/>
      <c r="F6041" s="1"/>
      <c r="G6041" s="2"/>
      <c r="H6041" s="3"/>
      <c r="M6041"/>
    </row>
    <row r="6042" spans="5:13" x14ac:dyDescent="0.35">
      <c r="E6042" s="1"/>
      <c r="F6042" s="1"/>
      <c r="G6042" s="2"/>
      <c r="H6042" s="3"/>
      <c r="M6042"/>
    </row>
    <row r="6043" spans="5:13" x14ac:dyDescent="0.35">
      <c r="E6043" s="1"/>
      <c r="F6043" s="1"/>
      <c r="G6043" s="2"/>
      <c r="H6043" s="3"/>
      <c r="M6043"/>
    </row>
    <row r="6044" spans="5:13" x14ac:dyDescent="0.35">
      <c r="E6044" s="1"/>
      <c r="F6044" s="1"/>
      <c r="G6044" s="2"/>
      <c r="H6044" s="3"/>
      <c r="M6044"/>
    </row>
    <row r="6045" spans="5:13" x14ac:dyDescent="0.35">
      <c r="E6045" s="1"/>
      <c r="F6045" s="1"/>
      <c r="G6045" s="2"/>
      <c r="H6045" s="3"/>
      <c r="M6045"/>
    </row>
    <row r="6046" spans="5:13" x14ac:dyDescent="0.35">
      <c r="E6046" s="1"/>
      <c r="F6046" s="1"/>
      <c r="G6046" s="2"/>
      <c r="H6046" s="3"/>
      <c r="M6046"/>
    </row>
    <row r="6047" spans="5:13" x14ac:dyDescent="0.35">
      <c r="E6047" s="1"/>
      <c r="F6047" s="1"/>
      <c r="G6047" s="2"/>
      <c r="H6047" s="3"/>
      <c r="M6047"/>
    </row>
    <row r="6048" spans="5:13" x14ac:dyDescent="0.35">
      <c r="E6048" s="1"/>
      <c r="F6048" s="1"/>
      <c r="G6048" s="2"/>
      <c r="H6048" s="3"/>
      <c r="M6048"/>
    </row>
    <row r="6049" spans="5:13" x14ac:dyDescent="0.35">
      <c r="E6049" s="1"/>
      <c r="F6049" s="1"/>
      <c r="G6049" s="2"/>
      <c r="H6049" s="3"/>
      <c r="M6049"/>
    </row>
    <row r="6050" spans="5:13" x14ac:dyDescent="0.35">
      <c r="E6050" s="1"/>
      <c r="F6050" s="1"/>
      <c r="G6050" s="2"/>
      <c r="H6050" s="3"/>
      <c r="M6050"/>
    </row>
    <row r="6051" spans="5:13" x14ac:dyDescent="0.35">
      <c r="E6051" s="1"/>
      <c r="F6051" s="1"/>
      <c r="G6051" s="2"/>
      <c r="H6051" s="3"/>
      <c r="M6051"/>
    </row>
    <row r="6052" spans="5:13" x14ac:dyDescent="0.35">
      <c r="E6052" s="1"/>
      <c r="F6052" s="1"/>
      <c r="G6052" s="2"/>
      <c r="H6052" s="3"/>
      <c r="M6052"/>
    </row>
    <row r="6053" spans="5:13" x14ac:dyDescent="0.35">
      <c r="E6053" s="1"/>
      <c r="F6053" s="1"/>
      <c r="G6053" s="2"/>
      <c r="H6053" s="3"/>
      <c r="M6053"/>
    </row>
    <row r="6054" spans="5:13" x14ac:dyDescent="0.35">
      <c r="E6054" s="1"/>
      <c r="F6054" s="1"/>
      <c r="G6054" s="2"/>
      <c r="H6054" s="3"/>
      <c r="M6054"/>
    </row>
    <row r="6055" spans="5:13" x14ac:dyDescent="0.35">
      <c r="E6055" s="1"/>
      <c r="F6055" s="1"/>
      <c r="G6055" s="2"/>
      <c r="H6055" s="3"/>
      <c r="M6055"/>
    </row>
    <row r="6056" spans="5:13" x14ac:dyDescent="0.35">
      <c r="E6056" s="1"/>
      <c r="F6056" s="1"/>
      <c r="G6056" s="2"/>
      <c r="H6056" s="3"/>
      <c r="M6056"/>
    </row>
    <row r="6057" spans="5:13" x14ac:dyDescent="0.35">
      <c r="E6057" s="1"/>
      <c r="F6057" s="1"/>
      <c r="G6057" s="2"/>
      <c r="H6057" s="3"/>
      <c r="M6057"/>
    </row>
    <row r="6058" spans="5:13" x14ac:dyDescent="0.35">
      <c r="E6058" s="1"/>
      <c r="F6058" s="1"/>
      <c r="G6058" s="2"/>
      <c r="H6058" s="3"/>
      <c r="M6058"/>
    </row>
    <row r="6059" spans="5:13" x14ac:dyDescent="0.35">
      <c r="E6059" s="1"/>
      <c r="F6059" s="1"/>
      <c r="G6059" s="2"/>
      <c r="H6059" s="3"/>
      <c r="M6059"/>
    </row>
    <row r="6060" spans="5:13" x14ac:dyDescent="0.35">
      <c r="E6060" s="1"/>
      <c r="F6060" s="1"/>
      <c r="G6060" s="2"/>
      <c r="H6060" s="3"/>
      <c r="M6060"/>
    </row>
    <row r="6061" spans="5:13" x14ac:dyDescent="0.35">
      <c r="E6061" s="1"/>
      <c r="F6061" s="1"/>
      <c r="G6061" s="2"/>
      <c r="H6061" s="3"/>
      <c r="M6061"/>
    </row>
    <row r="6062" spans="5:13" x14ac:dyDescent="0.35">
      <c r="E6062" s="1"/>
      <c r="F6062" s="1"/>
      <c r="G6062" s="2"/>
      <c r="H6062" s="3"/>
      <c r="M6062"/>
    </row>
    <row r="6063" spans="5:13" x14ac:dyDescent="0.35">
      <c r="E6063" s="1"/>
      <c r="F6063" s="1"/>
      <c r="G6063" s="2"/>
      <c r="H6063" s="3"/>
      <c r="M6063"/>
    </row>
    <row r="6064" spans="5:13" x14ac:dyDescent="0.35">
      <c r="E6064" s="1"/>
      <c r="F6064" s="1"/>
      <c r="G6064" s="2"/>
      <c r="H6064" s="3"/>
      <c r="M6064"/>
    </row>
    <row r="6065" spans="5:13" x14ac:dyDescent="0.35">
      <c r="E6065" s="1"/>
      <c r="F6065" s="1"/>
      <c r="G6065" s="2"/>
      <c r="H6065" s="3"/>
      <c r="M6065"/>
    </row>
    <row r="6066" spans="5:13" x14ac:dyDescent="0.35">
      <c r="E6066" s="1"/>
      <c r="F6066" s="1"/>
      <c r="G6066" s="2"/>
      <c r="H6066" s="3"/>
      <c r="M6066"/>
    </row>
    <row r="6067" spans="5:13" x14ac:dyDescent="0.35">
      <c r="E6067" s="1"/>
      <c r="F6067" s="1"/>
      <c r="G6067" s="2"/>
      <c r="H6067" s="3"/>
      <c r="M6067"/>
    </row>
    <row r="6068" spans="5:13" x14ac:dyDescent="0.35">
      <c r="E6068" s="1"/>
      <c r="F6068" s="1"/>
      <c r="G6068" s="2"/>
      <c r="H6068" s="3"/>
      <c r="M6068"/>
    </row>
    <row r="6069" spans="5:13" x14ac:dyDescent="0.35">
      <c r="E6069" s="1"/>
      <c r="F6069" s="1"/>
      <c r="G6069" s="2"/>
      <c r="H6069" s="3"/>
      <c r="M6069"/>
    </row>
    <row r="6070" spans="5:13" x14ac:dyDescent="0.35">
      <c r="E6070" s="1"/>
      <c r="F6070" s="1"/>
      <c r="G6070" s="2"/>
      <c r="H6070" s="3"/>
      <c r="M6070"/>
    </row>
    <row r="6071" spans="5:13" x14ac:dyDescent="0.35">
      <c r="E6071" s="1"/>
      <c r="F6071" s="1"/>
      <c r="G6071" s="2"/>
      <c r="H6071" s="3"/>
      <c r="M6071"/>
    </row>
    <row r="6072" spans="5:13" x14ac:dyDescent="0.35">
      <c r="E6072" s="1"/>
      <c r="F6072" s="1"/>
      <c r="G6072" s="2"/>
      <c r="H6072" s="3"/>
      <c r="M6072"/>
    </row>
    <row r="6073" spans="5:13" x14ac:dyDescent="0.35">
      <c r="E6073" s="1"/>
      <c r="F6073" s="1"/>
      <c r="G6073" s="2"/>
      <c r="H6073" s="3"/>
      <c r="M6073"/>
    </row>
    <row r="6074" spans="5:13" x14ac:dyDescent="0.35">
      <c r="E6074" s="1"/>
      <c r="F6074" s="1"/>
      <c r="G6074" s="2"/>
      <c r="H6074" s="3"/>
      <c r="M6074"/>
    </row>
    <row r="6075" spans="5:13" x14ac:dyDescent="0.35">
      <c r="E6075" s="1"/>
      <c r="F6075" s="1"/>
      <c r="G6075" s="2"/>
      <c r="H6075" s="3"/>
      <c r="M6075"/>
    </row>
    <row r="6076" spans="5:13" x14ac:dyDescent="0.35">
      <c r="E6076" s="1"/>
      <c r="F6076" s="1"/>
      <c r="G6076" s="2"/>
      <c r="H6076" s="3"/>
      <c r="M6076"/>
    </row>
    <row r="6077" spans="5:13" x14ac:dyDescent="0.35">
      <c r="E6077" s="1"/>
      <c r="F6077" s="1"/>
      <c r="G6077" s="2"/>
      <c r="H6077" s="3"/>
      <c r="M6077"/>
    </row>
    <row r="6078" spans="5:13" x14ac:dyDescent="0.35">
      <c r="E6078" s="1"/>
      <c r="F6078" s="1"/>
      <c r="G6078" s="2"/>
      <c r="H6078" s="3"/>
      <c r="M6078"/>
    </row>
    <row r="6079" spans="5:13" x14ac:dyDescent="0.35">
      <c r="E6079" s="1"/>
      <c r="F6079" s="1"/>
      <c r="G6079" s="2"/>
      <c r="H6079" s="3"/>
      <c r="M6079"/>
    </row>
    <row r="6080" spans="5:13" x14ac:dyDescent="0.35">
      <c r="E6080" s="1"/>
      <c r="F6080" s="1"/>
      <c r="G6080" s="2"/>
      <c r="H6080" s="3"/>
      <c r="M6080"/>
    </row>
    <row r="6081" spans="5:13" x14ac:dyDescent="0.35">
      <c r="E6081" s="1"/>
      <c r="F6081" s="1"/>
      <c r="G6081" s="2"/>
      <c r="H6081" s="3"/>
      <c r="M6081"/>
    </row>
    <row r="6082" spans="5:13" x14ac:dyDescent="0.35">
      <c r="E6082" s="1"/>
      <c r="F6082" s="1"/>
      <c r="G6082" s="2"/>
      <c r="H6082" s="3"/>
      <c r="M6082"/>
    </row>
    <row r="6083" spans="5:13" x14ac:dyDescent="0.35">
      <c r="E6083" s="1"/>
      <c r="F6083" s="1"/>
      <c r="G6083" s="2"/>
      <c r="H6083" s="3"/>
      <c r="M6083"/>
    </row>
    <row r="6084" spans="5:13" x14ac:dyDescent="0.35">
      <c r="E6084" s="1"/>
      <c r="F6084" s="1"/>
      <c r="G6084" s="2"/>
      <c r="H6084" s="3"/>
      <c r="M6084"/>
    </row>
    <row r="6085" spans="5:13" x14ac:dyDescent="0.35">
      <c r="E6085" s="1"/>
      <c r="F6085" s="1"/>
      <c r="G6085" s="2"/>
      <c r="H6085" s="3"/>
      <c r="M6085"/>
    </row>
    <row r="6086" spans="5:13" x14ac:dyDescent="0.35">
      <c r="E6086" s="1"/>
      <c r="F6086" s="1"/>
      <c r="G6086" s="2"/>
      <c r="H6086" s="3"/>
      <c r="M6086"/>
    </row>
    <row r="6087" spans="5:13" x14ac:dyDescent="0.35">
      <c r="E6087" s="1"/>
      <c r="F6087" s="1"/>
      <c r="G6087" s="2"/>
      <c r="H6087" s="3"/>
      <c r="M6087"/>
    </row>
    <row r="6088" spans="5:13" x14ac:dyDescent="0.35">
      <c r="E6088" s="1"/>
      <c r="F6088" s="1"/>
      <c r="G6088" s="2"/>
      <c r="H6088" s="3"/>
      <c r="M6088"/>
    </row>
    <row r="6089" spans="5:13" x14ac:dyDescent="0.35">
      <c r="E6089" s="1"/>
      <c r="F6089" s="1"/>
      <c r="G6089" s="2"/>
      <c r="H6089" s="3"/>
      <c r="M6089"/>
    </row>
    <row r="6090" spans="5:13" x14ac:dyDescent="0.35">
      <c r="E6090" s="1"/>
      <c r="F6090" s="1"/>
      <c r="G6090" s="2"/>
      <c r="H6090" s="3"/>
      <c r="M6090"/>
    </row>
    <row r="6091" spans="5:13" x14ac:dyDescent="0.35">
      <c r="E6091" s="1"/>
      <c r="F6091" s="1"/>
      <c r="G6091" s="2"/>
      <c r="H6091" s="3"/>
      <c r="M6091"/>
    </row>
    <row r="6092" spans="5:13" x14ac:dyDescent="0.35">
      <c r="E6092" s="1"/>
      <c r="F6092" s="1"/>
      <c r="G6092" s="2"/>
      <c r="H6092" s="3"/>
      <c r="M6092"/>
    </row>
    <row r="6093" spans="5:13" x14ac:dyDescent="0.35">
      <c r="E6093" s="1"/>
      <c r="F6093" s="1"/>
      <c r="G6093" s="2"/>
      <c r="H6093" s="3"/>
      <c r="M6093"/>
    </row>
    <row r="6094" spans="5:13" x14ac:dyDescent="0.35">
      <c r="E6094" s="1"/>
      <c r="F6094" s="1"/>
      <c r="G6094" s="2"/>
      <c r="H6094" s="3"/>
      <c r="M6094"/>
    </row>
    <row r="6095" spans="5:13" x14ac:dyDescent="0.35">
      <c r="E6095" s="1"/>
      <c r="F6095" s="1"/>
      <c r="G6095" s="2"/>
      <c r="H6095" s="3"/>
      <c r="M6095"/>
    </row>
    <row r="6096" spans="5:13" x14ac:dyDescent="0.35">
      <c r="E6096" s="1"/>
      <c r="F6096" s="1"/>
      <c r="G6096" s="2"/>
      <c r="H6096" s="3"/>
      <c r="M6096"/>
    </row>
    <row r="6097" spans="5:13" x14ac:dyDescent="0.35">
      <c r="E6097" s="1"/>
      <c r="F6097" s="1"/>
      <c r="G6097" s="2"/>
      <c r="H6097" s="3"/>
      <c r="M6097"/>
    </row>
    <row r="6098" spans="5:13" x14ac:dyDescent="0.35">
      <c r="E6098" s="1"/>
      <c r="F6098" s="1"/>
      <c r="G6098" s="2"/>
      <c r="H6098" s="3"/>
      <c r="M6098"/>
    </row>
    <row r="6099" spans="5:13" x14ac:dyDescent="0.35">
      <c r="E6099" s="1"/>
      <c r="F6099" s="1"/>
      <c r="G6099" s="2"/>
      <c r="H6099" s="3"/>
      <c r="M6099"/>
    </row>
    <row r="6100" spans="5:13" x14ac:dyDescent="0.35">
      <c r="E6100" s="1"/>
      <c r="F6100" s="1"/>
      <c r="G6100" s="2"/>
      <c r="H6100" s="3"/>
      <c r="M6100"/>
    </row>
    <row r="6101" spans="5:13" x14ac:dyDescent="0.35">
      <c r="E6101" s="1"/>
      <c r="F6101" s="1"/>
      <c r="G6101" s="2"/>
      <c r="H6101" s="3"/>
      <c r="M6101"/>
    </row>
    <row r="6102" spans="5:13" x14ac:dyDescent="0.35">
      <c r="E6102" s="1"/>
      <c r="F6102" s="1"/>
      <c r="G6102" s="2"/>
      <c r="H6102" s="3"/>
      <c r="M6102"/>
    </row>
    <row r="6103" spans="5:13" x14ac:dyDescent="0.35">
      <c r="E6103" s="1"/>
      <c r="F6103" s="1"/>
      <c r="G6103" s="2"/>
      <c r="H6103" s="3"/>
      <c r="M6103"/>
    </row>
    <row r="6104" spans="5:13" x14ac:dyDescent="0.35">
      <c r="E6104" s="1"/>
      <c r="F6104" s="1"/>
      <c r="G6104" s="2"/>
      <c r="H6104" s="3"/>
      <c r="M6104"/>
    </row>
    <row r="6105" spans="5:13" x14ac:dyDescent="0.35">
      <c r="E6105" s="1"/>
      <c r="F6105" s="1"/>
      <c r="G6105" s="2"/>
      <c r="H6105" s="3"/>
      <c r="M6105"/>
    </row>
    <row r="6106" spans="5:13" x14ac:dyDescent="0.35">
      <c r="E6106" s="1"/>
      <c r="F6106" s="1"/>
      <c r="G6106" s="2"/>
      <c r="H6106" s="3"/>
      <c r="M6106"/>
    </row>
    <row r="6107" spans="5:13" x14ac:dyDescent="0.35">
      <c r="E6107" s="1"/>
      <c r="F6107" s="1"/>
      <c r="G6107" s="2"/>
      <c r="H6107" s="3"/>
      <c r="M6107"/>
    </row>
    <row r="6108" spans="5:13" x14ac:dyDescent="0.35">
      <c r="E6108" s="1"/>
      <c r="F6108" s="1"/>
      <c r="G6108" s="2"/>
      <c r="H6108" s="3"/>
      <c r="M6108"/>
    </row>
    <row r="6109" spans="5:13" x14ac:dyDescent="0.35">
      <c r="E6109" s="1"/>
      <c r="F6109" s="1"/>
      <c r="G6109" s="2"/>
      <c r="H6109" s="3"/>
      <c r="M6109"/>
    </row>
    <row r="6110" spans="5:13" x14ac:dyDescent="0.35">
      <c r="E6110" s="1"/>
      <c r="F6110" s="1"/>
      <c r="G6110" s="2"/>
      <c r="H6110" s="3"/>
      <c r="M6110"/>
    </row>
    <row r="6111" spans="5:13" x14ac:dyDescent="0.35">
      <c r="E6111" s="1"/>
      <c r="F6111" s="1"/>
      <c r="G6111" s="2"/>
      <c r="H6111" s="3"/>
      <c r="M6111"/>
    </row>
    <row r="6112" spans="5:13" x14ac:dyDescent="0.35">
      <c r="E6112" s="1"/>
      <c r="F6112" s="1"/>
      <c r="G6112" s="2"/>
      <c r="H6112" s="3"/>
      <c r="M6112"/>
    </row>
    <row r="6113" spans="5:13" x14ac:dyDescent="0.35">
      <c r="E6113" s="1"/>
      <c r="F6113" s="1"/>
      <c r="G6113" s="2"/>
      <c r="H6113" s="3"/>
      <c r="M6113"/>
    </row>
    <row r="6114" spans="5:13" x14ac:dyDescent="0.35">
      <c r="E6114" s="1"/>
      <c r="F6114" s="1"/>
      <c r="G6114" s="2"/>
      <c r="H6114" s="3"/>
      <c r="M6114"/>
    </row>
    <row r="6115" spans="5:13" x14ac:dyDescent="0.35">
      <c r="E6115" s="1"/>
      <c r="F6115" s="1"/>
      <c r="G6115" s="2"/>
      <c r="H6115" s="3"/>
      <c r="M6115"/>
    </row>
    <row r="6116" spans="5:13" x14ac:dyDescent="0.35">
      <c r="E6116" s="1"/>
      <c r="F6116" s="1"/>
      <c r="G6116" s="2"/>
      <c r="H6116" s="3"/>
      <c r="M6116"/>
    </row>
    <row r="6117" spans="5:13" x14ac:dyDescent="0.35">
      <c r="E6117" s="1"/>
      <c r="F6117" s="1"/>
      <c r="G6117" s="2"/>
      <c r="H6117" s="3"/>
      <c r="M6117"/>
    </row>
    <row r="6118" spans="5:13" x14ac:dyDescent="0.35">
      <c r="E6118" s="1"/>
      <c r="F6118" s="1"/>
      <c r="G6118" s="2"/>
      <c r="H6118" s="3"/>
      <c r="M6118"/>
    </row>
    <row r="6119" spans="5:13" x14ac:dyDescent="0.35">
      <c r="E6119" s="1"/>
      <c r="F6119" s="1"/>
      <c r="G6119" s="2"/>
      <c r="H6119" s="3"/>
      <c r="M6119"/>
    </row>
    <row r="6120" spans="5:13" x14ac:dyDescent="0.35">
      <c r="E6120" s="1"/>
      <c r="F6120" s="1"/>
      <c r="G6120" s="2"/>
      <c r="H6120" s="3"/>
      <c r="M6120"/>
    </row>
    <row r="6121" spans="5:13" x14ac:dyDescent="0.35">
      <c r="E6121" s="1"/>
      <c r="F6121" s="1"/>
      <c r="G6121" s="2"/>
      <c r="H6121" s="3"/>
      <c r="M6121"/>
    </row>
    <row r="6122" spans="5:13" x14ac:dyDescent="0.35">
      <c r="E6122" s="1"/>
      <c r="F6122" s="1"/>
      <c r="G6122" s="2"/>
      <c r="H6122" s="3"/>
      <c r="M6122"/>
    </row>
    <row r="6123" spans="5:13" x14ac:dyDescent="0.35">
      <c r="E6123" s="1"/>
      <c r="F6123" s="1"/>
      <c r="G6123" s="2"/>
      <c r="H6123" s="3"/>
      <c r="M6123"/>
    </row>
    <row r="6124" spans="5:13" x14ac:dyDescent="0.35">
      <c r="E6124" s="1"/>
      <c r="F6124" s="1"/>
      <c r="G6124" s="2"/>
      <c r="H6124" s="3"/>
      <c r="M6124"/>
    </row>
    <row r="6125" spans="5:13" x14ac:dyDescent="0.35">
      <c r="E6125" s="1"/>
      <c r="F6125" s="1"/>
      <c r="G6125" s="2"/>
      <c r="H6125" s="3"/>
      <c r="M6125"/>
    </row>
    <row r="6126" spans="5:13" x14ac:dyDescent="0.35">
      <c r="E6126" s="1"/>
      <c r="F6126" s="1"/>
      <c r="G6126" s="2"/>
      <c r="H6126" s="3"/>
      <c r="M6126"/>
    </row>
    <row r="6127" spans="5:13" x14ac:dyDescent="0.35">
      <c r="E6127" s="1"/>
      <c r="F6127" s="1"/>
      <c r="G6127" s="2"/>
      <c r="H6127" s="3"/>
      <c r="M6127"/>
    </row>
    <row r="6128" spans="5:13" x14ac:dyDescent="0.35">
      <c r="E6128" s="1"/>
      <c r="F6128" s="1"/>
      <c r="G6128" s="2"/>
      <c r="H6128" s="3"/>
      <c r="M6128"/>
    </row>
    <row r="6129" spans="5:13" x14ac:dyDescent="0.35">
      <c r="E6129" s="1"/>
      <c r="F6129" s="1"/>
      <c r="G6129" s="2"/>
      <c r="H6129" s="3"/>
      <c r="M6129"/>
    </row>
    <row r="6130" spans="5:13" x14ac:dyDescent="0.35">
      <c r="E6130" s="1"/>
      <c r="F6130" s="1"/>
      <c r="G6130" s="2"/>
      <c r="H6130" s="3"/>
      <c r="M6130"/>
    </row>
    <row r="6131" spans="5:13" x14ac:dyDescent="0.35">
      <c r="E6131" s="1"/>
      <c r="F6131" s="1"/>
      <c r="G6131" s="2"/>
      <c r="H6131" s="3"/>
      <c r="M6131"/>
    </row>
    <row r="6132" spans="5:13" x14ac:dyDescent="0.35">
      <c r="E6132" s="1"/>
      <c r="F6132" s="1"/>
      <c r="G6132" s="2"/>
      <c r="H6132" s="3"/>
      <c r="M6132"/>
    </row>
    <row r="6133" spans="5:13" x14ac:dyDescent="0.35">
      <c r="E6133" s="1"/>
      <c r="F6133" s="1"/>
      <c r="G6133" s="2"/>
      <c r="H6133" s="3"/>
      <c r="M6133"/>
    </row>
    <row r="6134" spans="5:13" x14ac:dyDescent="0.35">
      <c r="E6134" s="1"/>
      <c r="F6134" s="1"/>
      <c r="G6134" s="2"/>
      <c r="H6134" s="3"/>
      <c r="M6134"/>
    </row>
    <row r="6135" spans="5:13" x14ac:dyDescent="0.35">
      <c r="E6135" s="1"/>
      <c r="F6135" s="1"/>
      <c r="G6135" s="2"/>
      <c r="H6135" s="3"/>
      <c r="M6135"/>
    </row>
    <row r="6136" spans="5:13" x14ac:dyDescent="0.35">
      <c r="E6136" s="1"/>
      <c r="F6136" s="1"/>
      <c r="G6136" s="2"/>
      <c r="H6136" s="3"/>
      <c r="M6136"/>
    </row>
    <row r="6137" spans="5:13" x14ac:dyDescent="0.35">
      <c r="E6137" s="1"/>
      <c r="F6137" s="1"/>
      <c r="G6137" s="2"/>
      <c r="H6137" s="3"/>
      <c r="M6137"/>
    </row>
    <row r="6138" spans="5:13" x14ac:dyDescent="0.35">
      <c r="E6138" s="1"/>
      <c r="F6138" s="1"/>
      <c r="G6138" s="2"/>
      <c r="H6138" s="3"/>
      <c r="M6138"/>
    </row>
    <row r="6139" spans="5:13" x14ac:dyDescent="0.35">
      <c r="E6139" s="1"/>
      <c r="F6139" s="1"/>
      <c r="G6139" s="2"/>
      <c r="H6139" s="3"/>
      <c r="M6139"/>
    </row>
    <row r="6140" spans="5:13" x14ac:dyDescent="0.35">
      <c r="E6140" s="1"/>
      <c r="F6140" s="1"/>
      <c r="G6140" s="2"/>
      <c r="H6140" s="3"/>
      <c r="M6140"/>
    </row>
    <row r="6141" spans="5:13" x14ac:dyDescent="0.35">
      <c r="E6141" s="1"/>
      <c r="F6141" s="1"/>
      <c r="G6141" s="2"/>
      <c r="H6141" s="3"/>
      <c r="M6141"/>
    </row>
    <row r="6142" spans="5:13" x14ac:dyDescent="0.35">
      <c r="E6142" s="1"/>
      <c r="F6142" s="1"/>
      <c r="G6142" s="2"/>
      <c r="H6142" s="3"/>
      <c r="M6142"/>
    </row>
    <row r="6143" spans="5:13" x14ac:dyDescent="0.35">
      <c r="E6143" s="1"/>
      <c r="F6143" s="1"/>
      <c r="G6143" s="2"/>
      <c r="H6143" s="3"/>
      <c r="M6143"/>
    </row>
    <row r="6144" spans="5:13" x14ac:dyDescent="0.35">
      <c r="E6144" s="1"/>
      <c r="F6144" s="1"/>
      <c r="G6144" s="2"/>
      <c r="H6144" s="3"/>
      <c r="M6144"/>
    </row>
    <row r="6145" spans="5:13" x14ac:dyDescent="0.35">
      <c r="E6145" s="1"/>
      <c r="F6145" s="1"/>
      <c r="G6145" s="2"/>
      <c r="H6145" s="3"/>
      <c r="M6145"/>
    </row>
    <row r="6146" spans="5:13" x14ac:dyDescent="0.35">
      <c r="E6146" s="1"/>
      <c r="F6146" s="1"/>
      <c r="G6146" s="2"/>
      <c r="H6146" s="3"/>
      <c r="M6146"/>
    </row>
    <row r="6147" spans="5:13" x14ac:dyDescent="0.35">
      <c r="E6147" s="1"/>
      <c r="F6147" s="1"/>
      <c r="G6147" s="2"/>
      <c r="H6147" s="3"/>
      <c r="M6147"/>
    </row>
    <row r="6148" spans="5:13" x14ac:dyDescent="0.35">
      <c r="E6148" s="1"/>
      <c r="F6148" s="1"/>
      <c r="G6148" s="2"/>
      <c r="H6148" s="3"/>
      <c r="M6148"/>
    </row>
    <row r="6149" spans="5:13" x14ac:dyDescent="0.35">
      <c r="E6149" s="1"/>
      <c r="F6149" s="1"/>
      <c r="G6149" s="2"/>
      <c r="H6149" s="3"/>
      <c r="M6149"/>
    </row>
    <row r="6150" spans="5:13" x14ac:dyDescent="0.35">
      <c r="E6150" s="1"/>
      <c r="F6150" s="1"/>
      <c r="G6150" s="2"/>
      <c r="H6150" s="3"/>
      <c r="M6150"/>
    </row>
    <row r="6151" spans="5:13" x14ac:dyDescent="0.35">
      <c r="E6151" s="1"/>
      <c r="F6151" s="1"/>
      <c r="G6151" s="2"/>
      <c r="H6151" s="3"/>
      <c r="M6151"/>
    </row>
    <row r="6152" spans="5:13" x14ac:dyDescent="0.35">
      <c r="E6152" s="1"/>
      <c r="F6152" s="1"/>
      <c r="G6152" s="2"/>
      <c r="H6152" s="3"/>
      <c r="M6152"/>
    </row>
    <row r="6153" spans="5:13" x14ac:dyDescent="0.35">
      <c r="E6153" s="1"/>
      <c r="F6153" s="1"/>
      <c r="G6153" s="2"/>
      <c r="H6153" s="3"/>
      <c r="M6153"/>
    </row>
    <row r="6154" spans="5:13" x14ac:dyDescent="0.35">
      <c r="E6154" s="1"/>
      <c r="F6154" s="1"/>
      <c r="G6154" s="2"/>
      <c r="H6154" s="3"/>
      <c r="M6154"/>
    </row>
    <row r="6155" spans="5:13" x14ac:dyDescent="0.35">
      <c r="E6155" s="1"/>
      <c r="F6155" s="1"/>
      <c r="G6155" s="2"/>
      <c r="H6155" s="3"/>
      <c r="M6155"/>
    </row>
    <row r="6156" spans="5:13" x14ac:dyDescent="0.35">
      <c r="E6156" s="1"/>
      <c r="F6156" s="1"/>
      <c r="G6156" s="2"/>
      <c r="H6156" s="3"/>
      <c r="M6156"/>
    </row>
    <row r="6157" spans="5:13" x14ac:dyDescent="0.35">
      <c r="E6157" s="1"/>
      <c r="F6157" s="1"/>
      <c r="G6157" s="2"/>
      <c r="H6157" s="3"/>
      <c r="M6157"/>
    </row>
    <row r="6158" spans="5:13" x14ac:dyDescent="0.35">
      <c r="E6158" s="1"/>
      <c r="F6158" s="1"/>
      <c r="G6158" s="2"/>
      <c r="H6158" s="3"/>
      <c r="M6158"/>
    </row>
    <row r="6159" spans="5:13" x14ac:dyDescent="0.35">
      <c r="E6159" s="1"/>
      <c r="F6159" s="1"/>
      <c r="G6159" s="2"/>
      <c r="H6159" s="3"/>
      <c r="M6159"/>
    </row>
    <row r="6160" spans="5:13" x14ac:dyDescent="0.35">
      <c r="E6160" s="1"/>
      <c r="F6160" s="1"/>
      <c r="G6160" s="2"/>
      <c r="H6160" s="3"/>
      <c r="M6160"/>
    </row>
    <row r="6161" spans="5:13" x14ac:dyDescent="0.35">
      <c r="E6161" s="1"/>
      <c r="F6161" s="1"/>
      <c r="G6161" s="2"/>
      <c r="H6161" s="3"/>
      <c r="M6161"/>
    </row>
    <row r="6162" spans="5:13" x14ac:dyDescent="0.35">
      <c r="E6162" s="1"/>
      <c r="F6162" s="1"/>
      <c r="G6162" s="2"/>
      <c r="H6162" s="3"/>
      <c r="M6162"/>
    </row>
    <row r="6163" spans="5:13" x14ac:dyDescent="0.35">
      <c r="E6163" s="1"/>
      <c r="F6163" s="1"/>
      <c r="G6163" s="2"/>
      <c r="H6163" s="3"/>
      <c r="M6163"/>
    </row>
    <row r="6164" spans="5:13" x14ac:dyDescent="0.35">
      <c r="E6164" s="1"/>
      <c r="F6164" s="1"/>
      <c r="G6164" s="2"/>
      <c r="H6164" s="3"/>
      <c r="M6164"/>
    </row>
    <row r="6165" spans="5:13" x14ac:dyDescent="0.35">
      <c r="E6165" s="1"/>
      <c r="F6165" s="1"/>
      <c r="G6165" s="2"/>
      <c r="H6165" s="3"/>
      <c r="M6165"/>
    </row>
    <row r="6166" spans="5:13" x14ac:dyDescent="0.35">
      <c r="E6166" s="1"/>
      <c r="F6166" s="1"/>
      <c r="G6166" s="2"/>
      <c r="H6166" s="3"/>
      <c r="M6166"/>
    </row>
    <row r="6167" spans="5:13" x14ac:dyDescent="0.35">
      <c r="E6167" s="1"/>
      <c r="F6167" s="1"/>
      <c r="G6167" s="2"/>
      <c r="H6167" s="3"/>
      <c r="M6167"/>
    </row>
    <row r="6168" spans="5:13" x14ac:dyDescent="0.35">
      <c r="E6168" s="1"/>
      <c r="F6168" s="1"/>
      <c r="G6168" s="2"/>
      <c r="H6168" s="3"/>
      <c r="M6168"/>
    </row>
    <row r="6169" spans="5:13" x14ac:dyDescent="0.35">
      <c r="E6169" s="1"/>
      <c r="F6169" s="1"/>
      <c r="G6169" s="2"/>
      <c r="H6169" s="3"/>
      <c r="M6169"/>
    </row>
    <row r="6170" spans="5:13" x14ac:dyDescent="0.35">
      <c r="E6170" s="1"/>
      <c r="F6170" s="1"/>
      <c r="G6170" s="2"/>
      <c r="H6170" s="3"/>
      <c r="M6170"/>
    </row>
    <row r="6171" spans="5:13" x14ac:dyDescent="0.35">
      <c r="E6171" s="1"/>
      <c r="F6171" s="1"/>
      <c r="G6171" s="2"/>
      <c r="H6171" s="3"/>
      <c r="M6171"/>
    </row>
    <row r="6172" spans="5:13" x14ac:dyDescent="0.35">
      <c r="E6172" s="1"/>
      <c r="F6172" s="1"/>
      <c r="G6172" s="2"/>
      <c r="H6172" s="3"/>
      <c r="M6172"/>
    </row>
    <row r="6173" spans="5:13" x14ac:dyDescent="0.35">
      <c r="E6173" s="1"/>
      <c r="F6173" s="1"/>
      <c r="G6173" s="2"/>
      <c r="H6173" s="3"/>
      <c r="M6173"/>
    </row>
    <row r="6174" spans="5:13" x14ac:dyDescent="0.35">
      <c r="E6174" s="1"/>
      <c r="F6174" s="1"/>
      <c r="G6174" s="2"/>
      <c r="H6174" s="3"/>
      <c r="M6174"/>
    </row>
    <row r="6175" spans="5:13" x14ac:dyDescent="0.35">
      <c r="E6175" s="1"/>
      <c r="F6175" s="1"/>
      <c r="G6175" s="2"/>
      <c r="H6175" s="3"/>
      <c r="M6175"/>
    </row>
    <row r="6176" spans="5:13" x14ac:dyDescent="0.35">
      <c r="E6176" s="1"/>
      <c r="F6176" s="1"/>
      <c r="G6176" s="2"/>
      <c r="H6176" s="3"/>
      <c r="M6176"/>
    </row>
    <row r="6177" spans="5:13" x14ac:dyDescent="0.35">
      <c r="E6177" s="1"/>
      <c r="F6177" s="1"/>
      <c r="G6177" s="2"/>
      <c r="H6177" s="3"/>
      <c r="M6177"/>
    </row>
    <row r="6178" spans="5:13" x14ac:dyDescent="0.35">
      <c r="E6178" s="1"/>
      <c r="F6178" s="1"/>
      <c r="G6178" s="2"/>
      <c r="H6178" s="3"/>
      <c r="M6178"/>
    </row>
    <row r="6179" spans="5:13" x14ac:dyDescent="0.35">
      <c r="E6179" s="1"/>
      <c r="F6179" s="1"/>
      <c r="G6179" s="2"/>
      <c r="H6179" s="3"/>
      <c r="M6179"/>
    </row>
    <row r="6180" spans="5:13" x14ac:dyDescent="0.35">
      <c r="E6180" s="1"/>
      <c r="F6180" s="1"/>
      <c r="G6180" s="2"/>
      <c r="H6180" s="3"/>
      <c r="M6180"/>
    </row>
    <row r="6181" spans="5:13" x14ac:dyDescent="0.35">
      <c r="E6181" s="1"/>
      <c r="F6181" s="1"/>
      <c r="G6181" s="2"/>
      <c r="H6181" s="3"/>
      <c r="M6181"/>
    </row>
    <row r="6182" spans="5:13" x14ac:dyDescent="0.35">
      <c r="E6182" s="1"/>
      <c r="F6182" s="1"/>
      <c r="G6182" s="2"/>
      <c r="H6182" s="3"/>
      <c r="M6182"/>
    </row>
    <row r="6183" spans="5:13" x14ac:dyDescent="0.35">
      <c r="E6183" s="1"/>
      <c r="F6183" s="1"/>
      <c r="G6183" s="2"/>
      <c r="H6183" s="3"/>
      <c r="M6183"/>
    </row>
    <row r="6184" spans="5:13" x14ac:dyDescent="0.35">
      <c r="E6184" s="1"/>
      <c r="F6184" s="1"/>
      <c r="G6184" s="2"/>
      <c r="H6184" s="3"/>
      <c r="M6184"/>
    </row>
    <row r="6185" spans="5:13" x14ac:dyDescent="0.35">
      <c r="E6185" s="1"/>
      <c r="F6185" s="1"/>
      <c r="G6185" s="2"/>
      <c r="H6185" s="3"/>
      <c r="M6185"/>
    </row>
    <row r="6186" spans="5:13" x14ac:dyDescent="0.35">
      <c r="E6186" s="1"/>
      <c r="F6186" s="1"/>
      <c r="G6186" s="2"/>
      <c r="H6186" s="3"/>
      <c r="M6186"/>
    </row>
    <row r="6187" spans="5:13" x14ac:dyDescent="0.35">
      <c r="E6187" s="1"/>
      <c r="F6187" s="1"/>
      <c r="G6187" s="2"/>
      <c r="H6187" s="3"/>
      <c r="M6187"/>
    </row>
    <row r="6188" spans="5:13" x14ac:dyDescent="0.35">
      <c r="E6188" s="1"/>
      <c r="F6188" s="1"/>
      <c r="G6188" s="2"/>
      <c r="H6188" s="3"/>
      <c r="M6188"/>
    </row>
    <row r="6189" spans="5:13" x14ac:dyDescent="0.35">
      <c r="E6189" s="1"/>
      <c r="F6189" s="1"/>
      <c r="G6189" s="2"/>
      <c r="H6189" s="3"/>
      <c r="M6189"/>
    </row>
    <row r="6190" spans="5:13" x14ac:dyDescent="0.35">
      <c r="E6190" s="1"/>
      <c r="F6190" s="1"/>
      <c r="G6190" s="2"/>
      <c r="H6190" s="3"/>
      <c r="M6190"/>
    </row>
    <row r="6191" spans="5:13" x14ac:dyDescent="0.35">
      <c r="E6191" s="1"/>
      <c r="F6191" s="1"/>
      <c r="G6191" s="2"/>
      <c r="H6191" s="3"/>
      <c r="M6191"/>
    </row>
    <row r="6192" spans="5:13" x14ac:dyDescent="0.35">
      <c r="E6192" s="1"/>
      <c r="F6192" s="1"/>
      <c r="G6192" s="2"/>
      <c r="H6192" s="3"/>
      <c r="M6192"/>
    </row>
    <row r="6193" spans="5:13" x14ac:dyDescent="0.35">
      <c r="E6193" s="1"/>
      <c r="F6193" s="1"/>
      <c r="G6193" s="2"/>
      <c r="H6193" s="3"/>
      <c r="M6193"/>
    </row>
    <row r="6194" spans="5:13" x14ac:dyDescent="0.35">
      <c r="E6194" s="1"/>
      <c r="F6194" s="1"/>
      <c r="G6194" s="2"/>
      <c r="H6194" s="3"/>
      <c r="M6194"/>
    </row>
    <row r="6195" spans="5:13" x14ac:dyDescent="0.35">
      <c r="E6195" s="1"/>
      <c r="F6195" s="1"/>
      <c r="G6195" s="2"/>
      <c r="H6195" s="3"/>
      <c r="M6195"/>
    </row>
    <row r="6196" spans="5:13" x14ac:dyDescent="0.35">
      <c r="E6196" s="1"/>
      <c r="F6196" s="1"/>
      <c r="G6196" s="2"/>
      <c r="H6196" s="3"/>
      <c r="M6196"/>
    </row>
    <row r="6197" spans="5:13" x14ac:dyDescent="0.35">
      <c r="E6197" s="1"/>
      <c r="F6197" s="1"/>
      <c r="G6197" s="2"/>
      <c r="H6197" s="3"/>
      <c r="M6197"/>
    </row>
    <row r="6198" spans="5:13" x14ac:dyDescent="0.35">
      <c r="E6198" s="1"/>
      <c r="F6198" s="1"/>
      <c r="G6198" s="2"/>
      <c r="H6198" s="3"/>
      <c r="M6198"/>
    </row>
    <row r="6199" spans="5:13" x14ac:dyDescent="0.35">
      <c r="E6199" s="1"/>
      <c r="F6199" s="1"/>
      <c r="G6199" s="2"/>
      <c r="H6199" s="3"/>
      <c r="M6199"/>
    </row>
    <row r="6200" spans="5:13" x14ac:dyDescent="0.35">
      <c r="E6200" s="1"/>
      <c r="F6200" s="1"/>
      <c r="G6200" s="2"/>
      <c r="H6200" s="3"/>
      <c r="M6200"/>
    </row>
    <row r="6201" spans="5:13" x14ac:dyDescent="0.35">
      <c r="E6201" s="1"/>
      <c r="F6201" s="1"/>
      <c r="G6201" s="2"/>
      <c r="H6201" s="3"/>
      <c r="M6201"/>
    </row>
    <row r="6202" spans="5:13" x14ac:dyDescent="0.35">
      <c r="E6202" s="1"/>
      <c r="F6202" s="1"/>
      <c r="G6202" s="2"/>
      <c r="H6202" s="3"/>
      <c r="M6202"/>
    </row>
    <row r="6203" spans="5:13" x14ac:dyDescent="0.35">
      <c r="E6203" s="1"/>
      <c r="F6203" s="1"/>
      <c r="G6203" s="2"/>
      <c r="H6203" s="3"/>
      <c r="M6203"/>
    </row>
    <row r="6204" spans="5:13" x14ac:dyDescent="0.35">
      <c r="E6204" s="1"/>
      <c r="F6204" s="1"/>
      <c r="G6204" s="2"/>
      <c r="H6204" s="3"/>
      <c r="M6204"/>
    </row>
    <row r="6205" spans="5:13" x14ac:dyDescent="0.35">
      <c r="E6205" s="1"/>
      <c r="F6205" s="1"/>
      <c r="G6205" s="2"/>
      <c r="H6205" s="3"/>
      <c r="M6205"/>
    </row>
    <row r="6206" spans="5:13" x14ac:dyDescent="0.35">
      <c r="E6206" s="1"/>
      <c r="F6206" s="1"/>
      <c r="G6206" s="2"/>
      <c r="H6206" s="3"/>
      <c r="M6206"/>
    </row>
    <row r="6207" spans="5:13" x14ac:dyDescent="0.35">
      <c r="E6207" s="1"/>
      <c r="F6207" s="1"/>
      <c r="G6207" s="2"/>
      <c r="H6207" s="3"/>
      <c r="M6207"/>
    </row>
    <row r="6208" spans="5:13" x14ac:dyDescent="0.35">
      <c r="E6208" s="1"/>
      <c r="F6208" s="1"/>
      <c r="G6208" s="2"/>
      <c r="H6208" s="3"/>
      <c r="M6208"/>
    </row>
    <row r="6209" spans="5:13" x14ac:dyDescent="0.35">
      <c r="E6209" s="1"/>
      <c r="F6209" s="1"/>
      <c r="G6209" s="2"/>
      <c r="H6209" s="3"/>
      <c r="M6209"/>
    </row>
    <row r="6210" spans="5:13" x14ac:dyDescent="0.35">
      <c r="E6210" s="1"/>
      <c r="F6210" s="1"/>
      <c r="G6210" s="2"/>
      <c r="H6210" s="3"/>
      <c r="M6210"/>
    </row>
    <row r="6211" spans="5:13" x14ac:dyDescent="0.35">
      <c r="E6211" s="1"/>
      <c r="F6211" s="1"/>
      <c r="G6211" s="2"/>
      <c r="H6211" s="3"/>
      <c r="M6211"/>
    </row>
    <row r="6212" spans="5:13" x14ac:dyDescent="0.35">
      <c r="E6212" s="1"/>
      <c r="F6212" s="1"/>
      <c r="G6212" s="2"/>
      <c r="H6212" s="3"/>
      <c r="M6212"/>
    </row>
    <row r="6213" spans="5:13" x14ac:dyDescent="0.35">
      <c r="E6213" s="1"/>
      <c r="F6213" s="1"/>
      <c r="G6213" s="2"/>
      <c r="H6213" s="3"/>
      <c r="M6213"/>
    </row>
    <row r="6214" spans="5:13" x14ac:dyDescent="0.35">
      <c r="E6214" s="1"/>
      <c r="F6214" s="1"/>
      <c r="G6214" s="2"/>
      <c r="H6214" s="3"/>
      <c r="M6214"/>
    </row>
    <row r="6215" spans="5:13" x14ac:dyDescent="0.35">
      <c r="E6215" s="1"/>
      <c r="F6215" s="1"/>
      <c r="G6215" s="2"/>
      <c r="H6215" s="3"/>
      <c r="M6215"/>
    </row>
    <row r="6216" spans="5:13" x14ac:dyDescent="0.35">
      <c r="E6216" s="1"/>
      <c r="F6216" s="1"/>
      <c r="G6216" s="2"/>
      <c r="H6216" s="3"/>
      <c r="M6216"/>
    </row>
    <row r="6217" spans="5:13" x14ac:dyDescent="0.35">
      <c r="E6217" s="1"/>
      <c r="F6217" s="1"/>
      <c r="G6217" s="2"/>
      <c r="H6217" s="3"/>
      <c r="M6217"/>
    </row>
    <row r="6218" spans="5:13" x14ac:dyDescent="0.35">
      <c r="E6218" s="1"/>
      <c r="F6218" s="1"/>
      <c r="G6218" s="2"/>
      <c r="H6218" s="3"/>
      <c r="M6218"/>
    </row>
    <row r="6219" spans="5:13" x14ac:dyDescent="0.35">
      <c r="E6219" s="1"/>
      <c r="F6219" s="1"/>
      <c r="G6219" s="2"/>
      <c r="H6219" s="3"/>
      <c r="M6219"/>
    </row>
    <row r="6220" spans="5:13" x14ac:dyDescent="0.35">
      <c r="E6220" s="1"/>
      <c r="F6220" s="1"/>
      <c r="G6220" s="2"/>
      <c r="H6220" s="2"/>
      <c r="M6220"/>
    </row>
    <row r="6221" spans="5:13" x14ac:dyDescent="0.35">
      <c r="E6221" s="1"/>
      <c r="F6221" s="1"/>
      <c r="G6221" s="2"/>
      <c r="H6221" s="3"/>
      <c r="M6221"/>
    </row>
    <row r="6222" spans="5:13" x14ac:dyDescent="0.35">
      <c r="E6222" s="1"/>
      <c r="F6222" s="1"/>
      <c r="G6222" s="2"/>
      <c r="H6222" s="3"/>
      <c r="M6222"/>
    </row>
    <row r="6223" spans="5:13" x14ac:dyDescent="0.35">
      <c r="E6223" s="1"/>
      <c r="F6223" s="1"/>
      <c r="G6223" s="2"/>
      <c r="H6223" s="3"/>
      <c r="M6223"/>
    </row>
    <row r="6224" spans="5:13" x14ac:dyDescent="0.35">
      <c r="E6224" s="1"/>
      <c r="F6224" s="1"/>
      <c r="G6224" s="2"/>
      <c r="H6224" s="3"/>
      <c r="M6224"/>
    </row>
    <row r="6225" spans="5:13" x14ac:dyDescent="0.35">
      <c r="E6225" s="1"/>
      <c r="F6225" s="1"/>
      <c r="G6225" s="2"/>
      <c r="H6225" s="3"/>
      <c r="M6225"/>
    </row>
    <row r="6226" spans="5:13" x14ac:dyDescent="0.35">
      <c r="E6226" s="1"/>
      <c r="F6226" s="1"/>
      <c r="G6226" s="2"/>
      <c r="H6226" s="3"/>
      <c r="M6226"/>
    </row>
    <row r="6227" spans="5:13" x14ac:dyDescent="0.35">
      <c r="E6227" s="1"/>
      <c r="F6227" s="1"/>
      <c r="G6227" s="2"/>
      <c r="H6227" s="3"/>
      <c r="M6227"/>
    </row>
    <row r="6228" spans="5:13" x14ac:dyDescent="0.35">
      <c r="E6228" s="1"/>
      <c r="F6228" s="1"/>
      <c r="G6228" s="2"/>
      <c r="H6228" s="3"/>
      <c r="M6228"/>
    </row>
    <row r="6229" spans="5:13" x14ac:dyDescent="0.35">
      <c r="E6229" s="1"/>
      <c r="F6229" s="1"/>
      <c r="G6229" s="2"/>
      <c r="H6229" s="3"/>
      <c r="M6229"/>
    </row>
    <row r="6230" spans="5:13" x14ac:dyDescent="0.35">
      <c r="E6230" s="1"/>
      <c r="F6230" s="1"/>
      <c r="G6230" s="2"/>
      <c r="H6230" s="3"/>
      <c r="M6230"/>
    </row>
    <row r="6231" spans="5:13" x14ac:dyDescent="0.35">
      <c r="E6231" s="1"/>
      <c r="F6231" s="1"/>
      <c r="G6231" s="2"/>
      <c r="M6231"/>
    </row>
    <row r="6232" spans="5:13" x14ac:dyDescent="0.35">
      <c r="E6232" s="1"/>
      <c r="F6232" s="1"/>
      <c r="G6232" s="2"/>
      <c r="H6232" s="3"/>
      <c r="M6232"/>
    </row>
    <row r="6233" spans="5:13" x14ac:dyDescent="0.35">
      <c r="E6233" s="1"/>
      <c r="F6233" s="1"/>
      <c r="G6233" s="2"/>
      <c r="H6233" s="3"/>
      <c r="M6233"/>
    </row>
    <row r="6234" spans="5:13" x14ac:dyDescent="0.35">
      <c r="E6234" s="1"/>
      <c r="F6234" s="1"/>
      <c r="G6234" s="2"/>
      <c r="H6234" s="3"/>
      <c r="M6234"/>
    </row>
    <row r="6235" spans="5:13" x14ac:dyDescent="0.35">
      <c r="E6235" s="1"/>
      <c r="F6235" s="1"/>
      <c r="G6235" s="2"/>
      <c r="H6235" s="3"/>
      <c r="M6235"/>
    </row>
    <row r="6236" spans="5:13" x14ac:dyDescent="0.35">
      <c r="E6236" s="1"/>
      <c r="F6236" s="1"/>
      <c r="G6236" s="2"/>
      <c r="H6236" s="3"/>
      <c r="M6236"/>
    </row>
    <row r="6237" spans="5:13" x14ac:dyDescent="0.35">
      <c r="E6237" s="1"/>
      <c r="F6237" s="1"/>
      <c r="G6237" s="2"/>
      <c r="H6237" s="3"/>
      <c r="M6237"/>
    </row>
    <row r="6238" spans="5:13" x14ac:dyDescent="0.35">
      <c r="E6238" s="1"/>
      <c r="F6238" s="1"/>
      <c r="G6238" s="2"/>
      <c r="H6238" s="3"/>
      <c r="M6238"/>
    </row>
    <row r="6239" spans="5:13" x14ac:dyDescent="0.35">
      <c r="E6239" s="1"/>
      <c r="F6239" s="1"/>
      <c r="G6239" s="2"/>
      <c r="H6239" s="3"/>
      <c r="M6239"/>
    </row>
    <row r="6240" spans="5:13" x14ac:dyDescent="0.35">
      <c r="E6240" s="1"/>
      <c r="F6240" s="1"/>
      <c r="G6240" s="2"/>
      <c r="H6240" s="3"/>
      <c r="M6240"/>
    </row>
    <row r="6241" spans="5:13" x14ac:dyDescent="0.35">
      <c r="E6241" s="1"/>
      <c r="F6241" s="1"/>
      <c r="G6241" s="2"/>
      <c r="H6241" s="3"/>
      <c r="M6241"/>
    </row>
    <row r="6242" spans="5:13" x14ac:dyDescent="0.35">
      <c r="E6242" s="1"/>
      <c r="F6242" s="1"/>
      <c r="G6242" s="2"/>
      <c r="H6242" s="3"/>
      <c r="M6242"/>
    </row>
    <row r="6243" spans="5:13" x14ac:dyDescent="0.35">
      <c r="E6243" s="1"/>
      <c r="F6243" s="1"/>
      <c r="G6243" s="2"/>
      <c r="H6243" s="3"/>
      <c r="M6243"/>
    </row>
    <row r="6244" spans="5:13" x14ac:dyDescent="0.35">
      <c r="E6244" s="1"/>
      <c r="F6244" s="1"/>
      <c r="G6244" s="2"/>
      <c r="H6244" s="3"/>
      <c r="M6244"/>
    </row>
    <row r="6245" spans="5:13" x14ac:dyDescent="0.35">
      <c r="E6245" s="1"/>
      <c r="F6245" s="1"/>
      <c r="G6245" s="2"/>
      <c r="H6245" s="3"/>
      <c r="M6245"/>
    </row>
    <row r="6246" spans="5:13" x14ac:dyDescent="0.35">
      <c r="E6246" s="1"/>
      <c r="F6246" s="1"/>
      <c r="G6246" s="2"/>
      <c r="M6246"/>
    </row>
    <row r="6247" spans="5:13" x14ac:dyDescent="0.35">
      <c r="E6247" s="1"/>
      <c r="F6247" s="1"/>
      <c r="G6247" s="2"/>
      <c r="H6247" s="3"/>
      <c r="M6247"/>
    </row>
    <row r="6248" spans="5:13" x14ac:dyDescent="0.35">
      <c r="E6248" s="1"/>
      <c r="F6248" s="1"/>
      <c r="G6248" s="2"/>
      <c r="H6248" s="3"/>
      <c r="M6248"/>
    </row>
    <row r="6249" spans="5:13" x14ac:dyDescent="0.35">
      <c r="E6249" s="1"/>
      <c r="F6249" s="1"/>
      <c r="G6249" s="2"/>
      <c r="H6249" s="3"/>
      <c r="M6249"/>
    </row>
    <row r="6250" spans="5:13" x14ac:dyDescent="0.35">
      <c r="E6250" s="1"/>
      <c r="F6250" s="1"/>
      <c r="G6250" s="2"/>
      <c r="H6250" s="3"/>
      <c r="M6250"/>
    </row>
    <row r="6251" spans="5:13" x14ac:dyDescent="0.35">
      <c r="E6251" s="1"/>
      <c r="F6251" s="1"/>
      <c r="G6251" s="2"/>
      <c r="H6251" s="3"/>
      <c r="M6251"/>
    </row>
    <row r="6252" spans="5:13" x14ac:dyDescent="0.35">
      <c r="E6252" s="1"/>
      <c r="F6252" s="1"/>
      <c r="G6252" s="2"/>
      <c r="H6252" s="3"/>
      <c r="M6252"/>
    </row>
    <row r="6253" spans="5:13" x14ac:dyDescent="0.35">
      <c r="E6253" s="1"/>
      <c r="F6253" s="1"/>
      <c r="G6253" s="2"/>
      <c r="H6253" s="3"/>
      <c r="M6253"/>
    </row>
    <row r="6254" spans="5:13" x14ac:dyDescent="0.35">
      <c r="E6254" s="1"/>
      <c r="F6254" s="1"/>
      <c r="G6254" s="2"/>
      <c r="H6254" s="3"/>
      <c r="M6254"/>
    </row>
    <row r="6255" spans="5:13" x14ac:dyDescent="0.35">
      <c r="E6255" s="1"/>
      <c r="F6255" s="1"/>
      <c r="G6255" s="2"/>
      <c r="H6255" s="3"/>
      <c r="M6255"/>
    </row>
    <row r="6256" spans="5:13" x14ac:dyDescent="0.35">
      <c r="E6256" s="1"/>
      <c r="F6256" s="1"/>
      <c r="G6256" s="2"/>
      <c r="H6256" s="3"/>
      <c r="M6256"/>
    </row>
    <row r="6257" spans="5:13" x14ac:dyDescent="0.35">
      <c r="E6257" s="1"/>
      <c r="F6257" s="1"/>
      <c r="G6257" s="2"/>
      <c r="H6257" s="3"/>
      <c r="M6257"/>
    </row>
    <row r="6258" spans="5:13" x14ac:dyDescent="0.35">
      <c r="E6258" s="1"/>
      <c r="F6258" s="1"/>
      <c r="G6258" s="2"/>
      <c r="H6258" s="3"/>
      <c r="M6258"/>
    </row>
    <row r="6259" spans="5:13" x14ac:dyDescent="0.35">
      <c r="E6259" s="1"/>
      <c r="F6259" s="1"/>
      <c r="G6259" s="2"/>
      <c r="H6259" s="3"/>
      <c r="M6259"/>
    </row>
    <row r="6260" spans="5:13" x14ac:dyDescent="0.35">
      <c r="E6260" s="1"/>
      <c r="F6260" s="1"/>
      <c r="G6260" s="2"/>
      <c r="H6260" s="3"/>
      <c r="M6260"/>
    </row>
    <row r="6261" spans="5:13" x14ac:dyDescent="0.35">
      <c r="E6261" s="1"/>
      <c r="F6261" s="1"/>
      <c r="G6261" s="2"/>
      <c r="H6261" s="3"/>
      <c r="M6261"/>
    </row>
    <row r="6262" spans="5:13" x14ac:dyDescent="0.35">
      <c r="E6262" s="1"/>
      <c r="F6262" s="1"/>
      <c r="G6262" s="2"/>
      <c r="H6262" s="3"/>
      <c r="M6262"/>
    </row>
    <row r="6263" spans="5:13" x14ac:dyDescent="0.35">
      <c r="E6263" s="1"/>
      <c r="F6263" s="1"/>
      <c r="G6263" s="2"/>
      <c r="H6263" s="3"/>
      <c r="M6263"/>
    </row>
    <row r="6264" spans="5:13" x14ac:dyDescent="0.35">
      <c r="E6264" s="1"/>
      <c r="F6264" s="1"/>
      <c r="G6264" s="2"/>
      <c r="H6264" s="3"/>
      <c r="M6264"/>
    </row>
    <row r="6265" spans="5:13" x14ac:dyDescent="0.35">
      <c r="E6265" s="1"/>
      <c r="F6265" s="1"/>
      <c r="G6265" s="2"/>
      <c r="H6265" s="3"/>
      <c r="M6265"/>
    </row>
    <row r="6266" spans="5:13" x14ac:dyDescent="0.35">
      <c r="E6266" s="1"/>
      <c r="F6266" s="1"/>
      <c r="G6266" s="2"/>
      <c r="H6266" s="3"/>
      <c r="M6266"/>
    </row>
    <row r="6267" spans="5:13" x14ac:dyDescent="0.35">
      <c r="E6267" s="1"/>
      <c r="F6267" s="1"/>
      <c r="G6267" s="2"/>
      <c r="H6267" s="3"/>
      <c r="M6267"/>
    </row>
    <row r="6268" spans="5:13" x14ac:dyDescent="0.35">
      <c r="E6268" s="1"/>
      <c r="F6268" s="1"/>
      <c r="G6268" s="2"/>
      <c r="H6268" s="3"/>
      <c r="M6268"/>
    </row>
    <row r="6269" spans="5:13" x14ac:dyDescent="0.35">
      <c r="E6269" s="1"/>
      <c r="F6269" s="1"/>
      <c r="G6269" s="2"/>
      <c r="H6269" s="3"/>
      <c r="M6269"/>
    </row>
    <row r="6270" spans="5:13" x14ac:dyDescent="0.35">
      <c r="E6270" s="1"/>
      <c r="F6270" s="1"/>
      <c r="G6270" s="2"/>
      <c r="H6270" s="3"/>
      <c r="M6270"/>
    </row>
    <row r="6271" spans="5:13" x14ac:dyDescent="0.35">
      <c r="E6271" s="1"/>
      <c r="F6271" s="1"/>
      <c r="G6271" s="2"/>
      <c r="H6271" s="3"/>
      <c r="M6271"/>
    </row>
    <row r="6272" spans="5:13" x14ac:dyDescent="0.35">
      <c r="E6272" s="1"/>
      <c r="F6272" s="1"/>
      <c r="G6272" s="2"/>
      <c r="H6272" s="3"/>
      <c r="M6272"/>
    </row>
    <row r="6273" spans="5:13" x14ac:dyDescent="0.35">
      <c r="E6273" s="1"/>
      <c r="F6273" s="1"/>
      <c r="G6273" s="2"/>
      <c r="H6273" s="3"/>
      <c r="M6273"/>
    </row>
    <row r="6274" spans="5:13" x14ac:dyDescent="0.35">
      <c r="E6274" s="1"/>
      <c r="F6274" s="1"/>
      <c r="G6274" s="2"/>
      <c r="H6274" s="3"/>
      <c r="M6274"/>
    </row>
    <row r="6275" spans="5:13" x14ac:dyDescent="0.35">
      <c r="E6275" s="1"/>
      <c r="F6275" s="1"/>
      <c r="G6275" s="2"/>
      <c r="H6275" s="3"/>
      <c r="M6275"/>
    </row>
    <row r="6276" spans="5:13" x14ac:dyDescent="0.35">
      <c r="E6276" s="1"/>
      <c r="F6276" s="1"/>
      <c r="G6276" s="2"/>
      <c r="H6276" s="3"/>
      <c r="M6276"/>
    </row>
    <row r="6277" spans="5:13" x14ac:dyDescent="0.35">
      <c r="E6277" s="1"/>
      <c r="F6277" s="1"/>
      <c r="G6277" s="2"/>
      <c r="H6277" s="3"/>
      <c r="M6277"/>
    </row>
    <row r="6278" spans="5:13" x14ac:dyDescent="0.35">
      <c r="E6278" s="1"/>
      <c r="F6278" s="1"/>
      <c r="G6278" s="2"/>
      <c r="H6278" s="3"/>
      <c r="M6278"/>
    </row>
    <row r="6279" spans="5:13" x14ac:dyDescent="0.35">
      <c r="E6279" s="1"/>
      <c r="F6279" s="1"/>
      <c r="G6279" s="2"/>
      <c r="H6279" s="3"/>
      <c r="M6279"/>
    </row>
    <row r="6280" spans="5:13" x14ac:dyDescent="0.35">
      <c r="E6280" s="1"/>
      <c r="F6280" s="1"/>
      <c r="G6280" s="2"/>
      <c r="H6280" s="3"/>
      <c r="M6280"/>
    </row>
    <row r="6281" spans="5:13" x14ac:dyDescent="0.35">
      <c r="E6281" s="1"/>
      <c r="F6281" s="1"/>
      <c r="G6281" s="2"/>
      <c r="H6281" s="3"/>
      <c r="M6281"/>
    </row>
    <row r="6282" spans="5:13" x14ac:dyDescent="0.35">
      <c r="E6282" s="1"/>
      <c r="F6282" s="1"/>
      <c r="G6282" s="2"/>
      <c r="H6282" s="3"/>
      <c r="M6282"/>
    </row>
    <row r="6283" spans="5:13" x14ac:dyDescent="0.35">
      <c r="E6283" s="1"/>
      <c r="F6283" s="1"/>
      <c r="G6283" s="2"/>
      <c r="H6283" s="3"/>
      <c r="M6283"/>
    </row>
    <row r="6284" spans="5:13" x14ac:dyDescent="0.35">
      <c r="E6284" s="1"/>
      <c r="F6284" s="1"/>
      <c r="G6284" s="2"/>
      <c r="H6284" s="3"/>
      <c r="M6284"/>
    </row>
    <row r="6285" spans="5:13" x14ac:dyDescent="0.35">
      <c r="E6285" s="1"/>
      <c r="F6285" s="1"/>
      <c r="G6285" s="2"/>
      <c r="H6285" s="3"/>
      <c r="M6285"/>
    </row>
    <row r="6286" spans="5:13" x14ac:dyDescent="0.35">
      <c r="E6286" s="1"/>
      <c r="F6286" s="1"/>
      <c r="G6286" s="2"/>
      <c r="H6286" s="3"/>
      <c r="M6286"/>
    </row>
    <row r="6287" spans="5:13" x14ac:dyDescent="0.35">
      <c r="E6287" s="1"/>
      <c r="F6287" s="1"/>
      <c r="G6287" s="2"/>
      <c r="H6287" s="3"/>
      <c r="M6287"/>
    </row>
    <row r="6288" spans="5:13" x14ac:dyDescent="0.35">
      <c r="E6288" s="1"/>
      <c r="F6288" s="1"/>
      <c r="G6288" s="2"/>
      <c r="H6288" s="3"/>
      <c r="M6288"/>
    </row>
    <row r="6289" spans="5:13" x14ac:dyDescent="0.35">
      <c r="E6289" s="1"/>
      <c r="F6289" s="1"/>
      <c r="G6289" s="2"/>
      <c r="H6289" s="3"/>
      <c r="M6289"/>
    </row>
    <row r="6290" spans="5:13" x14ac:dyDescent="0.35">
      <c r="E6290" s="1"/>
      <c r="F6290" s="1"/>
      <c r="G6290" s="2"/>
      <c r="H6290" s="3"/>
      <c r="M6290"/>
    </row>
    <row r="6291" spans="5:13" x14ac:dyDescent="0.35">
      <c r="E6291" s="1"/>
      <c r="F6291" s="1"/>
      <c r="G6291" s="2"/>
      <c r="H6291" s="3"/>
      <c r="M6291"/>
    </row>
    <row r="6292" spans="5:13" x14ac:dyDescent="0.35">
      <c r="E6292" s="1"/>
      <c r="F6292" s="1"/>
      <c r="G6292" s="2"/>
      <c r="H6292" s="3"/>
      <c r="M6292"/>
    </row>
    <row r="6293" spans="5:13" x14ac:dyDescent="0.35">
      <c r="E6293" s="1"/>
      <c r="F6293" s="1"/>
      <c r="G6293" s="2"/>
      <c r="H6293" s="3"/>
      <c r="M6293"/>
    </row>
    <row r="6294" spans="5:13" x14ac:dyDescent="0.35">
      <c r="E6294" s="1"/>
      <c r="F6294" s="1"/>
      <c r="G6294" s="2"/>
      <c r="H6294" s="3"/>
      <c r="M6294"/>
    </row>
    <row r="6295" spans="5:13" x14ac:dyDescent="0.35">
      <c r="E6295" s="1"/>
      <c r="F6295" s="1"/>
      <c r="G6295" s="2"/>
      <c r="H6295" s="3"/>
      <c r="M6295"/>
    </row>
    <row r="6296" spans="5:13" x14ac:dyDescent="0.35">
      <c r="E6296" s="1"/>
      <c r="F6296" s="1"/>
      <c r="G6296" s="2"/>
      <c r="M6296"/>
    </row>
    <row r="6297" spans="5:13" x14ac:dyDescent="0.35">
      <c r="E6297" s="1"/>
      <c r="F6297" s="1"/>
      <c r="G6297" s="2"/>
      <c r="H6297" s="3"/>
      <c r="M6297"/>
    </row>
    <row r="6298" spans="5:13" x14ac:dyDescent="0.35">
      <c r="E6298" s="1"/>
      <c r="F6298" s="1"/>
      <c r="G6298" s="2"/>
      <c r="H6298" s="3"/>
      <c r="M6298"/>
    </row>
    <row r="6299" spans="5:13" x14ac:dyDescent="0.35">
      <c r="E6299" s="1"/>
      <c r="F6299" s="1"/>
      <c r="G6299" s="2"/>
      <c r="H6299" s="3"/>
      <c r="M6299"/>
    </row>
    <row r="6300" spans="5:13" x14ac:dyDescent="0.35">
      <c r="E6300" s="1"/>
      <c r="F6300" s="1"/>
      <c r="G6300" s="2"/>
      <c r="H6300" s="3"/>
      <c r="M6300"/>
    </row>
    <row r="6301" spans="5:13" x14ac:dyDescent="0.35">
      <c r="E6301" s="1"/>
      <c r="F6301" s="1"/>
      <c r="G6301" s="2"/>
      <c r="H6301" s="3"/>
      <c r="M6301"/>
    </row>
    <row r="6302" spans="5:13" x14ac:dyDescent="0.35">
      <c r="E6302" s="1"/>
      <c r="F6302" s="1"/>
      <c r="G6302" s="2"/>
      <c r="H6302" s="3"/>
      <c r="M6302"/>
    </row>
    <row r="6303" spans="5:13" x14ac:dyDescent="0.35">
      <c r="E6303" s="1"/>
      <c r="F6303" s="1"/>
      <c r="G6303" s="2"/>
      <c r="H6303" s="3"/>
      <c r="M6303"/>
    </row>
    <row r="6304" spans="5:13" x14ac:dyDescent="0.35">
      <c r="E6304" s="1"/>
      <c r="F6304" s="1"/>
      <c r="G6304" s="2"/>
      <c r="H6304" s="3"/>
      <c r="M6304"/>
    </row>
    <row r="6305" spans="5:13" x14ac:dyDescent="0.35">
      <c r="E6305" s="1"/>
      <c r="F6305" s="1"/>
      <c r="G6305" s="2"/>
      <c r="M6305"/>
    </row>
    <row r="6306" spans="5:13" x14ac:dyDescent="0.35">
      <c r="E6306" s="1"/>
      <c r="F6306" s="1"/>
      <c r="G6306" s="2"/>
      <c r="H6306" s="3"/>
      <c r="M6306"/>
    </row>
    <row r="6307" spans="5:13" x14ac:dyDescent="0.35">
      <c r="E6307" s="1"/>
      <c r="F6307" s="1"/>
      <c r="G6307" s="2"/>
      <c r="H6307" s="3"/>
      <c r="M6307"/>
    </row>
    <row r="6308" spans="5:13" x14ac:dyDescent="0.35">
      <c r="E6308" s="1"/>
      <c r="F6308" s="1"/>
      <c r="G6308" s="2"/>
      <c r="H6308" s="3"/>
      <c r="M6308"/>
    </row>
    <row r="6309" spans="5:13" x14ac:dyDescent="0.35">
      <c r="E6309" s="1"/>
      <c r="F6309" s="1"/>
      <c r="G6309" s="2"/>
      <c r="M6309"/>
    </row>
    <row r="6310" spans="5:13" x14ac:dyDescent="0.35">
      <c r="E6310" s="1"/>
      <c r="F6310" s="1"/>
      <c r="G6310" s="2"/>
      <c r="H6310" s="3"/>
      <c r="M6310"/>
    </row>
    <row r="6311" spans="5:13" x14ac:dyDescent="0.35">
      <c r="E6311" s="1"/>
      <c r="F6311" s="1"/>
      <c r="G6311" s="2"/>
      <c r="H6311" s="3"/>
      <c r="M6311"/>
    </row>
    <row r="6312" spans="5:13" x14ac:dyDescent="0.35">
      <c r="E6312" s="1"/>
      <c r="F6312" s="1"/>
      <c r="G6312" s="2"/>
      <c r="H6312" s="3"/>
      <c r="M6312"/>
    </row>
    <row r="6313" spans="5:13" x14ac:dyDescent="0.35">
      <c r="E6313" s="1"/>
      <c r="F6313" s="1"/>
      <c r="G6313" s="2"/>
      <c r="H6313" s="3"/>
      <c r="M6313"/>
    </row>
    <row r="6314" spans="5:13" x14ac:dyDescent="0.35">
      <c r="E6314" s="1"/>
      <c r="F6314" s="1"/>
      <c r="G6314" s="2"/>
      <c r="H6314" s="3"/>
      <c r="M6314"/>
    </row>
    <row r="6315" spans="5:13" x14ac:dyDescent="0.35">
      <c r="E6315" s="1"/>
      <c r="F6315" s="1"/>
      <c r="G6315" s="2"/>
      <c r="H6315" s="3"/>
      <c r="M6315"/>
    </row>
    <row r="6316" spans="5:13" x14ac:dyDescent="0.35">
      <c r="E6316" s="1"/>
      <c r="F6316" s="1"/>
      <c r="G6316" s="2"/>
      <c r="H6316" s="3"/>
      <c r="M6316"/>
    </row>
    <row r="6317" spans="5:13" x14ac:dyDescent="0.35">
      <c r="E6317" s="1"/>
      <c r="F6317" s="1"/>
      <c r="G6317" s="2"/>
      <c r="H6317" s="3"/>
      <c r="M6317"/>
    </row>
    <row r="6318" spans="5:13" x14ac:dyDescent="0.35">
      <c r="E6318" s="1"/>
      <c r="F6318" s="1"/>
      <c r="G6318" s="2"/>
      <c r="H6318" s="3"/>
      <c r="M6318"/>
    </row>
    <row r="6319" spans="5:13" x14ac:dyDescent="0.35">
      <c r="E6319" s="1"/>
      <c r="F6319" s="1"/>
      <c r="G6319" s="2"/>
      <c r="H6319" s="3"/>
      <c r="M6319"/>
    </row>
    <row r="6320" spans="5:13" x14ac:dyDescent="0.35">
      <c r="E6320" s="1"/>
      <c r="F6320" s="1"/>
      <c r="G6320" s="2"/>
      <c r="H6320" s="3"/>
      <c r="M6320"/>
    </row>
    <row r="6321" spans="5:13" x14ac:dyDescent="0.35">
      <c r="E6321" s="1"/>
      <c r="F6321" s="1"/>
      <c r="G6321" s="2"/>
      <c r="H6321" s="3"/>
      <c r="M6321"/>
    </row>
    <row r="6322" spans="5:13" x14ac:dyDescent="0.35">
      <c r="E6322" s="1"/>
      <c r="F6322" s="1"/>
      <c r="G6322" s="2"/>
      <c r="H6322" s="3"/>
      <c r="M6322"/>
    </row>
    <row r="6323" spans="5:13" x14ac:dyDescent="0.35">
      <c r="E6323" s="1"/>
      <c r="F6323" s="1"/>
      <c r="G6323" s="2"/>
      <c r="H6323" s="3"/>
      <c r="M6323"/>
    </row>
    <row r="6324" spans="5:13" x14ac:dyDescent="0.35">
      <c r="E6324" s="1"/>
      <c r="F6324" s="1"/>
      <c r="G6324" s="2"/>
      <c r="H6324" s="3"/>
      <c r="M6324"/>
    </row>
    <row r="6325" spans="5:13" x14ac:dyDescent="0.35">
      <c r="E6325" s="1"/>
      <c r="F6325" s="1"/>
      <c r="G6325" s="2"/>
      <c r="H6325" s="3"/>
      <c r="M6325"/>
    </row>
    <row r="6326" spans="5:13" x14ac:dyDescent="0.35">
      <c r="E6326" s="1"/>
      <c r="F6326" s="1"/>
      <c r="G6326" s="2"/>
      <c r="H6326" s="3"/>
      <c r="M6326"/>
    </row>
    <row r="6327" spans="5:13" x14ac:dyDescent="0.35">
      <c r="E6327" s="1"/>
      <c r="F6327" s="1"/>
      <c r="G6327" s="2"/>
      <c r="H6327" s="3"/>
      <c r="M6327"/>
    </row>
    <row r="6328" spans="5:13" x14ac:dyDescent="0.35">
      <c r="E6328" s="1"/>
      <c r="F6328" s="1"/>
      <c r="G6328" s="2"/>
      <c r="H6328" s="3"/>
      <c r="M6328"/>
    </row>
    <row r="6329" spans="5:13" x14ac:dyDescent="0.35">
      <c r="E6329" s="1"/>
      <c r="F6329" s="1"/>
      <c r="G6329" s="2"/>
      <c r="H6329" s="3"/>
      <c r="M6329"/>
    </row>
    <row r="6330" spans="5:13" x14ac:dyDescent="0.35">
      <c r="E6330" s="1"/>
      <c r="F6330" s="1"/>
      <c r="G6330" s="2"/>
      <c r="H6330" s="3"/>
      <c r="M6330"/>
    </row>
    <row r="6331" spans="5:13" x14ac:dyDescent="0.35">
      <c r="E6331" s="1"/>
      <c r="F6331" s="1"/>
      <c r="G6331" s="2"/>
      <c r="H6331" s="2"/>
      <c r="M6331"/>
    </row>
    <row r="6332" spans="5:13" x14ac:dyDescent="0.35">
      <c r="E6332" s="1"/>
      <c r="F6332" s="1"/>
      <c r="G6332" s="2"/>
      <c r="H6332" s="3"/>
      <c r="M6332"/>
    </row>
    <row r="6333" spans="5:13" x14ac:dyDescent="0.35">
      <c r="E6333" s="1"/>
      <c r="F6333" s="1"/>
      <c r="G6333" s="2"/>
      <c r="H6333" s="3"/>
      <c r="M6333"/>
    </row>
    <row r="6334" spans="5:13" x14ac:dyDescent="0.35">
      <c r="E6334" s="1"/>
      <c r="F6334" s="1"/>
      <c r="G6334" s="2"/>
      <c r="H6334" s="3"/>
      <c r="M6334"/>
    </row>
    <row r="6335" spans="5:13" x14ac:dyDescent="0.35">
      <c r="E6335" s="1"/>
      <c r="F6335" s="1"/>
      <c r="G6335" s="2"/>
      <c r="H6335" s="3"/>
      <c r="M6335"/>
    </row>
    <row r="6336" spans="5:13" x14ac:dyDescent="0.35">
      <c r="E6336" s="1"/>
      <c r="F6336" s="1"/>
      <c r="G6336" s="2"/>
      <c r="H6336" s="3"/>
      <c r="M6336"/>
    </row>
    <row r="6337" spans="5:13" x14ac:dyDescent="0.35">
      <c r="E6337" s="1"/>
      <c r="F6337" s="1"/>
      <c r="G6337" s="2"/>
      <c r="H6337" s="3"/>
      <c r="M6337"/>
    </row>
    <row r="6338" spans="5:13" x14ac:dyDescent="0.35">
      <c r="E6338" s="1"/>
      <c r="F6338" s="1"/>
      <c r="G6338" s="2"/>
      <c r="H6338" s="3"/>
      <c r="M6338"/>
    </row>
    <row r="6339" spans="5:13" x14ac:dyDescent="0.35">
      <c r="E6339" s="1"/>
      <c r="F6339" s="1"/>
      <c r="G6339" s="2"/>
      <c r="H6339" s="3"/>
      <c r="M6339"/>
    </row>
    <row r="6340" spans="5:13" x14ac:dyDescent="0.35">
      <c r="E6340" s="1"/>
      <c r="F6340" s="1"/>
      <c r="G6340" s="2"/>
      <c r="H6340" s="3"/>
      <c r="M6340"/>
    </row>
    <row r="6341" spans="5:13" x14ac:dyDescent="0.35">
      <c r="E6341" s="1"/>
      <c r="F6341" s="1"/>
      <c r="G6341" s="2"/>
      <c r="H6341" s="3"/>
      <c r="M6341"/>
    </row>
    <row r="6342" spans="5:13" x14ac:dyDescent="0.35">
      <c r="E6342" s="1"/>
      <c r="F6342" s="1"/>
      <c r="G6342" s="2"/>
      <c r="H6342" s="3"/>
      <c r="M6342"/>
    </row>
    <row r="6343" spans="5:13" x14ac:dyDescent="0.35">
      <c r="E6343" s="1"/>
      <c r="F6343" s="1"/>
      <c r="G6343" s="2"/>
      <c r="H6343" s="3"/>
      <c r="M6343"/>
    </row>
    <row r="6344" spans="5:13" x14ac:dyDescent="0.35">
      <c r="E6344" s="1"/>
      <c r="F6344" s="1"/>
      <c r="G6344" s="2"/>
      <c r="H6344" s="3"/>
      <c r="M6344"/>
    </row>
    <row r="6345" spans="5:13" x14ac:dyDescent="0.35">
      <c r="E6345" s="1"/>
      <c r="F6345" s="1"/>
      <c r="G6345" s="2"/>
      <c r="H6345" s="3"/>
      <c r="M6345"/>
    </row>
    <row r="6346" spans="5:13" x14ac:dyDescent="0.35">
      <c r="E6346" s="1"/>
      <c r="F6346" s="1"/>
      <c r="G6346" s="2"/>
      <c r="H6346" s="3"/>
      <c r="M6346"/>
    </row>
    <row r="6347" spans="5:13" x14ac:dyDescent="0.35">
      <c r="E6347" s="1"/>
      <c r="F6347" s="1"/>
      <c r="G6347" s="2"/>
      <c r="M6347"/>
    </row>
    <row r="6348" spans="5:13" x14ac:dyDescent="0.35">
      <c r="E6348" s="1"/>
      <c r="F6348" s="1"/>
      <c r="G6348" s="2"/>
      <c r="M6348"/>
    </row>
    <row r="6349" spans="5:13" x14ac:dyDescent="0.35">
      <c r="E6349" s="1"/>
      <c r="F6349" s="1"/>
      <c r="G6349" s="2"/>
      <c r="M6349"/>
    </row>
    <row r="6350" spans="5:13" x14ac:dyDescent="0.35">
      <c r="E6350" s="1"/>
      <c r="F6350" s="1"/>
      <c r="G6350" s="2"/>
      <c r="M6350"/>
    </row>
    <row r="6351" spans="5:13" x14ac:dyDescent="0.35">
      <c r="E6351" s="1"/>
      <c r="F6351" s="1"/>
      <c r="G6351" s="2"/>
      <c r="H6351" s="3"/>
      <c r="M6351"/>
    </row>
    <row r="6352" spans="5:13" x14ac:dyDescent="0.35">
      <c r="E6352" s="1"/>
      <c r="F6352" s="1"/>
      <c r="G6352" s="2"/>
      <c r="M6352"/>
    </row>
    <row r="6353" spans="5:13" x14ac:dyDescent="0.35">
      <c r="E6353" s="1"/>
      <c r="F6353" s="1"/>
      <c r="G6353" s="2"/>
      <c r="H6353" s="3"/>
      <c r="M6353"/>
    </row>
    <row r="6354" spans="5:13" x14ac:dyDescent="0.35">
      <c r="E6354" s="1"/>
      <c r="F6354" s="1"/>
      <c r="G6354" s="2"/>
      <c r="M6354"/>
    </row>
    <row r="6355" spans="5:13" x14ac:dyDescent="0.35">
      <c r="E6355" s="1"/>
      <c r="F6355" s="1"/>
      <c r="G6355" s="2"/>
      <c r="H6355" s="3"/>
      <c r="M6355"/>
    </row>
    <row r="6356" spans="5:13" x14ac:dyDescent="0.35">
      <c r="E6356" s="1"/>
      <c r="F6356" s="1"/>
      <c r="G6356" s="2"/>
      <c r="M6356"/>
    </row>
    <row r="6357" spans="5:13" x14ac:dyDescent="0.35">
      <c r="E6357" s="1"/>
      <c r="F6357" s="1"/>
      <c r="G6357" s="2"/>
      <c r="M6357"/>
    </row>
    <row r="6358" spans="5:13" x14ac:dyDescent="0.35">
      <c r="E6358" s="1"/>
      <c r="F6358" s="1"/>
      <c r="G6358" s="2"/>
      <c r="M6358"/>
    </row>
    <row r="6359" spans="5:13" x14ac:dyDescent="0.35">
      <c r="E6359" s="1"/>
      <c r="F6359" s="1"/>
      <c r="G6359" s="2"/>
      <c r="M6359"/>
    </row>
    <row r="6360" spans="5:13" x14ac:dyDescent="0.35">
      <c r="E6360" s="1"/>
      <c r="F6360" s="1"/>
      <c r="G6360" s="2"/>
      <c r="M6360"/>
    </row>
    <row r="6361" spans="5:13" x14ac:dyDescent="0.35">
      <c r="E6361" s="1"/>
      <c r="F6361" s="1"/>
      <c r="G6361" s="2"/>
      <c r="M6361"/>
    </row>
    <row r="6362" spans="5:13" x14ac:dyDescent="0.35">
      <c r="E6362" s="1"/>
      <c r="F6362" s="1"/>
      <c r="G6362" s="2"/>
      <c r="M6362"/>
    </row>
    <row r="6363" spans="5:13" x14ac:dyDescent="0.35">
      <c r="E6363" s="1"/>
      <c r="F6363" s="1"/>
      <c r="G6363" s="2"/>
      <c r="H6363" s="3"/>
      <c r="M6363"/>
    </row>
    <row r="6364" spans="5:13" x14ac:dyDescent="0.35">
      <c r="E6364" s="1"/>
      <c r="F6364" s="1"/>
      <c r="G6364" s="2"/>
      <c r="M6364"/>
    </row>
    <row r="6365" spans="5:13" x14ac:dyDescent="0.35">
      <c r="E6365" s="1"/>
      <c r="F6365" s="1"/>
      <c r="G6365" s="2"/>
      <c r="M6365"/>
    </row>
    <row r="6366" spans="5:13" x14ac:dyDescent="0.35">
      <c r="E6366" s="1"/>
      <c r="F6366" s="1"/>
      <c r="G6366" s="2"/>
      <c r="H6366" s="2"/>
      <c r="M6366"/>
    </row>
    <row r="6367" spans="5:13" x14ac:dyDescent="0.35">
      <c r="E6367" s="1"/>
      <c r="F6367" s="1"/>
      <c r="G6367" s="2"/>
      <c r="M6367"/>
    </row>
    <row r="6368" spans="5:13" x14ac:dyDescent="0.35">
      <c r="E6368" s="1"/>
      <c r="F6368" s="1"/>
      <c r="G6368" s="2"/>
      <c r="M6368"/>
    </row>
    <row r="6369" spans="5:13" x14ac:dyDescent="0.35">
      <c r="E6369" s="1"/>
      <c r="F6369" s="1"/>
      <c r="G6369" s="2"/>
      <c r="H6369" s="3"/>
      <c r="M6369"/>
    </row>
    <row r="6370" spans="5:13" x14ac:dyDescent="0.35">
      <c r="E6370" s="1"/>
      <c r="F6370" s="1"/>
      <c r="G6370" s="2"/>
      <c r="M6370"/>
    </row>
    <row r="6371" spans="5:13" x14ac:dyDescent="0.35">
      <c r="E6371" s="1"/>
      <c r="F6371" s="1"/>
      <c r="G6371" s="2"/>
      <c r="M6371"/>
    </row>
    <row r="6372" spans="5:13" x14ac:dyDescent="0.35">
      <c r="E6372" s="1"/>
      <c r="F6372" s="1"/>
      <c r="G6372" s="2"/>
      <c r="M6372"/>
    </row>
    <row r="6373" spans="5:13" x14ac:dyDescent="0.35">
      <c r="E6373" s="1"/>
      <c r="F6373" s="1"/>
      <c r="G6373" s="2"/>
      <c r="M6373"/>
    </row>
    <row r="6374" spans="5:13" x14ac:dyDescent="0.35">
      <c r="E6374" s="1"/>
      <c r="F6374" s="1"/>
      <c r="G6374" s="2"/>
      <c r="M6374"/>
    </row>
    <row r="6375" spans="5:13" x14ac:dyDescent="0.35">
      <c r="E6375" s="1"/>
      <c r="F6375" s="1"/>
      <c r="G6375" s="2"/>
      <c r="H6375" s="3"/>
      <c r="M6375"/>
    </row>
    <row r="6376" spans="5:13" x14ac:dyDescent="0.35">
      <c r="E6376" s="1"/>
      <c r="F6376" s="1"/>
      <c r="G6376" s="2"/>
      <c r="M6376"/>
    </row>
    <row r="6377" spans="5:13" x14ac:dyDescent="0.35">
      <c r="E6377" s="1"/>
      <c r="F6377" s="1"/>
      <c r="G6377" s="2"/>
      <c r="M6377"/>
    </row>
    <row r="6378" spans="5:13" x14ac:dyDescent="0.35">
      <c r="E6378" s="1"/>
      <c r="F6378" s="1"/>
      <c r="G6378" s="2"/>
      <c r="M6378"/>
    </row>
    <row r="6379" spans="5:13" x14ac:dyDescent="0.35">
      <c r="E6379" s="1"/>
      <c r="F6379" s="1"/>
      <c r="G6379" s="2"/>
      <c r="H6379" s="3"/>
      <c r="M6379"/>
    </row>
    <row r="6380" spans="5:13" x14ac:dyDescent="0.35">
      <c r="E6380" s="1"/>
      <c r="F6380" s="1"/>
      <c r="G6380" s="2"/>
      <c r="H6380" s="3"/>
      <c r="M6380"/>
    </row>
    <row r="6381" spans="5:13" x14ac:dyDescent="0.35">
      <c r="E6381" s="1"/>
      <c r="F6381" s="1"/>
      <c r="G6381" s="2"/>
      <c r="H6381" s="3"/>
      <c r="M6381"/>
    </row>
    <row r="6382" spans="5:13" x14ac:dyDescent="0.35">
      <c r="E6382" s="1"/>
      <c r="F6382" s="1"/>
      <c r="G6382" s="2"/>
      <c r="H6382" s="3"/>
      <c r="M6382"/>
    </row>
    <row r="6383" spans="5:13" x14ac:dyDescent="0.35">
      <c r="E6383" s="1"/>
      <c r="F6383" s="1"/>
      <c r="G6383" s="2"/>
      <c r="H6383" s="3"/>
      <c r="M6383"/>
    </row>
    <row r="6384" spans="5:13" x14ac:dyDescent="0.35">
      <c r="E6384" s="1"/>
      <c r="F6384" s="1"/>
      <c r="G6384" s="2"/>
      <c r="M6384"/>
    </row>
    <row r="6385" spans="5:13" x14ac:dyDescent="0.35">
      <c r="E6385" s="1"/>
      <c r="F6385" s="1"/>
      <c r="G6385" s="2"/>
      <c r="H6385" s="3"/>
      <c r="M6385"/>
    </row>
    <row r="6386" spans="5:13" x14ac:dyDescent="0.35">
      <c r="E6386" s="1"/>
      <c r="F6386" s="1"/>
      <c r="G6386" s="2"/>
      <c r="M6386"/>
    </row>
    <row r="6387" spans="5:13" x14ac:dyDescent="0.35">
      <c r="E6387" s="1"/>
      <c r="F6387" s="1"/>
      <c r="G6387" s="2"/>
      <c r="H6387" s="3"/>
      <c r="M6387"/>
    </row>
    <row r="6388" spans="5:13" x14ac:dyDescent="0.35">
      <c r="E6388" s="1"/>
      <c r="F6388" s="1"/>
      <c r="G6388" s="2"/>
      <c r="M6388"/>
    </row>
    <row r="6389" spans="5:13" x14ac:dyDescent="0.35">
      <c r="E6389" s="1"/>
      <c r="F6389" s="1"/>
      <c r="G6389" s="2"/>
      <c r="M6389"/>
    </row>
    <row r="6390" spans="5:13" x14ac:dyDescent="0.35">
      <c r="E6390" s="1"/>
      <c r="F6390" s="1"/>
      <c r="G6390" s="2"/>
      <c r="M6390"/>
    </row>
    <row r="6391" spans="5:13" x14ac:dyDescent="0.35">
      <c r="E6391" s="1"/>
      <c r="F6391" s="1"/>
      <c r="G6391" s="2"/>
      <c r="H6391" s="3"/>
      <c r="M6391"/>
    </row>
    <row r="6392" spans="5:13" x14ac:dyDescent="0.35">
      <c r="E6392" s="1"/>
      <c r="F6392" s="1"/>
      <c r="G6392" s="2"/>
      <c r="H6392" s="3"/>
      <c r="M6392"/>
    </row>
    <row r="6393" spans="5:13" x14ac:dyDescent="0.35">
      <c r="E6393" s="1"/>
      <c r="F6393" s="1"/>
      <c r="G6393" s="2"/>
      <c r="H6393" s="3"/>
      <c r="M6393"/>
    </row>
    <row r="6394" spans="5:13" x14ac:dyDescent="0.35">
      <c r="E6394" s="1"/>
      <c r="F6394" s="1"/>
      <c r="G6394" s="2"/>
      <c r="H6394" s="3"/>
      <c r="M6394"/>
    </row>
    <row r="6395" spans="5:13" x14ac:dyDescent="0.35">
      <c r="E6395" s="1"/>
      <c r="F6395" s="1"/>
      <c r="G6395" s="2"/>
      <c r="H6395" s="3"/>
      <c r="M6395"/>
    </row>
    <row r="6396" spans="5:13" x14ac:dyDescent="0.35">
      <c r="E6396" s="1"/>
      <c r="F6396" s="1"/>
      <c r="G6396" s="2"/>
      <c r="H6396" s="3"/>
      <c r="M6396"/>
    </row>
    <row r="6397" spans="5:13" x14ac:dyDescent="0.35">
      <c r="E6397" s="1"/>
      <c r="F6397" s="1"/>
      <c r="G6397" s="2"/>
      <c r="H6397" s="3"/>
      <c r="M6397"/>
    </row>
    <row r="6398" spans="5:13" x14ac:dyDescent="0.35">
      <c r="E6398" s="1"/>
      <c r="F6398" s="1"/>
      <c r="G6398" s="2"/>
      <c r="H6398" s="3"/>
      <c r="M6398"/>
    </row>
    <row r="6399" spans="5:13" x14ac:dyDescent="0.35">
      <c r="E6399" s="1"/>
      <c r="F6399" s="1"/>
      <c r="G6399" s="2"/>
      <c r="H6399" s="3"/>
      <c r="M6399"/>
    </row>
    <row r="6400" spans="5:13" x14ac:dyDescent="0.35">
      <c r="E6400" s="1"/>
      <c r="F6400" s="1"/>
      <c r="G6400" s="2"/>
      <c r="H6400" s="3"/>
      <c r="M6400"/>
    </row>
    <row r="6401" spans="5:13" x14ac:dyDescent="0.35">
      <c r="E6401" s="1"/>
      <c r="F6401" s="1"/>
      <c r="G6401" s="2"/>
      <c r="H6401" s="3"/>
      <c r="M6401"/>
    </row>
    <row r="6402" spans="5:13" x14ac:dyDescent="0.35">
      <c r="E6402" s="1"/>
      <c r="F6402" s="1"/>
      <c r="G6402" s="2"/>
      <c r="H6402" s="3"/>
      <c r="M6402"/>
    </row>
    <row r="6403" spans="5:13" x14ac:dyDescent="0.35">
      <c r="E6403" s="1"/>
      <c r="F6403" s="1"/>
      <c r="G6403" s="2"/>
      <c r="M6403"/>
    </row>
    <row r="6404" spans="5:13" x14ac:dyDescent="0.35">
      <c r="E6404" s="1"/>
      <c r="F6404" s="1"/>
      <c r="G6404" s="2"/>
      <c r="H6404" s="3"/>
      <c r="M6404"/>
    </row>
    <row r="6405" spans="5:13" x14ac:dyDescent="0.35">
      <c r="E6405" s="1"/>
      <c r="F6405" s="1"/>
      <c r="G6405" s="2"/>
      <c r="M6405"/>
    </row>
    <row r="6406" spans="5:13" x14ac:dyDescent="0.35">
      <c r="E6406" s="1"/>
      <c r="F6406" s="1"/>
      <c r="G6406" s="2"/>
      <c r="H6406" s="3"/>
      <c r="M6406"/>
    </row>
    <row r="6407" spans="5:13" x14ac:dyDescent="0.35">
      <c r="E6407" s="1"/>
      <c r="F6407" s="1"/>
      <c r="G6407" s="2"/>
      <c r="M6407"/>
    </row>
    <row r="6408" spans="5:13" x14ac:dyDescent="0.35">
      <c r="E6408" s="1"/>
      <c r="F6408" s="1"/>
      <c r="G6408" s="2"/>
      <c r="M6408"/>
    </row>
    <row r="6409" spans="5:13" x14ac:dyDescent="0.35">
      <c r="E6409" s="1"/>
      <c r="F6409" s="1"/>
      <c r="G6409" s="2"/>
      <c r="M6409"/>
    </row>
    <row r="6410" spans="5:13" x14ac:dyDescent="0.35">
      <c r="E6410" s="1"/>
      <c r="F6410" s="1"/>
      <c r="G6410" s="2"/>
      <c r="M6410"/>
    </row>
    <row r="6411" spans="5:13" x14ac:dyDescent="0.35">
      <c r="E6411" s="1"/>
      <c r="F6411" s="1"/>
      <c r="G6411" s="2"/>
      <c r="M6411"/>
    </row>
    <row r="6412" spans="5:13" x14ac:dyDescent="0.35">
      <c r="E6412" s="1"/>
      <c r="F6412" s="1"/>
      <c r="G6412" s="2"/>
      <c r="H6412" s="3"/>
      <c r="M6412"/>
    </row>
    <row r="6413" spans="5:13" x14ac:dyDescent="0.35">
      <c r="E6413" s="1"/>
      <c r="F6413" s="1"/>
      <c r="G6413" s="2"/>
      <c r="M6413"/>
    </row>
    <row r="6414" spans="5:13" x14ac:dyDescent="0.35">
      <c r="E6414" s="1"/>
      <c r="F6414" s="1"/>
      <c r="G6414" s="2"/>
      <c r="M6414"/>
    </row>
    <row r="6415" spans="5:13" x14ac:dyDescent="0.35">
      <c r="E6415" s="1"/>
      <c r="F6415" s="1"/>
      <c r="G6415" s="2"/>
      <c r="M6415"/>
    </row>
    <row r="6416" spans="5:13" x14ac:dyDescent="0.35">
      <c r="E6416" s="1"/>
      <c r="F6416" s="1"/>
      <c r="G6416" s="2"/>
      <c r="M6416"/>
    </row>
    <row r="6417" spans="5:13" x14ac:dyDescent="0.35">
      <c r="E6417" s="1"/>
      <c r="F6417" s="1"/>
      <c r="G6417" s="2"/>
      <c r="M6417"/>
    </row>
    <row r="6418" spans="5:13" x14ac:dyDescent="0.35">
      <c r="E6418" s="1"/>
      <c r="F6418" s="1"/>
      <c r="G6418" s="2"/>
      <c r="M6418"/>
    </row>
    <row r="6419" spans="5:13" x14ac:dyDescent="0.35">
      <c r="E6419" s="1"/>
      <c r="F6419" s="1"/>
      <c r="G6419" s="2"/>
      <c r="M6419"/>
    </row>
    <row r="6420" spans="5:13" x14ac:dyDescent="0.35">
      <c r="E6420" s="1"/>
      <c r="F6420" s="1"/>
      <c r="G6420" s="2"/>
      <c r="H6420" s="3"/>
      <c r="M6420"/>
    </row>
    <row r="6421" spans="5:13" x14ac:dyDescent="0.35">
      <c r="E6421" s="1"/>
      <c r="F6421" s="1"/>
      <c r="G6421" s="2"/>
      <c r="M6421"/>
    </row>
    <row r="6422" spans="5:13" x14ac:dyDescent="0.35">
      <c r="E6422" s="1"/>
      <c r="F6422" s="1"/>
      <c r="G6422" s="2"/>
      <c r="M6422"/>
    </row>
    <row r="6423" spans="5:13" x14ac:dyDescent="0.35">
      <c r="E6423" s="1"/>
      <c r="F6423" s="1"/>
      <c r="G6423" s="2"/>
      <c r="M6423"/>
    </row>
    <row r="6424" spans="5:13" x14ac:dyDescent="0.35">
      <c r="E6424" s="1"/>
      <c r="F6424" s="1"/>
      <c r="G6424" s="2"/>
      <c r="H6424" s="3"/>
      <c r="M6424"/>
    </row>
    <row r="6425" spans="5:13" x14ac:dyDescent="0.35">
      <c r="E6425" s="1"/>
      <c r="F6425" s="1"/>
      <c r="G6425" s="2"/>
      <c r="H6425" s="3"/>
      <c r="M6425"/>
    </row>
    <row r="6426" spans="5:13" x14ac:dyDescent="0.35">
      <c r="E6426" s="1"/>
      <c r="F6426" s="1"/>
      <c r="G6426" s="2"/>
      <c r="M6426"/>
    </row>
    <row r="6427" spans="5:13" x14ac:dyDescent="0.35">
      <c r="E6427" s="1"/>
      <c r="F6427" s="1"/>
      <c r="G6427" s="2"/>
      <c r="H6427" s="3"/>
      <c r="M6427"/>
    </row>
    <row r="6428" spans="5:13" x14ac:dyDescent="0.35">
      <c r="E6428" s="1"/>
      <c r="F6428" s="1"/>
      <c r="G6428" s="2"/>
      <c r="H6428" s="2"/>
      <c r="M6428"/>
    </row>
    <row r="6429" spans="5:13" x14ac:dyDescent="0.35">
      <c r="E6429" s="1"/>
      <c r="F6429" s="1"/>
      <c r="G6429" s="2"/>
      <c r="M6429"/>
    </row>
    <row r="6430" spans="5:13" x14ac:dyDescent="0.35">
      <c r="E6430" s="1"/>
      <c r="F6430" s="1"/>
      <c r="G6430" s="2"/>
      <c r="M6430"/>
    </row>
    <row r="6431" spans="5:13" x14ac:dyDescent="0.35">
      <c r="E6431" s="1"/>
      <c r="F6431" s="1"/>
      <c r="G6431" s="2"/>
      <c r="M6431"/>
    </row>
    <row r="6432" spans="5:13" x14ac:dyDescent="0.35">
      <c r="E6432" s="1"/>
      <c r="F6432" s="1"/>
      <c r="G6432" s="2"/>
      <c r="M6432"/>
    </row>
    <row r="6433" spans="5:13" x14ac:dyDescent="0.35">
      <c r="E6433" s="1"/>
      <c r="F6433" s="1"/>
      <c r="G6433" s="2"/>
      <c r="H6433" s="3"/>
      <c r="M6433"/>
    </row>
    <row r="6434" spans="5:13" x14ac:dyDescent="0.35">
      <c r="E6434" s="1"/>
      <c r="F6434" s="1"/>
      <c r="G6434" s="2"/>
      <c r="M6434"/>
    </row>
    <row r="6435" spans="5:13" x14ac:dyDescent="0.35">
      <c r="E6435" s="1"/>
      <c r="F6435" s="1"/>
      <c r="G6435" s="2"/>
      <c r="H6435" s="3"/>
      <c r="M6435"/>
    </row>
    <row r="6436" spans="5:13" x14ac:dyDescent="0.35">
      <c r="E6436" s="1"/>
      <c r="F6436" s="1"/>
      <c r="G6436" s="2"/>
      <c r="H6436" s="3"/>
      <c r="M6436"/>
    </row>
    <row r="6437" spans="5:13" x14ac:dyDescent="0.35">
      <c r="E6437" s="1"/>
      <c r="F6437" s="1"/>
      <c r="G6437" s="2"/>
      <c r="H6437" s="3"/>
      <c r="M6437"/>
    </row>
    <row r="6438" spans="5:13" x14ac:dyDescent="0.35">
      <c r="E6438" s="1"/>
      <c r="F6438" s="1"/>
      <c r="G6438" s="2"/>
      <c r="H6438" s="3"/>
      <c r="M6438"/>
    </row>
    <row r="6439" spans="5:13" x14ac:dyDescent="0.35">
      <c r="E6439" s="1"/>
      <c r="F6439" s="1"/>
      <c r="G6439" s="2"/>
      <c r="H6439" s="3"/>
      <c r="M6439"/>
    </row>
    <row r="6440" spans="5:13" x14ac:dyDescent="0.35">
      <c r="E6440" s="1"/>
      <c r="F6440" s="1"/>
      <c r="G6440" s="2"/>
      <c r="M6440"/>
    </row>
    <row r="6441" spans="5:13" x14ac:dyDescent="0.35">
      <c r="E6441" s="1"/>
      <c r="F6441" s="1"/>
      <c r="G6441" s="2"/>
      <c r="H6441" s="3"/>
      <c r="M6441"/>
    </row>
    <row r="6442" spans="5:13" x14ac:dyDescent="0.35">
      <c r="E6442" s="1"/>
      <c r="F6442" s="1"/>
      <c r="G6442" s="2"/>
      <c r="M6442"/>
    </row>
    <row r="6443" spans="5:13" x14ac:dyDescent="0.35">
      <c r="E6443" s="1"/>
      <c r="F6443" s="1"/>
      <c r="G6443" s="2"/>
      <c r="M6443"/>
    </row>
    <row r="6444" spans="5:13" x14ac:dyDescent="0.35">
      <c r="E6444" s="1"/>
      <c r="F6444" s="1"/>
      <c r="G6444" s="2"/>
      <c r="M6444"/>
    </row>
    <row r="6445" spans="5:13" x14ac:dyDescent="0.35">
      <c r="E6445" s="1"/>
      <c r="F6445" s="1"/>
      <c r="G6445" s="2"/>
      <c r="M6445"/>
    </row>
    <row r="6446" spans="5:13" x14ac:dyDescent="0.35">
      <c r="E6446" s="1"/>
      <c r="F6446" s="1"/>
      <c r="G6446" s="2"/>
      <c r="M6446"/>
    </row>
    <row r="6447" spans="5:13" x14ac:dyDescent="0.35">
      <c r="E6447" s="1"/>
      <c r="F6447" s="1"/>
      <c r="G6447" s="2"/>
      <c r="M6447"/>
    </row>
    <row r="6448" spans="5:13" x14ac:dyDescent="0.35">
      <c r="E6448" s="1"/>
      <c r="F6448" s="1"/>
      <c r="G6448" s="2"/>
      <c r="H6448" s="2"/>
      <c r="M6448"/>
    </row>
    <row r="6449" spans="5:13" x14ac:dyDescent="0.35">
      <c r="E6449" s="1"/>
      <c r="F6449" s="1"/>
      <c r="G6449" s="2"/>
      <c r="M6449"/>
    </row>
    <row r="6450" spans="5:13" x14ac:dyDescent="0.35">
      <c r="E6450" s="1"/>
      <c r="F6450" s="1"/>
      <c r="G6450" s="2"/>
      <c r="H6450" s="3"/>
      <c r="M6450"/>
    </row>
    <row r="6451" spans="5:13" x14ac:dyDescent="0.35">
      <c r="E6451" s="1"/>
      <c r="F6451" s="1"/>
      <c r="G6451" s="2"/>
      <c r="H6451" s="3"/>
      <c r="M6451"/>
    </row>
    <row r="6452" spans="5:13" x14ac:dyDescent="0.35">
      <c r="E6452" s="1"/>
      <c r="F6452" s="1"/>
      <c r="G6452" s="2"/>
      <c r="H6452" s="2"/>
      <c r="M6452"/>
    </row>
    <row r="6453" spans="5:13" x14ac:dyDescent="0.35">
      <c r="E6453" s="1"/>
      <c r="F6453" s="1"/>
      <c r="G6453" s="2"/>
      <c r="M6453"/>
    </row>
    <row r="6454" spans="5:13" x14ac:dyDescent="0.35">
      <c r="E6454" s="1"/>
      <c r="F6454" s="1"/>
      <c r="G6454" s="2"/>
      <c r="H6454" s="3"/>
      <c r="M6454"/>
    </row>
    <row r="6455" spans="5:13" x14ac:dyDescent="0.35">
      <c r="E6455" s="1"/>
      <c r="F6455" s="1"/>
      <c r="G6455" s="2"/>
      <c r="M6455"/>
    </row>
    <row r="6456" spans="5:13" x14ac:dyDescent="0.35">
      <c r="E6456" s="1"/>
      <c r="F6456" s="1"/>
      <c r="G6456" s="2"/>
      <c r="H6456" s="3"/>
      <c r="M6456"/>
    </row>
    <row r="6457" spans="5:13" x14ac:dyDescent="0.35">
      <c r="E6457" s="1"/>
      <c r="F6457" s="1"/>
      <c r="G6457" s="2"/>
      <c r="H6457" s="3"/>
      <c r="M6457"/>
    </row>
    <row r="6458" spans="5:13" x14ac:dyDescent="0.35">
      <c r="E6458" s="1"/>
      <c r="F6458" s="1"/>
      <c r="G6458" s="2"/>
      <c r="M6458"/>
    </row>
    <row r="6459" spans="5:13" x14ac:dyDescent="0.35">
      <c r="E6459" s="1"/>
      <c r="F6459" s="1"/>
      <c r="G6459" s="2"/>
      <c r="H6459" s="3"/>
      <c r="M6459"/>
    </row>
    <row r="6460" spans="5:13" x14ac:dyDescent="0.35">
      <c r="E6460" s="1"/>
      <c r="F6460" s="1"/>
      <c r="G6460" s="2"/>
      <c r="H6460" s="2"/>
      <c r="M6460"/>
    </row>
    <row r="6461" spans="5:13" x14ac:dyDescent="0.35">
      <c r="E6461" s="1"/>
      <c r="F6461" s="1"/>
      <c r="G6461" s="2"/>
      <c r="H6461" s="3"/>
      <c r="M6461"/>
    </row>
    <row r="6462" spans="5:13" x14ac:dyDescent="0.35">
      <c r="E6462" s="1"/>
      <c r="F6462" s="1"/>
      <c r="G6462" s="2"/>
      <c r="H6462" s="3"/>
      <c r="M6462"/>
    </row>
    <row r="6463" spans="5:13" x14ac:dyDescent="0.35">
      <c r="E6463" s="1"/>
      <c r="F6463" s="1"/>
      <c r="G6463" s="2"/>
      <c r="H6463" s="3"/>
      <c r="M6463"/>
    </row>
    <row r="6464" spans="5:13" x14ac:dyDescent="0.35">
      <c r="E6464" s="1"/>
      <c r="F6464" s="1"/>
      <c r="G6464" s="2"/>
      <c r="M6464"/>
    </row>
    <row r="6465" spans="5:13" x14ac:dyDescent="0.35">
      <c r="E6465" s="1"/>
      <c r="F6465" s="1"/>
      <c r="G6465" s="2"/>
      <c r="H6465" s="3"/>
      <c r="M6465"/>
    </row>
    <row r="6466" spans="5:13" x14ac:dyDescent="0.35">
      <c r="E6466" s="1"/>
      <c r="F6466" s="1"/>
      <c r="G6466" s="2"/>
      <c r="M6466"/>
    </row>
    <row r="6467" spans="5:13" x14ac:dyDescent="0.35">
      <c r="E6467" s="1"/>
      <c r="F6467" s="1"/>
      <c r="G6467" s="2"/>
      <c r="H6467" s="3"/>
      <c r="M6467"/>
    </row>
    <row r="6468" spans="5:13" x14ac:dyDescent="0.35">
      <c r="E6468" s="1"/>
      <c r="F6468" s="1"/>
      <c r="G6468" s="2"/>
      <c r="M6468"/>
    </row>
    <row r="6469" spans="5:13" x14ac:dyDescent="0.35">
      <c r="E6469" s="1"/>
      <c r="F6469" s="1"/>
      <c r="G6469" s="2"/>
      <c r="H6469" s="3"/>
      <c r="M6469"/>
    </row>
    <row r="6470" spans="5:13" x14ac:dyDescent="0.35">
      <c r="E6470" s="1"/>
      <c r="F6470" s="1"/>
      <c r="G6470" s="2"/>
      <c r="H6470" s="3"/>
      <c r="M6470"/>
    </row>
    <row r="6471" spans="5:13" x14ac:dyDescent="0.35">
      <c r="E6471" s="1"/>
      <c r="F6471" s="1"/>
      <c r="G6471" s="2"/>
      <c r="H6471" s="3"/>
      <c r="M6471"/>
    </row>
    <row r="6472" spans="5:13" x14ac:dyDescent="0.35">
      <c r="E6472" s="1"/>
      <c r="F6472" s="1"/>
      <c r="G6472" s="2"/>
      <c r="H6472" s="3"/>
      <c r="M6472"/>
    </row>
    <row r="6473" spans="5:13" x14ac:dyDescent="0.35">
      <c r="E6473" s="1"/>
      <c r="F6473" s="1"/>
      <c r="G6473" s="2"/>
      <c r="H6473" s="3"/>
      <c r="M6473"/>
    </row>
    <row r="6474" spans="5:13" x14ac:dyDescent="0.35">
      <c r="E6474" s="1"/>
      <c r="F6474" s="1"/>
      <c r="G6474" s="2"/>
      <c r="H6474" s="3"/>
      <c r="M6474"/>
    </row>
    <row r="6475" spans="5:13" x14ac:dyDescent="0.35">
      <c r="E6475" s="1"/>
      <c r="F6475" s="1"/>
      <c r="G6475" s="2"/>
      <c r="H6475" s="3"/>
      <c r="M6475"/>
    </row>
    <row r="6476" spans="5:13" x14ac:dyDescent="0.35">
      <c r="E6476" s="1"/>
      <c r="F6476" s="1"/>
      <c r="G6476" s="2"/>
      <c r="H6476" s="3"/>
      <c r="M6476"/>
    </row>
    <row r="6477" spans="5:13" x14ac:dyDescent="0.35">
      <c r="E6477" s="1"/>
      <c r="F6477" s="1"/>
      <c r="G6477" s="2"/>
      <c r="H6477" s="3"/>
      <c r="M6477"/>
    </row>
    <row r="6478" spans="5:13" x14ac:dyDescent="0.35">
      <c r="E6478" s="1"/>
      <c r="F6478" s="1"/>
      <c r="G6478" s="2"/>
      <c r="H6478" s="3"/>
      <c r="M6478"/>
    </row>
    <row r="6479" spans="5:13" x14ac:dyDescent="0.35">
      <c r="E6479" s="1"/>
      <c r="F6479" s="1"/>
      <c r="G6479" s="2"/>
      <c r="H6479" s="3"/>
      <c r="M6479"/>
    </row>
    <row r="6480" spans="5:13" x14ac:dyDescent="0.35">
      <c r="E6480" s="1"/>
      <c r="F6480" s="1"/>
      <c r="G6480" s="2"/>
      <c r="H6480" s="3"/>
      <c r="M6480"/>
    </row>
    <row r="6481" spans="5:13" x14ac:dyDescent="0.35">
      <c r="E6481" s="1"/>
      <c r="F6481" s="1"/>
      <c r="G6481" s="2"/>
      <c r="H6481" s="3"/>
      <c r="M6481"/>
    </row>
    <row r="6482" spans="5:13" x14ac:dyDescent="0.35">
      <c r="E6482" s="1"/>
      <c r="F6482" s="1"/>
      <c r="G6482" s="2"/>
      <c r="H6482" s="3"/>
      <c r="M6482"/>
    </row>
    <row r="6483" spans="5:13" x14ac:dyDescent="0.35">
      <c r="E6483" s="1"/>
      <c r="F6483" s="1"/>
      <c r="G6483" s="2"/>
      <c r="H6483" s="3"/>
      <c r="M6483"/>
    </row>
    <row r="6484" spans="5:13" x14ac:dyDescent="0.35">
      <c r="E6484" s="1"/>
      <c r="F6484" s="1"/>
      <c r="G6484" s="2"/>
      <c r="H6484" s="3"/>
      <c r="M6484"/>
    </row>
    <row r="6485" spans="5:13" x14ac:dyDescent="0.35">
      <c r="E6485" s="1"/>
      <c r="F6485" s="1"/>
      <c r="G6485" s="2"/>
      <c r="H6485" s="3"/>
      <c r="M6485"/>
    </row>
    <row r="6486" spans="5:13" x14ac:dyDescent="0.35">
      <c r="E6486" s="1"/>
      <c r="F6486" s="1"/>
      <c r="G6486" s="2"/>
      <c r="H6486" s="3"/>
      <c r="M6486"/>
    </row>
    <row r="6487" spans="5:13" x14ac:dyDescent="0.35">
      <c r="E6487" s="1"/>
      <c r="F6487" s="1"/>
      <c r="G6487" s="2"/>
      <c r="H6487" s="3"/>
      <c r="M6487"/>
    </row>
    <row r="6488" spans="5:13" x14ac:dyDescent="0.35">
      <c r="E6488" s="1"/>
      <c r="F6488" s="1"/>
      <c r="G6488" s="2"/>
      <c r="H6488" s="3"/>
      <c r="M6488"/>
    </row>
    <row r="6489" spans="5:13" x14ac:dyDescent="0.35">
      <c r="E6489" s="1"/>
      <c r="F6489" s="1"/>
      <c r="G6489" s="2"/>
      <c r="M6489"/>
    </row>
    <row r="6490" spans="5:13" x14ac:dyDescent="0.35">
      <c r="E6490" s="1"/>
      <c r="F6490" s="1"/>
      <c r="G6490" s="2"/>
      <c r="H6490" s="3"/>
      <c r="M6490"/>
    </row>
    <row r="6491" spans="5:13" x14ac:dyDescent="0.35">
      <c r="E6491" s="1"/>
      <c r="F6491" s="1"/>
      <c r="G6491" s="2"/>
      <c r="H6491" s="3"/>
      <c r="M6491"/>
    </row>
    <row r="6492" spans="5:13" x14ac:dyDescent="0.35">
      <c r="E6492" s="1"/>
      <c r="F6492" s="1"/>
      <c r="G6492" s="2"/>
      <c r="H6492" s="3"/>
      <c r="M6492"/>
    </row>
    <row r="6493" spans="5:13" x14ac:dyDescent="0.35">
      <c r="E6493" s="1"/>
      <c r="F6493" s="1"/>
      <c r="G6493" s="2"/>
      <c r="H6493" s="3"/>
      <c r="M6493"/>
    </row>
    <row r="6494" spans="5:13" x14ac:dyDescent="0.35">
      <c r="E6494" s="1"/>
      <c r="F6494" s="1"/>
      <c r="G6494" s="2"/>
      <c r="H6494" s="3"/>
      <c r="M6494"/>
    </row>
    <row r="6495" spans="5:13" x14ac:dyDescent="0.35">
      <c r="E6495" s="1"/>
      <c r="F6495" s="1"/>
      <c r="G6495" s="2"/>
      <c r="H6495" s="3"/>
      <c r="M6495"/>
    </row>
    <row r="6496" spans="5:13" x14ac:dyDescent="0.35">
      <c r="E6496" s="1"/>
      <c r="F6496" s="1"/>
      <c r="G6496" s="2"/>
      <c r="H6496" s="3"/>
      <c r="M6496"/>
    </row>
    <row r="6497" spans="5:13" x14ac:dyDescent="0.35">
      <c r="E6497" s="1"/>
      <c r="F6497" s="1"/>
      <c r="G6497" s="2"/>
      <c r="M6497"/>
    </row>
    <row r="6498" spans="5:13" x14ac:dyDescent="0.35">
      <c r="E6498" s="1"/>
      <c r="F6498" s="1"/>
      <c r="G6498" s="2"/>
      <c r="H6498" s="3"/>
      <c r="M6498"/>
    </row>
    <row r="6499" spans="5:13" x14ac:dyDescent="0.35">
      <c r="E6499" s="1"/>
      <c r="F6499" s="1"/>
      <c r="G6499" s="2"/>
      <c r="H6499" s="3"/>
      <c r="M6499"/>
    </row>
    <row r="6500" spans="5:13" x14ac:dyDescent="0.35">
      <c r="E6500" s="1"/>
      <c r="F6500" s="1"/>
      <c r="G6500" s="2"/>
      <c r="H6500" s="3"/>
      <c r="M6500"/>
    </row>
    <row r="6501" spans="5:13" x14ac:dyDescent="0.35">
      <c r="E6501" s="1"/>
      <c r="F6501" s="1"/>
      <c r="G6501" s="2"/>
      <c r="H6501" s="3"/>
      <c r="M6501"/>
    </row>
    <row r="6502" spans="5:13" x14ac:dyDescent="0.35">
      <c r="E6502" s="1"/>
      <c r="F6502" s="1"/>
      <c r="G6502" s="2"/>
      <c r="H6502" s="3"/>
      <c r="M6502"/>
    </row>
    <row r="6503" spans="5:13" x14ac:dyDescent="0.35">
      <c r="E6503" s="1"/>
      <c r="F6503" s="1"/>
      <c r="G6503" s="2"/>
      <c r="H6503" s="3"/>
      <c r="M6503"/>
    </row>
    <row r="6504" spans="5:13" x14ac:dyDescent="0.35">
      <c r="E6504" s="1"/>
      <c r="F6504" s="1"/>
      <c r="G6504" s="2"/>
      <c r="H6504" s="3"/>
      <c r="M6504"/>
    </row>
    <row r="6505" spans="5:13" x14ac:dyDescent="0.35">
      <c r="E6505" s="1"/>
      <c r="F6505" s="1"/>
      <c r="G6505" s="2"/>
      <c r="H6505" s="3"/>
      <c r="M6505"/>
    </row>
    <row r="6506" spans="5:13" x14ac:dyDescent="0.35">
      <c r="E6506" s="1"/>
      <c r="F6506" s="1"/>
      <c r="G6506" s="2"/>
      <c r="H6506" s="3"/>
      <c r="M6506"/>
    </row>
    <row r="6507" spans="5:13" x14ac:dyDescent="0.35">
      <c r="E6507" s="1"/>
      <c r="F6507" s="1"/>
      <c r="G6507" s="2"/>
      <c r="H6507" s="3"/>
      <c r="M6507"/>
    </row>
    <row r="6508" spans="5:13" x14ac:dyDescent="0.35">
      <c r="E6508" s="1"/>
      <c r="F6508" s="1"/>
      <c r="G6508" s="2"/>
      <c r="H6508" s="3"/>
      <c r="M6508"/>
    </row>
    <row r="6509" spans="5:13" x14ac:dyDescent="0.35">
      <c r="E6509" s="1"/>
      <c r="F6509" s="1"/>
      <c r="G6509" s="2"/>
      <c r="H6509" s="3"/>
      <c r="M6509"/>
    </row>
    <row r="6510" spans="5:13" x14ac:dyDescent="0.35">
      <c r="E6510" s="1"/>
      <c r="F6510" s="1"/>
      <c r="G6510" s="2"/>
      <c r="H6510" s="3"/>
      <c r="M6510"/>
    </row>
    <row r="6511" spans="5:13" x14ac:dyDescent="0.35">
      <c r="E6511" s="1"/>
      <c r="F6511" s="1"/>
      <c r="G6511" s="2"/>
      <c r="H6511" s="3"/>
      <c r="M6511"/>
    </row>
    <row r="6512" spans="5:13" x14ac:dyDescent="0.35">
      <c r="E6512" s="1"/>
      <c r="F6512" s="1"/>
      <c r="G6512" s="2"/>
      <c r="H6512" s="3"/>
      <c r="M6512"/>
    </row>
    <row r="6513" spans="5:13" x14ac:dyDescent="0.35">
      <c r="E6513" s="1"/>
      <c r="F6513" s="1"/>
      <c r="G6513" s="2"/>
      <c r="H6513" s="3"/>
      <c r="M6513"/>
    </row>
    <row r="6514" spans="5:13" x14ac:dyDescent="0.35">
      <c r="E6514" s="1"/>
      <c r="F6514" s="1"/>
      <c r="G6514" s="2"/>
      <c r="H6514" s="3"/>
      <c r="M6514"/>
    </row>
    <row r="6515" spans="5:13" x14ac:dyDescent="0.35">
      <c r="E6515" s="1"/>
      <c r="F6515" s="1"/>
      <c r="G6515" s="2"/>
      <c r="H6515" s="3"/>
      <c r="M6515"/>
    </row>
    <row r="6516" spans="5:13" x14ac:dyDescent="0.35">
      <c r="E6516" s="1"/>
      <c r="F6516" s="1"/>
      <c r="G6516" s="2"/>
      <c r="H6516" s="3"/>
      <c r="M6516"/>
    </row>
    <row r="6517" spans="5:13" x14ac:dyDescent="0.35">
      <c r="E6517" s="1"/>
      <c r="F6517" s="1"/>
      <c r="G6517" s="2"/>
      <c r="H6517" s="3"/>
      <c r="M6517"/>
    </row>
    <row r="6518" spans="5:13" x14ac:dyDescent="0.35">
      <c r="E6518" s="1"/>
      <c r="F6518" s="1"/>
      <c r="G6518" s="2"/>
      <c r="H6518" s="3"/>
      <c r="M6518"/>
    </row>
    <row r="6519" spans="5:13" x14ac:dyDescent="0.35">
      <c r="E6519" s="1"/>
      <c r="F6519" s="1"/>
      <c r="G6519" s="2"/>
      <c r="H6519" s="3"/>
      <c r="M6519"/>
    </row>
    <row r="6520" spans="5:13" x14ac:dyDescent="0.35">
      <c r="E6520" s="1"/>
      <c r="F6520" s="1"/>
      <c r="G6520" s="2"/>
      <c r="H6520" s="3"/>
      <c r="M6520"/>
    </row>
    <row r="6521" spans="5:13" x14ac:dyDescent="0.35">
      <c r="E6521" s="1"/>
      <c r="F6521" s="1"/>
      <c r="G6521" s="2"/>
      <c r="H6521" s="3"/>
      <c r="M6521"/>
    </row>
    <row r="6522" spans="5:13" x14ac:dyDescent="0.35">
      <c r="E6522" s="1"/>
      <c r="F6522" s="1"/>
      <c r="G6522" s="2"/>
      <c r="H6522" s="3"/>
      <c r="M6522"/>
    </row>
    <row r="6523" spans="5:13" x14ac:dyDescent="0.35">
      <c r="E6523" s="1"/>
      <c r="F6523" s="1"/>
      <c r="G6523" s="2"/>
      <c r="H6523" s="3"/>
      <c r="M6523"/>
    </row>
    <row r="6524" spans="5:13" x14ac:dyDescent="0.35">
      <c r="E6524" s="1"/>
      <c r="F6524" s="1"/>
      <c r="G6524" s="2"/>
      <c r="H6524" s="3"/>
      <c r="M6524"/>
    </row>
    <row r="6525" spans="5:13" x14ac:dyDescent="0.35">
      <c r="E6525" s="1"/>
      <c r="F6525" s="1"/>
      <c r="G6525" s="2"/>
      <c r="H6525" s="3"/>
      <c r="M6525"/>
    </row>
    <row r="6526" spans="5:13" x14ac:dyDescent="0.35">
      <c r="E6526" s="1"/>
      <c r="F6526" s="1"/>
      <c r="G6526" s="2"/>
      <c r="H6526" s="2"/>
      <c r="M6526"/>
    </row>
    <row r="6527" spans="5:13" x14ac:dyDescent="0.35">
      <c r="E6527" s="1"/>
      <c r="F6527" s="1"/>
      <c r="G6527" s="2"/>
      <c r="H6527" s="3"/>
      <c r="M6527"/>
    </row>
    <row r="6528" spans="5:13" x14ac:dyDescent="0.35">
      <c r="E6528" s="1"/>
      <c r="F6528" s="1"/>
      <c r="G6528" s="2"/>
      <c r="H6528" s="3"/>
      <c r="M6528"/>
    </row>
    <row r="6529" spans="5:13" x14ac:dyDescent="0.35">
      <c r="E6529" s="1"/>
      <c r="F6529" s="1"/>
      <c r="G6529" s="2"/>
      <c r="H6529" s="3"/>
      <c r="M6529"/>
    </row>
    <row r="6530" spans="5:13" x14ac:dyDescent="0.35">
      <c r="E6530" s="1"/>
      <c r="F6530" s="1"/>
      <c r="G6530" s="2"/>
      <c r="H6530" s="3"/>
      <c r="M6530"/>
    </row>
    <row r="6531" spans="5:13" x14ac:dyDescent="0.35">
      <c r="E6531" s="1"/>
      <c r="F6531" s="1"/>
      <c r="G6531" s="2"/>
      <c r="H6531" s="3"/>
      <c r="M6531"/>
    </row>
    <row r="6532" spans="5:13" x14ac:dyDescent="0.35">
      <c r="E6532" s="1"/>
      <c r="F6532" s="1"/>
      <c r="G6532" s="2"/>
      <c r="H6532" s="3"/>
      <c r="M6532"/>
    </row>
    <row r="6533" spans="5:13" x14ac:dyDescent="0.35">
      <c r="E6533" s="1"/>
      <c r="F6533" s="1"/>
      <c r="G6533" s="2"/>
      <c r="H6533" s="3"/>
      <c r="M6533"/>
    </row>
    <row r="6534" spans="5:13" x14ac:dyDescent="0.35">
      <c r="E6534" s="1"/>
      <c r="F6534" s="1"/>
      <c r="G6534" s="2"/>
      <c r="H6534" s="3"/>
      <c r="M6534"/>
    </row>
    <row r="6535" spans="5:13" x14ac:dyDescent="0.35">
      <c r="E6535" s="1"/>
      <c r="F6535" s="1"/>
      <c r="G6535" s="2"/>
      <c r="H6535" s="3"/>
      <c r="M6535"/>
    </row>
    <row r="6536" spans="5:13" x14ac:dyDescent="0.35">
      <c r="E6536" s="1"/>
      <c r="F6536" s="1"/>
      <c r="G6536" s="2"/>
      <c r="H6536" s="3"/>
      <c r="M6536"/>
    </row>
    <row r="6537" spans="5:13" x14ac:dyDescent="0.35">
      <c r="E6537" s="1"/>
      <c r="F6537" s="1"/>
      <c r="G6537" s="2"/>
      <c r="H6537" s="3"/>
      <c r="M6537"/>
    </row>
    <row r="6538" spans="5:13" x14ac:dyDescent="0.35">
      <c r="E6538" s="1"/>
      <c r="F6538" s="1"/>
      <c r="G6538" s="2"/>
      <c r="H6538" s="3"/>
      <c r="M6538"/>
    </row>
    <row r="6539" spans="5:13" x14ac:dyDescent="0.35">
      <c r="E6539" s="1"/>
      <c r="F6539" s="1"/>
      <c r="G6539" s="2"/>
      <c r="H6539" s="3"/>
      <c r="M6539"/>
    </row>
    <row r="6540" spans="5:13" x14ac:dyDescent="0.35">
      <c r="E6540" s="1"/>
      <c r="F6540" s="1"/>
      <c r="G6540" s="2"/>
      <c r="H6540" s="3"/>
      <c r="M6540"/>
    </row>
    <row r="6541" spans="5:13" x14ac:dyDescent="0.35">
      <c r="E6541" s="1"/>
      <c r="F6541" s="1"/>
      <c r="G6541" s="2"/>
      <c r="H6541" s="3"/>
      <c r="M6541"/>
    </row>
    <row r="6542" spans="5:13" x14ac:dyDescent="0.35">
      <c r="E6542" s="1"/>
      <c r="F6542" s="1"/>
      <c r="G6542" s="2"/>
      <c r="H6542" s="3"/>
      <c r="M6542"/>
    </row>
    <row r="6543" spans="5:13" x14ac:dyDescent="0.35">
      <c r="E6543" s="1"/>
      <c r="F6543" s="1"/>
      <c r="G6543" s="2"/>
      <c r="H6543" s="3"/>
      <c r="M6543"/>
    </row>
    <row r="6544" spans="5:13" x14ac:dyDescent="0.35">
      <c r="E6544" s="1"/>
      <c r="F6544" s="1"/>
      <c r="G6544" s="2"/>
      <c r="H6544" s="3"/>
      <c r="M6544"/>
    </row>
    <row r="6545" spans="5:13" x14ac:dyDescent="0.35">
      <c r="E6545" s="1"/>
      <c r="F6545" s="1"/>
      <c r="G6545" s="2"/>
      <c r="H6545" s="3"/>
      <c r="M6545"/>
    </row>
    <row r="6546" spans="5:13" x14ac:dyDescent="0.35">
      <c r="E6546" s="1"/>
      <c r="F6546" s="1"/>
      <c r="G6546" s="2"/>
      <c r="H6546" s="3"/>
      <c r="M6546"/>
    </row>
    <row r="6547" spans="5:13" x14ac:dyDescent="0.35">
      <c r="E6547" s="1"/>
      <c r="F6547" s="1"/>
      <c r="G6547" s="2"/>
      <c r="H6547" s="3"/>
      <c r="M6547"/>
    </row>
    <row r="6548" spans="5:13" x14ac:dyDescent="0.35">
      <c r="E6548" s="1"/>
      <c r="F6548" s="1"/>
      <c r="G6548" s="2"/>
      <c r="H6548" s="3"/>
      <c r="M6548"/>
    </row>
    <row r="6549" spans="5:13" x14ac:dyDescent="0.35">
      <c r="E6549" s="1"/>
      <c r="F6549" s="1"/>
      <c r="G6549" s="2"/>
      <c r="H6549" s="3"/>
      <c r="M6549"/>
    </row>
    <row r="6550" spans="5:13" x14ac:dyDescent="0.35">
      <c r="E6550" s="1"/>
      <c r="F6550" s="1"/>
      <c r="G6550" s="2"/>
      <c r="H6550" s="3"/>
      <c r="M6550"/>
    </row>
    <row r="6551" spans="5:13" x14ac:dyDescent="0.35">
      <c r="E6551" s="1"/>
      <c r="F6551" s="1"/>
      <c r="G6551" s="2"/>
      <c r="H6551" s="3"/>
      <c r="M6551"/>
    </row>
    <row r="6552" spans="5:13" x14ac:dyDescent="0.35">
      <c r="E6552" s="1"/>
      <c r="F6552" s="1"/>
      <c r="G6552" s="2"/>
      <c r="H6552" s="2"/>
      <c r="M6552"/>
    </row>
    <row r="6553" spans="5:13" x14ac:dyDescent="0.35">
      <c r="E6553" s="1"/>
      <c r="F6553" s="1"/>
      <c r="G6553" s="2"/>
      <c r="H6553" s="2"/>
      <c r="M6553"/>
    </row>
    <row r="6554" spans="5:13" x14ac:dyDescent="0.35">
      <c r="E6554" s="1"/>
      <c r="F6554" s="1"/>
      <c r="G6554" s="2"/>
      <c r="H6554" s="3"/>
      <c r="M6554"/>
    </row>
    <row r="6555" spans="5:13" x14ac:dyDescent="0.35">
      <c r="E6555" s="1"/>
      <c r="F6555" s="1"/>
      <c r="G6555" s="2"/>
      <c r="H6555" s="2"/>
      <c r="M6555"/>
    </row>
    <row r="6556" spans="5:13" x14ac:dyDescent="0.35">
      <c r="E6556" s="1"/>
      <c r="F6556" s="1"/>
      <c r="G6556" s="2"/>
      <c r="H6556" s="3"/>
      <c r="M6556"/>
    </row>
    <row r="6557" spans="5:13" x14ac:dyDescent="0.35">
      <c r="E6557" s="1"/>
      <c r="F6557" s="1"/>
      <c r="G6557" s="2"/>
      <c r="H6557" s="3"/>
      <c r="M6557"/>
    </row>
    <row r="6558" spans="5:13" x14ac:dyDescent="0.35">
      <c r="E6558" s="1"/>
      <c r="F6558" s="1"/>
      <c r="G6558" s="2"/>
      <c r="H6558" s="3"/>
      <c r="M6558"/>
    </row>
    <row r="6559" spans="5:13" x14ac:dyDescent="0.35">
      <c r="E6559" s="1"/>
      <c r="F6559" s="1"/>
      <c r="G6559" s="2"/>
      <c r="H6559" s="3"/>
      <c r="M6559"/>
    </row>
    <row r="6560" spans="5:13" x14ac:dyDescent="0.35">
      <c r="E6560" s="1"/>
      <c r="F6560" s="1"/>
      <c r="G6560" s="2"/>
      <c r="H6560" s="3"/>
      <c r="M6560"/>
    </row>
    <row r="6561" spans="5:13" x14ac:dyDescent="0.35">
      <c r="E6561" s="1"/>
      <c r="F6561" s="1"/>
      <c r="G6561" s="2"/>
      <c r="H6561" s="3"/>
      <c r="M6561"/>
    </row>
    <row r="6562" spans="5:13" x14ac:dyDescent="0.35">
      <c r="E6562" s="1"/>
      <c r="F6562" s="1"/>
      <c r="G6562" s="2"/>
      <c r="H6562" s="3"/>
      <c r="M6562"/>
    </row>
    <row r="6563" spans="5:13" x14ac:dyDescent="0.35">
      <c r="E6563" s="1"/>
      <c r="F6563" s="1"/>
      <c r="G6563" s="2"/>
      <c r="H6563" s="2"/>
      <c r="M6563"/>
    </row>
    <row r="6564" spans="5:13" x14ac:dyDescent="0.35">
      <c r="E6564" s="1"/>
      <c r="F6564" s="1"/>
      <c r="G6564" s="2"/>
      <c r="H6564" s="3"/>
      <c r="M6564"/>
    </row>
    <row r="6565" spans="5:13" x14ac:dyDescent="0.35">
      <c r="E6565" s="1"/>
      <c r="F6565" s="1"/>
      <c r="G6565" s="2"/>
      <c r="H6565" s="3"/>
      <c r="M6565"/>
    </row>
    <row r="6566" spans="5:13" x14ac:dyDescent="0.35">
      <c r="E6566" s="1"/>
      <c r="F6566" s="1"/>
      <c r="G6566" s="2"/>
      <c r="H6566" s="3"/>
      <c r="M6566"/>
    </row>
    <row r="6567" spans="5:13" x14ac:dyDescent="0.35">
      <c r="E6567" s="1"/>
      <c r="F6567" s="1"/>
      <c r="G6567" s="2"/>
      <c r="H6567" s="3"/>
      <c r="M6567"/>
    </row>
    <row r="6568" spans="5:13" x14ac:dyDescent="0.35">
      <c r="E6568" s="1"/>
      <c r="F6568" s="1"/>
      <c r="G6568" s="2"/>
      <c r="H6568" s="3"/>
      <c r="M6568"/>
    </row>
    <row r="6569" spans="5:13" x14ac:dyDescent="0.35">
      <c r="E6569" s="1"/>
      <c r="F6569" s="1"/>
      <c r="G6569" s="2"/>
      <c r="H6569" s="3"/>
      <c r="M6569"/>
    </row>
    <row r="6570" spans="5:13" x14ac:dyDescent="0.35">
      <c r="E6570" s="1"/>
      <c r="F6570" s="1"/>
      <c r="G6570" s="2"/>
      <c r="H6570" s="3"/>
      <c r="M6570"/>
    </row>
    <row r="6571" spans="5:13" x14ac:dyDescent="0.35">
      <c r="E6571" s="1"/>
      <c r="F6571" s="1"/>
      <c r="G6571" s="2"/>
      <c r="H6571" s="3"/>
      <c r="M6571"/>
    </row>
    <row r="6572" spans="5:13" x14ac:dyDescent="0.35">
      <c r="E6572" s="1"/>
      <c r="F6572" s="1"/>
      <c r="G6572" s="2"/>
      <c r="H6572" s="3"/>
      <c r="M6572"/>
    </row>
    <row r="6573" spans="5:13" x14ac:dyDescent="0.35">
      <c r="E6573" s="1"/>
      <c r="F6573" s="1"/>
      <c r="G6573" s="2"/>
      <c r="H6573" s="3"/>
      <c r="M6573"/>
    </row>
    <row r="6574" spans="5:13" x14ac:dyDescent="0.35">
      <c r="E6574" s="1"/>
      <c r="F6574" s="1"/>
      <c r="G6574" s="2"/>
      <c r="H6574" s="3"/>
      <c r="M6574"/>
    </row>
    <row r="6575" spans="5:13" x14ac:dyDescent="0.35">
      <c r="E6575" s="1"/>
      <c r="F6575" s="1"/>
      <c r="G6575" s="2"/>
      <c r="H6575" s="3"/>
      <c r="M6575"/>
    </row>
    <row r="6576" spans="5:13" x14ac:dyDescent="0.35">
      <c r="E6576" s="1"/>
      <c r="F6576" s="1"/>
      <c r="G6576" s="2"/>
      <c r="H6576" s="3"/>
      <c r="M6576"/>
    </row>
    <row r="6577" spans="5:13" x14ac:dyDescent="0.35">
      <c r="E6577" s="1"/>
      <c r="F6577" s="1"/>
      <c r="G6577" s="2"/>
      <c r="H6577" s="3"/>
      <c r="M6577"/>
    </row>
    <row r="6578" spans="5:13" x14ac:dyDescent="0.35">
      <c r="E6578" s="1"/>
      <c r="F6578" s="1"/>
      <c r="G6578" s="2"/>
      <c r="H6578" s="3"/>
      <c r="M6578"/>
    </row>
    <row r="6579" spans="5:13" x14ac:dyDescent="0.35">
      <c r="E6579" s="1"/>
      <c r="F6579" s="1"/>
      <c r="G6579" s="2"/>
      <c r="H6579" s="3"/>
      <c r="M6579"/>
    </row>
    <row r="6580" spans="5:13" x14ac:dyDescent="0.35">
      <c r="E6580" s="1"/>
      <c r="F6580" s="1"/>
      <c r="G6580" s="2"/>
      <c r="H6580" s="3"/>
      <c r="M6580"/>
    </row>
    <row r="6581" spans="5:13" x14ac:dyDescent="0.35">
      <c r="E6581" s="1"/>
      <c r="F6581" s="1"/>
      <c r="G6581" s="2"/>
      <c r="H6581" s="3"/>
      <c r="M6581"/>
    </row>
    <row r="6582" spans="5:13" x14ac:dyDescent="0.35">
      <c r="E6582" s="1"/>
      <c r="F6582" s="1"/>
      <c r="G6582" s="2"/>
      <c r="H6582" s="3"/>
      <c r="M6582"/>
    </row>
    <row r="6583" spans="5:13" x14ac:dyDescent="0.35">
      <c r="E6583" s="1"/>
      <c r="F6583" s="1"/>
      <c r="G6583" s="2"/>
      <c r="H6583" s="3"/>
      <c r="M6583"/>
    </row>
    <row r="6584" spans="5:13" x14ac:dyDescent="0.35">
      <c r="E6584" s="1"/>
      <c r="F6584" s="1"/>
      <c r="G6584" s="2"/>
      <c r="H6584" s="3"/>
      <c r="M6584"/>
    </row>
    <row r="6585" spans="5:13" x14ac:dyDescent="0.35">
      <c r="E6585" s="1"/>
      <c r="F6585" s="1"/>
      <c r="G6585" s="2"/>
      <c r="H6585" s="3"/>
      <c r="M6585"/>
    </row>
    <row r="6586" spans="5:13" x14ac:dyDescent="0.35">
      <c r="E6586" s="1"/>
      <c r="F6586" s="1"/>
      <c r="G6586" s="2"/>
      <c r="H6586" s="3"/>
      <c r="M6586"/>
    </row>
    <row r="6587" spans="5:13" x14ac:dyDescent="0.35">
      <c r="E6587" s="1"/>
      <c r="F6587" s="1"/>
      <c r="G6587" s="2"/>
      <c r="H6587" s="3"/>
      <c r="M6587"/>
    </row>
    <row r="6588" spans="5:13" x14ac:dyDescent="0.35">
      <c r="E6588" s="1"/>
      <c r="F6588" s="1"/>
      <c r="G6588" s="2"/>
      <c r="M6588"/>
    </row>
    <row r="6589" spans="5:13" x14ac:dyDescent="0.35">
      <c r="E6589" s="1"/>
      <c r="F6589" s="1"/>
      <c r="G6589" s="2"/>
      <c r="H6589" s="3"/>
      <c r="M6589"/>
    </row>
    <row r="6590" spans="5:13" x14ac:dyDescent="0.35">
      <c r="E6590" s="1"/>
      <c r="F6590" s="1"/>
      <c r="G6590" s="2"/>
      <c r="H6590" s="3"/>
      <c r="M6590"/>
    </row>
    <row r="6591" spans="5:13" x14ac:dyDescent="0.35">
      <c r="E6591" s="1"/>
      <c r="F6591" s="1"/>
      <c r="G6591" s="2"/>
      <c r="H6591" s="3"/>
      <c r="M6591"/>
    </row>
    <row r="6592" spans="5:13" x14ac:dyDescent="0.35">
      <c r="E6592" s="1"/>
      <c r="F6592" s="1"/>
      <c r="G6592" s="2"/>
      <c r="H6592" s="3"/>
      <c r="M6592"/>
    </row>
    <row r="6593" spans="5:13" x14ac:dyDescent="0.35">
      <c r="E6593" s="1"/>
      <c r="F6593" s="1"/>
      <c r="G6593" s="2"/>
      <c r="H6593" s="3"/>
      <c r="M6593"/>
    </row>
    <row r="6594" spans="5:13" x14ac:dyDescent="0.35">
      <c r="E6594" s="1"/>
      <c r="F6594" s="1"/>
      <c r="G6594" s="2"/>
      <c r="H6594" s="3"/>
      <c r="M6594"/>
    </row>
    <row r="6595" spans="5:13" x14ac:dyDescent="0.35">
      <c r="E6595" s="1"/>
      <c r="F6595" s="1"/>
      <c r="G6595" s="2"/>
      <c r="H6595" s="3"/>
      <c r="M6595"/>
    </row>
    <row r="6596" spans="5:13" x14ac:dyDescent="0.35">
      <c r="E6596" s="1"/>
      <c r="F6596" s="1"/>
      <c r="G6596" s="2"/>
      <c r="H6596" s="3"/>
      <c r="M6596"/>
    </row>
    <row r="6597" spans="5:13" x14ac:dyDescent="0.35">
      <c r="E6597" s="1"/>
      <c r="F6597" s="1"/>
      <c r="G6597" s="2"/>
      <c r="H6597" s="3"/>
      <c r="M6597"/>
    </row>
    <row r="6598" spans="5:13" x14ac:dyDescent="0.35">
      <c r="E6598" s="1"/>
      <c r="F6598" s="1"/>
      <c r="G6598" s="2"/>
      <c r="H6598" s="3"/>
      <c r="M6598"/>
    </row>
    <row r="6599" spans="5:13" x14ac:dyDescent="0.35">
      <c r="E6599" s="1"/>
      <c r="F6599" s="1"/>
      <c r="G6599" s="2"/>
      <c r="H6599" s="3"/>
      <c r="M6599"/>
    </row>
    <row r="6600" spans="5:13" x14ac:dyDescent="0.35">
      <c r="E6600" s="1"/>
      <c r="F6600" s="1"/>
      <c r="G6600" s="2"/>
      <c r="H6600" s="3"/>
      <c r="M6600"/>
    </row>
    <row r="6601" spans="5:13" x14ac:dyDescent="0.35">
      <c r="E6601" s="1"/>
      <c r="F6601" s="1"/>
      <c r="G6601" s="2"/>
      <c r="H6601" s="3"/>
      <c r="M6601"/>
    </row>
    <row r="6602" spans="5:13" x14ac:dyDescent="0.35">
      <c r="E6602" s="1"/>
      <c r="F6602" s="1"/>
      <c r="G6602" s="2"/>
      <c r="H6602" s="3"/>
      <c r="M6602"/>
    </row>
    <row r="6603" spans="5:13" x14ac:dyDescent="0.35">
      <c r="E6603" s="1"/>
      <c r="F6603" s="1"/>
      <c r="G6603" s="2"/>
      <c r="H6603" s="3"/>
      <c r="M6603"/>
    </row>
    <row r="6604" spans="5:13" x14ac:dyDescent="0.35">
      <c r="E6604" s="1"/>
      <c r="F6604" s="1"/>
      <c r="G6604" s="2"/>
      <c r="H6604" s="3"/>
      <c r="M6604"/>
    </row>
    <row r="6605" spans="5:13" x14ac:dyDescent="0.35">
      <c r="E6605" s="1"/>
      <c r="F6605" s="1"/>
      <c r="G6605" s="2"/>
      <c r="H6605" s="3"/>
      <c r="M6605"/>
    </row>
    <row r="6606" spans="5:13" x14ac:dyDescent="0.35">
      <c r="E6606" s="1"/>
      <c r="F6606" s="1"/>
      <c r="G6606" s="2"/>
      <c r="H6606" s="3"/>
      <c r="M6606"/>
    </row>
    <row r="6607" spans="5:13" x14ac:dyDescent="0.35">
      <c r="E6607" s="1"/>
      <c r="F6607" s="1"/>
      <c r="G6607" s="2"/>
      <c r="H6607" s="3"/>
      <c r="M6607"/>
    </row>
    <row r="6608" spans="5:13" x14ac:dyDescent="0.35">
      <c r="E6608" s="1"/>
      <c r="F6608" s="1"/>
      <c r="G6608" s="2"/>
      <c r="H6608" s="3"/>
      <c r="M6608"/>
    </row>
    <row r="6609" spans="5:13" x14ac:dyDescent="0.35">
      <c r="E6609" s="1"/>
      <c r="F6609" s="1"/>
      <c r="G6609" s="2"/>
      <c r="H6609" s="3"/>
      <c r="M6609"/>
    </row>
    <row r="6610" spans="5:13" x14ac:dyDescent="0.35">
      <c r="E6610" s="1"/>
      <c r="F6610" s="1"/>
      <c r="G6610" s="2"/>
      <c r="H6610" s="3"/>
      <c r="M6610"/>
    </row>
    <row r="6611" spans="5:13" x14ac:dyDescent="0.35">
      <c r="E6611" s="1"/>
      <c r="F6611" s="1"/>
      <c r="G6611" s="2"/>
      <c r="H6611" s="3"/>
      <c r="M6611"/>
    </row>
    <row r="6612" spans="5:13" x14ac:dyDescent="0.35">
      <c r="E6612" s="1"/>
      <c r="F6612" s="1"/>
      <c r="G6612" s="2"/>
      <c r="H6612" s="3"/>
      <c r="M6612"/>
    </row>
    <row r="6613" spans="5:13" x14ac:dyDescent="0.35">
      <c r="E6613" s="1"/>
      <c r="F6613" s="1"/>
      <c r="G6613" s="2"/>
      <c r="H6613" s="3"/>
      <c r="M6613"/>
    </row>
    <row r="6614" spans="5:13" x14ac:dyDescent="0.35">
      <c r="E6614" s="1"/>
      <c r="F6614" s="1"/>
      <c r="G6614" s="2"/>
      <c r="H6614" s="3"/>
      <c r="M6614"/>
    </row>
    <row r="6615" spans="5:13" x14ac:dyDescent="0.35">
      <c r="E6615" s="1"/>
      <c r="F6615" s="1"/>
      <c r="G6615" s="2"/>
      <c r="H6615" s="3"/>
      <c r="M6615"/>
    </row>
    <row r="6616" spans="5:13" x14ac:dyDescent="0.35">
      <c r="E6616" s="1"/>
      <c r="F6616" s="1"/>
      <c r="G6616" s="2"/>
      <c r="H6616" s="3"/>
      <c r="M6616"/>
    </row>
    <row r="6617" spans="5:13" x14ac:dyDescent="0.35">
      <c r="E6617" s="1"/>
      <c r="F6617" s="1"/>
      <c r="G6617" s="2"/>
      <c r="H6617" s="3"/>
      <c r="M6617"/>
    </row>
    <row r="6618" spans="5:13" x14ac:dyDescent="0.35">
      <c r="E6618" s="1"/>
      <c r="F6618" s="1"/>
      <c r="G6618" s="2"/>
      <c r="H6618" s="3"/>
      <c r="M6618"/>
    </row>
    <row r="6619" spans="5:13" x14ac:dyDescent="0.35">
      <c r="E6619" s="1"/>
      <c r="F6619" s="1"/>
      <c r="G6619" s="2"/>
      <c r="H6619" s="3"/>
      <c r="M6619"/>
    </row>
    <row r="6620" spans="5:13" x14ac:dyDescent="0.35">
      <c r="E6620" s="1"/>
      <c r="F6620" s="1"/>
      <c r="G6620" s="2"/>
      <c r="H6620" s="3"/>
      <c r="M6620"/>
    </row>
    <row r="6621" spans="5:13" x14ac:dyDescent="0.35">
      <c r="E6621" s="1"/>
      <c r="F6621" s="1"/>
      <c r="G6621" s="2"/>
      <c r="H6621" s="3"/>
      <c r="M6621"/>
    </row>
    <row r="6622" spans="5:13" x14ac:dyDescent="0.35">
      <c r="E6622" s="1"/>
      <c r="F6622" s="1"/>
      <c r="G6622" s="2"/>
      <c r="H6622" s="3"/>
      <c r="M6622"/>
    </row>
    <row r="6623" spans="5:13" x14ac:dyDescent="0.35">
      <c r="E6623" s="1"/>
      <c r="F6623" s="1"/>
      <c r="G6623" s="2"/>
      <c r="H6623" s="3"/>
      <c r="M6623"/>
    </row>
    <row r="6624" spans="5:13" x14ac:dyDescent="0.35">
      <c r="E6624" s="1"/>
      <c r="F6624" s="1"/>
      <c r="G6624" s="2"/>
      <c r="H6624" s="3"/>
      <c r="M6624"/>
    </row>
    <row r="6625" spans="5:13" x14ac:dyDescent="0.35">
      <c r="E6625" s="1"/>
      <c r="F6625" s="1"/>
      <c r="G6625" s="2"/>
      <c r="H6625" s="3"/>
      <c r="M6625"/>
    </row>
    <row r="6626" spans="5:13" x14ac:dyDescent="0.35">
      <c r="E6626" s="1"/>
      <c r="F6626" s="1"/>
      <c r="G6626" s="2"/>
      <c r="H6626" s="3"/>
      <c r="M6626"/>
    </row>
    <row r="6627" spans="5:13" x14ac:dyDescent="0.35">
      <c r="E6627" s="1"/>
      <c r="F6627" s="1"/>
      <c r="G6627" s="2"/>
      <c r="H6627" s="3"/>
      <c r="M6627"/>
    </row>
    <row r="6628" spans="5:13" x14ac:dyDescent="0.35">
      <c r="E6628" s="1"/>
      <c r="F6628" s="1"/>
      <c r="G6628" s="2"/>
      <c r="H6628" s="3"/>
      <c r="M6628"/>
    </row>
    <row r="6629" spans="5:13" x14ac:dyDescent="0.35">
      <c r="E6629" s="1"/>
      <c r="F6629" s="1"/>
      <c r="G6629" s="2"/>
      <c r="H6629" s="3"/>
      <c r="M6629"/>
    </row>
    <row r="6630" spans="5:13" x14ac:dyDescent="0.35">
      <c r="E6630" s="1"/>
      <c r="F6630" s="1"/>
      <c r="G6630" s="2"/>
      <c r="H6630" s="3"/>
      <c r="M6630"/>
    </row>
    <row r="6631" spans="5:13" x14ac:dyDescent="0.35">
      <c r="E6631" s="1"/>
      <c r="F6631" s="1"/>
      <c r="G6631" s="2"/>
      <c r="H6631" s="3"/>
      <c r="M6631"/>
    </row>
    <row r="6632" spans="5:13" x14ac:dyDescent="0.35">
      <c r="E6632" s="1"/>
      <c r="F6632" s="1"/>
      <c r="G6632" s="2"/>
      <c r="H6632" s="3"/>
      <c r="M6632"/>
    </row>
    <row r="6633" spans="5:13" x14ac:dyDescent="0.35">
      <c r="E6633" s="1"/>
      <c r="F6633" s="1"/>
      <c r="G6633" s="2"/>
      <c r="H6633" s="3"/>
      <c r="M6633"/>
    </row>
    <row r="6634" spans="5:13" x14ac:dyDescent="0.35">
      <c r="E6634" s="1"/>
      <c r="F6634" s="1"/>
      <c r="G6634" s="2"/>
      <c r="H6634" s="3"/>
      <c r="M6634"/>
    </row>
    <row r="6635" spans="5:13" x14ac:dyDescent="0.35">
      <c r="E6635" s="1"/>
      <c r="F6635" s="1"/>
      <c r="G6635" s="2"/>
      <c r="H6635" s="3"/>
      <c r="M6635"/>
    </row>
    <row r="6636" spans="5:13" x14ac:dyDescent="0.35">
      <c r="E6636" s="1"/>
      <c r="F6636" s="1"/>
      <c r="G6636" s="2"/>
      <c r="H6636" s="3"/>
      <c r="M6636"/>
    </row>
    <row r="6637" spans="5:13" x14ac:dyDescent="0.35">
      <c r="E6637" s="1"/>
      <c r="F6637" s="1"/>
      <c r="G6637" s="2"/>
      <c r="H6637" s="3"/>
      <c r="M6637"/>
    </row>
    <row r="6638" spans="5:13" x14ac:dyDescent="0.35">
      <c r="E6638" s="1"/>
      <c r="F6638" s="1"/>
      <c r="G6638" s="2"/>
      <c r="H6638" s="3"/>
      <c r="M6638"/>
    </row>
    <row r="6639" spans="5:13" x14ac:dyDescent="0.35">
      <c r="E6639" s="1"/>
      <c r="F6639" s="1"/>
      <c r="G6639" s="2"/>
      <c r="H6639" s="3"/>
      <c r="M6639"/>
    </row>
    <row r="6640" spans="5:13" x14ac:dyDescent="0.35">
      <c r="E6640" s="1"/>
      <c r="F6640" s="1"/>
      <c r="G6640" s="2"/>
      <c r="H6640" s="3"/>
      <c r="M6640"/>
    </row>
    <row r="6641" spans="5:13" x14ac:dyDescent="0.35">
      <c r="E6641" s="1"/>
      <c r="F6641" s="1"/>
      <c r="G6641" s="2"/>
      <c r="H6641" s="3"/>
      <c r="M6641"/>
    </row>
    <row r="6642" spans="5:13" x14ac:dyDescent="0.35">
      <c r="E6642" s="1"/>
      <c r="F6642" s="1"/>
      <c r="G6642" s="2"/>
      <c r="H6642" s="3"/>
      <c r="M6642"/>
    </row>
    <row r="6643" spans="5:13" x14ac:dyDescent="0.35">
      <c r="E6643" s="1"/>
      <c r="F6643" s="1"/>
      <c r="G6643" s="2"/>
      <c r="H6643" s="3"/>
      <c r="M6643"/>
    </row>
    <row r="6644" spans="5:13" x14ac:dyDescent="0.35">
      <c r="E6644" s="1"/>
      <c r="F6644" s="1"/>
      <c r="G6644" s="2"/>
      <c r="H6644" s="3"/>
      <c r="M6644"/>
    </row>
    <row r="6645" spans="5:13" x14ac:dyDescent="0.35">
      <c r="E6645" s="1"/>
      <c r="F6645" s="1"/>
      <c r="G6645" s="2"/>
      <c r="H6645" s="3"/>
      <c r="M6645"/>
    </row>
    <row r="6646" spans="5:13" x14ac:dyDescent="0.35">
      <c r="E6646" s="1"/>
      <c r="F6646" s="1"/>
      <c r="G6646" s="2"/>
      <c r="H6646" s="3"/>
      <c r="M6646"/>
    </row>
    <row r="6647" spans="5:13" x14ac:dyDescent="0.35">
      <c r="E6647" s="1"/>
      <c r="F6647" s="1"/>
      <c r="G6647" s="2"/>
      <c r="H6647" s="3"/>
      <c r="M6647"/>
    </row>
    <row r="6648" spans="5:13" x14ac:dyDescent="0.35">
      <c r="E6648" s="1"/>
      <c r="F6648" s="1"/>
      <c r="G6648" s="2"/>
      <c r="H6648" s="3"/>
      <c r="M6648"/>
    </row>
    <row r="6649" spans="5:13" x14ac:dyDescent="0.35">
      <c r="E6649" s="1"/>
      <c r="F6649" s="1"/>
      <c r="G6649" s="2"/>
      <c r="H6649" s="3"/>
      <c r="M6649"/>
    </row>
    <row r="6650" spans="5:13" x14ac:dyDescent="0.35">
      <c r="E6650" s="1"/>
      <c r="F6650" s="1"/>
      <c r="G6650" s="2"/>
      <c r="H6650" s="3"/>
      <c r="M6650"/>
    </row>
    <row r="6651" spans="5:13" x14ac:dyDescent="0.35">
      <c r="E6651" s="1"/>
      <c r="F6651" s="1"/>
      <c r="G6651" s="2"/>
      <c r="H6651" s="3"/>
      <c r="M6651"/>
    </row>
    <row r="6652" spans="5:13" x14ac:dyDescent="0.35">
      <c r="E6652" s="1"/>
      <c r="F6652" s="1"/>
      <c r="G6652" s="2"/>
      <c r="H6652" s="3"/>
      <c r="M6652"/>
    </row>
    <row r="6653" spans="5:13" x14ac:dyDescent="0.35">
      <c r="E6653" s="1"/>
      <c r="F6653" s="1"/>
      <c r="G6653" s="2"/>
      <c r="H6653" s="3"/>
      <c r="M6653"/>
    </row>
    <row r="6654" spans="5:13" x14ac:dyDescent="0.35">
      <c r="E6654" s="1"/>
      <c r="F6654" s="1"/>
      <c r="G6654" s="2"/>
      <c r="H6654" s="3"/>
      <c r="M6654"/>
    </row>
    <row r="6655" spans="5:13" x14ac:dyDescent="0.35">
      <c r="E6655" s="1"/>
      <c r="F6655" s="1"/>
      <c r="G6655" s="2"/>
      <c r="H6655" s="3"/>
      <c r="M6655"/>
    </row>
    <row r="6656" spans="5:13" x14ac:dyDescent="0.35">
      <c r="E6656" s="1"/>
      <c r="F6656" s="1"/>
      <c r="G6656" s="2"/>
      <c r="H6656" s="3"/>
      <c r="M6656"/>
    </row>
    <row r="6657" spans="5:13" x14ac:dyDescent="0.35">
      <c r="E6657" s="1"/>
      <c r="F6657" s="1"/>
      <c r="G6657" s="2"/>
      <c r="H6657" s="3"/>
      <c r="M6657"/>
    </row>
    <row r="6658" spans="5:13" x14ac:dyDescent="0.35">
      <c r="E6658" s="1"/>
      <c r="F6658" s="1"/>
      <c r="G6658" s="2"/>
      <c r="H6658" s="3"/>
      <c r="M6658"/>
    </row>
    <row r="6659" spans="5:13" x14ac:dyDescent="0.35">
      <c r="E6659" s="1"/>
      <c r="F6659" s="1"/>
      <c r="G6659" s="2"/>
      <c r="H6659" s="3"/>
      <c r="M6659"/>
    </row>
    <row r="6660" spans="5:13" x14ac:dyDescent="0.35">
      <c r="E6660" s="1"/>
      <c r="F6660" s="1"/>
      <c r="G6660" s="2"/>
      <c r="H6660" s="3"/>
      <c r="M6660"/>
    </row>
    <row r="6661" spans="5:13" x14ac:dyDescent="0.35">
      <c r="E6661" s="1"/>
      <c r="F6661" s="1"/>
      <c r="G6661" s="2"/>
      <c r="H6661" s="3"/>
      <c r="M6661"/>
    </row>
    <row r="6662" spans="5:13" x14ac:dyDescent="0.35">
      <c r="E6662" s="1"/>
      <c r="F6662" s="1"/>
      <c r="G6662" s="2"/>
      <c r="H6662" s="3"/>
      <c r="M6662"/>
    </row>
    <row r="6663" spans="5:13" x14ac:dyDescent="0.35">
      <c r="E6663" s="1"/>
      <c r="F6663" s="1"/>
      <c r="G6663" s="2"/>
      <c r="H6663" s="3"/>
      <c r="M6663"/>
    </row>
    <row r="6664" spans="5:13" x14ac:dyDescent="0.35">
      <c r="E6664" s="1"/>
      <c r="F6664" s="1"/>
      <c r="G6664" s="2"/>
      <c r="M6664"/>
    </row>
    <row r="6665" spans="5:13" x14ac:dyDescent="0.35">
      <c r="E6665" s="1"/>
      <c r="F6665" s="1"/>
      <c r="G6665" s="2"/>
      <c r="H6665" s="3"/>
      <c r="M6665"/>
    </row>
    <row r="6666" spans="5:13" x14ac:dyDescent="0.35">
      <c r="E6666" s="1"/>
      <c r="F6666" s="1"/>
      <c r="G6666" s="2"/>
      <c r="H6666" s="3"/>
      <c r="M6666"/>
    </row>
    <row r="6667" spans="5:13" x14ac:dyDescent="0.35">
      <c r="E6667" s="1"/>
      <c r="F6667" s="1"/>
      <c r="G6667" s="2"/>
      <c r="M6667"/>
    </row>
    <row r="6668" spans="5:13" x14ac:dyDescent="0.35">
      <c r="E6668" s="1"/>
      <c r="F6668" s="1"/>
      <c r="G6668" s="2"/>
      <c r="M6668"/>
    </row>
    <row r="6669" spans="5:13" x14ac:dyDescent="0.35">
      <c r="E6669" s="1"/>
      <c r="F6669" s="1"/>
      <c r="G6669" s="2"/>
      <c r="H6669" s="3"/>
      <c r="M6669"/>
    </row>
    <row r="6670" spans="5:13" x14ac:dyDescent="0.35">
      <c r="E6670" s="1"/>
      <c r="F6670" s="1"/>
      <c r="G6670" s="2"/>
      <c r="H6670" s="3"/>
      <c r="M6670"/>
    </row>
    <row r="6671" spans="5:13" x14ac:dyDescent="0.35">
      <c r="E6671" s="1"/>
      <c r="F6671" s="1"/>
      <c r="G6671" s="2"/>
      <c r="H6671" s="3"/>
      <c r="M6671"/>
    </row>
    <row r="6672" spans="5:13" x14ac:dyDescent="0.35">
      <c r="E6672" s="1"/>
      <c r="F6672" s="1"/>
      <c r="G6672" s="2"/>
      <c r="H6672" s="3"/>
      <c r="M6672"/>
    </row>
    <row r="6673" spans="5:13" x14ac:dyDescent="0.35">
      <c r="E6673" s="1"/>
      <c r="F6673" s="1"/>
      <c r="G6673" s="2"/>
      <c r="H6673" s="3"/>
      <c r="M6673"/>
    </row>
    <row r="6674" spans="5:13" x14ac:dyDescent="0.35">
      <c r="E6674" s="1"/>
      <c r="F6674" s="1"/>
      <c r="G6674" s="2"/>
      <c r="M6674"/>
    </row>
    <row r="6675" spans="5:13" x14ac:dyDescent="0.35">
      <c r="E6675" s="1"/>
      <c r="F6675" s="1"/>
      <c r="G6675" s="2"/>
      <c r="H6675" s="3"/>
      <c r="M6675"/>
    </row>
    <row r="6676" spans="5:13" x14ac:dyDescent="0.35">
      <c r="E6676" s="1"/>
      <c r="F6676" s="1"/>
      <c r="G6676" s="2"/>
      <c r="H6676" s="3"/>
      <c r="M6676"/>
    </row>
    <row r="6677" spans="5:13" x14ac:dyDescent="0.35">
      <c r="E6677" s="1"/>
      <c r="F6677" s="1"/>
      <c r="G6677" s="2"/>
      <c r="H6677" s="3"/>
      <c r="M6677"/>
    </row>
    <row r="6678" spans="5:13" x14ac:dyDescent="0.35">
      <c r="E6678" s="1"/>
      <c r="F6678" s="1"/>
      <c r="G6678" s="2"/>
      <c r="M6678"/>
    </row>
    <row r="6679" spans="5:13" x14ac:dyDescent="0.35">
      <c r="E6679" s="1"/>
      <c r="F6679" s="1"/>
      <c r="G6679" s="2"/>
      <c r="H6679" s="3"/>
      <c r="M6679"/>
    </row>
    <row r="6680" spans="5:13" x14ac:dyDescent="0.35">
      <c r="E6680" s="1"/>
      <c r="F6680" s="1"/>
      <c r="G6680" s="2"/>
      <c r="H6680" s="3"/>
      <c r="M6680"/>
    </row>
    <row r="6681" spans="5:13" x14ac:dyDescent="0.35">
      <c r="E6681" s="1"/>
      <c r="F6681" s="1"/>
      <c r="G6681" s="2"/>
      <c r="H6681" s="3"/>
      <c r="M6681"/>
    </row>
    <row r="6682" spans="5:13" x14ac:dyDescent="0.35">
      <c r="E6682" s="1"/>
      <c r="F6682" s="1"/>
      <c r="G6682" s="2"/>
      <c r="H6682" s="3"/>
      <c r="M6682"/>
    </row>
    <row r="6683" spans="5:13" x14ac:dyDescent="0.35">
      <c r="E6683" s="1"/>
      <c r="F6683" s="1"/>
      <c r="G6683" s="2"/>
      <c r="H6683" s="3"/>
      <c r="M6683"/>
    </row>
    <row r="6684" spans="5:13" x14ac:dyDescent="0.35">
      <c r="E6684" s="1"/>
      <c r="F6684" s="1"/>
      <c r="G6684" s="2"/>
      <c r="H6684" s="3"/>
      <c r="M6684"/>
    </row>
    <row r="6685" spans="5:13" x14ac:dyDescent="0.35">
      <c r="E6685" s="1"/>
      <c r="F6685" s="1"/>
      <c r="G6685" s="2"/>
      <c r="H6685" s="3"/>
      <c r="M6685"/>
    </row>
    <row r="6686" spans="5:13" x14ac:dyDescent="0.35">
      <c r="E6686" s="1"/>
      <c r="F6686" s="1"/>
      <c r="G6686" s="2"/>
      <c r="H6686" s="3"/>
      <c r="M6686"/>
    </row>
    <row r="6687" spans="5:13" x14ac:dyDescent="0.35">
      <c r="E6687" s="1"/>
      <c r="F6687" s="1"/>
      <c r="G6687" s="2"/>
      <c r="H6687" s="3"/>
      <c r="M6687"/>
    </row>
    <row r="6688" spans="5:13" x14ac:dyDescent="0.35">
      <c r="E6688" s="1"/>
      <c r="F6688" s="1"/>
      <c r="G6688" s="2"/>
      <c r="H6688" s="3"/>
      <c r="M6688"/>
    </row>
    <row r="6689" spans="5:13" x14ac:dyDescent="0.35">
      <c r="E6689" s="1"/>
      <c r="F6689" s="1"/>
      <c r="G6689" s="2"/>
      <c r="H6689" s="3"/>
      <c r="M6689"/>
    </row>
    <row r="6690" spans="5:13" x14ac:dyDescent="0.35">
      <c r="E6690" s="1"/>
      <c r="F6690" s="1"/>
      <c r="G6690" s="2"/>
      <c r="H6690" s="3"/>
      <c r="M6690"/>
    </row>
    <row r="6691" spans="5:13" x14ac:dyDescent="0.35">
      <c r="E6691" s="1"/>
      <c r="F6691" s="1"/>
      <c r="G6691" s="2"/>
      <c r="H6691" s="3"/>
      <c r="M6691"/>
    </row>
    <row r="6692" spans="5:13" x14ac:dyDescent="0.35">
      <c r="E6692" s="1"/>
      <c r="F6692" s="1"/>
      <c r="G6692" s="2"/>
      <c r="H6692" s="3"/>
      <c r="M6692"/>
    </row>
    <row r="6693" spans="5:13" x14ac:dyDescent="0.35">
      <c r="E6693" s="1"/>
      <c r="F6693" s="1"/>
      <c r="G6693" s="2"/>
      <c r="H6693" s="3"/>
      <c r="M6693"/>
    </row>
    <row r="6694" spans="5:13" x14ac:dyDescent="0.35">
      <c r="E6694" s="1"/>
      <c r="F6694" s="1"/>
      <c r="G6694" s="2"/>
      <c r="H6694" s="3"/>
      <c r="M6694"/>
    </row>
    <row r="6695" spans="5:13" x14ac:dyDescent="0.35">
      <c r="E6695" s="1"/>
      <c r="F6695" s="1"/>
      <c r="G6695" s="2"/>
      <c r="H6695" s="3"/>
      <c r="M6695"/>
    </row>
    <row r="6696" spans="5:13" x14ac:dyDescent="0.35">
      <c r="E6696" s="1"/>
      <c r="F6696" s="1"/>
      <c r="G6696" s="2"/>
      <c r="H6696" s="2"/>
      <c r="M6696"/>
    </row>
    <row r="6697" spans="5:13" x14ac:dyDescent="0.35">
      <c r="E6697" s="1"/>
      <c r="F6697" s="1"/>
      <c r="G6697" s="2"/>
      <c r="H6697" s="3"/>
      <c r="M6697"/>
    </row>
    <row r="6698" spans="5:13" x14ac:dyDescent="0.35">
      <c r="E6698" s="1"/>
      <c r="F6698" s="1"/>
      <c r="G6698" s="2"/>
      <c r="H6698" s="3"/>
      <c r="M6698"/>
    </row>
    <row r="6699" spans="5:13" x14ac:dyDescent="0.35">
      <c r="E6699" s="1"/>
      <c r="F6699" s="1"/>
      <c r="G6699" s="2"/>
      <c r="H6699" s="3"/>
      <c r="M6699"/>
    </row>
    <row r="6700" spans="5:13" x14ac:dyDescent="0.35">
      <c r="E6700" s="1"/>
      <c r="F6700" s="1"/>
      <c r="G6700" s="2"/>
      <c r="M6700"/>
    </row>
    <row r="6701" spans="5:13" x14ac:dyDescent="0.35">
      <c r="E6701" s="1"/>
      <c r="F6701" s="1"/>
      <c r="G6701" s="2"/>
      <c r="H6701" s="3"/>
      <c r="M6701"/>
    </row>
    <row r="6702" spans="5:13" x14ac:dyDescent="0.35">
      <c r="E6702" s="1"/>
      <c r="F6702" s="1"/>
      <c r="G6702" s="2"/>
      <c r="H6702" s="3"/>
      <c r="M6702"/>
    </row>
    <row r="6703" spans="5:13" x14ac:dyDescent="0.35">
      <c r="E6703" s="1"/>
      <c r="F6703" s="1"/>
      <c r="G6703" s="2"/>
      <c r="H6703" s="3"/>
      <c r="M6703"/>
    </row>
    <row r="6704" spans="5:13" x14ac:dyDescent="0.35">
      <c r="E6704" s="1"/>
      <c r="F6704" s="1"/>
      <c r="G6704" s="2"/>
      <c r="H6704" s="3"/>
      <c r="M6704"/>
    </row>
    <row r="6705" spans="5:13" x14ac:dyDescent="0.35">
      <c r="E6705" s="1"/>
      <c r="F6705" s="1"/>
      <c r="G6705" s="2"/>
      <c r="H6705" s="3"/>
      <c r="M6705"/>
    </row>
    <row r="6706" spans="5:13" x14ac:dyDescent="0.35">
      <c r="E6706" s="1"/>
      <c r="F6706" s="1"/>
      <c r="G6706" s="2"/>
      <c r="H6706" s="3"/>
      <c r="M6706"/>
    </row>
    <row r="6707" spans="5:13" x14ac:dyDescent="0.35">
      <c r="E6707" s="1"/>
      <c r="F6707" s="1"/>
      <c r="G6707" s="2"/>
      <c r="H6707" s="2"/>
      <c r="M6707"/>
    </row>
    <row r="6708" spans="5:13" x14ac:dyDescent="0.35">
      <c r="E6708" s="1"/>
      <c r="F6708" s="1"/>
      <c r="G6708" s="2"/>
      <c r="H6708" s="3"/>
      <c r="M6708"/>
    </row>
    <row r="6709" spans="5:13" x14ac:dyDescent="0.35">
      <c r="E6709" s="1"/>
      <c r="F6709" s="1"/>
      <c r="G6709" s="2"/>
      <c r="H6709" s="3"/>
      <c r="M6709"/>
    </row>
    <row r="6710" spans="5:13" x14ac:dyDescent="0.35">
      <c r="E6710" s="1"/>
      <c r="F6710" s="1"/>
      <c r="G6710" s="2"/>
      <c r="H6710" s="3"/>
      <c r="M6710"/>
    </row>
    <row r="6711" spans="5:13" x14ac:dyDescent="0.35">
      <c r="E6711" s="1"/>
      <c r="F6711" s="1"/>
      <c r="G6711" s="2"/>
      <c r="H6711" s="3"/>
      <c r="M6711"/>
    </row>
    <row r="6712" spans="5:13" x14ac:dyDescent="0.35">
      <c r="E6712" s="1"/>
      <c r="F6712" s="1"/>
      <c r="G6712" s="2"/>
      <c r="H6712" s="3"/>
      <c r="M6712"/>
    </row>
    <row r="6713" spans="5:13" x14ac:dyDescent="0.35">
      <c r="E6713" s="1"/>
      <c r="F6713" s="1"/>
      <c r="G6713" s="2"/>
      <c r="H6713" s="3"/>
      <c r="M6713"/>
    </row>
    <row r="6714" spans="5:13" x14ac:dyDescent="0.35">
      <c r="E6714" s="1"/>
      <c r="F6714" s="1"/>
      <c r="G6714" s="2"/>
      <c r="H6714" s="3"/>
      <c r="M6714"/>
    </row>
    <row r="6715" spans="5:13" x14ac:dyDescent="0.35">
      <c r="E6715" s="1"/>
      <c r="F6715" s="1"/>
      <c r="G6715" s="2"/>
      <c r="H6715" s="3"/>
      <c r="M6715"/>
    </row>
    <row r="6716" spans="5:13" x14ac:dyDescent="0.35">
      <c r="E6716" s="1"/>
      <c r="F6716" s="1"/>
      <c r="G6716" s="2"/>
      <c r="H6716" s="3"/>
      <c r="M6716"/>
    </row>
    <row r="6717" spans="5:13" x14ac:dyDescent="0.35">
      <c r="E6717" s="1"/>
      <c r="F6717" s="1"/>
      <c r="G6717" s="2"/>
      <c r="H6717" s="3"/>
      <c r="M6717"/>
    </row>
    <row r="6718" spans="5:13" x14ac:dyDescent="0.35">
      <c r="E6718" s="1"/>
      <c r="F6718" s="1"/>
      <c r="G6718" s="2"/>
      <c r="H6718" s="3"/>
      <c r="M6718"/>
    </row>
    <row r="6719" spans="5:13" x14ac:dyDescent="0.35">
      <c r="E6719" s="1"/>
      <c r="F6719" s="1"/>
      <c r="G6719" s="2"/>
      <c r="H6719" s="3"/>
      <c r="M6719"/>
    </row>
    <row r="6720" spans="5:13" x14ac:dyDescent="0.35">
      <c r="E6720" s="1"/>
      <c r="F6720" s="1"/>
      <c r="G6720" s="2"/>
      <c r="H6720" s="3"/>
      <c r="M6720"/>
    </row>
    <row r="6721" spans="5:13" x14ac:dyDescent="0.35">
      <c r="E6721" s="1"/>
      <c r="F6721" s="1"/>
      <c r="G6721" s="2"/>
      <c r="H6721" s="3"/>
      <c r="M6721"/>
    </row>
    <row r="6722" spans="5:13" x14ac:dyDescent="0.35">
      <c r="E6722" s="1"/>
      <c r="F6722" s="1"/>
      <c r="G6722" s="2"/>
      <c r="H6722" s="3"/>
      <c r="M6722"/>
    </row>
    <row r="6723" spans="5:13" x14ac:dyDescent="0.35">
      <c r="E6723" s="1"/>
      <c r="F6723" s="1"/>
      <c r="G6723" s="2"/>
      <c r="H6723" s="2"/>
      <c r="M6723"/>
    </row>
    <row r="6724" spans="5:13" x14ac:dyDescent="0.35">
      <c r="E6724" s="1"/>
      <c r="F6724" s="1"/>
      <c r="G6724" s="2"/>
      <c r="H6724" s="3"/>
      <c r="M6724"/>
    </row>
    <row r="6725" spans="5:13" x14ac:dyDescent="0.35">
      <c r="E6725" s="1"/>
      <c r="F6725" s="1"/>
      <c r="G6725" s="2"/>
      <c r="H6725" s="3"/>
      <c r="M6725"/>
    </row>
    <row r="6726" spans="5:13" x14ac:dyDescent="0.35">
      <c r="E6726" s="1"/>
      <c r="F6726" s="1"/>
      <c r="G6726" s="2"/>
      <c r="H6726" s="3"/>
      <c r="M6726"/>
    </row>
    <row r="6727" spans="5:13" x14ac:dyDescent="0.35">
      <c r="E6727" s="1"/>
      <c r="F6727" s="1"/>
      <c r="G6727" s="2"/>
      <c r="H6727" s="3"/>
      <c r="M6727"/>
    </row>
    <row r="6728" spans="5:13" x14ac:dyDescent="0.35">
      <c r="E6728" s="1"/>
      <c r="F6728" s="1"/>
      <c r="G6728" s="2"/>
      <c r="H6728" s="3"/>
      <c r="M6728"/>
    </row>
    <row r="6729" spans="5:13" x14ac:dyDescent="0.35">
      <c r="E6729" s="1"/>
      <c r="F6729" s="1"/>
      <c r="G6729" s="2"/>
      <c r="H6729" s="3"/>
      <c r="M6729"/>
    </row>
    <row r="6730" spans="5:13" x14ac:dyDescent="0.35">
      <c r="E6730" s="1"/>
      <c r="F6730" s="1"/>
      <c r="G6730" s="2"/>
      <c r="H6730" s="3"/>
      <c r="M6730"/>
    </row>
    <row r="6731" spans="5:13" x14ac:dyDescent="0.35">
      <c r="E6731" s="1"/>
      <c r="F6731" s="1"/>
      <c r="G6731" s="2"/>
      <c r="H6731" s="3"/>
      <c r="M6731"/>
    </row>
    <row r="6732" spans="5:13" x14ac:dyDescent="0.35">
      <c r="E6732" s="1"/>
      <c r="F6732" s="1"/>
      <c r="G6732" s="2"/>
      <c r="H6732" s="3"/>
      <c r="M6732"/>
    </row>
    <row r="6733" spans="5:13" x14ac:dyDescent="0.35">
      <c r="E6733" s="1"/>
      <c r="F6733" s="1"/>
      <c r="G6733" s="2"/>
      <c r="H6733" s="3"/>
      <c r="M6733"/>
    </row>
    <row r="6734" spans="5:13" x14ac:dyDescent="0.35">
      <c r="E6734" s="1"/>
      <c r="F6734" s="1"/>
      <c r="G6734" s="2"/>
      <c r="H6734" s="3"/>
      <c r="M6734"/>
    </row>
    <row r="6735" spans="5:13" x14ac:dyDescent="0.35">
      <c r="E6735" s="1"/>
      <c r="F6735" s="1"/>
      <c r="G6735" s="2"/>
      <c r="H6735" s="3"/>
      <c r="M6735"/>
    </row>
    <row r="6736" spans="5:13" x14ac:dyDescent="0.35">
      <c r="E6736" s="1"/>
      <c r="F6736" s="1"/>
      <c r="G6736" s="2"/>
      <c r="M6736"/>
    </row>
    <row r="6737" spans="5:13" x14ac:dyDescent="0.35">
      <c r="E6737" s="1"/>
      <c r="F6737" s="1"/>
      <c r="G6737" s="2"/>
      <c r="H6737" s="3"/>
      <c r="M6737"/>
    </row>
    <row r="6738" spans="5:13" x14ac:dyDescent="0.35">
      <c r="E6738" s="1"/>
      <c r="F6738" s="1"/>
      <c r="G6738" s="2"/>
      <c r="H6738" s="3"/>
      <c r="M6738"/>
    </row>
    <row r="6739" spans="5:13" x14ac:dyDescent="0.35">
      <c r="E6739" s="1"/>
      <c r="F6739" s="1"/>
      <c r="G6739" s="2"/>
      <c r="H6739" s="3"/>
      <c r="M6739"/>
    </row>
    <row r="6740" spans="5:13" x14ac:dyDescent="0.35">
      <c r="E6740" s="1"/>
      <c r="F6740" s="1"/>
      <c r="G6740" s="2"/>
      <c r="H6740" s="3"/>
      <c r="M6740"/>
    </row>
    <row r="6741" spans="5:13" x14ac:dyDescent="0.35">
      <c r="E6741" s="1"/>
      <c r="F6741" s="1"/>
      <c r="G6741" s="2"/>
      <c r="H6741" s="3"/>
      <c r="M6741"/>
    </row>
    <row r="6742" spans="5:13" x14ac:dyDescent="0.35">
      <c r="E6742" s="1"/>
      <c r="F6742" s="1"/>
      <c r="G6742" s="2"/>
      <c r="H6742" s="3"/>
      <c r="M6742"/>
    </row>
    <row r="6743" spans="5:13" x14ac:dyDescent="0.35">
      <c r="E6743" s="1"/>
      <c r="F6743" s="1"/>
      <c r="G6743" s="2"/>
      <c r="H6743" s="3"/>
      <c r="M6743"/>
    </row>
    <row r="6744" spans="5:13" x14ac:dyDescent="0.35">
      <c r="E6744" s="1"/>
      <c r="F6744" s="1"/>
      <c r="G6744" s="2"/>
      <c r="H6744" s="3"/>
      <c r="M6744"/>
    </row>
    <row r="6745" spans="5:13" x14ac:dyDescent="0.35">
      <c r="E6745" s="1"/>
      <c r="F6745" s="1"/>
      <c r="G6745" s="2"/>
      <c r="H6745" s="3"/>
      <c r="M6745"/>
    </row>
    <row r="6746" spans="5:13" x14ac:dyDescent="0.35">
      <c r="E6746" s="1"/>
      <c r="F6746" s="1"/>
      <c r="G6746" s="2"/>
      <c r="H6746" s="3"/>
      <c r="M6746"/>
    </row>
    <row r="6747" spans="5:13" x14ac:dyDescent="0.35">
      <c r="E6747" s="1"/>
      <c r="F6747" s="1"/>
      <c r="G6747" s="2"/>
      <c r="H6747" s="3"/>
      <c r="M6747"/>
    </row>
    <row r="6748" spans="5:13" x14ac:dyDescent="0.35">
      <c r="E6748" s="1"/>
      <c r="F6748" s="1"/>
      <c r="G6748" s="2"/>
      <c r="H6748" s="3"/>
      <c r="M6748"/>
    </row>
    <row r="6749" spans="5:13" x14ac:dyDescent="0.35">
      <c r="E6749" s="1"/>
      <c r="F6749" s="1"/>
      <c r="G6749" s="2"/>
      <c r="H6749" s="3"/>
      <c r="M6749"/>
    </row>
    <row r="6750" spans="5:13" x14ac:dyDescent="0.35">
      <c r="E6750" s="1"/>
      <c r="F6750" s="1"/>
      <c r="G6750" s="2"/>
      <c r="H6750" s="3"/>
      <c r="M6750"/>
    </row>
    <row r="6751" spans="5:13" x14ac:dyDescent="0.35">
      <c r="E6751" s="1"/>
      <c r="F6751" s="1"/>
      <c r="G6751" s="2"/>
      <c r="H6751" s="3"/>
      <c r="M6751"/>
    </row>
    <row r="6752" spans="5:13" x14ac:dyDescent="0.35">
      <c r="E6752" s="1"/>
      <c r="F6752" s="1"/>
      <c r="G6752" s="2"/>
      <c r="H6752" s="3"/>
      <c r="M6752"/>
    </row>
    <row r="6753" spans="5:13" x14ac:dyDescent="0.35">
      <c r="E6753" s="1"/>
      <c r="F6753" s="1"/>
      <c r="G6753" s="2"/>
      <c r="H6753" s="3"/>
      <c r="M6753"/>
    </row>
    <row r="6754" spans="5:13" x14ac:dyDescent="0.35">
      <c r="E6754" s="1"/>
      <c r="F6754" s="1"/>
      <c r="G6754" s="2"/>
      <c r="H6754" s="3"/>
      <c r="M6754"/>
    </row>
    <row r="6755" spans="5:13" x14ac:dyDescent="0.35">
      <c r="E6755" s="1"/>
      <c r="F6755" s="1"/>
      <c r="G6755" s="2"/>
      <c r="H6755" s="3"/>
      <c r="M6755"/>
    </row>
    <row r="6756" spans="5:13" x14ac:dyDescent="0.35">
      <c r="E6756" s="1"/>
      <c r="F6756" s="1"/>
      <c r="G6756" s="2"/>
      <c r="H6756" s="3"/>
      <c r="M6756"/>
    </row>
    <row r="6757" spans="5:13" x14ac:dyDescent="0.35">
      <c r="E6757" s="1"/>
      <c r="F6757" s="1"/>
      <c r="G6757" s="2"/>
      <c r="H6757" s="3"/>
      <c r="M6757"/>
    </row>
    <row r="6758" spans="5:13" x14ac:dyDescent="0.35">
      <c r="E6758" s="1"/>
      <c r="F6758" s="1"/>
      <c r="G6758" s="2"/>
      <c r="H6758" s="3"/>
      <c r="M6758"/>
    </row>
    <row r="6759" spans="5:13" x14ac:dyDescent="0.35">
      <c r="E6759" s="1"/>
      <c r="F6759" s="1"/>
      <c r="G6759" s="2"/>
      <c r="H6759" s="3"/>
      <c r="M6759"/>
    </row>
    <row r="6760" spans="5:13" x14ac:dyDescent="0.35">
      <c r="E6760" s="1"/>
      <c r="F6760" s="1"/>
      <c r="G6760" s="2"/>
      <c r="H6760" s="3"/>
      <c r="M6760"/>
    </row>
    <row r="6761" spans="5:13" x14ac:dyDescent="0.35">
      <c r="E6761" s="1"/>
      <c r="F6761" s="1"/>
      <c r="G6761" s="2"/>
      <c r="H6761" s="3"/>
      <c r="M6761"/>
    </row>
    <row r="6762" spans="5:13" x14ac:dyDescent="0.35">
      <c r="E6762" s="1"/>
      <c r="F6762" s="1"/>
      <c r="G6762" s="2"/>
      <c r="H6762" s="3"/>
      <c r="M6762"/>
    </row>
    <row r="6763" spans="5:13" x14ac:dyDescent="0.35">
      <c r="E6763" s="1"/>
      <c r="F6763" s="1"/>
      <c r="G6763" s="2"/>
      <c r="M6763"/>
    </row>
    <row r="6764" spans="5:13" x14ac:dyDescent="0.35">
      <c r="E6764" s="1"/>
      <c r="F6764" s="1"/>
      <c r="G6764" s="2"/>
      <c r="H6764" s="3"/>
      <c r="M6764"/>
    </row>
    <row r="6765" spans="5:13" x14ac:dyDescent="0.35">
      <c r="E6765" s="1"/>
      <c r="F6765" s="1"/>
      <c r="G6765" s="2"/>
      <c r="H6765" s="3"/>
      <c r="M6765"/>
    </row>
    <row r="6766" spans="5:13" x14ac:dyDescent="0.35">
      <c r="E6766" s="1"/>
      <c r="F6766" s="1"/>
      <c r="G6766" s="2"/>
      <c r="H6766" s="3"/>
      <c r="M6766"/>
    </row>
    <row r="6767" spans="5:13" x14ac:dyDescent="0.35">
      <c r="E6767" s="1"/>
      <c r="F6767" s="1"/>
      <c r="G6767" s="2"/>
      <c r="H6767" s="3"/>
      <c r="M6767"/>
    </row>
    <row r="6768" spans="5:13" x14ac:dyDescent="0.35">
      <c r="E6768" s="1"/>
      <c r="F6768" s="1"/>
      <c r="G6768" s="2"/>
      <c r="H6768" s="3"/>
      <c r="M6768"/>
    </row>
    <row r="6769" spans="5:13" x14ac:dyDescent="0.35">
      <c r="E6769" s="1"/>
      <c r="F6769" s="1"/>
      <c r="G6769" s="2"/>
      <c r="H6769" s="3"/>
      <c r="M6769"/>
    </row>
    <row r="6770" spans="5:13" x14ac:dyDescent="0.35">
      <c r="E6770" s="1"/>
      <c r="F6770" s="1"/>
      <c r="G6770" s="2"/>
      <c r="H6770" s="3"/>
      <c r="M6770"/>
    </row>
    <row r="6771" spans="5:13" x14ac:dyDescent="0.35">
      <c r="E6771" s="1"/>
      <c r="F6771" s="1"/>
      <c r="G6771" s="2"/>
      <c r="H6771" s="3"/>
      <c r="M6771"/>
    </row>
    <row r="6772" spans="5:13" x14ac:dyDescent="0.35">
      <c r="E6772" s="1"/>
      <c r="F6772" s="1"/>
      <c r="G6772" s="2"/>
      <c r="H6772" s="3"/>
      <c r="M6772"/>
    </row>
    <row r="6773" spans="5:13" x14ac:dyDescent="0.35">
      <c r="E6773" s="1"/>
      <c r="F6773" s="1"/>
      <c r="G6773" s="2"/>
      <c r="H6773" s="3"/>
      <c r="M6773"/>
    </row>
    <row r="6774" spans="5:13" x14ac:dyDescent="0.35">
      <c r="E6774" s="1"/>
      <c r="F6774" s="1"/>
      <c r="G6774" s="2"/>
      <c r="H6774" s="3"/>
      <c r="M6774"/>
    </row>
    <row r="6775" spans="5:13" x14ac:dyDescent="0.35">
      <c r="E6775" s="1"/>
      <c r="F6775" s="1"/>
      <c r="G6775" s="2"/>
      <c r="H6775" s="3"/>
      <c r="M6775"/>
    </row>
    <row r="6776" spans="5:13" x14ac:dyDescent="0.35">
      <c r="E6776" s="1"/>
      <c r="F6776" s="1"/>
      <c r="G6776" s="2"/>
      <c r="H6776" s="3"/>
      <c r="M6776"/>
    </row>
    <row r="6777" spans="5:13" x14ac:dyDescent="0.35">
      <c r="E6777" s="1"/>
      <c r="F6777" s="1"/>
      <c r="G6777" s="2"/>
      <c r="H6777" s="3"/>
      <c r="M6777"/>
    </row>
    <row r="6778" spans="5:13" x14ac:dyDescent="0.35">
      <c r="E6778" s="1"/>
      <c r="F6778" s="1"/>
      <c r="G6778" s="2"/>
      <c r="H6778" s="3"/>
      <c r="M6778"/>
    </row>
    <row r="6779" spans="5:13" x14ac:dyDescent="0.35">
      <c r="E6779" s="1"/>
      <c r="F6779" s="1"/>
      <c r="G6779" s="2"/>
      <c r="H6779" s="3"/>
      <c r="M6779"/>
    </row>
    <row r="6780" spans="5:13" x14ac:dyDescent="0.35">
      <c r="E6780" s="1"/>
      <c r="F6780" s="1"/>
      <c r="G6780" s="2"/>
      <c r="H6780" s="3"/>
      <c r="M6780"/>
    </row>
    <row r="6781" spans="5:13" x14ac:dyDescent="0.35">
      <c r="E6781" s="1"/>
      <c r="F6781" s="1"/>
      <c r="G6781" s="2"/>
      <c r="H6781" s="3"/>
      <c r="M6781"/>
    </row>
    <row r="6782" spans="5:13" x14ac:dyDescent="0.35">
      <c r="E6782" s="1"/>
      <c r="F6782" s="1"/>
      <c r="G6782" s="2"/>
      <c r="H6782" s="3"/>
      <c r="M6782"/>
    </row>
    <row r="6783" spans="5:13" x14ac:dyDescent="0.35">
      <c r="E6783" s="1"/>
      <c r="F6783" s="1"/>
      <c r="G6783" s="2"/>
      <c r="H6783" s="3"/>
      <c r="M6783"/>
    </row>
    <row r="6784" spans="5:13" x14ac:dyDescent="0.35">
      <c r="E6784" s="1"/>
      <c r="F6784" s="1"/>
      <c r="G6784" s="2"/>
      <c r="H6784" s="3"/>
      <c r="M6784"/>
    </row>
    <row r="6785" spans="5:13" x14ac:dyDescent="0.35">
      <c r="E6785" s="1"/>
      <c r="F6785" s="1"/>
      <c r="G6785" s="2"/>
      <c r="H6785" s="3"/>
      <c r="M6785"/>
    </row>
    <row r="6786" spans="5:13" x14ac:dyDescent="0.35">
      <c r="E6786" s="1"/>
      <c r="F6786" s="1"/>
      <c r="G6786" s="2"/>
      <c r="H6786" s="3"/>
      <c r="M6786"/>
    </row>
    <row r="6787" spans="5:13" x14ac:dyDescent="0.35">
      <c r="E6787" s="1"/>
      <c r="F6787" s="1"/>
      <c r="G6787" s="2"/>
      <c r="H6787" s="3"/>
      <c r="M6787"/>
    </row>
    <row r="6788" spans="5:13" x14ac:dyDescent="0.35">
      <c r="E6788" s="1"/>
      <c r="F6788" s="1"/>
      <c r="G6788" s="2"/>
      <c r="H6788" s="3"/>
      <c r="M6788"/>
    </row>
    <row r="6789" spans="5:13" x14ac:dyDescent="0.35">
      <c r="E6789" s="1"/>
      <c r="F6789" s="1"/>
      <c r="G6789" s="2"/>
      <c r="H6789" s="3"/>
      <c r="M6789"/>
    </row>
    <row r="6790" spans="5:13" x14ac:dyDescent="0.35">
      <c r="E6790" s="1"/>
      <c r="F6790" s="1"/>
      <c r="G6790" s="2"/>
      <c r="H6790" s="3"/>
      <c r="M6790"/>
    </row>
    <row r="6791" spans="5:13" x14ac:dyDescent="0.35">
      <c r="E6791" s="1"/>
      <c r="F6791" s="1"/>
      <c r="G6791" s="2"/>
      <c r="H6791" s="3"/>
      <c r="M6791"/>
    </row>
    <row r="6792" spans="5:13" x14ac:dyDescent="0.35">
      <c r="E6792" s="1"/>
      <c r="F6792" s="1"/>
      <c r="G6792" s="2"/>
      <c r="H6792" s="3"/>
      <c r="M6792"/>
    </row>
    <row r="6793" spans="5:13" x14ac:dyDescent="0.35">
      <c r="E6793" s="1"/>
      <c r="F6793" s="1"/>
      <c r="G6793" s="2"/>
      <c r="M6793"/>
    </row>
    <row r="6794" spans="5:13" x14ac:dyDescent="0.35">
      <c r="E6794" s="1"/>
      <c r="F6794" s="1"/>
      <c r="G6794" s="2"/>
      <c r="H6794" s="3"/>
      <c r="M6794"/>
    </row>
    <row r="6795" spans="5:13" x14ac:dyDescent="0.35">
      <c r="E6795" s="1"/>
      <c r="F6795" s="1"/>
      <c r="G6795" s="2"/>
      <c r="H6795" s="3"/>
      <c r="M6795"/>
    </row>
    <row r="6796" spans="5:13" x14ac:dyDescent="0.35">
      <c r="E6796" s="1"/>
      <c r="F6796" s="1"/>
      <c r="G6796" s="2"/>
      <c r="H6796" s="3"/>
      <c r="M6796"/>
    </row>
    <row r="6797" spans="5:13" x14ac:dyDescent="0.35">
      <c r="E6797" s="1"/>
      <c r="F6797" s="1"/>
      <c r="G6797" s="2"/>
      <c r="H6797" s="3"/>
      <c r="M6797"/>
    </row>
    <row r="6798" spans="5:13" x14ac:dyDescent="0.35">
      <c r="E6798" s="1"/>
      <c r="F6798" s="1"/>
      <c r="G6798" s="2"/>
      <c r="H6798" s="3"/>
      <c r="M6798"/>
    </row>
    <row r="6799" spans="5:13" x14ac:dyDescent="0.35">
      <c r="E6799" s="1"/>
      <c r="F6799" s="1"/>
      <c r="G6799" s="2"/>
      <c r="H6799" s="3"/>
      <c r="M6799"/>
    </row>
    <row r="6800" spans="5:13" x14ac:dyDescent="0.35">
      <c r="E6800" s="1"/>
      <c r="F6800" s="1"/>
      <c r="G6800" s="2"/>
      <c r="H6800" s="3"/>
      <c r="M6800"/>
    </row>
    <row r="6801" spans="5:13" x14ac:dyDescent="0.35">
      <c r="E6801" s="1"/>
      <c r="F6801" s="1"/>
      <c r="G6801" s="2"/>
      <c r="H6801" s="2"/>
      <c r="M6801"/>
    </row>
    <row r="6802" spans="5:13" x14ac:dyDescent="0.35">
      <c r="E6802" s="1"/>
      <c r="F6802" s="1"/>
      <c r="G6802" s="2"/>
      <c r="H6802" s="2"/>
      <c r="M6802"/>
    </row>
    <row r="6803" spans="5:13" x14ac:dyDescent="0.35">
      <c r="E6803" s="1"/>
      <c r="F6803" s="1"/>
      <c r="G6803" s="2"/>
      <c r="H6803" s="3"/>
      <c r="M6803"/>
    </row>
    <row r="6804" spans="5:13" x14ac:dyDescent="0.35">
      <c r="E6804" s="1"/>
      <c r="F6804" s="1"/>
      <c r="G6804" s="2"/>
      <c r="M6804"/>
    </row>
    <row r="6805" spans="5:13" x14ac:dyDescent="0.35">
      <c r="E6805" s="1"/>
      <c r="F6805" s="1"/>
      <c r="G6805" s="2"/>
      <c r="H6805" s="2"/>
      <c r="M6805"/>
    </row>
    <row r="6806" spans="5:13" x14ac:dyDescent="0.35">
      <c r="E6806" s="1"/>
      <c r="F6806" s="1"/>
      <c r="G6806" s="2"/>
      <c r="H6806" s="2"/>
      <c r="M6806"/>
    </row>
    <row r="6807" spans="5:13" x14ac:dyDescent="0.35">
      <c r="E6807" s="1"/>
      <c r="F6807" s="1"/>
      <c r="G6807" s="2"/>
      <c r="H6807" s="2"/>
      <c r="M6807"/>
    </row>
    <row r="6808" spans="5:13" x14ac:dyDescent="0.35">
      <c r="E6808" s="1"/>
      <c r="F6808" s="1"/>
      <c r="G6808" s="2"/>
      <c r="H6808" s="2"/>
      <c r="M6808"/>
    </row>
    <row r="6809" spans="5:13" x14ac:dyDescent="0.35">
      <c r="E6809" s="1"/>
      <c r="F6809" s="1"/>
      <c r="G6809" s="2"/>
      <c r="H6809" s="2"/>
      <c r="M6809"/>
    </row>
    <row r="6810" spans="5:13" x14ac:dyDescent="0.35">
      <c r="E6810" s="1"/>
      <c r="F6810" s="1"/>
      <c r="G6810" s="2"/>
      <c r="M6810"/>
    </row>
    <row r="6811" spans="5:13" x14ac:dyDescent="0.35">
      <c r="E6811" s="1"/>
      <c r="F6811" s="1"/>
      <c r="G6811" s="2"/>
      <c r="H6811" s="2"/>
      <c r="M6811"/>
    </row>
    <row r="6812" spans="5:13" x14ac:dyDescent="0.35">
      <c r="E6812" s="1"/>
      <c r="F6812" s="1"/>
      <c r="G6812" s="2"/>
      <c r="M6812"/>
    </row>
    <row r="6813" spans="5:13" x14ac:dyDescent="0.35">
      <c r="E6813" s="1"/>
      <c r="F6813" s="1"/>
      <c r="G6813" s="2"/>
      <c r="H6813" s="2"/>
      <c r="M6813"/>
    </row>
    <row r="6814" spans="5:13" x14ac:dyDescent="0.35">
      <c r="E6814" s="1"/>
      <c r="F6814" s="1"/>
      <c r="G6814" s="2"/>
      <c r="H6814" s="2"/>
      <c r="M6814"/>
    </row>
    <row r="6815" spans="5:13" x14ac:dyDescent="0.35">
      <c r="E6815" s="1"/>
      <c r="F6815" s="1"/>
      <c r="G6815" s="2"/>
      <c r="M6815"/>
    </row>
    <row r="6816" spans="5:13" x14ac:dyDescent="0.35">
      <c r="E6816" s="1"/>
      <c r="F6816" s="1"/>
      <c r="G6816" s="2"/>
      <c r="H6816" s="2"/>
      <c r="M6816"/>
    </row>
    <row r="6817" spans="5:13" x14ac:dyDescent="0.35">
      <c r="E6817" s="1"/>
      <c r="F6817" s="1"/>
      <c r="G6817" s="2"/>
      <c r="H6817" s="2"/>
      <c r="M6817"/>
    </row>
    <row r="6818" spans="5:13" x14ac:dyDescent="0.35">
      <c r="E6818" s="1"/>
      <c r="F6818" s="1"/>
      <c r="G6818" s="2"/>
      <c r="H6818" s="2"/>
      <c r="M6818"/>
    </row>
    <row r="6819" spans="5:13" x14ac:dyDescent="0.35">
      <c r="E6819" s="1"/>
      <c r="F6819" s="1"/>
      <c r="G6819" s="2"/>
      <c r="M6819"/>
    </row>
    <row r="6820" spans="5:13" x14ac:dyDescent="0.35">
      <c r="E6820" s="1"/>
      <c r="F6820" s="1"/>
      <c r="G6820" s="2"/>
      <c r="H6820" s="2"/>
      <c r="M6820"/>
    </row>
    <row r="6821" spans="5:13" x14ac:dyDescent="0.35">
      <c r="E6821" s="1"/>
      <c r="F6821" s="1"/>
      <c r="G6821" s="2"/>
      <c r="H6821" s="2"/>
      <c r="M6821"/>
    </row>
    <row r="6822" spans="5:13" x14ac:dyDescent="0.35">
      <c r="E6822" s="1"/>
      <c r="F6822" s="1"/>
      <c r="G6822" s="2"/>
      <c r="H6822" s="3"/>
      <c r="M6822"/>
    </row>
    <row r="6823" spans="5:13" x14ac:dyDescent="0.35">
      <c r="E6823" s="1"/>
      <c r="F6823" s="1"/>
      <c r="G6823" s="2"/>
      <c r="H6823" s="2"/>
      <c r="M6823"/>
    </row>
    <row r="6824" spans="5:13" x14ac:dyDescent="0.35">
      <c r="E6824" s="1"/>
      <c r="F6824" s="1"/>
      <c r="G6824" s="2"/>
      <c r="H6824" s="2"/>
      <c r="M6824"/>
    </row>
    <row r="6825" spans="5:13" x14ac:dyDescent="0.35">
      <c r="E6825" s="1"/>
      <c r="F6825" s="1"/>
      <c r="G6825" s="2"/>
      <c r="M6825"/>
    </row>
    <row r="6826" spans="5:13" x14ac:dyDescent="0.35">
      <c r="E6826" s="1"/>
      <c r="F6826" s="1"/>
      <c r="G6826" s="2"/>
      <c r="H6826" s="3"/>
      <c r="M6826"/>
    </row>
    <row r="6827" spans="5:13" x14ac:dyDescent="0.35">
      <c r="E6827" s="1"/>
      <c r="F6827" s="1"/>
      <c r="G6827" s="2"/>
      <c r="H6827" s="3"/>
      <c r="M6827"/>
    </row>
    <row r="6828" spans="5:13" x14ac:dyDescent="0.35">
      <c r="E6828" s="1"/>
      <c r="F6828" s="1"/>
      <c r="G6828" s="2"/>
      <c r="H6828" s="3"/>
      <c r="M6828"/>
    </row>
    <row r="6829" spans="5:13" x14ac:dyDescent="0.35">
      <c r="E6829" s="1"/>
      <c r="F6829" s="1"/>
      <c r="G6829" s="2"/>
      <c r="H6829" s="3"/>
      <c r="M6829"/>
    </row>
    <row r="6830" spans="5:13" x14ac:dyDescent="0.35">
      <c r="E6830" s="1"/>
      <c r="F6830" s="1"/>
      <c r="G6830" s="2"/>
      <c r="H6830" s="3"/>
      <c r="M6830"/>
    </row>
    <row r="6831" spans="5:13" x14ac:dyDescent="0.35">
      <c r="E6831" s="1"/>
      <c r="F6831" s="1"/>
      <c r="G6831" s="2"/>
      <c r="H6831" s="3"/>
      <c r="M6831"/>
    </row>
    <row r="6832" spans="5:13" x14ac:dyDescent="0.35">
      <c r="E6832" s="1"/>
      <c r="F6832" s="1"/>
      <c r="G6832" s="2"/>
      <c r="H6832" s="3"/>
      <c r="M6832"/>
    </row>
    <row r="6833" spans="5:13" x14ac:dyDescent="0.35">
      <c r="E6833" s="1"/>
      <c r="F6833" s="1"/>
      <c r="G6833" s="2"/>
      <c r="H6833" s="3"/>
      <c r="M6833"/>
    </row>
    <row r="6834" spans="5:13" x14ac:dyDescent="0.35">
      <c r="E6834" s="1"/>
      <c r="F6834" s="1"/>
      <c r="G6834" s="2"/>
      <c r="H6834" s="3"/>
      <c r="M6834"/>
    </row>
    <row r="6835" spans="5:13" x14ac:dyDescent="0.35">
      <c r="E6835" s="1"/>
      <c r="F6835" s="1"/>
      <c r="G6835" s="2"/>
      <c r="H6835" s="3"/>
      <c r="M6835"/>
    </row>
    <row r="6836" spans="5:13" x14ac:dyDescent="0.35">
      <c r="E6836" s="1"/>
      <c r="F6836" s="1"/>
      <c r="G6836" s="2"/>
      <c r="H6836" s="3"/>
      <c r="M6836"/>
    </row>
    <row r="6837" spans="5:13" x14ac:dyDescent="0.35">
      <c r="E6837" s="1"/>
      <c r="F6837" s="1"/>
      <c r="G6837" s="2"/>
      <c r="H6837" s="3"/>
      <c r="M6837"/>
    </row>
    <row r="6838" spans="5:13" x14ac:dyDescent="0.35">
      <c r="E6838" s="1"/>
      <c r="F6838" s="1"/>
      <c r="G6838" s="2"/>
      <c r="H6838" s="3"/>
      <c r="M6838"/>
    </row>
    <row r="6839" spans="5:13" x14ac:dyDescent="0.35">
      <c r="E6839" s="1"/>
      <c r="F6839" s="1"/>
      <c r="G6839" s="2"/>
      <c r="H6839" s="3"/>
      <c r="M6839"/>
    </row>
    <row r="6840" spans="5:13" x14ac:dyDescent="0.35">
      <c r="E6840" s="1"/>
      <c r="F6840" s="1"/>
      <c r="G6840" s="2"/>
      <c r="H6840" s="3"/>
      <c r="M6840"/>
    </row>
    <row r="6841" spans="5:13" x14ac:dyDescent="0.35">
      <c r="E6841" s="1"/>
      <c r="F6841" s="1"/>
      <c r="G6841" s="2"/>
      <c r="H6841" s="3"/>
      <c r="M6841"/>
    </row>
    <row r="6842" spans="5:13" x14ac:dyDescent="0.35">
      <c r="E6842" s="1"/>
      <c r="F6842" s="1"/>
      <c r="G6842" s="2"/>
      <c r="H6842" s="3"/>
      <c r="M6842"/>
    </row>
    <row r="6843" spans="5:13" x14ac:dyDescent="0.35">
      <c r="E6843" s="1"/>
      <c r="F6843" s="1"/>
      <c r="G6843" s="2"/>
      <c r="H6843" s="3"/>
      <c r="M6843"/>
    </row>
    <row r="6844" spans="5:13" x14ac:dyDescent="0.35">
      <c r="E6844" s="1"/>
      <c r="F6844" s="1"/>
      <c r="G6844" s="2"/>
      <c r="H6844" s="3"/>
      <c r="M6844"/>
    </row>
    <row r="6845" spans="5:13" x14ac:dyDescent="0.35">
      <c r="E6845" s="1"/>
      <c r="F6845" s="1"/>
      <c r="G6845" s="2"/>
      <c r="H6845" s="3"/>
      <c r="M6845"/>
    </row>
    <row r="6846" spans="5:13" x14ac:dyDescent="0.35">
      <c r="E6846" s="1"/>
      <c r="F6846" s="1"/>
      <c r="G6846" s="2"/>
      <c r="H6846" s="3"/>
      <c r="M6846"/>
    </row>
    <row r="6847" spans="5:13" x14ac:dyDescent="0.35">
      <c r="E6847" s="1"/>
      <c r="F6847" s="1"/>
      <c r="G6847" s="3"/>
      <c r="H6847" s="3"/>
      <c r="M6847"/>
    </row>
    <row r="6848" spans="5:13" x14ac:dyDescent="0.35">
      <c r="E6848" s="1"/>
      <c r="F6848" s="1"/>
      <c r="G6848" s="2"/>
      <c r="H6848" s="3"/>
      <c r="M6848"/>
    </row>
    <row r="6849" spans="5:13" x14ac:dyDescent="0.35">
      <c r="E6849" s="1"/>
      <c r="F6849" s="1"/>
      <c r="G6849" s="2"/>
      <c r="H6849" s="3"/>
      <c r="M6849"/>
    </row>
    <row r="6850" spans="5:13" x14ac:dyDescent="0.35">
      <c r="E6850" s="1"/>
      <c r="F6850" s="1"/>
      <c r="G6850" s="2"/>
      <c r="H6850" s="3"/>
      <c r="M6850"/>
    </row>
    <row r="6851" spans="5:13" x14ac:dyDescent="0.35">
      <c r="E6851" s="1"/>
      <c r="F6851" s="1"/>
      <c r="G6851" s="2"/>
      <c r="H6851" s="3"/>
      <c r="M6851"/>
    </row>
    <row r="6852" spans="5:13" x14ac:dyDescent="0.35">
      <c r="E6852" s="1"/>
      <c r="F6852" s="1"/>
      <c r="G6852" s="2"/>
      <c r="H6852" s="3"/>
      <c r="M6852"/>
    </row>
    <row r="6853" spans="5:13" x14ac:dyDescent="0.35">
      <c r="E6853" s="1"/>
      <c r="F6853" s="1"/>
      <c r="G6853" s="2"/>
      <c r="H6853" s="3"/>
      <c r="M6853"/>
    </row>
    <row r="6854" spans="5:13" x14ac:dyDescent="0.35">
      <c r="E6854" s="1"/>
      <c r="F6854" s="1"/>
      <c r="G6854" s="2"/>
      <c r="H6854" s="3"/>
      <c r="M6854"/>
    </row>
    <row r="6855" spans="5:13" x14ac:dyDescent="0.35">
      <c r="E6855" s="1"/>
      <c r="F6855" s="1"/>
      <c r="G6855" s="2"/>
      <c r="H6855" s="3"/>
      <c r="M6855"/>
    </row>
    <row r="6856" spans="5:13" x14ac:dyDescent="0.35">
      <c r="E6856" s="1"/>
      <c r="F6856" s="1"/>
      <c r="G6856" s="2"/>
      <c r="H6856" s="3"/>
      <c r="M6856"/>
    </row>
    <row r="6857" spans="5:13" x14ac:dyDescent="0.35">
      <c r="E6857" s="1"/>
      <c r="F6857" s="1"/>
      <c r="G6857" s="2"/>
      <c r="H6857" s="3"/>
      <c r="M6857"/>
    </row>
    <row r="6858" spans="5:13" x14ac:dyDescent="0.35">
      <c r="E6858" s="1"/>
      <c r="F6858" s="1"/>
      <c r="G6858" s="2"/>
      <c r="H6858" s="3"/>
      <c r="M6858"/>
    </row>
    <row r="6859" spans="5:13" x14ac:dyDescent="0.35">
      <c r="E6859" s="1"/>
      <c r="F6859" s="1"/>
      <c r="G6859" s="2"/>
      <c r="H6859" s="3"/>
      <c r="M6859"/>
    </row>
    <row r="6860" spans="5:13" x14ac:dyDescent="0.35">
      <c r="E6860" s="1"/>
      <c r="F6860" s="1"/>
      <c r="G6860" s="2"/>
      <c r="H6860" s="3"/>
      <c r="M6860"/>
    </row>
    <row r="6861" spans="5:13" x14ac:dyDescent="0.35">
      <c r="E6861" s="1"/>
      <c r="F6861" s="1"/>
      <c r="G6861" s="2"/>
      <c r="H6861" s="3"/>
      <c r="M6861"/>
    </row>
    <row r="6862" spans="5:13" x14ac:dyDescent="0.35">
      <c r="E6862" s="1"/>
      <c r="F6862" s="1"/>
      <c r="G6862" s="2"/>
      <c r="H6862" s="3"/>
      <c r="M6862"/>
    </row>
    <row r="6863" spans="5:13" x14ac:dyDescent="0.35">
      <c r="E6863" s="1"/>
      <c r="F6863" s="1"/>
      <c r="G6863" s="2"/>
      <c r="H6863" s="3"/>
      <c r="M6863"/>
    </row>
    <row r="6864" spans="5:13" x14ac:dyDescent="0.35">
      <c r="E6864" s="1"/>
      <c r="F6864" s="1"/>
      <c r="G6864" s="2"/>
      <c r="H6864" s="3"/>
      <c r="M6864"/>
    </row>
    <row r="6865" spans="5:13" x14ac:dyDescent="0.35">
      <c r="E6865" s="1"/>
      <c r="F6865" s="1"/>
      <c r="G6865" s="2"/>
      <c r="H6865" s="3"/>
      <c r="M6865"/>
    </row>
    <row r="6866" spans="5:13" x14ac:dyDescent="0.35">
      <c r="E6866" s="1"/>
      <c r="F6866" s="1"/>
      <c r="G6866" s="2"/>
      <c r="H6866" s="3"/>
      <c r="M6866"/>
    </row>
    <row r="6867" spans="5:13" x14ac:dyDescent="0.35">
      <c r="E6867" s="1"/>
      <c r="F6867" s="1"/>
      <c r="G6867" s="2"/>
      <c r="H6867" s="3"/>
      <c r="M6867"/>
    </row>
    <row r="6868" spans="5:13" x14ac:dyDescent="0.35">
      <c r="E6868" s="1"/>
      <c r="F6868" s="1"/>
      <c r="G6868" s="2"/>
      <c r="H6868" s="3"/>
      <c r="M6868"/>
    </row>
    <row r="6869" spans="5:13" x14ac:dyDescent="0.35">
      <c r="E6869" s="1"/>
      <c r="F6869" s="1"/>
      <c r="G6869" s="2"/>
      <c r="H6869" s="3"/>
      <c r="M6869"/>
    </row>
    <row r="6870" spans="5:13" x14ac:dyDescent="0.35">
      <c r="E6870" s="1"/>
      <c r="F6870" s="1"/>
      <c r="G6870" s="2"/>
      <c r="H6870" s="3"/>
      <c r="M6870"/>
    </row>
    <row r="6871" spans="5:13" x14ac:dyDescent="0.35">
      <c r="E6871" s="1"/>
      <c r="F6871" s="1"/>
      <c r="G6871" s="2"/>
      <c r="H6871" s="3"/>
      <c r="M6871"/>
    </row>
    <row r="6872" spans="5:13" x14ac:dyDescent="0.35">
      <c r="E6872" s="1"/>
      <c r="F6872" s="1"/>
      <c r="G6872" s="2"/>
      <c r="H6872" s="2"/>
      <c r="M6872"/>
    </row>
    <row r="6873" spans="5:13" x14ac:dyDescent="0.35">
      <c r="E6873" s="1"/>
      <c r="F6873" s="1"/>
      <c r="G6873" s="2"/>
      <c r="H6873" s="3"/>
      <c r="M6873"/>
    </row>
    <row r="6874" spans="5:13" x14ac:dyDescent="0.35">
      <c r="E6874" s="1"/>
      <c r="F6874" s="1"/>
      <c r="G6874" s="2"/>
      <c r="H6874" s="3"/>
      <c r="M6874"/>
    </row>
    <row r="6875" spans="5:13" x14ac:dyDescent="0.35">
      <c r="E6875" s="1"/>
      <c r="F6875" s="1"/>
      <c r="G6875" s="2"/>
      <c r="H6875" s="3"/>
      <c r="M6875"/>
    </row>
    <row r="6876" spans="5:13" x14ac:dyDescent="0.35">
      <c r="E6876" s="1"/>
      <c r="F6876" s="1"/>
      <c r="G6876" s="2"/>
      <c r="H6876" s="3"/>
      <c r="M6876"/>
    </row>
    <row r="6877" spans="5:13" x14ac:dyDescent="0.35">
      <c r="E6877" s="1"/>
      <c r="F6877" s="1"/>
      <c r="G6877" s="2"/>
      <c r="H6877" s="3"/>
      <c r="M6877"/>
    </row>
    <row r="6878" spans="5:13" x14ac:dyDescent="0.35">
      <c r="E6878" s="1"/>
      <c r="F6878" s="1"/>
      <c r="G6878" s="2"/>
      <c r="H6878" s="3"/>
      <c r="M6878"/>
    </row>
    <row r="6879" spans="5:13" x14ac:dyDescent="0.35">
      <c r="E6879" s="1"/>
      <c r="F6879" s="1"/>
      <c r="G6879" s="2"/>
      <c r="H6879" s="3"/>
      <c r="M6879"/>
    </row>
    <row r="6880" spans="5:13" x14ac:dyDescent="0.35">
      <c r="E6880" s="1"/>
      <c r="F6880" s="1"/>
      <c r="G6880" s="2"/>
      <c r="H6880" s="3"/>
      <c r="M6880"/>
    </row>
    <row r="6881" spans="5:13" x14ac:dyDescent="0.35">
      <c r="E6881" s="1"/>
      <c r="F6881" s="1"/>
      <c r="G6881" s="2"/>
      <c r="H6881" s="3"/>
      <c r="M6881"/>
    </row>
    <row r="6882" spans="5:13" x14ac:dyDescent="0.35">
      <c r="E6882" s="1"/>
      <c r="F6882" s="1"/>
      <c r="G6882" s="2"/>
      <c r="H6882" s="3"/>
      <c r="M6882"/>
    </row>
    <row r="6883" spans="5:13" x14ac:dyDescent="0.35">
      <c r="E6883" s="1"/>
      <c r="F6883" s="1"/>
      <c r="G6883" s="2"/>
      <c r="H6883" s="3"/>
      <c r="M6883"/>
    </row>
    <row r="6884" spans="5:13" x14ac:dyDescent="0.35">
      <c r="E6884" s="1"/>
      <c r="F6884" s="1"/>
      <c r="G6884" s="2"/>
      <c r="H6884" s="3"/>
      <c r="M6884"/>
    </row>
    <row r="6885" spans="5:13" x14ac:dyDescent="0.35">
      <c r="E6885" s="1"/>
      <c r="F6885" s="1"/>
      <c r="G6885" s="2"/>
      <c r="H6885" s="3"/>
      <c r="M6885"/>
    </row>
    <row r="6886" spans="5:13" x14ac:dyDescent="0.35">
      <c r="E6886" s="1"/>
      <c r="F6886" s="1"/>
      <c r="G6886" s="2"/>
      <c r="H6886" s="3"/>
      <c r="M6886"/>
    </row>
    <row r="6887" spans="5:13" x14ac:dyDescent="0.35">
      <c r="E6887" s="1"/>
      <c r="F6887" s="1"/>
      <c r="G6887" s="2"/>
      <c r="M6887"/>
    </row>
    <row r="6888" spans="5:13" x14ac:dyDescent="0.35">
      <c r="E6888" s="1"/>
      <c r="F6888" s="1"/>
      <c r="G6888" s="2"/>
      <c r="H6888" s="3"/>
      <c r="M6888"/>
    </row>
    <row r="6889" spans="5:13" x14ac:dyDescent="0.35">
      <c r="E6889" s="1"/>
      <c r="F6889" s="1"/>
      <c r="G6889" s="2"/>
      <c r="M6889"/>
    </row>
    <row r="6890" spans="5:13" x14ac:dyDescent="0.35">
      <c r="E6890" s="1"/>
      <c r="F6890" s="1"/>
      <c r="G6890" s="2"/>
      <c r="H6890" s="3"/>
      <c r="M6890"/>
    </row>
    <row r="6891" spans="5:13" x14ac:dyDescent="0.35">
      <c r="E6891" s="1"/>
      <c r="F6891" s="1"/>
      <c r="G6891" s="2"/>
      <c r="H6891" s="3"/>
      <c r="M6891"/>
    </row>
    <row r="6892" spans="5:13" x14ac:dyDescent="0.35">
      <c r="E6892" s="1"/>
      <c r="F6892" s="1"/>
      <c r="G6892" s="2"/>
      <c r="H6892" s="3"/>
      <c r="M6892"/>
    </row>
    <row r="6893" spans="5:13" x14ac:dyDescent="0.35">
      <c r="E6893" s="1"/>
      <c r="F6893" s="1"/>
      <c r="G6893" s="2"/>
      <c r="H6893" s="3"/>
      <c r="M6893"/>
    </row>
    <row r="6894" spans="5:13" x14ac:dyDescent="0.35">
      <c r="E6894" s="1"/>
      <c r="F6894" s="1"/>
      <c r="G6894" s="2"/>
      <c r="H6894" s="3"/>
      <c r="M6894"/>
    </row>
    <row r="6895" spans="5:13" x14ac:dyDescent="0.35">
      <c r="E6895" s="1"/>
      <c r="F6895" s="1"/>
      <c r="G6895" s="2"/>
      <c r="H6895" s="3"/>
      <c r="M6895"/>
    </row>
    <row r="6896" spans="5:13" x14ac:dyDescent="0.35">
      <c r="E6896" s="1"/>
      <c r="F6896" s="1"/>
      <c r="G6896" s="2"/>
      <c r="H6896" s="3"/>
      <c r="M6896"/>
    </row>
    <row r="6897" spans="5:13" x14ac:dyDescent="0.35">
      <c r="E6897" s="1"/>
      <c r="F6897" s="1"/>
      <c r="G6897" s="2"/>
      <c r="H6897" s="3"/>
      <c r="M6897"/>
    </row>
    <row r="6898" spans="5:13" x14ac:dyDescent="0.35">
      <c r="E6898" s="1"/>
      <c r="F6898" s="1"/>
      <c r="G6898" s="2"/>
      <c r="H6898" s="3"/>
      <c r="M6898"/>
    </row>
    <row r="6899" spans="5:13" x14ac:dyDescent="0.35">
      <c r="E6899" s="1"/>
      <c r="F6899" s="1"/>
      <c r="G6899" s="2"/>
      <c r="H6899" s="3"/>
      <c r="M6899"/>
    </row>
    <row r="6900" spans="5:13" x14ac:dyDescent="0.35">
      <c r="E6900" s="1"/>
      <c r="F6900" s="1"/>
      <c r="G6900" s="2"/>
      <c r="H6900" s="3"/>
      <c r="M6900"/>
    </row>
    <row r="6901" spans="5:13" x14ac:dyDescent="0.35">
      <c r="E6901" s="1"/>
      <c r="F6901" s="1"/>
      <c r="G6901" s="2"/>
      <c r="H6901" s="3"/>
      <c r="M6901"/>
    </row>
    <row r="6902" spans="5:13" x14ac:dyDescent="0.35">
      <c r="E6902" s="1"/>
      <c r="F6902" s="1"/>
      <c r="G6902" s="2"/>
      <c r="H6902" s="3"/>
      <c r="M6902"/>
    </row>
    <row r="6903" spans="5:13" x14ac:dyDescent="0.35">
      <c r="E6903" s="1"/>
      <c r="F6903" s="1"/>
      <c r="G6903" s="2"/>
      <c r="H6903" s="3"/>
      <c r="M6903"/>
    </row>
    <row r="6904" spans="5:13" x14ac:dyDescent="0.35">
      <c r="E6904" s="1"/>
      <c r="F6904" s="1"/>
      <c r="G6904" s="2"/>
      <c r="H6904" s="3"/>
      <c r="M6904"/>
    </row>
    <row r="6905" spans="5:13" x14ac:dyDescent="0.35">
      <c r="E6905" s="1"/>
      <c r="F6905" s="1"/>
      <c r="G6905" s="2"/>
      <c r="H6905" s="3"/>
      <c r="M6905"/>
    </row>
    <row r="6906" spans="5:13" x14ac:dyDescent="0.35">
      <c r="E6906" s="1"/>
      <c r="F6906" s="1"/>
      <c r="G6906" s="2"/>
      <c r="M6906"/>
    </row>
    <row r="6907" spans="5:13" x14ac:dyDescent="0.35">
      <c r="E6907" s="1"/>
      <c r="F6907" s="1"/>
      <c r="G6907" s="2"/>
      <c r="H6907" s="3"/>
      <c r="M6907"/>
    </row>
    <row r="6908" spans="5:13" x14ac:dyDescent="0.35">
      <c r="E6908" s="1"/>
      <c r="F6908" s="1"/>
      <c r="G6908" s="2"/>
      <c r="H6908" s="3"/>
      <c r="M6908"/>
    </row>
    <row r="6909" spans="5:13" x14ac:dyDescent="0.35">
      <c r="E6909" s="1"/>
      <c r="F6909" s="1"/>
      <c r="G6909" s="2"/>
      <c r="H6909" s="3"/>
      <c r="M6909"/>
    </row>
    <row r="6910" spans="5:13" x14ac:dyDescent="0.35">
      <c r="E6910" s="1"/>
      <c r="F6910" s="1"/>
      <c r="G6910" s="2"/>
      <c r="H6910" s="3"/>
      <c r="M6910"/>
    </row>
    <row r="6911" spans="5:13" x14ac:dyDescent="0.35">
      <c r="E6911" s="1"/>
      <c r="F6911" s="1"/>
      <c r="G6911" s="2"/>
      <c r="H6911" s="3"/>
      <c r="M6911"/>
    </row>
    <row r="6912" spans="5:13" x14ac:dyDescent="0.35">
      <c r="E6912" s="1"/>
      <c r="F6912" s="1"/>
      <c r="G6912" s="2"/>
      <c r="H6912" s="3"/>
      <c r="M6912"/>
    </row>
    <row r="6913" spans="5:13" x14ac:dyDescent="0.35">
      <c r="E6913" s="1"/>
      <c r="F6913" s="1"/>
      <c r="G6913" s="2"/>
      <c r="H6913" s="3"/>
      <c r="M6913"/>
    </row>
    <row r="6914" spans="5:13" x14ac:dyDescent="0.35">
      <c r="E6914" s="1"/>
      <c r="F6914" s="1"/>
      <c r="G6914" s="2"/>
      <c r="H6914" s="3"/>
      <c r="M6914"/>
    </row>
    <row r="6915" spans="5:13" x14ac:dyDescent="0.35">
      <c r="E6915" s="1"/>
      <c r="F6915" s="1"/>
      <c r="G6915" s="2"/>
      <c r="H6915" s="3"/>
      <c r="M6915"/>
    </row>
    <row r="6916" spans="5:13" x14ac:dyDescent="0.35">
      <c r="E6916" s="1"/>
      <c r="F6916" s="1"/>
      <c r="G6916" s="2"/>
      <c r="H6916" s="3"/>
      <c r="M6916"/>
    </row>
    <row r="6917" spans="5:13" x14ac:dyDescent="0.35">
      <c r="E6917" s="1"/>
      <c r="F6917" s="1"/>
      <c r="G6917" s="2"/>
      <c r="H6917" s="3"/>
      <c r="M6917"/>
    </row>
    <row r="6918" spans="5:13" x14ac:dyDescent="0.35">
      <c r="E6918" s="1"/>
      <c r="F6918" s="1"/>
      <c r="G6918" s="2"/>
      <c r="H6918" s="3"/>
      <c r="M6918"/>
    </row>
    <row r="6919" spans="5:13" x14ac:dyDescent="0.35">
      <c r="E6919" s="1"/>
      <c r="F6919" s="1"/>
      <c r="G6919" s="2"/>
      <c r="H6919" s="3"/>
      <c r="M6919"/>
    </row>
    <row r="6920" spans="5:13" x14ac:dyDescent="0.35">
      <c r="E6920" s="1"/>
      <c r="F6920" s="1"/>
      <c r="G6920" s="2"/>
      <c r="H6920" s="3"/>
      <c r="M6920"/>
    </row>
    <row r="6921" spans="5:13" x14ac:dyDescent="0.35">
      <c r="E6921" s="1"/>
      <c r="F6921" s="1"/>
      <c r="G6921" s="2"/>
      <c r="H6921" s="3"/>
      <c r="M6921"/>
    </row>
    <row r="6922" spans="5:13" x14ac:dyDescent="0.35">
      <c r="E6922" s="1"/>
      <c r="F6922" s="1"/>
      <c r="G6922" s="2"/>
      <c r="H6922" s="3"/>
      <c r="M6922"/>
    </row>
    <row r="6923" spans="5:13" x14ac:dyDescent="0.35">
      <c r="E6923" s="1"/>
      <c r="F6923" s="1"/>
      <c r="G6923" s="2"/>
      <c r="H6923" s="3"/>
      <c r="M6923"/>
    </row>
    <row r="6924" spans="5:13" x14ac:dyDescent="0.35">
      <c r="E6924" s="1"/>
      <c r="F6924" s="1"/>
      <c r="G6924" s="2"/>
      <c r="H6924" s="3"/>
      <c r="M6924"/>
    </row>
    <row r="6925" spans="5:13" x14ac:dyDescent="0.35">
      <c r="E6925" s="1"/>
      <c r="F6925" s="1"/>
      <c r="G6925" s="2"/>
      <c r="H6925" s="3"/>
      <c r="M6925"/>
    </row>
    <row r="6926" spans="5:13" x14ac:dyDescent="0.35">
      <c r="E6926" s="1"/>
      <c r="F6926" s="1"/>
      <c r="G6926" s="2"/>
      <c r="H6926" s="3"/>
      <c r="M6926"/>
    </row>
    <row r="6927" spans="5:13" x14ac:dyDescent="0.35">
      <c r="E6927" s="1"/>
      <c r="F6927" s="1"/>
      <c r="G6927" s="2"/>
      <c r="H6927" s="3"/>
      <c r="M6927"/>
    </row>
    <row r="6928" spans="5:13" x14ac:dyDescent="0.35">
      <c r="E6928" s="1"/>
      <c r="F6928" s="1"/>
      <c r="G6928" s="2"/>
      <c r="H6928" s="3"/>
      <c r="M6928"/>
    </row>
    <row r="6929" spans="5:13" x14ac:dyDescent="0.35">
      <c r="E6929" s="1"/>
      <c r="F6929" s="1"/>
      <c r="G6929" s="2"/>
      <c r="H6929" s="3"/>
      <c r="M6929"/>
    </row>
    <row r="6930" spans="5:13" x14ac:dyDescent="0.35">
      <c r="E6930" s="1"/>
      <c r="F6930" s="1"/>
      <c r="G6930" s="2"/>
      <c r="H6930" s="3"/>
      <c r="M6930"/>
    </row>
    <row r="6931" spans="5:13" x14ac:dyDescent="0.35">
      <c r="E6931" s="1"/>
      <c r="F6931" s="1"/>
      <c r="G6931" s="2"/>
      <c r="M6931"/>
    </row>
    <row r="6932" spans="5:13" x14ac:dyDescent="0.35">
      <c r="E6932" s="1"/>
      <c r="F6932" s="1"/>
      <c r="G6932" s="2"/>
      <c r="M6932"/>
    </row>
    <row r="6933" spans="5:13" x14ac:dyDescent="0.35">
      <c r="E6933" s="1"/>
      <c r="F6933" s="1"/>
      <c r="G6933" s="2"/>
      <c r="H6933" s="3"/>
      <c r="M6933"/>
    </row>
    <row r="6934" spans="5:13" x14ac:dyDescent="0.35">
      <c r="E6934" s="1"/>
      <c r="F6934" s="1"/>
      <c r="G6934" s="2"/>
      <c r="M6934"/>
    </row>
    <row r="6935" spans="5:13" x14ac:dyDescent="0.35">
      <c r="E6935" s="1"/>
      <c r="F6935" s="1"/>
      <c r="G6935" s="2"/>
      <c r="M6935"/>
    </row>
    <row r="6936" spans="5:13" x14ac:dyDescent="0.35">
      <c r="E6936" s="1"/>
      <c r="F6936" s="1"/>
      <c r="G6936" s="2"/>
      <c r="H6936" s="3"/>
      <c r="M6936"/>
    </row>
    <row r="6937" spans="5:13" x14ac:dyDescent="0.35">
      <c r="E6937" s="1"/>
      <c r="F6937" s="1"/>
      <c r="G6937" s="2"/>
      <c r="H6937" s="3"/>
      <c r="M6937"/>
    </row>
    <row r="6938" spans="5:13" x14ac:dyDescent="0.35">
      <c r="E6938" s="1"/>
      <c r="F6938" s="1"/>
      <c r="G6938" s="2"/>
      <c r="H6938" s="3"/>
      <c r="M6938"/>
    </row>
    <row r="6939" spans="5:13" x14ac:dyDescent="0.35">
      <c r="E6939" s="1"/>
      <c r="F6939" s="1"/>
      <c r="G6939" s="2"/>
      <c r="M6939"/>
    </row>
    <row r="6940" spans="5:13" x14ac:dyDescent="0.35">
      <c r="E6940" s="1"/>
      <c r="F6940" s="1"/>
      <c r="G6940" s="2"/>
      <c r="M6940"/>
    </row>
    <row r="6941" spans="5:13" x14ac:dyDescent="0.35">
      <c r="E6941" s="1"/>
      <c r="F6941" s="1"/>
      <c r="G6941" s="2"/>
      <c r="H6941" s="3"/>
      <c r="M6941"/>
    </row>
    <row r="6942" spans="5:13" x14ac:dyDescent="0.35">
      <c r="E6942" s="1"/>
      <c r="F6942" s="1"/>
      <c r="G6942" s="2"/>
      <c r="H6942" s="3"/>
      <c r="M6942"/>
    </row>
    <row r="6943" spans="5:13" x14ac:dyDescent="0.35">
      <c r="E6943" s="1"/>
      <c r="F6943" s="1"/>
      <c r="G6943" s="2"/>
      <c r="H6943" s="3"/>
      <c r="M6943"/>
    </row>
    <row r="6944" spans="5:13" x14ac:dyDescent="0.35">
      <c r="E6944" s="1"/>
      <c r="F6944" s="1"/>
      <c r="G6944" s="2"/>
      <c r="H6944" s="3"/>
      <c r="M6944"/>
    </row>
    <row r="6945" spans="5:13" x14ac:dyDescent="0.35">
      <c r="E6945" s="1"/>
      <c r="F6945" s="1"/>
      <c r="G6945" s="2"/>
      <c r="H6945" s="3"/>
      <c r="M6945"/>
    </row>
    <row r="6946" spans="5:13" x14ac:dyDescent="0.35">
      <c r="E6946" s="1"/>
      <c r="F6946" s="1"/>
      <c r="G6946" s="2"/>
      <c r="H6946" s="3"/>
      <c r="M6946"/>
    </row>
    <row r="6947" spans="5:13" x14ac:dyDescent="0.35">
      <c r="E6947" s="1"/>
      <c r="F6947" s="1"/>
      <c r="G6947" s="2"/>
      <c r="H6947" s="3"/>
      <c r="M6947"/>
    </row>
    <row r="6948" spans="5:13" x14ac:dyDescent="0.35">
      <c r="E6948" s="1"/>
      <c r="F6948" s="1"/>
      <c r="G6948" s="2"/>
      <c r="H6948" s="3"/>
      <c r="M6948"/>
    </row>
    <row r="6949" spans="5:13" x14ac:dyDescent="0.35">
      <c r="E6949" s="1"/>
      <c r="F6949" s="1"/>
      <c r="G6949" s="2"/>
      <c r="H6949" s="3"/>
      <c r="M6949"/>
    </row>
    <row r="6950" spans="5:13" x14ac:dyDescent="0.35">
      <c r="E6950" s="1"/>
      <c r="F6950" s="1"/>
      <c r="G6950" s="2"/>
      <c r="H6950" s="3"/>
      <c r="M6950"/>
    </row>
    <row r="6951" spans="5:13" x14ac:dyDescent="0.35">
      <c r="E6951" s="1"/>
      <c r="F6951" s="1"/>
      <c r="G6951" s="2"/>
      <c r="H6951" s="3"/>
      <c r="M6951"/>
    </row>
    <row r="6952" spans="5:13" x14ac:dyDescent="0.35">
      <c r="E6952" s="1"/>
      <c r="F6952" s="1"/>
      <c r="G6952" s="2"/>
      <c r="H6952" s="3"/>
      <c r="M6952"/>
    </row>
    <row r="6953" spans="5:13" x14ac:dyDescent="0.35">
      <c r="E6953" s="1"/>
      <c r="F6953" s="1"/>
      <c r="G6953" s="2"/>
      <c r="H6953" s="3"/>
      <c r="M6953"/>
    </row>
    <row r="6954" spans="5:13" x14ac:dyDescent="0.35">
      <c r="E6954" s="1"/>
      <c r="F6954" s="1"/>
      <c r="G6954" s="2"/>
      <c r="H6954" s="3"/>
      <c r="M6954"/>
    </row>
    <row r="6955" spans="5:13" x14ac:dyDescent="0.35">
      <c r="E6955" s="1"/>
      <c r="F6955" s="1"/>
      <c r="G6955" s="2"/>
      <c r="H6955" s="3"/>
      <c r="M6955"/>
    </row>
    <row r="6956" spans="5:13" x14ac:dyDescent="0.35">
      <c r="E6956" s="1"/>
      <c r="F6956" s="1"/>
      <c r="G6956" s="2"/>
      <c r="H6956" s="3"/>
      <c r="M6956"/>
    </row>
    <row r="6957" spans="5:13" x14ac:dyDescent="0.35">
      <c r="E6957" s="1"/>
      <c r="F6957" s="1"/>
      <c r="G6957" s="2"/>
      <c r="H6957" s="3"/>
      <c r="M6957"/>
    </row>
    <row r="6958" spans="5:13" x14ac:dyDescent="0.35">
      <c r="E6958" s="1"/>
      <c r="F6958" s="1"/>
      <c r="G6958" s="2"/>
      <c r="H6958" s="3"/>
      <c r="M6958"/>
    </row>
    <row r="6959" spans="5:13" x14ac:dyDescent="0.35">
      <c r="E6959" s="1"/>
      <c r="F6959" s="1"/>
      <c r="G6959" s="2"/>
      <c r="H6959" s="3"/>
      <c r="M6959"/>
    </row>
    <row r="6960" spans="5:13" x14ac:dyDescent="0.35">
      <c r="E6960" s="1"/>
      <c r="F6960" s="1"/>
      <c r="G6960" s="2"/>
      <c r="H6960" s="3"/>
      <c r="M6960"/>
    </row>
    <row r="6961" spans="5:13" x14ac:dyDescent="0.35">
      <c r="E6961" s="1"/>
      <c r="F6961" s="1"/>
      <c r="G6961" s="2"/>
      <c r="H6961" s="3"/>
      <c r="M6961"/>
    </row>
    <row r="6962" spans="5:13" x14ac:dyDescent="0.35">
      <c r="E6962" s="1"/>
      <c r="F6962" s="1"/>
      <c r="G6962" s="2"/>
      <c r="H6962" s="3"/>
      <c r="M6962"/>
    </row>
    <row r="6963" spans="5:13" x14ac:dyDescent="0.35">
      <c r="E6963" s="1"/>
      <c r="F6963" s="1"/>
      <c r="G6963" s="2"/>
      <c r="H6963" s="3"/>
      <c r="M6963"/>
    </row>
    <row r="6964" spans="5:13" x14ac:dyDescent="0.35">
      <c r="E6964" s="1"/>
      <c r="F6964" s="1"/>
      <c r="G6964" s="2"/>
      <c r="H6964" s="3"/>
      <c r="M6964"/>
    </row>
    <row r="6965" spans="5:13" x14ac:dyDescent="0.35">
      <c r="E6965" s="1"/>
      <c r="F6965" s="1"/>
      <c r="G6965" s="2"/>
      <c r="H6965" s="3"/>
      <c r="M6965"/>
    </row>
    <row r="6966" spans="5:13" x14ac:dyDescent="0.35">
      <c r="E6966" s="1"/>
      <c r="F6966" s="1"/>
      <c r="G6966" s="2"/>
      <c r="H6966" s="3"/>
      <c r="M6966"/>
    </row>
    <row r="6967" spans="5:13" x14ac:dyDescent="0.35">
      <c r="E6967" s="1"/>
      <c r="F6967" s="1"/>
      <c r="G6967" s="2"/>
      <c r="H6967" s="3"/>
      <c r="M6967"/>
    </row>
    <row r="6968" spans="5:13" x14ac:dyDescent="0.35">
      <c r="E6968" s="1"/>
      <c r="F6968" s="1"/>
      <c r="G6968" s="2"/>
      <c r="H6968" s="3"/>
      <c r="M6968"/>
    </row>
    <row r="6969" spans="5:13" x14ac:dyDescent="0.35">
      <c r="E6969" s="1"/>
      <c r="F6969" s="1"/>
      <c r="G6969" s="2"/>
      <c r="M6969"/>
    </row>
    <row r="6970" spans="5:13" x14ac:dyDescent="0.35">
      <c r="E6970" s="1"/>
      <c r="F6970" s="1"/>
      <c r="G6970" s="2"/>
      <c r="H6970" s="3"/>
      <c r="M6970"/>
    </row>
    <row r="6971" spans="5:13" x14ac:dyDescent="0.35">
      <c r="E6971" s="1"/>
      <c r="F6971" s="1"/>
      <c r="G6971" s="2"/>
      <c r="H6971" s="3"/>
      <c r="M6971"/>
    </row>
    <row r="6972" spans="5:13" x14ac:dyDescent="0.35">
      <c r="E6972" s="1"/>
      <c r="F6972" s="1"/>
      <c r="G6972" s="2"/>
      <c r="H6972" s="3"/>
      <c r="M6972"/>
    </row>
    <row r="6973" spans="5:13" x14ac:dyDescent="0.35">
      <c r="E6973" s="1"/>
      <c r="F6973" s="1"/>
      <c r="G6973" s="2"/>
      <c r="H6973" s="3"/>
      <c r="M6973"/>
    </row>
    <row r="6974" spans="5:13" x14ac:dyDescent="0.35">
      <c r="E6974" s="1"/>
      <c r="F6974" s="1"/>
      <c r="G6974" s="2"/>
      <c r="H6974" s="3"/>
      <c r="M6974"/>
    </row>
    <row r="6975" spans="5:13" x14ac:dyDescent="0.35">
      <c r="E6975" s="1"/>
      <c r="F6975" s="1"/>
      <c r="G6975" s="2"/>
      <c r="H6975" s="3"/>
      <c r="M6975"/>
    </row>
    <row r="6976" spans="5:13" x14ac:dyDescent="0.35">
      <c r="E6976" s="1"/>
      <c r="F6976" s="1"/>
      <c r="G6976" s="2"/>
      <c r="H6976" s="3"/>
      <c r="M6976"/>
    </row>
    <row r="6977" spans="5:13" x14ac:dyDescent="0.35">
      <c r="E6977" s="1"/>
      <c r="F6977" s="1"/>
      <c r="G6977" s="2"/>
      <c r="H6977" s="3"/>
      <c r="M6977"/>
    </row>
    <row r="6978" spans="5:13" x14ac:dyDescent="0.35">
      <c r="E6978" s="1"/>
      <c r="F6978" s="1"/>
      <c r="G6978" s="2"/>
      <c r="H6978" s="3"/>
      <c r="M6978"/>
    </row>
    <row r="6979" spans="5:13" x14ac:dyDescent="0.35">
      <c r="E6979" s="1"/>
      <c r="F6979" s="1"/>
      <c r="G6979" s="2"/>
      <c r="H6979" s="3"/>
      <c r="M6979"/>
    </row>
    <row r="6980" spans="5:13" x14ac:dyDescent="0.35">
      <c r="E6980" s="1"/>
      <c r="F6980" s="1"/>
      <c r="G6980" s="2"/>
      <c r="H6980" s="3"/>
      <c r="M6980"/>
    </row>
    <row r="6981" spans="5:13" x14ac:dyDescent="0.35">
      <c r="E6981" s="1"/>
      <c r="F6981" s="1"/>
      <c r="G6981" s="2"/>
      <c r="H6981" s="3"/>
      <c r="M6981"/>
    </row>
    <row r="6982" spans="5:13" x14ac:dyDescent="0.35">
      <c r="E6982" s="1"/>
      <c r="F6982" s="1"/>
      <c r="G6982" s="2"/>
      <c r="H6982" s="3"/>
      <c r="M6982"/>
    </row>
    <row r="6983" spans="5:13" x14ac:dyDescent="0.35">
      <c r="E6983" s="1"/>
      <c r="F6983" s="1"/>
      <c r="G6983" s="2"/>
      <c r="H6983" s="3"/>
      <c r="M6983"/>
    </row>
    <row r="6984" spans="5:13" x14ac:dyDescent="0.35">
      <c r="E6984" s="1"/>
      <c r="F6984" s="1"/>
      <c r="G6984" s="2"/>
      <c r="H6984" s="3"/>
      <c r="M6984"/>
    </row>
    <row r="6985" spans="5:13" x14ac:dyDescent="0.35">
      <c r="E6985" s="1"/>
      <c r="F6985" s="1"/>
      <c r="G6985" s="2"/>
      <c r="H6985" s="3"/>
      <c r="M6985"/>
    </row>
    <row r="6986" spans="5:13" x14ac:dyDescent="0.35">
      <c r="E6986" s="1"/>
      <c r="F6986" s="1"/>
      <c r="G6986" s="2"/>
      <c r="H6986" s="3"/>
      <c r="M6986"/>
    </row>
    <row r="6987" spans="5:13" x14ac:dyDescent="0.35">
      <c r="E6987" s="1"/>
      <c r="F6987" s="1"/>
      <c r="G6987" s="2"/>
      <c r="H6987" s="3"/>
      <c r="M6987"/>
    </row>
    <row r="6988" spans="5:13" x14ac:dyDescent="0.35">
      <c r="E6988" s="1"/>
      <c r="F6988" s="1"/>
      <c r="G6988" s="2"/>
      <c r="H6988" s="3"/>
      <c r="M6988"/>
    </row>
    <row r="6989" spans="5:13" x14ac:dyDescent="0.35">
      <c r="E6989" s="1"/>
      <c r="F6989" s="1"/>
      <c r="G6989" s="2"/>
      <c r="H6989" s="3"/>
      <c r="M6989"/>
    </row>
    <row r="6990" spans="5:13" x14ac:dyDescent="0.35">
      <c r="E6990" s="1"/>
      <c r="F6990" s="1"/>
      <c r="G6990" s="2"/>
      <c r="H6990" s="3"/>
      <c r="M6990"/>
    </row>
    <row r="6991" spans="5:13" x14ac:dyDescent="0.35">
      <c r="E6991" s="1"/>
      <c r="F6991" s="1"/>
      <c r="G6991" s="2"/>
      <c r="H6991" s="3"/>
      <c r="M6991"/>
    </row>
    <row r="6992" spans="5:13" x14ac:dyDescent="0.35">
      <c r="E6992" s="1"/>
      <c r="F6992" s="1"/>
      <c r="G6992" s="2"/>
      <c r="H6992" s="3"/>
      <c r="M6992"/>
    </row>
    <row r="6993" spans="5:13" x14ac:dyDescent="0.35">
      <c r="E6993" s="1"/>
      <c r="F6993" s="1"/>
      <c r="G6993" s="2"/>
      <c r="H6993" s="3"/>
      <c r="M6993"/>
    </row>
    <row r="6994" spans="5:13" x14ac:dyDescent="0.35">
      <c r="E6994" s="1"/>
      <c r="F6994" s="1"/>
      <c r="G6994" s="2"/>
      <c r="H6994" s="3"/>
      <c r="M6994"/>
    </row>
    <row r="6995" spans="5:13" x14ac:dyDescent="0.35">
      <c r="E6995" s="1"/>
      <c r="F6995" s="1"/>
      <c r="G6995" s="2"/>
      <c r="H6995" s="3"/>
      <c r="M6995"/>
    </row>
    <row r="6996" spans="5:13" x14ac:dyDescent="0.35">
      <c r="E6996" s="1"/>
      <c r="F6996" s="1"/>
      <c r="G6996" s="2"/>
      <c r="H6996" s="3"/>
      <c r="M6996"/>
    </row>
    <row r="6997" spans="5:13" x14ac:dyDescent="0.35">
      <c r="E6997" s="1"/>
      <c r="F6997" s="1"/>
      <c r="G6997" s="2"/>
      <c r="H6997" s="3"/>
      <c r="M6997"/>
    </row>
    <row r="6998" spans="5:13" x14ac:dyDescent="0.35">
      <c r="E6998" s="1"/>
      <c r="F6998" s="1"/>
      <c r="G6998" s="2"/>
      <c r="H6998" s="3"/>
      <c r="M6998"/>
    </row>
    <row r="6999" spans="5:13" x14ac:dyDescent="0.35">
      <c r="E6999" s="1"/>
      <c r="F6999" s="1"/>
      <c r="G6999" s="2"/>
      <c r="H6999" s="3"/>
      <c r="M6999"/>
    </row>
    <row r="7000" spans="5:13" x14ac:dyDescent="0.35">
      <c r="E7000" s="1"/>
      <c r="F7000" s="1"/>
      <c r="G7000" s="2"/>
      <c r="H7000" s="3"/>
      <c r="M7000"/>
    </row>
    <row r="7001" spans="5:13" x14ac:dyDescent="0.35">
      <c r="E7001" s="1"/>
      <c r="F7001" s="1"/>
      <c r="G7001" s="2"/>
      <c r="H7001" s="3"/>
      <c r="M7001"/>
    </row>
    <row r="7002" spans="5:13" x14ac:dyDescent="0.35">
      <c r="E7002" s="1"/>
      <c r="F7002" s="1"/>
      <c r="G7002" s="2"/>
      <c r="H7002" s="3"/>
      <c r="M7002"/>
    </row>
    <row r="7003" spans="5:13" x14ac:dyDescent="0.35">
      <c r="E7003" s="1"/>
      <c r="F7003" s="1"/>
      <c r="G7003" s="2"/>
      <c r="H7003" s="3"/>
      <c r="M7003"/>
    </row>
    <row r="7004" spans="5:13" x14ac:dyDescent="0.35">
      <c r="E7004" s="1"/>
      <c r="F7004" s="1"/>
      <c r="G7004" s="2"/>
      <c r="H7004" s="3"/>
      <c r="M7004"/>
    </row>
    <row r="7005" spans="5:13" x14ac:dyDescent="0.35">
      <c r="E7005" s="1"/>
      <c r="F7005" s="1"/>
      <c r="G7005" s="2"/>
      <c r="H7005" s="3"/>
      <c r="M7005"/>
    </row>
    <row r="7006" spans="5:13" x14ac:dyDescent="0.35">
      <c r="E7006" s="1"/>
      <c r="F7006" s="1"/>
      <c r="G7006" s="2"/>
      <c r="H7006" s="3"/>
      <c r="M7006"/>
    </row>
    <row r="7007" spans="5:13" x14ac:dyDescent="0.35">
      <c r="E7007" s="1"/>
      <c r="F7007" s="1"/>
      <c r="G7007" s="2"/>
      <c r="H7007" s="3"/>
      <c r="M7007"/>
    </row>
    <row r="7008" spans="5:13" x14ac:dyDescent="0.35">
      <c r="E7008" s="1"/>
      <c r="F7008" s="1"/>
      <c r="G7008" s="2"/>
      <c r="H7008" s="3"/>
      <c r="M7008"/>
    </row>
    <row r="7009" spans="5:13" x14ac:dyDescent="0.35">
      <c r="E7009" s="1"/>
      <c r="F7009" s="1"/>
      <c r="G7009" s="2"/>
      <c r="H7009" s="3"/>
      <c r="M7009"/>
    </row>
    <row r="7010" spans="5:13" x14ac:dyDescent="0.35">
      <c r="E7010" s="1"/>
      <c r="F7010" s="1"/>
      <c r="G7010" s="2"/>
      <c r="H7010" s="3"/>
      <c r="M7010"/>
    </row>
    <row r="7011" spans="5:13" x14ac:dyDescent="0.35">
      <c r="E7011" s="1"/>
      <c r="F7011" s="1"/>
      <c r="G7011" s="2"/>
      <c r="H7011" s="3"/>
      <c r="M7011"/>
    </row>
    <row r="7012" spans="5:13" x14ac:dyDescent="0.35">
      <c r="E7012" s="1"/>
      <c r="F7012" s="1"/>
      <c r="G7012" s="2"/>
      <c r="H7012" s="3"/>
      <c r="M7012"/>
    </row>
    <row r="7013" spans="5:13" x14ac:dyDescent="0.35">
      <c r="E7013" s="1"/>
      <c r="F7013" s="1"/>
      <c r="G7013" s="2"/>
      <c r="H7013" s="3"/>
      <c r="M7013"/>
    </row>
    <row r="7014" spans="5:13" x14ac:dyDescent="0.35">
      <c r="E7014" s="1"/>
      <c r="F7014" s="1"/>
      <c r="G7014" s="2"/>
      <c r="H7014" s="3"/>
      <c r="M7014"/>
    </row>
    <row r="7015" spans="5:13" x14ac:dyDescent="0.35">
      <c r="E7015" s="1"/>
      <c r="F7015" s="1"/>
      <c r="G7015" s="2"/>
      <c r="M7015"/>
    </row>
    <row r="7016" spans="5:13" x14ac:dyDescent="0.35">
      <c r="E7016" s="1"/>
      <c r="F7016" s="1"/>
      <c r="G7016" s="2"/>
      <c r="H7016" s="3"/>
      <c r="M7016"/>
    </row>
    <row r="7017" spans="5:13" x14ac:dyDescent="0.35">
      <c r="E7017" s="1"/>
      <c r="F7017" s="1"/>
      <c r="G7017" s="2"/>
      <c r="H7017" s="3"/>
      <c r="M7017"/>
    </row>
    <row r="7018" spans="5:13" x14ac:dyDescent="0.35">
      <c r="E7018" s="1"/>
      <c r="F7018" s="1"/>
      <c r="G7018" s="2"/>
      <c r="H7018" s="3"/>
      <c r="M7018"/>
    </row>
    <row r="7019" spans="5:13" x14ac:dyDescent="0.35">
      <c r="E7019" s="1"/>
      <c r="F7019" s="1"/>
      <c r="G7019" s="2"/>
      <c r="H7019" s="3"/>
      <c r="M7019"/>
    </row>
    <row r="7020" spans="5:13" x14ac:dyDescent="0.35">
      <c r="E7020" s="1"/>
      <c r="F7020" s="1"/>
      <c r="G7020" s="2"/>
      <c r="H7020" s="3"/>
      <c r="M7020"/>
    </row>
    <row r="7021" spans="5:13" x14ac:dyDescent="0.35">
      <c r="E7021" s="1"/>
      <c r="F7021" s="1"/>
      <c r="G7021" s="2"/>
      <c r="H7021" s="3"/>
      <c r="M7021"/>
    </row>
    <row r="7022" spans="5:13" x14ac:dyDescent="0.35">
      <c r="E7022" s="1"/>
      <c r="F7022" s="1"/>
      <c r="G7022" s="2"/>
      <c r="H7022" s="3"/>
      <c r="M7022"/>
    </row>
    <row r="7023" spans="5:13" x14ac:dyDescent="0.35">
      <c r="E7023" s="1"/>
      <c r="F7023" s="1"/>
      <c r="G7023" s="2"/>
      <c r="H7023" s="3"/>
      <c r="M7023"/>
    </row>
    <row r="7024" spans="5:13" x14ac:dyDescent="0.35">
      <c r="E7024" s="1"/>
      <c r="F7024" s="1"/>
      <c r="G7024" s="2"/>
      <c r="H7024" s="3"/>
      <c r="M7024"/>
    </row>
    <row r="7025" spans="5:13" x14ac:dyDescent="0.35">
      <c r="E7025" s="1"/>
      <c r="F7025" s="1"/>
      <c r="G7025" s="2"/>
      <c r="H7025" s="3"/>
      <c r="M7025"/>
    </row>
    <row r="7026" spans="5:13" x14ac:dyDescent="0.35">
      <c r="E7026" s="1"/>
      <c r="F7026" s="1"/>
      <c r="G7026" s="2"/>
      <c r="H7026" s="3"/>
      <c r="M7026"/>
    </row>
    <row r="7027" spans="5:13" x14ac:dyDescent="0.35">
      <c r="E7027" s="1"/>
      <c r="F7027" s="1"/>
      <c r="G7027" s="2"/>
      <c r="H7027" s="3"/>
      <c r="M7027"/>
    </row>
    <row r="7028" spans="5:13" x14ac:dyDescent="0.35">
      <c r="E7028" s="1"/>
      <c r="F7028" s="1"/>
      <c r="G7028" s="2"/>
      <c r="H7028" s="3"/>
      <c r="M7028"/>
    </row>
    <row r="7029" spans="5:13" x14ac:dyDescent="0.35">
      <c r="E7029" s="1"/>
      <c r="F7029" s="1"/>
      <c r="G7029" s="2"/>
      <c r="H7029" s="3"/>
      <c r="M7029"/>
    </row>
    <row r="7030" spans="5:13" x14ac:dyDescent="0.35">
      <c r="E7030" s="1"/>
      <c r="F7030" s="1"/>
      <c r="G7030" s="2"/>
      <c r="H7030" s="3"/>
      <c r="M7030"/>
    </row>
    <row r="7031" spans="5:13" x14ac:dyDescent="0.35">
      <c r="E7031" s="1"/>
      <c r="F7031" s="1"/>
      <c r="G7031" s="2"/>
      <c r="H7031" s="2"/>
      <c r="M7031"/>
    </row>
    <row r="7032" spans="5:13" x14ac:dyDescent="0.35">
      <c r="E7032" s="1"/>
      <c r="F7032" s="1"/>
      <c r="G7032" s="2"/>
      <c r="H7032" s="3"/>
      <c r="M7032"/>
    </row>
    <row r="7033" spans="5:13" x14ac:dyDescent="0.35">
      <c r="E7033" s="1"/>
      <c r="F7033" s="1"/>
      <c r="G7033" s="2"/>
      <c r="H7033" s="3"/>
      <c r="M7033"/>
    </row>
    <row r="7034" spans="5:13" x14ac:dyDescent="0.35">
      <c r="E7034" s="1"/>
      <c r="F7034" s="1"/>
      <c r="G7034" s="2"/>
      <c r="H7034" s="3"/>
      <c r="M7034"/>
    </row>
    <row r="7035" spans="5:13" x14ac:dyDescent="0.35">
      <c r="E7035" s="1"/>
      <c r="F7035" s="1"/>
      <c r="G7035" s="2"/>
      <c r="M7035"/>
    </row>
    <row r="7036" spans="5:13" x14ac:dyDescent="0.35">
      <c r="E7036" s="1"/>
      <c r="F7036" s="1"/>
      <c r="G7036" s="2"/>
      <c r="H7036" s="3"/>
      <c r="M7036"/>
    </row>
    <row r="7037" spans="5:13" x14ac:dyDescent="0.35">
      <c r="E7037" s="1"/>
      <c r="F7037" s="1"/>
      <c r="G7037" s="2"/>
      <c r="H7037" s="3"/>
      <c r="M7037"/>
    </row>
    <row r="7038" spans="5:13" x14ac:dyDescent="0.35">
      <c r="E7038" s="1"/>
      <c r="F7038" s="1"/>
      <c r="G7038" s="2"/>
      <c r="H7038" s="3"/>
      <c r="M7038"/>
    </row>
    <row r="7039" spans="5:13" x14ac:dyDescent="0.35">
      <c r="E7039" s="1"/>
      <c r="F7039" s="1"/>
      <c r="G7039" s="2"/>
      <c r="H7039" s="3"/>
      <c r="M7039"/>
    </row>
    <row r="7040" spans="5:13" x14ac:dyDescent="0.35">
      <c r="E7040" s="1"/>
      <c r="F7040" s="1"/>
      <c r="G7040" s="2"/>
      <c r="H7040" s="3"/>
      <c r="M7040"/>
    </row>
    <row r="7041" spans="5:13" x14ac:dyDescent="0.35">
      <c r="E7041" s="1"/>
      <c r="F7041" s="1"/>
      <c r="G7041" s="2"/>
      <c r="H7041" s="3"/>
      <c r="M7041"/>
    </row>
    <row r="7042" spans="5:13" x14ac:dyDescent="0.35">
      <c r="E7042" s="1"/>
      <c r="F7042" s="1"/>
      <c r="G7042" s="2"/>
      <c r="H7042" s="3"/>
      <c r="M7042"/>
    </row>
    <row r="7043" spans="5:13" x14ac:dyDescent="0.35">
      <c r="E7043" s="1"/>
      <c r="F7043" s="1"/>
      <c r="G7043" s="2"/>
      <c r="H7043" s="3"/>
      <c r="M7043"/>
    </row>
    <row r="7044" spans="5:13" x14ac:dyDescent="0.35">
      <c r="E7044" s="1"/>
      <c r="F7044" s="1"/>
      <c r="G7044" s="2"/>
      <c r="H7044" s="3"/>
      <c r="M7044"/>
    </row>
    <row r="7045" spans="5:13" x14ac:dyDescent="0.35">
      <c r="E7045" s="1"/>
      <c r="F7045" s="1"/>
      <c r="G7045" s="2"/>
      <c r="H7045" s="3"/>
      <c r="M7045"/>
    </row>
    <row r="7046" spans="5:13" x14ac:dyDescent="0.35">
      <c r="E7046" s="1"/>
      <c r="F7046" s="1"/>
      <c r="G7046" s="2"/>
      <c r="H7046" s="3"/>
      <c r="M7046"/>
    </row>
    <row r="7047" spans="5:13" x14ac:dyDescent="0.35">
      <c r="E7047" s="1"/>
      <c r="F7047" s="1"/>
      <c r="G7047" s="2"/>
      <c r="H7047" s="3"/>
      <c r="M7047"/>
    </row>
    <row r="7048" spans="5:13" x14ac:dyDescent="0.35">
      <c r="E7048" s="1"/>
      <c r="F7048" s="1"/>
      <c r="G7048" s="2"/>
      <c r="H7048" s="3"/>
      <c r="M7048"/>
    </row>
    <row r="7049" spans="5:13" x14ac:dyDescent="0.35">
      <c r="E7049" s="1"/>
      <c r="F7049" s="1"/>
      <c r="G7049" s="2"/>
      <c r="H7049" s="3"/>
      <c r="M7049"/>
    </row>
    <row r="7050" spans="5:13" x14ac:dyDescent="0.35">
      <c r="E7050" s="1"/>
      <c r="F7050" s="1"/>
      <c r="G7050" s="2"/>
      <c r="H7050" s="3"/>
      <c r="M7050"/>
    </row>
    <row r="7051" spans="5:13" x14ac:dyDescent="0.35">
      <c r="E7051" s="1"/>
      <c r="F7051" s="1"/>
      <c r="G7051" s="2"/>
      <c r="H7051" s="3"/>
      <c r="M7051"/>
    </row>
    <row r="7052" spans="5:13" x14ac:dyDescent="0.35">
      <c r="E7052" s="1"/>
      <c r="F7052" s="1"/>
      <c r="G7052" s="2"/>
      <c r="H7052" s="3"/>
      <c r="M7052"/>
    </row>
    <row r="7053" spans="5:13" x14ac:dyDescent="0.35">
      <c r="E7053" s="1"/>
      <c r="F7053" s="1"/>
      <c r="G7053" s="2"/>
      <c r="H7053" s="3"/>
      <c r="M7053"/>
    </row>
    <row r="7054" spans="5:13" x14ac:dyDescent="0.35">
      <c r="E7054" s="1"/>
      <c r="F7054" s="1"/>
      <c r="G7054" s="2"/>
      <c r="H7054" s="2"/>
      <c r="M7054"/>
    </row>
    <row r="7055" spans="5:13" x14ac:dyDescent="0.35">
      <c r="E7055" s="1"/>
      <c r="F7055" s="1"/>
      <c r="G7055" s="2"/>
      <c r="H7055" s="3"/>
      <c r="M7055"/>
    </row>
    <row r="7056" spans="5:13" x14ac:dyDescent="0.35">
      <c r="E7056" s="1"/>
      <c r="F7056" s="1"/>
      <c r="G7056" s="2"/>
      <c r="H7056" s="3"/>
      <c r="M7056"/>
    </row>
    <row r="7057" spans="5:13" x14ac:dyDescent="0.35">
      <c r="E7057" s="1"/>
      <c r="F7057" s="1"/>
      <c r="G7057" s="2"/>
      <c r="H7057" s="3"/>
      <c r="M7057"/>
    </row>
    <row r="7058" spans="5:13" x14ac:dyDescent="0.35">
      <c r="E7058" s="1"/>
      <c r="F7058" s="1"/>
      <c r="G7058" s="2"/>
      <c r="H7058" s="3"/>
      <c r="M7058"/>
    </row>
    <row r="7059" spans="5:13" x14ac:dyDescent="0.35">
      <c r="E7059" s="1"/>
      <c r="F7059" s="1"/>
      <c r="G7059" s="2"/>
      <c r="H7059" s="3"/>
      <c r="M7059"/>
    </row>
    <row r="7060" spans="5:13" x14ac:dyDescent="0.35">
      <c r="E7060" s="1"/>
      <c r="F7060" s="1"/>
      <c r="G7060" s="2"/>
      <c r="H7060" s="3"/>
      <c r="M7060"/>
    </row>
    <row r="7061" spans="5:13" x14ac:dyDescent="0.35">
      <c r="E7061" s="1"/>
      <c r="F7061" s="1"/>
      <c r="G7061" s="2"/>
      <c r="H7061" s="3"/>
      <c r="M7061"/>
    </row>
    <row r="7062" spans="5:13" x14ac:dyDescent="0.35">
      <c r="E7062" s="1"/>
      <c r="F7062" s="1"/>
      <c r="G7062" s="2"/>
      <c r="H7062" s="3"/>
      <c r="M7062"/>
    </row>
    <row r="7063" spans="5:13" x14ac:dyDescent="0.35">
      <c r="E7063" s="1"/>
      <c r="F7063" s="1"/>
      <c r="G7063" s="2"/>
      <c r="H7063" s="3"/>
      <c r="M7063"/>
    </row>
    <row r="7064" spans="5:13" x14ac:dyDescent="0.35">
      <c r="E7064" s="1"/>
      <c r="F7064" s="1"/>
      <c r="G7064" s="2"/>
      <c r="H7064" s="3"/>
      <c r="M7064"/>
    </row>
    <row r="7065" spans="5:13" x14ac:dyDescent="0.35">
      <c r="E7065" s="1"/>
      <c r="F7065" s="1"/>
      <c r="G7065" s="2"/>
      <c r="H7065" s="3"/>
      <c r="M7065"/>
    </row>
    <row r="7066" spans="5:13" x14ac:dyDescent="0.35">
      <c r="E7066" s="1"/>
      <c r="F7066" s="1"/>
      <c r="G7066" s="2"/>
      <c r="H7066" s="3"/>
      <c r="M7066"/>
    </row>
    <row r="7067" spans="5:13" x14ac:dyDescent="0.35">
      <c r="E7067" s="1"/>
      <c r="F7067" s="1"/>
      <c r="G7067" s="2"/>
      <c r="H7067" s="3"/>
      <c r="M7067"/>
    </row>
    <row r="7068" spans="5:13" x14ac:dyDescent="0.35">
      <c r="E7068" s="1"/>
      <c r="F7068" s="1"/>
      <c r="G7068" s="2"/>
      <c r="H7068" s="3"/>
      <c r="M7068"/>
    </row>
    <row r="7069" spans="5:13" x14ac:dyDescent="0.35">
      <c r="E7069" s="1"/>
      <c r="F7069" s="1"/>
      <c r="G7069" s="2"/>
      <c r="H7069" s="3"/>
      <c r="M7069"/>
    </row>
    <row r="7070" spans="5:13" x14ac:dyDescent="0.35">
      <c r="E7070" s="1"/>
      <c r="F7070" s="1"/>
      <c r="G7070" s="2"/>
      <c r="H7070" s="3"/>
      <c r="M7070"/>
    </row>
    <row r="7071" spans="5:13" x14ac:dyDescent="0.35">
      <c r="E7071" s="1"/>
      <c r="F7071" s="1"/>
      <c r="G7071" s="2"/>
      <c r="H7071" s="3"/>
      <c r="M7071"/>
    </row>
    <row r="7072" spans="5:13" x14ac:dyDescent="0.35">
      <c r="E7072" s="1"/>
      <c r="F7072" s="1"/>
      <c r="G7072" s="2"/>
      <c r="H7072" s="3"/>
      <c r="M7072"/>
    </row>
    <row r="7073" spans="5:13" x14ac:dyDescent="0.35">
      <c r="E7073" s="1"/>
      <c r="F7073" s="1"/>
      <c r="G7073" s="2"/>
      <c r="H7073" s="3"/>
      <c r="M7073"/>
    </row>
    <row r="7074" spans="5:13" x14ac:dyDescent="0.35">
      <c r="E7074" s="1"/>
      <c r="F7074" s="1"/>
      <c r="G7074" s="2"/>
      <c r="H7074" s="3"/>
      <c r="M7074"/>
    </row>
    <row r="7075" spans="5:13" x14ac:dyDescent="0.35">
      <c r="E7075" s="1"/>
      <c r="F7075" s="1"/>
      <c r="G7075" s="2"/>
      <c r="H7075" s="3"/>
      <c r="M7075"/>
    </row>
    <row r="7076" spans="5:13" x14ac:dyDescent="0.35">
      <c r="E7076" s="1"/>
      <c r="F7076" s="1"/>
      <c r="G7076" s="2"/>
      <c r="H7076" s="3"/>
      <c r="M7076"/>
    </row>
    <row r="7077" spans="5:13" x14ac:dyDescent="0.35">
      <c r="E7077" s="1"/>
      <c r="F7077" s="1"/>
      <c r="G7077" s="2"/>
      <c r="H7077" s="2"/>
      <c r="M7077"/>
    </row>
    <row r="7078" spans="5:13" x14ac:dyDescent="0.35">
      <c r="E7078" s="1"/>
      <c r="F7078" s="1"/>
      <c r="G7078" s="2"/>
      <c r="H7078" s="3"/>
      <c r="M7078"/>
    </row>
    <row r="7079" spans="5:13" x14ac:dyDescent="0.35">
      <c r="E7079" s="1"/>
      <c r="F7079" s="1"/>
      <c r="G7079" s="2"/>
      <c r="H7079" s="3"/>
      <c r="M7079"/>
    </row>
    <row r="7080" spans="5:13" x14ac:dyDescent="0.35">
      <c r="E7080" s="1"/>
      <c r="F7080" s="1"/>
      <c r="G7080" s="2"/>
      <c r="M7080"/>
    </row>
    <row r="7081" spans="5:13" x14ac:dyDescent="0.35">
      <c r="E7081" s="1"/>
      <c r="F7081" s="1"/>
      <c r="G7081" s="2"/>
      <c r="H7081" s="3"/>
      <c r="M7081"/>
    </row>
    <row r="7082" spans="5:13" x14ac:dyDescent="0.35">
      <c r="E7082" s="1"/>
      <c r="F7082" s="1"/>
      <c r="G7082" s="2"/>
      <c r="H7082" s="3"/>
      <c r="M7082"/>
    </row>
    <row r="7083" spans="5:13" x14ac:dyDescent="0.35">
      <c r="E7083" s="1"/>
      <c r="F7083" s="1"/>
      <c r="G7083" s="2"/>
      <c r="H7083" s="3"/>
      <c r="M7083"/>
    </row>
    <row r="7084" spans="5:13" x14ac:dyDescent="0.35">
      <c r="E7084" s="1"/>
      <c r="F7084" s="1"/>
      <c r="G7084" s="2"/>
      <c r="H7084" s="3"/>
      <c r="M7084"/>
    </row>
    <row r="7085" spans="5:13" x14ac:dyDescent="0.35">
      <c r="E7085" s="1"/>
      <c r="F7085" s="1"/>
      <c r="G7085" s="2"/>
      <c r="H7085" s="3"/>
      <c r="M7085"/>
    </row>
    <row r="7086" spans="5:13" x14ac:dyDescent="0.35">
      <c r="E7086" s="1"/>
      <c r="F7086" s="1"/>
      <c r="G7086" s="2"/>
      <c r="M7086"/>
    </row>
    <row r="7087" spans="5:13" x14ac:dyDescent="0.35">
      <c r="E7087" s="1"/>
      <c r="F7087" s="1"/>
      <c r="G7087" s="2"/>
      <c r="H7087" s="3"/>
      <c r="M7087"/>
    </row>
    <row r="7088" spans="5:13" x14ac:dyDescent="0.35">
      <c r="E7088" s="1"/>
      <c r="F7088" s="1"/>
      <c r="G7088" s="2"/>
      <c r="H7088" s="2"/>
      <c r="M7088"/>
    </row>
    <row r="7089" spans="5:13" x14ac:dyDescent="0.35">
      <c r="E7089" s="1"/>
      <c r="F7089" s="1"/>
      <c r="G7089" s="2"/>
      <c r="M7089"/>
    </row>
    <row r="7090" spans="5:13" x14ac:dyDescent="0.35">
      <c r="E7090" s="1"/>
      <c r="F7090" s="1"/>
      <c r="G7090" s="2"/>
      <c r="M7090"/>
    </row>
    <row r="7091" spans="5:13" x14ac:dyDescent="0.35">
      <c r="E7091" s="1"/>
      <c r="F7091" s="1"/>
      <c r="G7091" s="2"/>
      <c r="H7091" s="3"/>
      <c r="M7091"/>
    </row>
    <row r="7092" spans="5:13" x14ac:dyDescent="0.35">
      <c r="E7092" s="1"/>
      <c r="F7092" s="1"/>
      <c r="G7092" s="2"/>
      <c r="H7092" s="3"/>
      <c r="M7092"/>
    </row>
    <row r="7093" spans="5:13" x14ac:dyDescent="0.35">
      <c r="E7093" s="1"/>
      <c r="F7093" s="1"/>
      <c r="G7093" s="2"/>
      <c r="H7093" s="3"/>
      <c r="M7093"/>
    </row>
    <row r="7094" spans="5:13" x14ac:dyDescent="0.35">
      <c r="E7094" s="1"/>
      <c r="F7094" s="1"/>
      <c r="G7094" s="2"/>
      <c r="H7094" s="3"/>
      <c r="M7094"/>
    </row>
    <row r="7095" spans="5:13" x14ac:dyDescent="0.35">
      <c r="E7095" s="1"/>
      <c r="F7095" s="1"/>
      <c r="G7095" s="2"/>
      <c r="H7095" s="3"/>
      <c r="M7095"/>
    </row>
    <row r="7096" spans="5:13" x14ac:dyDescent="0.35">
      <c r="E7096" s="1"/>
      <c r="F7096" s="1"/>
      <c r="G7096" s="2"/>
      <c r="H7096" s="3"/>
      <c r="M7096"/>
    </row>
    <row r="7097" spans="5:13" x14ac:dyDescent="0.35">
      <c r="E7097" s="1"/>
      <c r="F7097" s="1"/>
      <c r="G7097" s="2"/>
      <c r="H7097" s="3"/>
      <c r="M7097"/>
    </row>
    <row r="7098" spans="5:13" x14ac:dyDescent="0.35">
      <c r="E7098" s="1"/>
      <c r="F7098" s="1"/>
      <c r="G7098" s="2"/>
      <c r="H7098" s="3"/>
      <c r="M7098"/>
    </row>
    <row r="7099" spans="5:13" x14ac:dyDescent="0.35">
      <c r="E7099" s="1"/>
      <c r="F7099" s="1"/>
      <c r="G7099" s="2"/>
      <c r="H7099" s="3"/>
      <c r="M7099"/>
    </row>
    <row r="7100" spans="5:13" x14ac:dyDescent="0.35">
      <c r="E7100" s="1"/>
      <c r="F7100" s="1"/>
      <c r="G7100" s="2"/>
      <c r="H7100" s="3"/>
      <c r="M7100"/>
    </row>
    <row r="7101" spans="5:13" x14ac:dyDescent="0.35">
      <c r="E7101" s="1"/>
      <c r="F7101" s="1"/>
      <c r="G7101" s="2"/>
      <c r="H7101" s="3"/>
      <c r="M7101"/>
    </row>
    <row r="7102" spans="5:13" x14ac:dyDescent="0.35">
      <c r="E7102" s="1"/>
      <c r="F7102" s="1"/>
      <c r="G7102" s="2"/>
      <c r="H7102" s="3"/>
      <c r="M7102"/>
    </row>
    <row r="7103" spans="5:13" x14ac:dyDescent="0.35">
      <c r="E7103" s="1"/>
      <c r="F7103" s="1"/>
      <c r="G7103" s="2"/>
      <c r="H7103" s="3"/>
      <c r="M7103"/>
    </row>
    <row r="7104" spans="5:13" x14ac:dyDescent="0.35">
      <c r="E7104" s="1"/>
      <c r="F7104" s="1"/>
      <c r="G7104" s="2"/>
      <c r="M7104"/>
    </row>
    <row r="7105" spans="5:13" x14ac:dyDescent="0.35">
      <c r="E7105" s="1"/>
      <c r="F7105" s="1"/>
      <c r="G7105" s="2"/>
      <c r="M7105"/>
    </row>
    <row r="7106" spans="5:13" x14ac:dyDescent="0.35">
      <c r="E7106" s="1"/>
      <c r="F7106" s="1"/>
      <c r="G7106" s="2"/>
      <c r="H7106" s="2"/>
      <c r="M7106"/>
    </row>
    <row r="7107" spans="5:13" x14ac:dyDescent="0.35">
      <c r="E7107" s="1"/>
      <c r="F7107" s="1"/>
      <c r="G7107" s="2"/>
      <c r="H7107" s="3"/>
      <c r="M7107"/>
    </row>
    <row r="7108" spans="5:13" x14ac:dyDescent="0.35">
      <c r="E7108" s="1"/>
      <c r="F7108" s="1"/>
      <c r="G7108" s="2"/>
      <c r="H7108" s="3"/>
      <c r="M7108"/>
    </row>
    <row r="7109" spans="5:13" x14ac:dyDescent="0.35">
      <c r="E7109" s="1"/>
      <c r="F7109" s="1"/>
      <c r="G7109" s="2"/>
      <c r="H7109" s="3"/>
      <c r="M7109"/>
    </row>
    <row r="7110" spans="5:13" x14ac:dyDescent="0.35">
      <c r="E7110" s="1"/>
      <c r="F7110" s="1"/>
      <c r="G7110" s="2"/>
      <c r="H7110" s="2"/>
      <c r="M7110"/>
    </row>
    <row r="7111" spans="5:13" x14ac:dyDescent="0.35">
      <c r="E7111" s="1"/>
      <c r="F7111" s="1"/>
      <c r="G7111" s="2"/>
      <c r="H7111" s="3"/>
      <c r="M7111"/>
    </row>
    <row r="7112" spans="5:13" x14ac:dyDescent="0.35">
      <c r="E7112" s="1"/>
      <c r="F7112" s="1"/>
      <c r="G7112" s="2"/>
      <c r="H7112" s="2"/>
      <c r="M7112"/>
    </row>
    <row r="7113" spans="5:13" x14ac:dyDescent="0.35">
      <c r="E7113" s="1"/>
      <c r="F7113" s="1"/>
      <c r="G7113" s="2"/>
      <c r="H7113" s="3"/>
      <c r="M7113"/>
    </row>
    <row r="7114" spans="5:13" x14ac:dyDescent="0.35">
      <c r="E7114" s="1"/>
      <c r="F7114" s="1"/>
      <c r="G7114" s="2"/>
      <c r="H7114" s="2"/>
      <c r="M7114"/>
    </row>
    <row r="7115" spans="5:13" x14ac:dyDescent="0.35">
      <c r="E7115" s="1"/>
      <c r="F7115" s="1"/>
      <c r="G7115" s="2"/>
      <c r="H7115" s="3"/>
      <c r="M7115"/>
    </row>
    <row r="7116" spans="5:13" x14ac:dyDescent="0.35">
      <c r="E7116" s="1"/>
      <c r="F7116" s="1"/>
      <c r="G7116" s="2"/>
      <c r="H7116" s="2"/>
      <c r="M7116"/>
    </row>
    <row r="7117" spans="5:13" x14ac:dyDescent="0.35">
      <c r="E7117" s="1"/>
      <c r="F7117" s="1"/>
      <c r="G7117" s="2"/>
      <c r="H7117" s="3"/>
      <c r="M7117"/>
    </row>
    <row r="7118" spans="5:13" x14ac:dyDescent="0.35">
      <c r="E7118" s="1"/>
      <c r="F7118" s="1"/>
      <c r="G7118" s="2"/>
      <c r="H7118" s="3"/>
      <c r="M7118"/>
    </row>
    <row r="7119" spans="5:13" x14ac:dyDescent="0.35">
      <c r="E7119" s="1"/>
      <c r="F7119" s="1"/>
      <c r="G7119" s="2"/>
      <c r="H7119" s="2"/>
      <c r="M7119"/>
    </row>
    <row r="7120" spans="5:13" x14ac:dyDescent="0.35">
      <c r="E7120" s="1"/>
      <c r="F7120" s="1"/>
      <c r="G7120" s="2"/>
      <c r="H7120" s="3"/>
      <c r="M7120"/>
    </row>
    <row r="7121" spans="5:13" x14ac:dyDescent="0.35">
      <c r="E7121" s="1"/>
      <c r="F7121" s="1"/>
      <c r="G7121" s="2"/>
      <c r="H7121" s="3"/>
      <c r="M7121"/>
    </row>
    <row r="7122" spans="5:13" x14ac:dyDescent="0.35">
      <c r="E7122" s="1"/>
      <c r="F7122" s="1"/>
      <c r="G7122" s="2"/>
      <c r="H7122" s="3"/>
      <c r="M7122"/>
    </row>
    <row r="7123" spans="5:13" x14ac:dyDescent="0.35">
      <c r="E7123" s="1"/>
      <c r="F7123" s="1"/>
      <c r="G7123" s="2"/>
      <c r="H7123" s="3"/>
      <c r="M7123"/>
    </row>
    <row r="7124" spans="5:13" x14ac:dyDescent="0.35">
      <c r="E7124" s="1"/>
      <c r="F7124" s="1"/>
      <c r="G7124" s="2"/>
      <c r="H7124" s="3"/>
      <c r="M7124"/>
    </row>
    <row r="7125" spans="5:13" x14ac:dyDescent="0.35">
      <c r="E7125" s="1"/>
      <c r="F7125" s="1"/>
      <c r="G7125" s="3"/>
      <c r="H7125" s="3"/>
      <c r="M7125"/>
    </row>
    <row r="7126" spans="5:13" x14ac:dyDescent="0.35">
      <c r="E7126" s="1"/>
      <c r="F7126" s="1"/>
      <c r="G7126" s="2"/>
      <c r="H7126" s="3"/>
      <c r="M7126"/>
    </row>
    <row r="7127" spans="5:13" x14ac:dyDescent="0.35">
      <c r="E7127" s="1"/>
      <c r="F7127" s="1"/>
      <c r="G7127" s="2"/>
      <c r="H7127" s="3"/>
      <c r="M7127"/>
    </row>
    <row r="7128" spans="5:13" x14ac:dyDescent="0.35">
      <c r="E7128" s="1"/>
      <c r="F7128" s="1"/>
      <c r="G7128" s="2"/>
      <c r="H7128" s="3"/>
      <c r="M7128"/>
    </row>
    <row r="7129" spans="5:13" x14ac:dyDescent="0.35">
      <c r="E7129" s="1"/>
      <c r="F7129" s="1"/>
      <c r="G7129" s="2"/>
      <c r="H7129" s="3"/>
      <c r="M7129"/>
    </row>
    <row r="7130" spans="5:13" x14ac:dyDescent="0.35">
      <c r="E7130" s="1"/>
      <c r="F7130" s="1"/>
      <c r="G7130" s="2"/>
      <c r="H7130" s="3"/>
      <c r="M7130"/>
    </row>
    <row r="7131" spans="5:13" x14ac:dyDescent="0.35">
      <c r="E7131" s="1"/>
      <c r="F7131" s="1"/>
      <c r="G7131" s="2"/>
      <c r="H7131" s="3"/>
      <c r="M7131"/>
    </row>
    <row r="7132" spans="5:13" x14ac:dyDescent="0.35">
      <c r="E7132" s="1"/>
      <c r="F7132" s="1"/>
      <c r="G7132" s="2"/>
      <c r="H7132" s="3"/>
      <c r="M7132"/>
    </row>
    <row r="7133" spans="5:13" x14ac:dyDescent="0.35">
      <c r="E7133" s="1"/>
      <c r="F7133" s="1"/>
      <c r="G7133" s="2"/>
      <c r="H7133" s="3"/>
      <c r="M7133"/>
    </row>
    <row r="7134" spans="5:13" x14ac:dyDescent="0.35">
      <c r="E7134" s="1"/>
      <c r="F7134" s="1"/>
      <c r="G7134" s="2"/>
      <c r="H7134" s="3"/>
      <c r="M7134"/>
    </row>
    <row r="7135" spans="5:13" x14ac:dyDescent="0.35">
      <c r="E7135" s="1"/>
      <c r="F7135" s="1"/>
      <c r="G7135" s="2"/>
      <c r="H7135" s="3"/>
      <c r="M7135"/>
    </row>
    <row r="7136" spans="5:13" x14ac:dyDescent="0.35">
      <c r="E7136" s="1"/>
      <c r="F7136" s="1"/>
      <c r="G7136" s="2"/>
      <c r="H7136" s="3"/>
      <c r="M7136"/>
    </row>
    <row r="7137" spans="5:13" x14ac:dyDescent="0.35">
      <c r="E7137" s="1"/>
      <c r="F7137" s="1"/>
      <c r="G7137" s="2"/>
      <c r="H7137" s="3"/>
      <c r="M7137"/>
    </row>
    <row r="7138" spans="5:13" x14ac:dyDescent="0.35">
      <c r="E7138" s="1"/>
      <c r="F7138" s="1"/>
      <c r="G7138" s="2"/>
      <c r="H7138" s="3"/>
      <c r="M7138"/>
    </row>
    <row r="7139" spans="5:13" x14ac:dyDescent="0.35">
      <c r="E7139" s="1"/>
      <c r="F7139" s="1"/>
      <c r="G7139" s="2"/>
      <c r="H7139" s="3"/>
      <c r="M7139"/>
    </row>
    <row r="7140" spans="5:13" x14ac:dyDescent="0.35">
      <c r="E7140" s="1"/>
      <c r="F7140" s="1"/>
      <c r="G7140" s="2"/>
      <c r="H7140" s="3"/>
      <c r="M7140"/>
    </row>
    <row r="7141" spans="5:13" x14ac:dyDescent="0.35">
      <c r="E7141" s="1"/>
      <c r="F7141" s="1"/>
      <c r="G7141" s="2"/>
      <c r="H7141" s="3"/>
      <c r="M7141"/>
    </row>
    <row r="7142" spans="5:13" x14ac:dyDescent="0.35">
      <c r="E7142" s="1"/>
      <c r="F7142" s="1"/>
      <c r="G7142" s="2"/>
      <c r="H7142" s="3"/>
      <c r="M7142"/>
    </row>
    <row r="7143" spans="5:13" x14ac:dyDescent="0.35">
      <c r="E7143" s="1"/>
      <c r="F7143" s="1"/>
      <c r="G7143" s="2"/>
      <c r="H7143" s="3"/>
      <c r="M7143"/>
    </row>
    <row r="7144" spans="5:13" x14ac:dyDescent="0.35">
      <c r="E7144" s="1"/>
      <c r="F7144" s="1"/>
      <c r="G7144" s="2"/>
      <c r="H7144" s="3"/>
      <c r="M7144"/>
    </row>
    <row r="7145" spans="5:13" x14ac:dyDescent="0.35">
      <c r="E7145" s="1"/>
      <c r="F7145" s="1"/>
      <c r="G7145" s="2"/>
      <c r="H7145" s="3"/>
      <c r="M7145"/>
    </row>
    <row r="7146" spans="5:13" x14ac:dyDescent="0.35">
      <c r="E7146" s="1"/>
      <c r="F7146" s="1"/>
      <c r="G7146" s="2"/>
      <c r="H7146" s="3"/>
      <c r="M7146"/>
    </row>
    <row r="7147" spans="5:13" x14ac:dyDescent="0.35">
      <c r="E7147" s="1"/>
      <c r="F7147" s="1"/>
      <c r="G7147" s="2"/>
      <c r="H7147" s="3"/>
      <c r="M7147"/>
    </row>
    <row r="7148" spans="5:13" x14ac:dyDescent="0.35">
      <c r="E7148" s="1"/>
      <c r="F7148" s="1"/>
      <c r="G7148" s="2"/>
      <c r="H7148" s="3"/>
      <c r="M7148"/>
    </row>
    <row r="7149" spans="5:13" x14ac:dyDescent="0.35">
      <c r="E7149" s="1"/>
      <c r="F7149" s="1"/>
      <c r="G7149" s="2"/>
      <c r="H7149" s="3"/>
      <c r="M7149"/>
    </row>
    <row r="7150" spans="5:13" x14ac:dyDescent="0.35">
      <c r="E7150" s="1"/>
      <c r="F7150" s="1"/>
      <c r="G7150" s="2"/>
      <c r="M7150"/>
    </row>
    <row r="7151" spans="5:13" x14ac:dyDescent="0.35">
      <c r="E7151" s="1"/>
      <c r="F7151" s="1"/>
      <c r="G7151" s="2"/>
      <c r="H7151" s="3"/>
      <c r="M7151"/>
    </row>
    <row r="7152" spans="5:13" x14ac:dyDescent="0.35">
      <c r="E7152" s="1"/>
      <c r="F7152" s="1"/>
      <c r="G7152" s="2"/>
      <c r="H7152" s="3"/>
      <c r="M7152"/>
    </row>
    <row r="7153" spans="5:13" x14ac:dyDescent="0.35">
      <c r="E7153" s="1"/>
      <c r="F7153" s="1"/>
      <c r="G7153" s="2"/>
      <c r="H7153" s="3"/>
      <c r="M7153"/>
    </row>
    <row r="7154" spans="5:13" x14ac:dyDescent="0.35">
      <c r="E7154" s="1"/>
      <c r="F7154" s="1"/>
      <c r="G7154" s="2"/>
      <c r="H7154" s="3"/>
      <c r="M7154"/>
    </row>
    <row r="7155" spans="5:13" x14ac:dyDescent="0.35">
      <c r="E7155" s="1"/>
      <c r="F7155" s="1"/>
      <c r="G7155" s="2"/>
      <c r="H7155" s="3"/>
      <c r="M7155"/>
    </row>
    <row r="7156" spans="5:13" x14ac:dyDescent="0.35">
      <c r="E7156" s="1"/>
      <c r="F7156" s="1"/>
      <c r="G7156" s="2"/>
      <c r="H7156" s="3"/>
      <c r="M7156"/>
    </row>
    <row r="7157" spans="5:13" x14ac:dyDescent="0.35">
      <c r="E7157" s="1"/>
      <c r="F7157" s="1"/>
      <c r="G7157" s="2"/>
      <c r="H7157" s="3"/>
      <c r="M7157"/>
    </row>
    <row r="7158" spans="5:13" x14ac:dyDescent="0.35">
      <c r="E7158" s="1"/>
      <c r="F7158" s="1"/>
      <c r="G7158" s="2"/>
      <c r="H7158" s="3"/>
      <c r="M7158"/>
    </row>
    <row r="7159" spans="5:13" x14ac:dyDescent="0.35">
      <c r="E7159" s="1"/>
      <c r="F7159" s="1"/>
      <c r="G7159" s="2"/>
      <c r="H7159" s="3"/>
      <c r="M7159"/>
    </row>
    <row r="7160" spans="5:13" x14ac:dyDescent="0.35">
      <c r="E7160" s="1"/>
      <c r="F7160" s="1"/>
      <c r="G7160" s="2"/>
      <c r="H7160" s="3"/>
      <c r="M7160"/>
    </row>
    <row r="7161" spans="5:13" x14ac:dyDescent="0.35">
      <c r="E7161" s="1"/>
      <c r="F7161" s="1"/>
      <c r="G7161" s="2"/>
      <c r="H7161" s="3"/>
      <c r="M7161"/>
    </row>
    <row r="7162" spans="5:13" x14ac:dyDescent="0.35">
      <c r="E7162" s="1"/>
      <c r="F7162" s="1"/>
      <c r="G7162" s="2"/>
      <c r="H7162" s="3"/>
      <c r="M7162"/>
    </row>
    <row r="7163" spans="5:13" x14ac:dyDescent="0.35">
      <c r="E7163" s="1"/>
      <c r="F7163" s="1"/>
      <c r="G7163" s="2"/>
      <c r="H7163" s="3"/>
      <c r="M7163"/>
    </row>
    <row r="7164" spans="5:13" x14ac:dyDescent="0.35">
      <c r="E7164" s="1"/>
      <c r="F7164" s="1"/>
      <c r="G7164" s="2"/>
      <c r="H7164" s="3"/>
      <c r="M7164"/>
    </row>
    <row r="7165" spans="5:13" x14ac:dyDescent="0.35">
      <c r="E7165" s="1"/>
      <c r="F7165" s="1"/>
      <c r="G7165" s="2"/>
      <c r="H7165" s="3"/>
      <c r="M7165"/>
    </row>
    <row r="7166" spans="5:13" x14ac:dyDescent="0.35">
      <c r="E7166" s="1"/>
      <c r="F7166" s="1"/>
      <c r="G7166" s="2"/>
      <c r="H7166" s="3"/>
      <c r="M7166"/>
    </row>
    <row r="7167" spans="5:13" x14ac:dyDescent="0.35">
      <c r="E7167" s="1"/>
      <c r="F7167" s="1"/>
      <c r="G7167" s="2"/>
      <c r="H7167" s="3"/>
      <c r="M7167"/>
    </row>
    <row r="7168" spans="5:13" x14ac:dyDescent="0.35">
      <c r="E7168" s="1"/>
      <c r="F7168" s="1"/>
      <c r="G7168" s="2"/>
      <c r="H7168" s="3"/>
      <c r="M7168"/>
    </row>
    <row r="7169" spans="5:13" x14ac:dyDescent="0.35">
      <c r="E7169" s="1"/>
      <c r="F7169" s="1"/>
      <c r="G7169" s="2"/>
      <c r="H7169" s="3"/>
      <c r="M7169"/>
    </row>
    <row r="7170" spans="5:13" x14ac:dyDescent="0.35">
      <c r="E7170" s="1"/>
      <c r="F7170" s="1"/>
      <c r="G7170" s="2"/>
      <c r="H7170" s="3"/>
      <c r="M7170"/>
    </row>
    <row r="7171" spans="5:13" x14ac:dyDescent="0.35">
      <c r="E7171" s="1"/>
      <c r="F7171" s="1"/>
      <c r="G7171" s="2"/>
      <c r="H7171" s="3"/>
      <c r="M7171"/>
    </row>
    <row r="7172" spans="5:13" x14ac:dyDescent="0.35">
      <c r="E7172" s="1"/>
      <c r="F7172" s="1"/>
      <c r="G7172" s="2"/>
      <c r="H7172" s="3"/>
      <c r="M7172"/>
    </row>
    <row r="7173" spans="5:13" x14ac:dyDescent="0.35">
      <c r="E7173" s="1"/>
      <c r="F7173" s="1"/>
      <c r="G7173" s="2"/>
      <c r="H7173" s="3"/>
      <c r="M7173"/>
    </row>
    <row r="7174" spans="5:13" x14ac:dyDescent="0.35">
      <c r="E7174" s="1"/>
      <c r="F7174" s="1"/>
      <c r="G7174" s="2"/>
      <c r="H7174" s="3"/>
      <c r="M7174"/>
    </row>
    <row r="7175" spans="5:13" x14ac:dyDescent="0.35">
      <c r="E7175" s="1"/>
      <c r="F7175" s="1"/>
      <c r="G7175" s="2"/>
      <c r="H7175" s="3"/>
      <c r="M7175"/>
    </row>
    <row r="7176" spans="5:13" x14ac:dyDescent="0.35">
      <c r="E7176" s="1"/>
      <c r="F7176" s="1"/>
      <c r="G7176" s="2"/>
      <c r="H7176" s="3"/>
      <c r="M7176"/>
    </row>
    <row r="7177" spans="5:13" x14ac:dyDescent="0.35">
      <c r="E7177" s="1"/>
      <c r="F7177" s="1"/>
      <c r="G7177" s="2"/>
      <c r="H7177" s="3"/>
      <c r="M7177"/>
    </row>
    <row r="7178" spans="5:13" x14ac:dyDescent="0.35">
      <c r="E7178" s="1"/>
      <c r="F7178" s="1"/>
      <c r="G7178" s="2"/>
      <c r="H7178" s="3"/>
      <c r="M7178"/>
    </row>
    <row r="7179" spans="5:13" x14ac:dyDescent="0.35">
      <c r="E7179" s="1"/>
      <c r="F7179" s="1"/>
      <c r="G7179" s="2"/>
      <c r="H7179" s="3"/>
      <c r="M7179"/>
    </row>
    <row r="7180" spans="5:13" x14ac:dyDescent="0.35">
      <c r="E7180" s="1"/>
      <c r="F7180" s="1"/>
      <c r="G7180" s="2"/>
      <c r="H7180" s="3"/>
      <c r="M7180"/>
    </row>
    <row r="7181" spans="5:13" x14ac:dyDescent="0.35">
      <c r="E7181" s="1"/>
      <c r="F7181" s="1"/>
      <c r="G7181" s="2"/>
      <c r="H7181" s="3"/>
      <c r="M7181"/>
    </row>
    <row r="7182" spans="5:13" x14ac:dyDescent="0.35">
      <c r="E7182" s="1"/>
      <c r="F7182" s="1"/>
      <c r="G7182" s="2"/>
      <c r="H7182" s="3"/>
      <c r="M7182"/>
    </row>
    <row r="7183" spans="5:13" x14ac:dyDescent="0.35">
      <c r="E7183" s="1"/>
      <c r="F7183" s="1"/>
      <c r="G7183" s="2"/>
      <c r="H7183" s="3"/>
      <c r="M7183"/>
    </row>
    <row r="7184" spans="5:13" x14ac:dyDescent="0.35">
      <c r="E7184" s="1"/>
      <c r="F7184" s="1"/>
      <c r="G7184" s="2"/>
      <c r="H7184" s="3"/>
      <c r="M7184"/>
    </row>
    <row r="7185" spans="5:13" x14ac:dyDescent="0.35">
      <c r="E7185" s="1"/>
      <c r="F7185" s="1"/>
      <c r="G7185" s="2"/>
      <c r="M7185"/>
    </row>
    <row r="7186" spans="5:13" x14ac:dyDescent="0.35">
      <c r="E7186" s="1"/>
      <c r="F7186" s="1"/>
      <c r="G7186" s="2"/>
      <c r="H7186" s="3"/>
      <c r="M7186"/>
    </row>
    <row r="7187" spans="5:13" x14ac:dyDescent="0.35">
      <c r="E7187" s="1"/>
      <c r="F7187" s="1"/>
      <c r="G7187" s="2"/>
      <c r="H7187" s="3"/>
      <c r="M7187"/>
    </row>
    <row r="7188" spans="5:13" x14ac:dyDescent="0.35">
      <c r="E7188" s="1"/>
      <c r="F7188" s="1"/>
      <c r="G7188" s="2"/>
      <c r="H7188" s="3"/>
      <c r="M7188"/>
    </row>
    <row r="7189" spans="5:13" x14ac:dyDescent="0.35">
      <c r="E7189" s="1"/>
      <c r="F7189" s="1"/>
      <c r="G7189" s="2"/>
      <c r="H7189" s="3"/>
      <c r="M7189"/>
    </row>
    <row r="7190" spans="5:13" x14ac:dyDescent="0.35">
      <c r="E7190" s="1"/>
      <c r="F7190" s="1"/>
      <c r="G7190" s="2"/>
      <c r="H7190" s="3"/>
      <c r="M7190"/>
    </row>
    <row r="7191" spans="5:13" x14ac:dyDescent="0.35">
      <c r="E7191" s="1"/>
      <c r="F7191" s="1"/>
      <c r="G7191" s="2"/>
      <c r="H7191" s="3"/>
      <c r="M7191"/>
    </row>
    <row r="7192" spans="5:13" x14ac:dyDescent="0.35">
      <c r="E7192" s="1"/>
      <c r="F7192" s="1"/>
      <c r="G7192" s="2"/>
      <c r="H7192" s="3"/>
      <c r="M7192"/>
    </row>
    <row r="7193" spans="5:13" x14ac:dyDescent="0.35">
      <c r="E7193" s="1"/>
      <c r="F7193" s="1"/>
      <c r="G7193" s="2"/>
      <c r="H7193" s="3"/>
      <c r="M7193"/>
    </row>
    <row r="7194" spans="5:13" x14ac:dyDescent="0.35">
      <c r="E7194" s="1"/>
      <c r="F7194" s="1"/>
      <c r="G7194" s="2"/>
      <c r="H7194" s="3"/>
      <c r="M7194"/>
    </row>
    <row r="7195" spans="5:13" x14ac:dyDescent="0.35">
      <c r="E7195" s="1"/>
      <c r="F7195" s="1"/>
      <c r="G7195" s="2"/>
      <c r="H7195" s="3"/>
      <c r="M7195"/>
    </row>
    <row r="7196" spans="5:13" x14ac:dyDescent="0.35">
      <c r="E7196" s="1"/>
      <c r="F7196" s="1"/>
      <c r="G7196" s="2"/>
      <c r="H7196" s="3"/>
      <c r="M7196"/>
    </row>
    <row r="7197" spans="5:13" x14ac:dyDescent="0.35">
      <c r="E7197" s="1"/>
      <c r="F7197" s="1"/>
      <c r="G7197" s="2"/>
      <c r="M7197"/>
    </row>
    <row r="7198" spans="5:13" x14ac:dyDescent="0.35">
      <c r="E7198" s="1"/>
      <c r="F7198" s="1"/>
      <c r="G7198" s="3"/>
      <c r="H7198" s="3"/>
      <c r="M7198"/>
    </row>
    <row r="7199" spans="5:13" x14ac:dyDescent="0.35">
      <c r="E7199" s="1"/>
      <c r="F7199" s="1"/>
      <c r="G7199" s="2"/>
      <c r="M7199"/>
    </row>
    <row r="7200" spans="5:13" x14ac:dyDescent="0.35">
      <c r="E7200" s="1"/>
      <c r="F7200" s="1"/>
      <c r="G7200" s="2"/>
      <c r="H7200" s="3"/>
      <c r="M7200"/>
    </row>
    <row r="7201" spans="5:13" x14ac:dyDescent="0.35">
      <c r="E7201" s="1"/>
      <c r="F7201" s="1"/>
      <c r="G7201" s="2"/>
      <c r="H7201" s="3"/>
      <c r="M7201"/>
    </row>
    <row r="7202" spans="5:13" x14ac:dyDescent="0.35">
      <c r="E7202" s="1"/>
      <c r="F7202" s="1"/>
      <c r="G7202" s="2"/>
      <c r="H7202" s="3"/>
      <c r="M7202"/>
    </row>
    <row r="7203" spans="5:13" x14ac:dyDescent="0.35">
      <c r="E7203" s="1"/>
      <c r="F7203" s="1"/>
      <c r="G7203" s="2"/>
      <c r="H7203" s="3"/>
      <c r="M7203"/>
    </row>
    <row r="7204" spans="5:13" x14ac:dyDescent="0.35">
      <c r="E7204" s="1"/>
      <c r="F7204" s="1"/>
      <c r="G7204" s="2"/>
      <c r="H7204" s="3"/>
      <c r="M7204"/>
    </row>
    <row r="7205" spans="5:13" x14ac:dyDescent="0.35">
      <c r="E7205" s="1"/>
      <c r="F7205" s="1"/>
      <c r="G7205" s="2"/>
      <c r="H7205" s="3"/>
      <c r="M7205"/>
    </row>
    <row r="7206" spans="5:13" x14ac:dyDescent="0.35">
      <c r="E7206" s="1"/>
      <c r="F7206" s="1"/>
      <c r="G7206" s="2"/>
      <c r="H7206" s="3"/>
      <c r="M7206"/>
    </row>
    <row r="7207" spans="5:13" x14ac:dyDescent="0.35">
      <c r="E7207" s="1"/>
      <c r="F7207" s="1"/>
      <c r="G7207" s="2"/>
      <c r="H7207" s="3"/>
      <c r="M7207"/>
    </row>
    <row r="7208" spans="5:13" x14ac:dyDescent="0.35">
      <c r="E7208" s="1"/>
      <c r="F7208" s="1"/>
      <c r="G7208" s="2"/>
      <c r="H7208" s="2"/>
      <c r="M7208"/>
    </row>
    <row r="7209" spans="5:13" x14ac:dyDescent="0.35">
      <c r="E7209" s="1"/>
      <c r="F7209" s="1"/>
      <c r="G7209" s="2"/>
      <c r="H7209" s="3"/>
      <c r="M7209"/>
    </row>
    <row r="7210" spans="5:13" x14ac:dyDescent="0.35">
      <c r="E7210" s="1"/>
      <c r="F7210" s="1"/>
      <c r="G7210" s="2"/>
      <c r="H7210" s="3"/>
      <c r="M7210"/>
    </row>
    <row r="7211" spans="5:13" x14ac:dyDescent="0.35">
      <c r="E7211" s="1"/>
      <c r="F7211" s="1"/>
      <c r="G7211" s="2"/>
      <c r="H7211" s="2"/>
      <c r="M7211"/>
    </row>
    <row r="7212" spans="5:13" x14ac:dyDescent="0.35">
      <c r="E7212" s="1"/>
      <c r="F7212" s="1"/>
      <c r="G7212" s="2"/>
      <c r="H7212" s="2"/>
      <c r="M7212"/>
    </row>
    <row r="7213" spans="5:13" x14ac:dyDescent="0.35">
      <c r="E7213" s="1"/>
      <c r="F7213" s="1"/>
      <c r="G7213" s="2"/>
      <c r="M7213"/>
    </row>
    <row r="7214" spans="5:13" x14ac:dyDescent="0.35">
      <c r="E7214" s="1"/>
      <c r="F7214" s="1"/>
      <c r="G7214" s="2"/>
      <c r="H7214" s="3"/>
      <c r="M7214"/>
    </row>
    <row r="7215" spans="5:13" x14ac:dyDescent="0.35">
      <c r="E7215" s="1"/>
      <c r="F7215" s="1"/>
      <c r="G7215" s="2"/>
      <c r="H7215" s="3"/>
      <c r="M7215"/>
    </row>
    <row r="7216" spans="5:13" x14ac:dyDescent="0.35">
      <c r="E7216" s="1"/>
      <c r="F7216" s="1"/>
      <c r="G7216" s="2"/>
      <c r="H7216" s="3"/>
      <c r="M7216"/>
    </row>
    <row r="7217" spans="5:13" x14ac:dyDescent="0.35">
      <c r="E7217" s="1"/>
      <c r="F7217" s="1"/>
      <c r="G7217" s="2"/>
      <c r="H7217" s="3"/>
      <c r="M7217"/>
    </row>
    <row r="7218" spans="5:13" x14ac:dyDescent="0.35">
      <c r="E7218" s="1"/>
      <c r="F7218" s="1"/>
      <c r="G7218" s="2"/>
      <c r="H7218" s="3"/>
      <c r="M7218"/>
    </row>
    <row r="7219" spans="5:13" x14ac:dyDescent="0.35">
      <c r="E7219" s="1"/>
      <c r="F7219" s="1"/>
      <c r="G7219" s="2"/>
      <c r="M7219"/>
    </row>
    <row r="7220" spans="5:13" x14ac:dyDescent="0.35">
      <c r="E7220" s="1"/>
      <c r="F7220" s="1"/>
      <c r="G7220" s="2"/>
      <c r="H7220" s="3"/>
      <c r="M7220"/>
    </row>
    <row r="7221" spans="5:13" x14ac:dyDescent="0.35">
      <c r="E7221" s="1"/>
      <c r="F7221" s="1"/>
      <c r="G7221" s="2"/>
      <c r="M7221"/>
    </row>
    <row r="7222" spans="5:13" x14ac:dyDescent="0.35">
      <c r="E7222" s="1"/>
      <c r="F7222" s="1"/>
      <c r="G7222" s="2"/>
      <c r="H7222" s="3"/>
      <c r="M7222"/>
    </row>
    <row r="7223" spans="5:13" x14ac:dyDescent="0.35">
      <c r="E7223" s="1"/>
      <c r="F7223" s="1"/>
      <c r="G7223" s="2"/>
      <c r="H7223" s="3"/>
      <c r="M7223"/>
    </row>
    <row r="7224" spans="5:13" x14ac:dyDescent="0.35">
      <c r="E7224" s="1"/>
      <c r="F7224" s="1"/>
      <c r="G7224" s="2"/>
      <c r="H7224" s="3"/>
      <c r="M7224"/>
    </row>
    <row r="7225" spans="5:13" x14ac:dyDescent="0.35">
      <c r="E7225" s="1"/>
      <c r="F7225" s="1"/>
      <c r="G7225" s="2"/>
      <c r="H7225" s="3"/>
      <c r="M7225"/>
    </row>
    <row r="7226" spans="5:13" x14ac:dyDescent="0.35">
      <c r="E7226" s="1"/>
      <c r="F7226" s="1"/>
      <c r="G7226" s="2"/>
      <c r="H7226" s="3"/>
      <c r="M7226"/>
    </row>
    <row r="7227" spans="5:13" x14ac:dyDescent="0.35">
      <c r="E7227" s="1"/>
      <c r="F7227" s="1"/>
      <c r="G7227" s="2"/>
      <c r="H7227" s="3"/>
      <c r="M7227"/>
    </row>
    <row r="7228" spans="5:13" x14ac:dyDescent="0.35">
      <c r="E7228" s="1"/>
      <c r="F7228" s="1"/>
      <c r="G7228" s="2"/>
      <c r="H7228" s="3"/>
      <c r="M7228"/>
    </row>
    <row r="7229" spans="5:13" x14ac:dyDescent="0.35">
      <c r="E7229" s="1"/>
      <c r="F7229" s="1"/>
      <c r="G7229" s="2"/>
      <c r="H7229" s="3"/>
      <c r="M7229"/>
    </row>
    <row r="7230" spans="5:13" x14ac:dyDescent="0.35">
      <c r="E7230" s="1"/>
      <c r="F7230" s="1"/>
      <c r="G7230" s="2"/>
      <c r="H7230" s="3"/>
      <c r="M7230"/>
    </row>
    <row r="7231" spans="5:13" x14ac:dyDescent="0.35">
      <c r="E7231" s="1"/>
      <c r="F7231" s="1"/>
      <c r="G7231" s="2"/>
      <c r="H7231" s="3"/>
      <c r="M7231"/>
    </row>
    <row r="7232" spans="5:13" x14ac:dyDescent="0.35">
      <c r="E7232" s="1"/>
      <c r="F7232" s="1"/>
      <c r="G7232" s="2"/>
      <c r="H7232" s="3"/>
      <c r="M7232"/>
    </row>
    <row r="7233" spans="5:13" x14ac:dyDescent="0.35">
      <c r="E7233" s="1"/>
      <c r="F7233" s="1"/>
      <c r="G7233" s="2"/>
      <c r="H7233" s="3"/>
      <c r="M7233"/>
    </row>
    <row r="7234" spans="5:13" x14ac:dyDescent="0.35">
      <c r="E7234" s="1"/>
      <c r="F7234" s="1"/>
      <c r="G7234" s="2"/>
      <c r="H7234" s="3"/>
      <c r="M7234"/>
    </row>
    <row r="7235" spans="5:13" x14ac:dyDescent="0.35">
      <c r="E7235" s="1"/>
      <c r="F7235" s="1"/>
      <c r="G7235" s="2"/>
      <c r="H7235" s="3"/>
      <c r="M7235"/>
    </row>
    <row r="7236" spans="5:13" x14ac:dyDescent="0.35">
      <c r="E7236" s="1"/>
      <c r="F7236" s="1"/>
      <c r="G7236" s="2"/>
      <c r="M7236"/>
    </row>
    <row r="7237" spans="5:13" x14ac:dyDescent="0.35">
      <c r="E7237" s="1"/>
      <c r="F7237" s="1"/>
      <c r="G7237" s="2"/>
      <c r="M7237"/>
    </row>
    <row r="7238" spans="5:13" x14ac:dyDescent="0.35">
      <c r="E7238" s="1"/>
      <c r="F7238" s="1"/>
      <c r="G7238" s="2"/>
      <c r="M7238"/>
    </row>
    <row r="7239" spans="5:13" x14ac:dyDescent="0.35">
      <c r="E7239" s="1"/>
      <c r="F7239" s="1"/>
      <c r="G7239" s="2"/>
      <c r="M7239"/>
    </row>
    <row r="7240" spans="5:13" x14ac:dyDescent="0.35">
      <c r="E7240" s="1"/>
      <c r="F7240" s="1"/>
      <c r="G7240" s="2"/>
      <c r="M7240"/>
    </row>
    <row r="7241" spans="5:13" x14ac:dyDescent="0.35">
      <c r="E7241" s="1"/>
      <c r="F7241" s="1"/>
      <c r="G7241" s="2"/>
      <c r="M7241"/>
    </row>
    <row r="7242" spans="5:13" x14ac:dyDescent="0.35">
      <c r="E7242" s="1"/>
      <c r="F7242" s="1"/>
      <c r="G7242" s="2"/>
      <c r="M7242"/>
    </row>
    <row r="7243" spans="5:13" x14ac:dyDescent="0.35">
      <c r="E7243" s="1"/>
      <c r="F7243" s="1"/>
      <c r="G7243" s="2"/>
      <c r="H7243" s="3"/>
      <c r="M7243"/>
    </row>
    <row r="7244" spans="5:13" x14ac:dyDescent="0.35">
      <c r="E7244" s="1"/>
      <c r="F7244" s="1"/>
      <c r="G7244" s="2"/>
      <c r="H7244" s="3"/>
      <c r="M7244"/>
    </row>
    <row r="7245" spans="5:13" x14ac:dyDescent="0.35">
      <c r="E7245" s="1"/>
      <c r="F7245" s="1"/>
      <c r="G7245" s="2"/>
      <c r="H7245" s="3"/>
      <c r="M7245"/>
    </row>
    <row r="7246" spans="5:13" x14ac:dyDescent="0.35">
      <c r="E7246" s="1"/>
      <c r="F7246" s="1"/>
      <c r="G7246" s="2"/>
      <c r="M7246"/>
    </row>
    <row r="7247" spans="5:13" x14ac:dyDescent="0.35">
      <c r="E7247" s="1"/>
      <c r="F7247" s="1"/>
      <c r="G7247" s="2"/>
      <c r="H7247" s="3"/>
      <c r="M7247"/>
    </row>
    <row r="7248" spans="5:13" x14ac:dyDescent="0.35">
      <c r="E7248" s="1"/>
      <c r="F7248" s="1"/>
      <c r="G7248" s="2"/>
      <c r="H7248" s="3"/>
      <c r="M7248"/>
    </row>
    <row r="7249" spans="5:13" x14ac:dyDescent="0.35">
      <c r="E7249" s="1"/>
      <c r="F7249" s="1"/>
      <c r="G7249" s="2"/>
      <c r="H7249" s="3"/>
      <c r="M7249"/>
    </row>
    <row r="7250" spans="5:13" x14ac:dyDescent="0.35">
      <c r="E7250" s="1"/>
      <c r="F7250" s="1"/>
      <c r="G7250" s="2"/>
      <c r="H7250" s="3"/>
      <c r="M7250"/>
    </row>
    <row r="7251" spans="5:13" x14ac:dyDescent="0.35">
      <c r="E7251" s="1"/>
      <c r="F7251" s="1"/>
      <c r="G7251" s="2"/>
      <c r="H7251" s="3"/>
      <c r="M7251"/>
    </row>
    <row r="7252" spans="5:13" x14ac:dyDescent="0.35">
      <c r="E7252" s="1"/>
      <c r="F7252" s="1"/>
      <c r="G7252" s="2"/>
      <c r="H7252" s="3"/>
      <c r="M7252"/>
    </row>
    <row r="7253" spans="5:13" x14ac:dyDescent="0.35">
      <c r="E7253" s="1"/>
      <c r="F7253" s="1"/>
      <c r="G7253" s="2"/>
      <c r="H7253" s="3"/>
      <c r="M7253"/>
    </row>
    <row r="7254" spans="5:13" x14ac:dyDescent="0.35">
      <c r="E7254" s="1"/>
      <c r="F7254" s="1"/>
      <c r="G7254" s="2"/>
      <c r="H7254" s="3"/>
      <c r="M7254"/>
    </row>
    <row r="7255" spans="5:13" x14ac:dyDescent="0.35">
      <c r="E7255" s="1"/>
      <c r="F7255" s="1"/>
      <c r="G7255" s="2"/>
      <c r="H7255" s="3"/>
      <c r="M7255"/>
    </row>
    <row r="7256" spans="5:13" x14ac:dyDescent="0.35">
      <c r="E7256" s="1"/>
      <c r="F7256" s="1"/>
      <c r="G7256" s="2"/>
      <c r="H7256" s="3"/>
      <c r="M7256"/>
    </row>
    <row r="7257" spans="5:13" x14ac:dyDescent="0.35">
      <c r="E7257" s="1"/>
      <c r="F7257" s="1"/>
      <c r="G7257" s="2"/>
      <c r="M7257"/>
    </row>
    <row r="7258" spans="5:13" x14ac:dyDescent="0.35">
      <c r="E7258" s="1"/>
      <c r="F7258" s="1"/>
      <c r="G7258" s="2"/>
      <c r="H7258" s="3"/>
      <c r="M7258"/>
    </row>
    <row r="7259" spans="5:13" x14ac:dyDescent="0.35">
      <c r="E7259" s="1"/>
      <c r="F7259" s="1"/>
      <c r="G7259" s="2"/>
      <c r="H7259" s="3"/>
      <c r="M7259"/>
    </row>
    <row r="7260" spans="5:13" x14ac:dyDescent="0.35">
      <c r="E7260" s="1"/>
      <c r="F7260" s="1"/>
      <c r="G7260" s="2"/>
      <c r="H7260" s="3"/>
      <c r="M7260"/>
    </row>
    <row r="7261" spans="5:13" x14ac:dyDescent="0.35">
      <c r="E7261" s="1"/>
      <c r="F7261" s="1"/>
      <c r="G7261" s="2"/>
      <c r="H7261" s="3"/>
      <c r="M7261"/>
    </row>
    <row r="7262" spans="5:13" x14ac:dyDescent="0.35">
      <c r="E7262" s="1"/>
      <c r="F7262" s="1"/>
      <c r="G7262" s="2"/>
      <c r="H7262" s="3"/>
      <c r="M7262"/>
    </row>
    <row r="7263" spans="5:13" x14ac:dyDescent="0.35">
      <c r="E7263" s="1"/>
      <c r="F7263" s="1"/>
      <c r="G7263" s="2"/>
      <c r="H7263" s="3"/>
      <c r="M7263"/>
    </row>
    <row r="7264" spans="5:13" x14ac:dyDescent="0.35">
      <c r="E7264" s="1"/>
      <c r="F7264" s="1"/>
      <c r="G7264" s="2"/>
      <c r="M7264"/>
    </row>
    <row r="7265" spans="5:13" x14ac:dyDescent="0.35">
      <c r="E7265" s="1"/>
      <c r="F7265" s="1"/>
      <c r="G7265" s="2"/>
      <c r="H7265" s="3"/>
      <c r="M7265"/>
    </row>
    <row r="7266" spans="5:13" x14ac:dyDescent="0.35">
      <c r="E7266" s="1"/>
      <c r="F7266" s="1"/>
      <c r="G7266" s="2"/>
      <c r="H7266" s="3"/>
      <c r="M7266"/>
    </row>
    <row r="7267" spans="5:13" x14ac:dyDescent="0.35">
      <c r="E7267" s="1"/>
      <c r="F7267" s="1"/>
      <c r="G7267" s="2"/>
      <c r="H7267" s="3"/>
      <c r="M7267"/>
    </row>
    <row r="7268" spans="5:13" x14ac:dyDescent="0.35">
      <c r="E7268" s="1"/>
      <c r="F7268" s="1"/>
      <c r="G7268" s="2"/>
      <c r="H7268" s="3"/>
      <c r="M7268"/>
    </row>
    <row r="7269" spans="5:13" x14ac:dyDescent="0.35">
      <c r="E7269" s="1"/>
      <c r="F7269" s="1"/>
      <c r="G7269" s="2"/>
      <c r="H7269" s="3"/>
      <c r="M7269"/>
    </row>
    <row r="7270" spans="5:13" x14ac:dyDescent="0.35">
      <c r="E7270" s="1"/>
      <c r="F7270" s="1"/>
      <c r="G7270" s="2"/>
      <c r="H7270" s="3"/>
      <c r="M7270"/>
    </row>
    <row r="7271" spans="5:13" x14ac:dyDescent="0.35">
      <c r="E7271" s="1"/>
      <c r="F7271" s="1"/>
      <c r="G7271" s="2"/>
      <c r="H7271" s="3"/>
      <c r="M7271"/>
    </row>
    <row r="7272" spans="5:13" x14ac:dyDescent="0.35">
      <c r="E7272" s="1"/>
      <c r="F7272" s="1"/>
      <c r="G7272" s="2"/>
      <c r="H7272" s="3"/>
      <c r="M7272"/>
    </row>
    <row r="7273" spans="5:13" x14ac:dyDescent="0.35">
      <c r="E7273" s="1"/>
      <c r="F7273" s="1"/>
      <c r="G7273" s="2"/>
      <c r="H7273" s="3"/>
      <c r="M7273"/>
    </row>
    <row r="7274" spans="5:13" x14ac:dyDescent="0.35">
      <c r="E7274" s="1"/>
      <c r="F7274" s="1"/>
      <c r="G7274" s="2"/>
      <c r="H7274" s="3"/>
      <c r="M7274"/>
    </row>
    <row r="7275" spans="5:13" x14ac:dyDescent="0.35">
      <c r="E7275" s="1"/>
      <c r="F7275" s="1"/>
      <c r="G7275" s="2"/>
      <c r="H7275" s="3"/>
      <c r="M7275"/>
    </row>
    <row r="7276" spans="5:13" x14ac:dyDescent="0.35">
      <c r="E7276" s="1"/>
      <c r="F7276" s="1"/>
      <c r="G7276" s="2"/>
      <c r="H7276" s="3"/>
      <c r="M7276"/>
    </row>
    <row r="7277" spans="5:13" x14ac:dyDescent="0.35">
      <c r="E7277" s="1"/>
      <c r="F7277" s="1"/>
      <c r="G7277" s="2"/>
      <c r="H7277" s="3"/>
      <c r="M7277"/>
    </row>
    <row r="7278" spans="5:13" x14ac:dyDescent="0.35">
      <c r="E7278" s="1"/>
      <c r="F7278" s="1"/>
      <c r="G7278" s="2"/>
      <c r="H7278" s="3"/>
      <c r="M7278"/>
    </row>
    <row r="7279" spans="5:13" x14ac:dyDescent="0.35">
      <c r="E7279" s="1"/>
      <c r="F7279" s="1"/>
      <c r="G7279" s="2"/>
      <c r="H7279" s="3"/>
      <c r="M7279"/>
    </row>
    <row r="7280" spans="5:13" x14ac:dyDescent="0.35">
      <c r="E7280" s="1"/>
      <c r="F7280" s="1"/>
      <c r="G7280" s="2"/>
      <c r="H7280" s="3"/>
      <c r="M7280"/>
    </row>
    <row r="7281" spans="5:13" x14ac:dyDescent="0.35">
      <c r="E7281" s="1"/>
      <c r="F7281" s="1"/>
      <c r="G7281" s="2"/>
      <c r="H7281" s="3"/>
      <c r="M7281"/>
    </row>
    <row r="7282" spans="5:13" x14ac:dyDescent="0.35">
      <c r="E7282" s="1"/>
      <c r="F7282" s="1"/>
      <c r="G7282" s="2"/>
      <c r="H7282" s="3"/>
      <c r="M7282"/>
    </row>
    <row r="7283" spans="5:13" x14ac:dyDescent="0.35">
      <c r="E7283" s="1"/>
      <c r="F7283" s="1"/>
      <c r="G7283" s="2"/>
      <c r="H7283" s="3"/>
      <c r="M7283"/>
    </row>
    <row r="7284" spans="5:13" x14ac:dyDescent="0.35">
      <c r="E7284" s="1"/>
      <c r="F7284" s="1"/>
      <c r="G7284" s="2"/>
      <c r="H7284" s="3"/>
      <c r="M7284"/>
    </row>
    <row r="7285" spans="5:13" x14ac:dyDescent="0.35">
      <c r="E7285" s="1"/>
      <c r="F7285" s="1"/>
      <c r="G7285" s="2"/>
      <c r="H7285" s="3"/>
      <c r="M7285"/>
    </row>
    <row r="7286" spans="5:13" x14ac:dyDescent="0.35">
      <c r="E7286" s="1"/>
      <c r="F7286" s="1"/>
      <c r="G7286" s="2"/>
      <c r="H7286" s="3"/>
      <c r="M7286"/>
    </row>
    <row r="7287" spans="5:13" x14ac:dyDescent="0.35">
      <c r="E7287" s="1"/>
      <c r="F7287" s="1"/>
      <c r="G7287" s="2"/>
      <c r="M7287"/>
    </row>
    <row r="7288" spans="5:13" x14ac:dyDescent="0.35">
      <c r="E7288" s="1"/>
      <c r="F7288" s="1"/>
      <c r="G7288" s="2"/>
      <c r="H7288" s="3"/>
      <c r="M7288"/>
    </row>
    <row r="7289" spans="5:13" x14ac:dyDescent="0.35">
      <c r="E7289" s="1"/>
      <c r="F7289" s="1"/>
      <c r="G7289" s="2"/>
      <c r="H7289" s="3"/>
      <c r="M7289"/>
    </row>
    <row r="7290" spans="5:13" x14ac:dyDescent="0.35">
      <c r="E7290" s="1"/>
      <c r="F7290" s="1"/>
      <c r="G7290" s="2"/>
      <c r="M7290"/>
    </row>
    <row r="7291" spans="5:13" x14ac:dyDescent="0.35">
      <c r="E7291" s="1"/>
      <c r="F7291" s="1"/>
      <c r="G7291" s="2"/>
      <c r="H7291" s="3"/>
      <c r="M7291"/>
    </row>
    <row r="7292" spans="5:13" x14ac:dyDescent="0.35">
      <c r="E7292" s="1"/>
      <c r="F7292" s="1"/>
      <c r="G7292" s="2"/>
      <c r="M7292"/>
    </row>
    <row r="7293" spans="5:13" x14ac:dyDescent="0.35">
      <c r="E7293" s="1"/>
      <c r="F7293" s="1"/>
      <c r="G7293" s="2"/>
      <c r="H7293" s="3"/>
      <c r="M7293"/>
    </row>
    <row r="7294" spans="5:13" x14ac:dyDescent="0.35">
      <c r="E7294" s="1"/>
      <c r="F7294" s="1"/>
      <c r="G7294" s="2"/>
      <c r="M7294"/>
    </row>
    <row r="7295" spans="5:13" x14ac:dyDescent="0.35">
      <c r="E7295" s="1"/>
      <c r="F7295" s="1"/>
      <c r="G7295" s="2"/>
      <c r="M7295"/>
    </row>
    <row r="7296" spans="5:13" x14ac:dyDescent="0.35">
      <c r="E7296" s="1"/>
      <c r="F7296" s="1"/>
      <c r="G7296" s="2"/>
      <c r="H7296" s="3"/>
      <c r="M7296"/>
    </row>
    <row r="7297" spans="5:13" x14ac:dyDescent="0.35">
      <c r="E7297" s="1"/>
      <c r="F7297" s="1"/>
      <c r="G7297" s="2"/>
      <c r="H7297" s="3"/>
      <c r="M7297"/>
    </row>
    <row r="7298" spans="5:13" x14ac:dyDescent="0.35">
      <c r="E7298" s="1"/>
      <c r="F7298" s="1"/>
      <c r="G7298" s="2"/>
      <c r="H7298" s="3"/>
      <c r="M7298"/>
    </row>
    <row r="7299" spans="5:13" x14ac:dyDescent="0.35">
      <c r="E7299" s="1"/>
      <c r="F7299" s="1"/>
      <c r="G7299" s="2"/>
      <c r="H7299" s="3"/>
      <c r="M7299"/>
    </row>
    <row r="7300" spans="5:13" x14ac:dyDescent="0.35">
      <c r="E7300" s="1"/>
      <c r="F7300" s="1"/>
      <c r="G7300" s="2"/>
      <c r="H7300" s="3"/>
      <c r="M7300"/>
    </row>
    <row r="7301" spans="5:13" x14ac:dyDescent="0.35">
      <c r="E7301" s="1"/>
      <c r="F7301" s="1"/>
      <c r="G7301" s="2"/>
      <c r="H7301" s="3"/>
      <c r="M7301"/>
    </row>
    <row r="7302" spans="5:13" x14ac:dyDescent="0.35">
      <c r="E7302" s="1"/>
      <c r="F7302" s="1"/>
      <c r="G7302" s="2"/>
      <c r="H7302" s="3"/>
      <c r="M7302"/>
    </row>
    <row r="7303" spans="5:13" x14ac:dyDescent="0.35">
      <c r="E7303" s="1"/>
      <c r="F7303" s="1"/>
      <c r="G7303" s="2"/>
      <c r="H7303" s="3"/>
      <c r="M7303"/>
    </row>
    <row r="7304" spans="5:13" x14ac:dyDescent="0.35">
      <c r="E7304" s="1"/>
      <c r="F7304" s="1"/>
      <c r="G7304" s="2"/>
      <c r="H7304" s="3"/>
      <c r="M7304"/>
    </row>
    <row r="7305" spans="5:13" x14ac:dyDescent="0.35">
      <c r="E7305" s="1"/>
      <c r="F7305" s="1"/>
      <c r="G7305" s="2"/>
      <c r="H7305" s="3"/>
      <c r="M7305"/>
    </row>
    <row r="7306" spans="5:13" x14ac:dyDescent="0.35">
      <c r="E7306" s="1"/>
      <c r="F7306" s="1"/>
      <c r="G7306" s="2"/>
      <c r="H7306" s="3"/>
      <c r="M7306"/>
    </row>
    <row r="7307" spans="5:13" x14ac:dyDescent="0.35">
      <c r="E7307" s="1"/>
      <c r="F7307" s="1"/>
      <c r="G7307" s="2"/>
      <c r="H7307" s="3"/>
      <c r="M7307"/>
    </row>
    <row r="7308" spans="5:13" x14ac:dyDescent="0.35">
      <c r="E7308" s="1"/>
      <c r="F7308" s="1"/>
      <c r="G7308" s="2"/>
      <c r="H7308" s="3"/>
      <c r="M7308"/>
    </row>
    <row r="7309" spans="5:13" x14ac:dyDescent="0.35">
      <c r="E7309" s="1"/>
      <c r="F7309" s="1"/>
      <c r="G7309" s="2"/>
      <c r="H7309" s="3"/>
      <c r="M7309"/>
    </row>
    <row r="7310" spans="5:13" x14ac:dyDescent="0.35">
      <c r="E7310" s="1"/>
      <c r="F7310" s="1"/>
      <c r="G7310" s="2"/>
      <c r="H7310" s="3"/>
      <c r="M7310"/>
    </row>
    <row r="7311" spans="5:13" x14ac:dyDescent="0.35">
      <c r="E7311" s="1"/>
      <c r="F7311" s="1"/>
      <c r="G7311" s="2"/>
      <c r="H7311" s="3"/>
      <c r="M7311"/>
    </row>
    <row r="7312" spans="5:13" x14ac:dyDescent="0.35">
      <c r="E7312" s="1"/>
      <c r="F7312" s="1"/>
      <c r="G7312" s="2"/>
      <c r="H7312" s="3"/>
      <c r="M7312"/>
    </row>
    <row r="7313" spans="5:13" x14ac:dyDescent="0.35">
      <c r="E7313" s="1"/>
      <c r="F7313" s="1"/>
      <c r="G7313" s="2"/>
      <c r="H7313" s="3"/>
      <c r="M7313"/>
    </row>
    <row r="7314" spans="5:13" x14ac:dyDescent="0.35">
      <c r="E7314" s="1"/>
      <c r="F7314" s="1"/>
      <c r="G7314" s="2"/>
      <c r="M7314"/>
    </row>
    <row r="7315" spans="5:13" x14ac:dyDescent="0.35">
      <c r="E7315" s="1"/>
      <c r="F7315" s="1"/>
      <c r="G7315" s="2"/>
      <c r="H7315" s="3"/>
      <c r="M7315"/>
    </row>
    <row r="7316" spans="5:13" x14ac:dyDescent="0.35">
      <c r="E7316" s="1"/>
      <c r="F7316" s="1"/>
      <c r="G7316" s="2"/>
      <c r="H7316" s="3"/>
      <c r="M7316"/>
    </row>
    <row r="7317" spans="5:13" x14ac:dyDescent="0.35">
      <c r="E7317" s="1"/>
      <c r="F7317" s="1"/>
      <c r="G7317" s="2"/>
      <c r="H7317" s="3"/>
      <c r="M7317"/>
    </row>
    <row r="7318" spans="5:13" x14ac:dyDescent="0.35">
      <c r="E7318" s="1"/>
      <c r="F7318" s="1"/>
      <c r="G7318" s="2"/>
      <c r="H7318" s="2"/>
      <c r="M7318"/>
    </row>
    <row r="7319" spans="5:13" x14ac:dyDescent="0.35">
      <c r="E7319" s="1"/>
      <c r="F7319" s="1"/>
      <c r="G7319" s="2"/>
      <c r="H7319" s="3"/>
      <c r="M7319"/>
    </row>
    <row r="7320" spans="5:13" x14ac:dyDescent="0.35">
      <c r="E7320" s="1"/>
      <c r="F7320" s="1"/>
      <c r="G7320" s="2"/>
      <c r="H7320" s="3"/>
      <c r="M7320"/>
    </row>
    <row r="7321" spans="5:13" x14ac:dyDescent="0.35">
      <c r="E7321" s="1"/>
      <c r="F7321" s="1"/>
      <c r="G7321" s="2"/>
      <c r="H7321" s="3"/>
      <c r="M7321"/>
    </row>
    <row r="7322" spans="5:13" x14ac:dyDescent="0.35">
      <c r="E7322" s="1"/>
      <c r="F7322" s="1"/>
      <c r="G7322" s="2"/>
      <c r="H7322" s="3"/>
      <c r="M7322"/>
    </row>
    <row r="7323" spans="5:13" x14ac:dyDescent="0.35">
      <c r="E7323" s="1"/>
      <c r="F7323" s="1"/>
      <c r="G7323" s="2"/>
      <c r="H7323" s="3"/>
      <c r="M7323"/>
    </row>
    <row r="7324" spans="5:13" x14ac:dyDescent="0.35">
      <c r="E7324" s="1"/>
      <c r="F7324" s="1"/>
      <c r="G7324" s="2"/>
      <c r="H7324" s="3"/>
      <c r="M7324"/>
    </row>
    <row r="7325" spans="5:13" x14ac:dyDescent="0.35">
      <c r="E7325" s="1"/>
      <c r="F7325" s="1"/>
      <c r="G7325" s="2"/>
      <c r="H7325" s="3"/>
      <c r="M7325"/>
    </row>
    <row r="7326" spans="5:13" x14ac:dyDescent="0.35">
      <c r="E7326" s="1"/>
      <c r="F7326" s="1"/>
      <c r="G7326" s="2"/>
      <c r="H7326" s="3"/>
      <c r="M7326"/>
    </row>
    <row r="7327" spans="5:13" x14ac:dyDescent="0.35">
      <c r="E7327" s="1"/>
      <c r="F7327" s="1"/>
      <c r="G7327" s="2"/>
      <c r="H7327" s="3"/>
      <c r="M7327"/>
    </row>
    <row r="7328" spans="5:13" x14ac:dyDescent="0.35">
      <c r="E7328" s="1"/>
      <c r="F7328" s="1"/>
      <c r="G7328" s="2"/>
      <c r="H7328" s="3"/>
      <c r="M7328"/>
    </row>
    <row r="7329" spans="5:13" x14ac:dyDescent="0.35">
      <c r="E7329" s="1"/>
      <c r="F7329" s="1"/>
      <c r="G7329" s="2"/>
      <c r="H7329" s="3"/>
      <c r="M7329"/>
    </row>
    <row r="7330" spans="5:13" x14ac:dyDescent="0.35">
      <c r="E7330" s="1"/>
      <c r="F7330" s="1"/>
      <c r="G7330" s="2"/>
      <c r="H7330" s="3"/>
      <c r="M7330"/>
    </row>
    <row r="7331" spans="5:13" x14ac:dyDescent="0.35">
      <c r="E7331" s="1"/>
      <c r="F7331" s="1"/>
      <c r="G7331" s="2"/>
      <c r="H7331" s="3"/>
      <c r="M7331"/>
    </row>
    <row r="7332" spans="5:13" x14ac:dyDescent="0.35">
      <c r="E7332" s="1"/>
      <c r="F7332" s="1"/>
      <c r="G7332" s="2"/>
      <c r="H7332" s="3"/>
      <c r="M7332"/>
    </row>
    <row r="7333" spans="5:13" x14ac:dyDescent="0.35">
      <c r="E7333" s="1"/>
      <c r="F7333" s="1"/>
      <c r="G7333" s="2"/>
      <c r="H7333" s="3"/>
      <c r="M7333"/>
    </row>
    <row r="7334" spans="5:13" x14ac:dyDescent="0.35">
      <c r="E7334" s="1"/>
      <c r="F7334" s="1"/>
      <c r="G7334" s="2"/>
      <c r="H7334" s="3"/>
      <c r="M7334"/>
    </row>
    <row r="7335" spans="5:13" x14ac:dyDescent="0.35">
      <c r="E7335" s="1"/>
      <c r="F7335" s="1"/>
      <c r="G7335" s="2"/>
      <c r="H7335" s="3"/>
      <c r="M7335"/>
    </row>
    <row r="7336" spans="5:13" x14ac:dyDescent="0.35">
      <c r="E7336" s="1"/>
      <c r="F7336" s="1"/>
      <c r="G7336" s="2"/>
      <c r="H7336" s="3"/>
      <c r="M7336"/>
    </row>
    <row r="7337" spans="5:13" x14ac:dyDescent="0.35">
      <c r="E7337" s="1"/>
      <c r="F7337" s="1"/>
      <c r="G7337" s="2"/>
      <c r="H7337" s="3"/>
      <c r="M7337"/>
    </row>
    <row r="7338" spans="5:13" x14ac:dyDescent="0.35">
      <c r="E7338" s="1"/>
      <c r="F7338" s="1"/>
      <c r="G7338" s="2"/>
      <c r="H7338" s="3"/>
      <c r="M7338"/>
    </row>
    <row r="7339" spans="5:13" x14ac:dyDescent="0.35">
      <c r="E7339" s="1"/>
      <c r="F7339" s="1"/>
      <c r="G7339" s="2"/>
      <c r="H7339" s="3"/>
      <c r="M7339"/>
    </row>
    <row r="7340" spans="5:13" x14ac:dyDescent="0.35">
      <c r="E7340" s="1"/>
      <c r="F7340" s="1"/>
      <c r="G7340" s="2"/>
      <c r="H7340" s="3"/>
      <c r="M7340"/>
    </row>
    <row r="7341" spans="5:13" x14ac:dyDescent="0.35">
      <c r="E7341" s="1"/>
      <c r="F7341" s="1"/>
      <c r="G7341" s="2"/>
      <c r="H7341" s="3"/>
      <c r="M7341"/>
    </row>
    <row r="7342" spans="5:13" x14ac:dyDescent="0.35">
      <c r="E7342" s="1"/>
      <c r="F7342" s="1"/>
      <c r="G7342" s="2"/>
      <c r="H7342" s="3"/>
      <c r="M7342"/>
    </row>
    <row r="7343" spans="5:13" x14ac:dyDescent="0.35">
      <c r="E7343" s="1"/>
      <c r="F7343" s="1"/>
      <c r="G7343" s="2"/>
      <c r="H7343" s="2"/>
      <c r="M7343"/>
    </row>
    <row r="7344" spans="5:13" x14ac:dyDescent="0.35">
      <c r="E7344" s="1"/>
      <c r="F7344" s="1"/>
      <c r="G7344" s="2"/>
      <c r="H7344" s="3"/>
      <c r="M7344"/>
    </row>
    <row r="7345" spans="5:13" x14ac:dyDescent="0.35">
      <c r="E7345" s="1"/>
      <c r="F7345" s="1"/>
      <c r="G7345" s="2"/>
      <c r="H7345" s="3"/>
      <c r="M7345"/>
    </row>
    <row r="7346" spans="5:13" x14ac:dyDescent="0.35">
      <c r="E7346" s="1"/>
      <c r="F7346" s="1"/>
      <c r="G7346" s="2"/>
      <c r="H7346" s="3"/>
      <c r="M7346"/>
    </row>
    <row r="7347" spans="5:13" x14ac:dyDescent="0.35">
      <c r="E7347" s="1"/>
      <c r="F7347" s="1"/>
      <c r="G7347" s="2"/>
      <c r="H7347" s="3"/>
      <c r="M7347"/>
    </row>
    <row r="7348" spans="5:13" x14ac:dyDescent="0.35">
      <c r="E7348" s="1"/>
      <c r="F7348" s="1"/>
      <c r="G7348" s="2"/>
      <c r="H7348" s="3"/>
      <c r="M7348"/>
    </row>
    <row r="7349" spans="5:13" x14ac:dyDescent="0.35">
      <c r="E7349" s="1"/>
      <c r="F7349" s="1"/>
      <c r="G7349" s="2"/>
      <c r="M7349"/>
    </row>
    <row r="7350" spans="5:13" x14ac:dyDescent="0.35">
      <c r="E7350" s="1"/>
      <c r="F7350" s="1"/>
      <c r="G7350" s="2"/>
      <c r="H7350" s="3"/>
      <c r="M7350"/>
    </row>
    <row r="7351" spans="5:13" x14ac:dyDescent="0.35">
      <c r="E7351" s="1"/>
      <c r="F7351" s="1"/>
      <c r="G7351" s="2"/>
      <c r="H7351" s="3"/>
      <c r="M7351"/>
    </row>
    <row r="7352" spans="5:13" x14ac:dyDescent="0.35">
      <c r="E7352" s="1"/>
      <c r="F7352" s="1"/>
      <c r="G7352" s="2"/>
      <c r="H7352" s="3"/>
      <c r="M7352"/>
    </row>
    <row r="7353" spans="5:13" x14ac:dyDescent="0.35">
      <c r="E7353" s="1"/>
      <c r="F7353" s="1"/>
      <c r="G7353" s="2"/>
      <c r="H7353" s="3"/>
      <c r="M7353"/>
    </row>
    <row r="7354" spans="5:13" x14ac:dyDescent="0.35">
      <c r="E7354" s="1"/>
      <c r="F7354" s="1"/>
      <c r="G7354" s="2"/>
      <c r="H7354" s="3"/>
      <c r="M7354"/>
    </row>
    <row r="7355" spans="5:13" x14ac:dyDescent="0.35">
      <c r="E7355" s="1"/>
      <c r="F7355" s="1"/>
      <c r="G7355" s="2"/>
      <c r="H7355" s="3"/>
      <c r="M7355"/>
    </row>
    <row r="7356" spans="5:13" x14ac:dyDescent="0.35">
      <c r="E7356" s="1"/>
      <c r="F7356" s="1"/>
      <c r="G7356" s="2"/>
      <c r="H7356" s="3"/>
      <c r="M7356"/>
    </row>
    <row r="7357" spans="5:13" x14ac:dyDescent="0.35">
      <c r="E7357" s="1"/>
      <c r="F7357" s="1"/>
      <c r="G7357" s="2"/>
      <c r="H7357" s="3"/>
      <c r="M7357"/>
    </row>
    <row r="7358" spans="5:13" x14ac:dyDescent="0.35">
      <c r="E7358" s="1"/>
      <c r="F7358" s="1"/>
      <c r="G7358" s="2"/>
      <c r="H7358" s="3"/>
      <c r="M7358"/>
    </row>
    <row r="7359" spans="5:13" x14ac:dyDescent="0.35">
      <c r="E7359" s="1"/>
      <c r="F7359" s="1"/>
      <c r="G7359" s="2"/>
      <c r="H7359" s="3"/>
      <c r="M7359"/>
    </row>
    <row r="7360" spans="5:13" x14ac:dyDescent="0.35">
      <c r="E7360" s="1"/>
      <c r="F7360" s="1"/>
      <c r="G7360" s="2"/>
      <c r="H7360" s="3"/>
      <c r="M7360"/>
    </row>
    <row r="7361" spans="5:13" x14ac:dyDescent="0.35">
      <c r="E7361" s="1"/>
      <c r="F7361" s="1"/>
      <c r="G7361" s="2"/>
      <c r="H7361" s="3"/>
      <c r="M7361"/>
    </row>
    <row r="7362" spans="5:13" x14ac:dyDescent="0.35">
      <c r="E7362" s="1"/>
      <c r="F7362" s="1"/>
      <c r="G7362" s="2"/>
      <c r="H7362" s="3"/>
      <c r="M7362"/>
    </row>
    <row r="7363" spans="5:13" x14ac:dyDescent="0.35">
      <c r="E7363" s="1"/>
      <c r="F7363" s="1"/>
      <c r="G7363" s="2"/>
      <c r="H7363" s="3"/>
      <c r="M7363"/>
    </row>
    <row r="7364" spans="5:13" x14ac:dyDescent="0.35">
      <c r="E7364" s="1"/>
      <c r="F7364" s="1"/>
      <c r="G7364" s="2"/>
      <c r="H7364" s="3"/>
      <c r="M7364"/>
    </row>
    <row r="7365" spans="5:13" x14ac:dyDescent="0.35">
      <c r="E7365" s="1"/>
      <c r="F7365" s="1"/>
      <c r="G7365" s="2"/>
      <c r="H7365" s="3"/>
      <c r="M7365"/>
    </row>
    <row r="7366" spans="5:13" x14ac:dyDescent="0.35">
      <c r="E7366" s="1"/>
      <c r="F7366" s="1"/>
      <c r="G7366" s="2"/>
      <c r="H7366" s="3"/>
      <c r="M7366"/>
    </row>
    <row r="7367" spans="5:13" x14ac:dyDescent="0.35">
      <c r="E7367" s="1"/>
      <c r="F7367" s="1"/>
      <c r="G7367" s="2"/>
      <c r="H7367" s="3"/>
      <c r="M7367"/>
    </row>
    <row r="7368" spans="5:13" x14ac:dyDescent="0.35">
      <c r="E7368" s="1"/>
      <c r="F7368" s="1"/>
      <c r="G7368" s="2"/>
      <c r="H7368" s="3"/>
      <c r="M7368"/>
    </row>
    <row r="7369" spans="5:13" x14ac:dyDescent="0.35">
      <c r="E7369" s="1"/>
      <c r="F7369" s="1"/>
      <c r="G7369" s="2"/>
      <c r="H7369" s="3"/>
      <c r="M7369"/>
    </row>
    <row r="7370" spans="5:13" x14ac:dyDescent="0.35">
      <c r="E7370" s="1"/>
      <c r="F7370" s="1"/>
      <c r="G7370" s="2"/>
      <c r="H7370" s="3"/>
      <c r="M7370"/>
    </row>
    <row r="7371" spans="5:13" x14ac:dyDescent="0.35">
      <c r="E7371" s="1"/>
      <c r="F7371" s="1"/>
      <c r="G7371" s="2"/>
      <c r="H7371" s="3"/>
      <c r="M7371"/>
    </row>
    <row r="7372" spans="5:13" x14ac:dyDescent="0.35">
      <c r="E7372" s="1"/>
      <c r="F7372" s="1"/>
      <c r="G7372" s="2"/>
      <c r="H7372" s="3"/>
      <c r="M7372"/>
    </row>
    <row r="7373" spans="5:13" x14ac:dyDescent="0.35">
      <c r="E7373" s="1"/>
      <c r="F7373" s="1"/>
      <c r="G7373" s="2"/>
      <c r="H7373" s="3"/>
      <c r="M7373"/>
    </row>
    <row r="7374" spans="5:13" x14ac:dyDescent="0.35">
      <c r="E7374" s="1"/>
      <c r="F7374" s="1"/>
      <c r="G7374" s="2"/>
      <c r="H7374" s="3"/>
      <c r="M7374"/>
    </row>
    <row r="7375" spans="5:13" x14ac:dyDescent="0.35">
      <c r="E7375" s="1"/>
      <c r="F7375" s="1"/>
      <c r="G7375" s="2"/>
      <c r="H7375" s="3"/>
      <c r="M7375"/>
    </row>
    <row r="7376" spans="5:13" x14ac:dyDescent="0.35">
      <c r="E7376" s="1"/>
      <c r="F7376" s="1"/>
      <c r="G7376" s="2"/>
      <c r="H7376" s="3"/>
      <c r="M7376"/>
    </row>
    <row r="7377" spans="5:13" x14ac:dyDescent="0.35">
      <c r="E7377" s="1"/>
      <c r="F7377" s="1"/>
      <c r="G7377" s="2"/>
      <c r="H7377" s="3"/>
      <c r="M7377"/>
    </row>
    <row r="7378" spans="5:13" x14ac:dyDescent="0.35">
      <c r="E7378" s="1"/>
      <c r="F7378" s="1"/>
      <c r="G7378" s="2"/>
      <c r="H7378" s="3"/>
      <c r="M7378"/>
    </row>
    <row r="7379" spans="5:13" x14ac:dyDescent="0.35">
      <c r="E7379" s="1"/>
      <c r="F7379" s="1"/>
      <c r="G7379" s="2"/>
      <c r="H7379" s="3"/>
      <c r="M7379"/>
    </row>
    <row r="7380" spans="5:13" x14ac:dyDescent="0.35">
      <c r="E7380" s="1"/>
      <c r="F7380" s="1"/>
      <c r="G7380" s="2"/>
      <c r="H7380" s="3"/>
      <c r="M7380"/>
    </row>
    <row r="7381" spans="5:13" x14ac:dyDescent="0.35">
      <c r="E7381" s="1"/>
      <c r="F7381" s="1"/>
      <c r="G7381" s="2"/>
      <c r="H7381" s="3"/>
      <c r="M7381"/>
    </row>
    <row r="7382" spans="5:13" x14ac:dyDescent="0.35">
      <c r="E7382" s="1"/>
      <c r="F7382" s="1"/>
      <c r="G7382" s="2"/>
      <c r="H7382" s="3"/>
      <c r="M7382"/>
    </row>
    <row r="7383" spans="5:13" x14ac:dyDescent="0.35">
      <c r="E7383" s="1"/>
      <c r="F7383" s="1"/>
      <c r="G7383" s="2"/>
      <c r="H7383" s="3"/>
      <c r="M7383"/>
    </row>
    <row r="7384" spans="5:13" x14ac:dyDescent="0.35">
      <c r="E7384" s="1"/>
      <c r="F7384" s="1"/>
      <c r="G7384" s="2"/>
      <c r="H7384" s="3"/>
      <c r="M7384"/>
    </row>
    <row r="7385" spans="5:13" x14ac:dyDescent="0.35">
      <c r="E7385" s="1"/>
      <c r="F7385" s="1"/>
      <c r="G7385" s="2"/>
      <c r="H7385" s="3"/>
      <c r="M7385"/>
    </row>
    <row r="7386" spans="5:13" x14ac:dyDescent="0.35">
      <c r="E7386" s="1"/>
      <c r="F7386" s="1"/>
      <c r="G7386" s="2"/>
      <c r="H7386" s="3"/>
      <c r="M7386"/>
    </row>
    <row r="7387" spans="5:13" x14ac:dyDescent="0.35">
      <c r="E7387" s="1"/>
      <c r="F7387" s="1"/>
      <c r="G7387" s="2"/>
      <c r="H7387" s="3"/>
      <c r="M7387"/>
    </row>
    <row r="7388" spans="5:13" x14ac:dyDescent="0.35">
      <c r="E7388" s="1"/>
      <c r="F7388" s="1"/>
      <c r="G7388" s="2"/>
      <c r="H7388" s="3"/>
      <c r="M7388"/>
    </row>
    <row r="7389" spans="5:13" x14ac:dyDescent="0.35">
      <c r="E7389" s="1"/>
      <c r="F7389" s="1"/>
      <c r="G7389" s="2"/>
      <c r="M7389"/>
    </row>
    <row r="7390" spans="5:13" x14ac:dyDescent="0.35">
      <c r="E7390" s="1"/>
      <c r="F7390" s="1"/>
      <c r="G7390" s="2"/>
      <c r="H7390" s="3"/>
      <c r="M7390"/>
    </row>
    <row r="7391" spans="5:13" x14ac:dyDescent="0.35">
      <c r="E7391" s="1"/>
      <c r="F7391" s="1"/>
      <c r="G7391" s="2"/>
      <c r="H7391" s="3"/>
      <c r="M7391"/>
    </row>
    <row r="7392" spans="5:13" x14ac:dyDescent="0.35">
      <c r="E7392" s="1"/>
      <c r="F7392" s="1"/>
      <c r="G7392" s="2"/>
      <c r="H7392" s="3"/>
      <c r="M7392"/>
    </row>
    <row r="7393" spans="5:13" x14ac:dyDescent="0.35">
      <c r="E7393" s="1"/>
      <c r="F7393" s="1"/>
      <c r="G7393" s="2"/>
      <c r="H7393" s="3"/>
      <c r="M7393"/>
    </row>
    <row r="7394" spans="5:13" x14ac:dyDescent="0.35">
      <c r="E7394" s="1"/>
      <c r="F7394" s="1"/>
      <c r="G7394" s="2"/>
      <c r="H7394" s="3"/>
      <c r="M7394"/>
    </row>
    <row r="7395" spans="5:13" x14ac:dyDescent="0.35">
      <c r="E7395" s="1"/>
      <c r="F7395" s="1"/>
      <c r="G7395" s="2"/>
      <c r="H7395" s="3"/>
      <c r="M7395"/>
    </row>
    <row r="7396" spans="5:13" x14ac:dyDescent="0.35">
      <c r="E7396" s="1"/>
      <c r="F7396" s="1"/>
      <c r="G7396" s="2"/>
      <c r="H7396" s="3"/>
      <c r="M7396"/>
    </row>
    <row r="7397" spans="5:13" x14ac:dyDescent="0.35">
      <c r="E7397" s="1"/>
      <c r="F7397" s="1"/>
      <c r="G7397" s="2"/>
      <c r="H7397" s="3"/>
      <c r="M7397"/>
    </row>
    <row r="7398" spans="5:13" x14ac:dyDescent="0.35">
      <c r="E7398" s="1"/>
      <c r="F7398" s="1"/>
      <c r="G7398" s="2"/>
      <c r="H7398" s="3"/>
      <c r="M7398"/>
    </row>
    <row r="7399" spans="5:13" x14ac:dyDescent="0.35">
      <c r="E7399" s="1"/>
      <c r="F7399" s="1"/>
      <c r="G7399" s="2"/>
      <c r="H7399" s="3"/>
      <c r="M7399"/>
    </row>
    <row r="7400" spans="5:13" x14ac:dyDescent="0.35">
      <c r="E7400" s="1"/>
      <c r="F7400" s="1"/>
      <c r="G7400" s="2"/>
      <c r="M7400"/>
    </row>
    <row r="7401" spans="5:13" x14ac:dyDescent="0.35">
      <c r="E7401" s="1"/>
      <c r="F7401" s="1"/>
      <c r="G7401" s="2"/>
      <c r="H7401" s="3"/>
      <c r="M7401"/>
    </row>
    <row r="7402" spans="5:13" x14ac:dyDescent="0.35">
      <c r="E7402" s="1"/>
      <c r="F7402" s="1"/>
      <c r="G7402" s="2"/>
      <c r="H7402" s="2"/>
      <c r="M7402"/>
    </row>
    <row r="7403" spans="5:13" x14ac:dyDescent="0.35">
      <c r="E7403" s="1"/>
      <c r="F7403" s="1"/>
      <c r="G7403" s="2"/>
      <c r="H7403" s="3"/>
      <c r="M7403"/>
    </row>
    <row r="7404" spans="5:13" x14ac:dyDescent="0.35">
      <c r="E7404" s="1"/>
      <c r="F7404" s="1"/>
      <c r="G7404" s="2"/>
      <c r="M7404"/>
    </row>
    <row r="7405" spans="5:13" x14ac:dyDescent="0.35">
      <c r="E7405" s="1"/>
      <c r="F7405" s="1"/>
      <c r="G7405" s="2"/>
      <c r="H7405" s="3"/>
      <c r="M7405"/>
    </row>
    <row r="7406" spans="5:13" x14ac:dyDescent="0.35">
      <c r="E7406" s="1"/>
      <c r="F7406" s="1"/>
      <c r="G7406" s="2"/>
      <c r="H7406" s="3"/>
      <c r="M7406"/>
    </row>
    <row r="7407" spans="5:13" x14ac:dyDescent="0.35">
      <c r="E7407" s="1"/>
      <c r="F7407" s="1"/>
      <c r="G7407" s="2"/>
      <c r="H7407" s="3"/>
      <c r="M7407"/>
    </row>
    <row r="7408" spans="5:13" x14ac:dyDescent="0.35">
      <c r="E7408" s="1"/>
      <c r="F7408" s="1"/>
      <c r="G7408" s="2"/>
      <c r="H7408" s="3"/>
      <c r="M7408"/>
    </row>
    <row r="7409" spans="5:13" x14ac:dyDescent="0.35">
      <c r="E7409" s="1"/>
      <c r="F7409" s="1"/>
      <c r="G7409" s="2"/>
      <c r="H7409" s="3"/>
      <c r="M7409"/>
    </row>
    <row r="7410" spans="5:13" x14ac:dyDescent="0.35">
      <c r="E7410" s="1"/>
      <c r="F7410" s="1"/>
      <c r="G7410" s="2"/>
      <c r="H7410" s="3"/>
      <c r="M7410"/>
    </row>
    <row r="7411" spans="5:13" x14ac:dyDescent="0.35">
      <c r="E7411" s="1"/>
      <c r="F7411" s="1"/>
      <c r="G7411" s="2"/>
      <c r="H7411" s="3"/>
      <c r="M7411"/>
    </row>
    <row r="7412" spans="5:13" x14ac:dyDescent="0.35">
      <c r="E7412" s="1"/>
      <c r="F7412" s="1"/>
      <c r="G7412" s="2"/>
      <c r="H7412" s="3"/>
      <c r="M7412"/>
    </row>
    <row r="7413" spans="5:13" x14ac:dyDescent="0.35">
      <c r="E7413" s="1"/>
      <c r="F7413" s="1"/>
      <c r="G7413" s="2"/>
      <c r="H7413" s="3"/>
      <c r="M7413"/>
    </row>
    <row r="7414" spans="5:13" x14ac:dyDescent="0.35">
      <c r="E7414" s="1"/>
      <c r="F7414" s="1"/>
      <c r="G7414" s="2"/>
      <c r="H7414" s="3"/>
      <c r="M7414"/>
    </row>
    <row r="7415" spans="5:13" x14ac:dyDescent="0.35">
      <c r="E7415" s="1"/>
      <c r="F7415" s="1"/>
      <c r="G7415" s="2"/>
      <c r="H7415" s="3"/>
      <c r="M7415"/>
    </row>
    <row r="7416" spans="5:13" x14ac:dyDescent="0.35">
      <c r="E7416" s="1"/>
      <c r="F7416" s="1"/>
      <c r="G7416" s="2"/>
      <c r="H7416" s="3"/>
      <c r="M7416"/>
    </row>
    <row r="7417" spans="5:13" x14ac:dyDescent="0.35">
      <c r="E7417" s="1"/>
      <c r="F7417" s="1"/>
      <c r="G7417" s="2"/>
      <c r="H7417" s="3"/>
      <c r="M7417"/>
    </row>
    <row r="7418" spans="5:13" x14ac:dyDescent="0.35">
      <c r="E7418" s="1"/>
      <c r="F7418" s="1"/>
      <c r="G7418" s="2"/>
      <c r="M7418"/>
    </row>
    <row r="7419" spans="5:13" x14ac:dyDescent="0.35">
      <c r="E7419" s="1"/>
      <c r="F7419" s="1"/>
      <c r="G7419" s="2"/>
      <c r="H7419" s="3"/>
      <c r="M7419"/>
    </row>
    <row r="7420" spans="5:13" x14ac:dyDescent="0.35">
      <c r="E7420" s="1"/>
      <c r="F7420" s="1"/>
      <c r="G7420" s="2"/>
      <c r="H7420" s="3"/>
      <c r="M7420"/>
    </row>
    <row r="7421" spans="5:13" x14ac:dyDescent="0.35">
      <c r="E7421" s="1"/>
      <c r="F7421" s="1"/>
      <c r="G7421" s="2"/>
      <c r="H7421" s="3"/>
      <c r="M7421"/>
    </row>
    <row r="7422" spans="5:13" x14ac:dyDescent="0.35">
      <c r="E7422" s="1"/>
      <c r="F7422" s="1"/>
      <c r="G7422" s="2"/>
      <c r="H7422" s="3"/>
      <c r="M7422"/>
    </row>
    <row r="7423" spans="5:13" x14ac:dyDescent="0.35">
      <c r="E7423" s="1"/>
      <c r="F7423" s="1"/>
      <c r="G7423" s="2"/>
      <c r="H7423" s="2"/>
      <c r="M7423"/>
    </row>
    <row r="7424" spans="5:13" x14ac:dyDescent="0.35">
      <c r="E7424" s="1"/>
      <c r="F7424" s="1"/>
      <c r="G7424" s="2"/>
      <c r="H7424" s="3"/>
      <c r="M7424"/>
    </row>
    <row r="7425" spans="5:13" x14ac:dyDescent="0.35">
      <c r="E7425" s="1"/>
      <c r="F7425" s="1"/>
      <c r="G7425" s="2"/>
      <c r="H7425" s="2"/>
      <c r="M7425"/>
    </row>
    <row r="7426" spans="5:13" x14ac:dyDescent="0.35">
      <c r="E7426" s="1"/>
      <c r="F7426" s="1"/>
      <c r="G7426" s="2"/>
      <c r="H7426" s="3"/>
      <c r="M7426"/>
    </row>
    <row r="7427" spans="5:13" x14ac:dyDescent="0.35">
      <c r="E7427" s="1"/>
      <c r="F7427" s="1"/>
      <c r="G7427" s="2"/>
      <c r="H7427" s="3"/>
      <c r="M7427"/>
    </row>
    <row r="7428" spans="5:13" x14ac:dyDescent="0.35">
      <c r="E7428" s="1"/>
      <c r="F7428" s="1"/>
      <c r="G7428" s="2"/>
      <c r="H7428" s="3"/>
      <c r="M7428"/>
    </row>
    <row r="7429" spans="5:13" x14ac:dyDescent="0.35">
      <c r="E7429" s="1"/>
      <c r="F7429" s="1"/>
      <c r="G7429" s="2"/>
      <c r="H7429" s="3"/>
      <c r="M7429"/>
    </row>
    <row r="7430" spans="5:13" x14ac:dyDescent="0.35">
      <c r="E7430" s="1"/>
      <c r="F7430" s="1"/>
      <c r="G7430" s="2"/>
      <c r="H7430" s="3"/>
      <c r="M7430"/>
    </row>
    <row r="7431" spans="5:13" x14ac:dyDescent="0.35">
      <c r="E7431" s="1"/>
      <c r="F7431" s="1"/>
      <c r="G7431" s="2"/>
      <c r="H7431" s="3"/>
      <c r="M7431"/>
    </row>
    <row r="7432" spans="5:13" x14ac:dyDescent="0.35">
      <c r="E7432" s="1"/>
      <c r="F7432" s="1"/>
      <c r="G7432" s="2"/>
      <c r="H7432" s="3"/>
      <c r="M7432"/>
    </row>
    <row r="7433" spans="5:13" x14ac:dyDescent="0.35">
      <c r="E7433" s="1"/>
      <c r="F7433" s="1"/>
      <c r="G7433" s="2"/>
      <c r="M7433"/>
    </row>
    <row r="7434" spans="5:13" x14ac:dyDescent="0.35">
      <c r="E7434" s="1"/>
      <c r="F7434" s="1"/>
      <c r="G7434" s="2"/>
      <c r="H7434" s="3"/>
      <c r="M7434"/>
    </row>
    <row r="7435" spans="5:13" x14ac:dyDescent="0.35">
      <c r="E7435" s="1"/>
      <c r="F7435" s="1"/>
      <c r="G7435" s="2"/>
      <c r="H7435" s="3"/>
      <c r="M7435"/>
    </row>
    <row r="7436" spans="5:13" x14ac:dyDescent="0.35">
      <c r="E7436" s="1"/>
      <c r="F7436" s="1"/>
      <c r="G7436" s="2"/>
      <c r="H7436" s="3"/>
      <c r="M7436"/>
    </row>
    <row r="7437" spans="5:13" x14ac:dyDescent="0.35">
      <c r="E7437" s="1"/>
      <c r="F7437" s="1"/>
      <c r="G7437" s="2"/>
      <c r="H7437" s="3"/>
      <c r="M7437"/>
    </row>
    <row r="7438" spans="5:13" x14ac:dyDescent="0.35">
      <c r="E7438" s="1"/>
      <c r="F7438" s="1"/>
      <c r="G7438" s="2"/>
      <c r="H7438" s="3"/>
      <c r="M7438"/>
    </row>
    <row r="7439" spans="5:13" x14ac:dyDescent="0.35">
      <c r="E7439" s="1"/>
      <c r="F7439" s="1"/>
      <c r="G7439" s="2"/>
      <c r="H7439" s="3"/>
      <c r="M7439"/>
    </row>
    <row r="7440" spans="5:13" x14ac:dyDescent="0.35">
      <c r="E7440" s="1"/>
      <c r="F7440" s="1"/>
      <c r="G7440" s="2"/>
      <c r="H7440" s="3"/>
      <c r="M7440"/>
    </row>
    <row r="7441" spans="5:13" x14ac:dyDescent="0.35">
      <c r="E7441" s="1"/>
      <c r="F7441" s="1"/>
      <c r="G7441" s="2"/>
      <c r="H7441" s="3"/>
      <c r="M7441"/>
    </row>
    <row r="7442" spans="5:13" x14ac:dyDescent="0.35">
      <c r="E7442" s="1"/>
      <c r="F7442" s="1"/>
      <c r="G7442" s="2"/>
      <c r="H7442" s="3"/>
      <c r="M7442"/>
    </row>
    <row r="7443" spans="5:13" x14ac:dyDescent="0.35">
      <c r="E7443" s="1"/>
      <c r="F7443" s="1"/>
      <c r="G7443" s="2"/>
      <c r="H7443" s="3"/>
      <c r="M7443"/>
    </row>
    <row r="7444" spans="5:13" x14ac:dyDescent="0.35">
      <c r="E7444" s="1"/>
      <c r="F7444" s="1"/>
      <c r="G7444" s="2"/>
      <c r="M7444"/>
    </row>
    <row r="7445" spans="5:13" x14ac:dyDescent="0.35">
      <c r="E7445" s="1"/>
      <c r="F7445" s="1"/>
      <c r="G7445" s="2"/>
      <c r="H7445" s="3"/>
      <c r="M7445"/>
    </row>
    <row r="7446" spans="5:13" x14ac:dyDescent="0.35">
      <c r="E7446" s="1"/>
      <c r="F7446" s="1"/>
      <c r="G7446" s="2"/>
      <c r="H7446" s="3"/>
      <c r="M7446"/>
    </row>
    <row r="7447" spans="5:13" x14ac:dyDescent="0.35">
      <c r="E7447" s="1"/>
      <c r="F7447" s="1"/>
      <c r="G7447" s="2"/>
      <c r="H7447" s="3"/>
      <c r="M7447"/>
    </row>
    <row r="7448" spans="5:13" x14ac:dyDescent="0.35">
      <c r="E7448" s="1"/>
      <c r="F7448" s="1"/>
      <c r="G7448" s="2"/>
      <c r="H7448" s="3"/>
      <c r="M7448"/>
    </row>
    <row r="7449" spans="5:13" x14ac:dyDescent="0.35">
      <c r="E7449" s="1"/>
      <c r="F7449" s="1"/>
      <c r="G7449" s="2"/>
      <c r="H7449" s="2"/>
      <c r="M7449"/>
    </row>
    <row r="7450" spans="5:13" x14ac:dyDescent="0.35">
      <c r="E7450" s="1"/>
      <c r="F7450" s="1"/>
      <c r="G7450" s="2"/>
      <c r="H7450" s="3"/>
      <c r="M7450"/>
    </row>
    <row r="7451" spans="5:13" x14ac:dyDescent="0.35">
      <c r="E7451" s="1"/>
      <c r="F7451" s="1"/>
      <c r="G7451" s="2"/>
      <c r="H7451" s="3"/>
      <c r="M7451"/>
    </row>
    <row r="7452" spans="5:13" x14ac:dyDescent="0.35">
      <c r="E7452" s="1"/>
      <c r="F7452" s="1"/>
      <c r="G7452" s="2"/>
      <c r="H7452" s="3"/>
      <c r="M7452"/>
    </row>
    <row r="7453" spans="5:13" x14ac:dyDescent="0.35">
      <c r="E7453" s="1"/>
      <c r="F7453" s="1"/>
      <c r="G7453" s="2"/>
      <c r="H7453" s="3"/>
      <c r="M7453"/>
    </row>
    <row r="7454" spans="5:13" x14ac:dyDescent="0.35">
      <c r="E7454" s="1"/>
      <c r="F7454" s="1"/>
      <c r="G7454" s="2"/>
      <c r="H7454" s="3"/>
      <c r="M7454"/>
    </row>
    <row r="7455" spans="5:13" x14ac:dyDescent="0.35">
      <c r="E7455" s="1"/>
      <c r="F7455" s="1"/>
      <c r="G7455" s="2"/>
      <c r="H7455" s="3"/>
      <c r="M7455"/>
    </row>
    <row r="7456" spans="5:13" x14ac:dyDescent="0.35">
      <c r="E7456" s="1"/>
      <c r="F7456" s="1"/>
      <c r="G7456" s="2"/>
      <c r="H7456" s="3"/>
      <c r="M7456"/>
    </row>
    <row r="7457" spans="5:13" x14ac:dyDescent="0.35">
      <c r="E7457" s="1"/>
      <c r="F7457" s="1"/>
      <c r="G7457" s="2"/>
      <c r="H7457" s="3"/>
      <c r="M7457"/>
    </row>
    <row r="7458" spans="5:13" x14ac:dyDescent="0.35">
      <c r="E7458" s="1"/>
      <c r="F7458" s="1"/>
      <c r="G7458" s="2"/>
      <c r="H7458" s="3"/>
      <c r="M7458"/>
    </row>
    <row r="7459" spans="5:13" x14ac:dyDescent="0.35">
      <c r="E7459" s="1"/>
      <c r="F7459" s="1"/>
      <c r="G7459" s="2"/>
      <c r="H7459" s="3"/>
      <c r="M7459"/>
    </row>
    <row r="7460" spans="5:13" x14ac:dyDescent="0.35">
      <c r="E7460" s="1"/>
      <c r="F7460" s="1"/>
      <c r="G7460" s="2"/>
      <c r="H7460" s="2"/>
      <c r="M7460"/>
    </row>
    <row r="7461" spans="5:13" x14ac:dyDescent="0.35">
      <c r="E7461" s="1"/>
      <c r="F7461" s="1"/>
      <c r="G7461" s="2"/>
      <c r="H7461" s="3"/>
      <c r="M7461"/>
    </row>
    <row r="7462" spans="5:13" x14ac:dyDescent="0.35">
      <c r="E7462" s="1"/>
      <c r="F7462" s="1"/>
      <c r="G7462" s="2"/>
      <c r="H7462" s="3"/>
      <c r="M7462"/>
    </row>
    <row r="7463" spans="5:13" x14ac:dyDescent="0.35">
      <c r="E7463" s="1"/>
      <c r="F7463" s="1"/>
      <c r="G7463" s="2"/>
      <c r="H7463" s="3"/>
      <c r="M7463"/>
    </row>
    <row r="7464" spans="5:13" x14ac:dyDescent="0.35">
      <c r="E7464" s="1"/>
      <c r="F7464" s="1"/>
      <c r="G7464" s="2"/>
      <c r="H7464" s="3"/>
      <c r="M7464"/>
    </row>
    <row r="7465" spans="5:13" x14ac:dyDescent="0.35">
      <c r="E7465" s="1"/>
      <c r="F7465" s="1"/>
      <c r="G7465" s="2"/>
      <c r="H7465" s="3"/>
      <c r="M7465"/>
    </row>
    <row r="7466" spans="5:13" x14ac:dyDescent="0.35">
      <c r="E7466" s="1"/>
      <c r="F7466" s="1"/>
      <c r="G7466" s="2"/>
      <c r="H7466" s="3"/>
      <c r="M7466"/>
    </row>
    <row r="7467" spans="5:13" x14ac:dyDescent="0.35">
      <c r="E7467" s="1"/>
      <c r="F7467" s="1"/>
      <c r="G7467" s="2"/>
      <c r="M7467"/>
    </row>
    <row r="7468" spans="5:13" x14ac:dyDescent="0.35">
      <c r="E7468" s="1"/>
      <c r="F7468" s="1"/>
      <c r="G7468" s="2"/>
      <c r="H7468" s="3"/>
      <c r="M7468"/>
    </row>
    <row r="7469" spans="5:13" x14ac:dyDescent="0.35">
      <c r="E7469" s="1"/>
      <c r="F7469" s="1"/>
      <c r="G7469" s="2"/>
      <c r="H7469" s="3"/>
      <c r="M7469"/>
    </row>
    <row r="7470" spans="5:13" x14ac:dyDescent="0.35">
      <c r="E7470" s="1"/>
      <c r="F7470" s="1"/>
      <c r="G7470" s="2"/>
      <c r="H7470" s="3"/>
      <c r="M7470"/>
    </row>
    <row r="7471" spans="5:13" x14ac:dyDescent="0.35">
      <c r="E7471" s="1"/>
      <c r="F7471" s="1"/>
      <c r="G7471" s="2"/>
      <c r="H7471" s="3"/>
      <c r="M7471"/>
    </row>
    <row r="7472" spans="5:13" x14ac:dyDescent="0.35">
      <c r="E7472" s="1"/>
      <c r="F7472" s="1"/>
      <c r="G7472" s="2"/>
      <c r="H7472" s="3"/>
      <c r="M7472"/>
    </row>
    <row r="7473" spans="5:13" x14ac:dyDescent="0.35">
      <c r="E7473" s="1"/>
      <c r="F7473" s="1"/>
      <c r="G7473" s="2"/>
      <c r="H7473" s="3"/>
      <c r="M7473"/>
    </row>
    <row r="7474" spans="5:13" x14ac:dyDescent="0.35">
      <c r="E7474" s="1"/>
      <c r="F7474" s="1"/>
      <c r="G7474" s="2"/>
      <c r="H7474" s="3"/>
      <c r="M7474"/>
    </row>
    <row r="7475" spans="5:13" x14ac:dyDescent="0.35">
      <c r="E7475" s="1"/>
      <c r="F7475" s="1"/>
      <c r="G7475" s="2"/>
      <c r="H7475" s="3"/>
      <c r="M7475"/>
    </row>
    <row r="7476" spans="5:13" x14ac:dyDescent="0.35">
      <c r="E7476" s="1"/>
      <c r="F7476" s="1"/>
      <c r="G7476" s="2"/>
      <c r="H7476" s="3"/>
      <c r="M7476"/>
    </row>
    <row r="7477" spans="5:13" x14ac:dyDescent="0.35">
      <c r="E7477" s="1"/>
      <c r="F7477" s="1"/>
      <c r="G7477" s="2"/>
      <c r="H7477" s="3"/>
      <c r="M7477"/>
    </row>
    <row r="7478" spans="5:13" x14ac:dyDescent="0.35">
      <c r="E7478" s="1"/>
      <c r="F7478" s="1"/>
      <c r="G7478" s="2"/>
      <c r="H7478" s="3"/>
      <c r="M7478"/>
    </row>
    <row r="7479" spans="5:13" x14ac:dyDescent="0.35">
      <c r="E7479" s="1"/>
      <c r="F7479" s="1"/>
      <c r="G7479" s="2"/>
      <c r="H7479" s="3"/>
      <c r="M7479"/>
    </row>
    <row r="7480" spans="5:13" x14ac:dyDescent="0.35">
      <c r="E7480" s="1"/>
      <c r="F7480" s="1"/>
      <c r="G7480" s="2"/>
      <c r="H7480" s="3"/>
      <c r="M7480"/>
    </row>
    <row r="7481" spans="5:13" x14ac:dyDescent="0.35">
      <c r="E7481" s="1"/>
      <c r="F7481" s="1"/>
      <c r="G7481" s="2"/>
      <c r="H7481" s="3"/>
      <c r="M7481"/>
    </row>
    <row r="7482" spans="5:13" x14ac:dyDescent="0.35">
      <c r="E7482" s="1"/>
      <c r="F7482" s="1"/>
      <c r="G7482" s="2"/>
      <c r="H7482" s="3"/>
      <c r="M7482"/>
    </row>
    <row r="7483" spans="5:13" x14ac:dyDescent="0.35">
      <c r="E7483" s="1"/>
      <c r="F7483" s="1"/>
      <c r="G7483" s="2"/>
      <c r="H7483" s="3"/>
      <c r="M7483"/>
    </row>
    <row r="7484" spans="5:13" x14ac:dyDescent="0.35">
      <c r="E7484" s="1"/>
      <c r="F7484" s="1"/>
      <c r="G7484" s="2"/>
      <c r="H7484" s="3"/>
      <c r="M7484"/>
    </row>
    <row r="7485" spans="5:13" x14ac:dyDescent="0.35">
      <c r="E7485" s="1"/>
      <c r="F7485" s="1"/>
      <c r="G7485" s="2"/>
      <c r="H7485" s="3"/>
      <c r="M7485"/>
    </row>
    <row r="7486" spans="5:13" x14ac:dyDescent="0.35">
      <c r="E7486" s="1"/>
      <c r="F7486" s="1"/>
      <c r="G7486" s="2"/>
      <c r="H7486" s="3"/>
      <c r="M7486"/>
    </row>
    <row r="7487" spans="5:13" x14ac:dyDescent="0.35">
      <c r="E7487" s="1"/>
      <c r="F7487" s="1"/>
      <c r="G7487" s="2"/>
      <c r="H7487" s="3"/>
      <c r="M7487"/>
    </row>
    <row r="7488" spans="5:13" x14ac:dyDescent="0.35">
      <c r="E7488" s="1"/>
      <c r="F7488" s="1"/>
      <c r="G7488" s="2"/>
      <c r="H7488" s="3"/>
      <c r="M7488"/>
    </row>
    <row r="7489" spans="5:13" x14ac:dyDescent="0.35">
      <c r="E7489" s="1"/>
      <c r="F7489" s="1"/>
      <c r="G7489" s="2"/>
      <c r="H7489" s="3"/>
      <c r="M7489"/>
    </row>
    <row r="7490" spans="5:13" x14ac:dyDescent="0.35">
      <c r="E7490" s="1"/>
      <c r="F7490" s="1"/>
      <c r="G7490" s="2"/>
      <c r="H7490" s="3"/>
      <c r="M7490"/>
    </row>
    <row r="7491" spans="5:13" x14ac:dyDescent="0.35">
      <c r="E7491" s="1"/>
      <c r="F7491" s="1"/>
      <c r="G7491" s="2"/>
      <c r="H7491" s="3"/>
      <c r="M7491"/>
    </row>
    <row r="7492" spans="5:13" x14ac:dyDescent="0.35">
      <c r="E7492" s="1"/>
      <c r="F7492" s="1"/>
      <c r="G7492" s="2"/>
      <c r="M7492"/>
    </row>
    <row r="7493" spans="5:13" x14ac:dyDescent="0.35">
      <c r="E7493" s="1"/>
      <c r="F7493" s="1"/>
      <c r="G7493" s="2"/>
      <c r="H7493" s="3"/>
      <c r="M7493"/>
    </row>
    <row r="7494" spans="5:13" x14ac:dyDescent="0.35">
      <c r="E7494" s="1"/>
      <c r="F7494" s="1"/>
      <c r="G7494" s="2"/>
      <c r="M7494"/>
    </row>
    <row r="7495" spans="5:13" x14ac:dyDescent="0.35">
      <c r="E7495" s="1"/>
      <c r="F7495" s="1"/>
      <c r="G7495" s="2"/>
      <c r="H7495" s="3"/>
      <c r="M7495"/>
    </row>
    <row r="7496" spans="5:13" x14ac:dyDescent="0.35">
      <c r="E7496" s="1"/>
      <c r="F7496" s="1"/>
      <c r="G7496" s="2"/>
      <c r="H7496" s="3"/>
      <c r="M7496"/>
    </row>
    <row r="7497" spans="5:13" x14ac:dyDescent="0.35">
      <c r="E7497" s="1"/>
      <c r="F7497" s="1"/>
      <c r="G7497" s="2"/>
      <c r="H7497" s="3"/>
      <c r="M7497"/>
    </row>
    <row r="7498" spans="5:13" x14ac:dyDescent="0.35">
      <c r="E7498" s="1"/>
      <c r="F7498" s="1"/>
      <c r="G7498" s="2"/>
      <c r="H7498" s="3"/>
      <c r="M7498"/>
    </row>
    <row r="7499" spans="5:13" x14ac:dyDescent="0.35">
      <c r="E7499" s="1"/>
      <c r="F7499" s="1"/>
      <c r="G7499" s="2"/>
      <c r="H7499" s="3"/>
      <c r="M7499"/>
    </row>
    <row r="7500" spans="5:13" x14ac:dyDescent="0.35">
      <c r="E7500" s="1"/>
      <c r="F7500" s="1"/>
      <c r="G7500" s="2"/>
      <c r="H7500" s="3"/>
      <c r="M7500"/>
    </row>
    <row r="7501" spans="5:13" x14ac:dyDescent="0.35">
      <c r="E7501" s="1"/>
      <c r="F7501" s="1"/>
      <c r="G7501" s="2"/>
      <c r="H7501" s="3"/>
      <c r="M7501"/>
    </row>
    <row r="7502" spans="5:13" x14ac:dyDescent="0.35">
      <c r="E7502" s="1"/>
      <c r="F7502" s="1"/>
      <c r="G7502" s="2"/>
      <c r="H7502" s="3"/>
      <c r="M7502"/>
    </row>
    <row r="7503" spans="5:13" x14ac:dyDescent="0.35">
      <c r="E7503" s="1"/>
      <c r="F7503" s="1"/>
      <c r="G7503" s="2"/>
      <c r="H7503" s="3"/>
      <c r="M7503"/>
    </row>
    <row r="7504" spans="5:13" x14ac:dyDescent="0.35">
      <c r="E7504" s="1"/>
      <c r="F7504" s="1"/>
      <c r="G7504" s="2"/>
      <c r="H7504" s="3"/>
      <c r="M7504"/>
    </row>
    <row r="7505" spans="5:13" x14ac:dyDescent="0.35">
      <c r="E7505" s="1"/>
      <c r="F7505" s="1"/>
      <c r="G7505" s="2"/>
      <c r="H7505" s="3"/>
      <c r="M7505"/>
    </row>
    <row r="7506" spans="5:13" x14ac:dyDescent="0.35">
      <c r="E7506" s="1"/>
      <c r="F7506" s="1"/>
      <c r="G7506" s="2"/>
      <c r="H7506" s="3"/>
      <c r="M7506"/>
    </row>
    <row r="7507" spans="5:13" x14ac:dyDescent="0.35">
      <c r="E7507" s="1"/>
      <c r="F7507" s="1"/>
      <c r="G7507" s="2"/>
      <c r="H7507" s="3"/>
      <c r="M7507"/>
    </row>
    <row r="7508" spans="5:13" x14ac:dyDescent="0.35">
      <c r="E7508" s="1"/>
      <c r="F7508" s="1"/>
      <c r="G7508" s="2"/>
      <c r="H7508" s="3"/>
      <c r="M7508"/>
    </row>
    <row r="7509" spans="5:13" x14ac:dyDescent="0.35">
      <c r="E7509" s="1"/>
      <c r="F7509" s="1"/>
      <c r="G7509" s="2"/>
      <c r="H7509" s="3"/>
      <c r="M7509"/>
    </row>
    <row r="7510" spans="5:13" x14ac:dyDescent="0.35">
      <c r="E7510" s="1"/>
      <c r="F7510" s="1"/>
      <c r="G7510" s="2"/>
      <c r="H7510" s="3"/>
      <c r="M7510"/>
    </row>
    <row r="7511" spans="5:13" x14ac:dyDescent="0.35">
      <c r="E7511" s="1"/>
      <c r="F7511" s="1"/>
      <c r="G7511" s="2"/>
      <c r="H7511" s="3"/>
      <c r="M7511"/>
    </row>
    <row r="7512" spans="5:13" x14ac:dyDescent="0.35">
      <c r="E7512" s="1"/>
      <c r="F7512" s="1"/>
      <c r="G7512" s="2"/>
      <c r="H7512" s="3"/>
      <c r="M7512"/>
    </row>
    <row r="7513" spans="5:13" x14ac:dyDescent="0.35">
      <c r="E7513" s="1"/>
      <c r="F7513" s="1"/>
      <c r="G7513" s="2"/>
      <c r="H7513" s="3"/>
      <c r="M7513"/>
    </row>
    <row r="7514" spans="5:13" x14ac:dyDescent="0.35">
      <c r="E7514" s="1"/>
      <c r="F7514" s="1"/>
      <c r="G7514" s="2"/>
      <c r="H7514" s="3"/>
      <c r="M7514"/>
    </row>
    <row r="7515" spans="5:13" x14ac:dyDescent="0.35">
      <c r="E7515" s="1"/>
      <c r="F7515" s="1"/>
      <c r="G7515" s="2"/>
      <c r="H7515" s="3"/>
      <c r="M7515"/>
    </row>
    <row r="7516" spans="5:13" x14ac:dyDescent="0.35">
      <c r="E7516" s="1"/>
      <c r="F7516" s="1"/>
      <c r="G7516" s="2"/>
      <c r="H7516" s="3"/>
      <c r="M7516"/>
    </row>
    <row r="7517" spans="5:13" x14ac:dyDescent="0.35">
      <c r="E7517" s="1"/>
      <c r="F7517" s="1"/>
      <c r="G7517" s="2"/>
      <c r="M7517"/>
    </row>
    <row r="7518" spans="5:13" x14ac:dyDescent="0.35">
      <c r="E7518" s="1"/>
      <c r="F7518" s="1"/>
      <c r="G7518" s="2"/>
      <c r="H7518" s="3"/>
      <c r="M7518"/>
    </row>
    <row r="7519" spans="5:13" x14ac:dyDescent="0.35">
      <c r="E7519" s="1"/>
      <c r="F7519" s="1"/>
      <c r="G7519" s="2"/>
      <c r="H7519" s="3"/>
      <c r="M7519"/>
    </row>
    <row r="7520" spans="5:13" x14ac:dyDescent="0.35">
      <c r="E7520" s="1"/>
      <c r="F7520" s="1"/>
      <c r="G7520" s="2"/>
      <c r="H7520" s="3"/>
      <c r="M7520"/>
    </row>
    <row r="7521" spans="5:13" x14ac:dyDescent="0.35">
      <c r="E7521" s="1"/>
      <c r="F7521" s="1"/>
      <c r="G7521" s="2"/>
      <c r="H7521" s="3"/>
      <c r="M7521"/>
    </row>
    <row r="7522" spans="5:13" x14ac:dyDescent="0.35">
      <c r="E7522" s="1"/>
      <c r="F7522" s="1"/>
      <c r="G7522" s="2"/>
      <c r="H7522" s="3"/>
      <c r="M7522"/>
    </row>
    <row r="7523" spans="5:13" x14ac:dyDescent="0.35">
      <c r="E7523" s="1"/>
      <c r="F7523" s="1"/>
      <c r="G7523" s="2"/>
      <c r="H7523" s="3"/>
      <c r="M7523"/>
    </row>
    <row r="7524" spans="5:13" x14ac:dyDescent="0.35">
      <c r="E7524" s="1"/>
      <c r="F7524" s="1"/>
      <c r="G7524" s="2"/>
      <c r="H7524" s="3"/>
      <c r="M7524"/>
    </row>
    <row r="7525" spans="5:13" x14ac:dyDescent="0.35">
      <c r="E7525" s="1"/>
      <c r="F7525" s="1"/>
      <c r="G7525" s="2"/>
      <c r="H7525" s="3"/>
      <c r="M7525"/>
    </row>
    <row r="7526" spans="5:13" x14ac:dyDescent="0.35">
      <c r="E7526" s="1"/>
      <c r="F7526" s="1"/>
      <c r="G7526" s="2"/>
      <c r="H7526" s="3"/>
      <c r="M7526"/>
    </row>
    <row r="7527" spans="5:13" x14ac:dyDescent="0.35">
      <c r="E7527" s="1"/>
      <c r="F7527" s="1"/>
      <c r="G7527" s="2"/>
      <c r="H7527" s="3"/>
      <c r="M7527"/>
    </row>
    <row r="7528" spans="5:13" x14ac:dyDescent="0.35">
      <c r="E7528" s="1"/>
      <c r="F7528" s="1"/>
      <c r="G7528" s="2"/>
      <c r="H7528" s="3"/>
      <c r="M7528"/>
    </row>
    <row r="7529" spans="5:13" x14ac:dyDescent="0.35">
      <c r="E7529" s="1"/>
      <c r="F7529" s="1"/>
      <c r="G7529" s="2"/>
      <c r="M7529"/>
    </row>
    <row r="7530" spans="5:13" x14ac:dyDescent="0.35">
      <c r="E7530" s="1"/>
      <c r="F7530" s="1"/>
      <c r="G7530" s="2"/>
      <c r="M7530"/>
    </row>
    <row r="7531" spans="5:13" x14ac:dyDescent="0.35">
      <c r="E7531" s="1"/>
      <c r="F7531" s="1"/>
      <c r="G7531" s="2"/>
      <c r="H7531" s="3"/>
      <c r="M7531"/>
    </row>
    <row r="7532" spans="5:13" x14ac:dyDescent="0.35">
      <c r="E7532" s="1"/>
      <c r="F7532" s="1"/>
      <c r="G7532" s="2"/>
      <c r="M7532"/>
    </row>
    <row r="7533" spans="5:13" x14ac:dyDescent="0.35">
      <c r="E7533" s="1"/>
      <c r="F7533" s="1"/>
      <c r="G7533" s="2"/>
      <c r="H7533" s="3"/>
      <c r="M7533"/>
    </row>
    <row r="7534" spans="5:13" x14ac:dyDescent="0.35">
      <c r="E7534" s="1"/>
      <c r="F7534" s="1"/>
      <c r="G7534" s="2"/>
      <c r="H7534" s="3"/>
      <c r="M7534"/>
    </row>
    <row r="7535" spans="5:13" x14ac:dyDescent="0.35">
      <c r="E7535" s="1"/>
      <c r="F7535" s="1"/>
      <c r="G7535" s="2"/>
      <c r="H7535" s="3"/>
      <c r="M7535"/>
    </row>
    <row r="7536" spans="5:13" x14ac:dyDescent="0.35">
      <c r="E7536" s="1"/>
      <c r="F7536" s="1"/>
      <c r="G7536" s="2"/>
      <c r="H7536" s="3"/>
      <c r="M7536"/>
    </row>
    <row r="7537" spans="5:13" x14ac:dyDescent="0.35">
      <c r="E7537" s="1"/>
      <c r="F7537" s="1"/>
      <c r="G7537" s="2"/>
      <c r="H7537" s="3"/>
      <c r="M7537"/>
    </row>
    <row r="7538" spans="5:13" x14ac:dyDescent="0.35">
      <c r="E7538" s="1"/>
      <c r="F7538" s="1"/>
      <c r="G7538" s="2"/>
      <c r="H7538" s="3"/>
      <c r="M7538"/>
    </row>
    <row r="7539" spans="5:13" x14ac:dyDescent="0.35">
      <c r="E7539" s="1"/>
      <c r="F7539" s="1"/>
      <c r="G7539" s="2"/>
      <c r="H7539" s="3"/>
      <c r="M7539"/>
    </row>
    <row r="7540" spans="5:13" x14ac:dyDescent="0.35">
      <c r="E7540" s="1"/>
      <c r="F7540" s="1"/>
      <c r="G7540" s="2"/>
      <c r="H7540" s="3"/>
      <c r="M7540"/>
    </row>
    <row r="7541" spans="5:13" x14ac:dyDescent="0.35">
      <c r="E7541" s="1"/>
      <c r="F7541" s="1"/>
      <c r="G7541" s="2"/>
      <c r="H7541" s="3"/>
      <c r="M7541"/>
    </row>
    <row r="7542" spans="5:13" x14ac:dyDescent="0.35">
      <c r="E7542" s="1"/>
      <c r="F7542" s="1"/>
      <c r="G7542" s="2"/>
      <c r="H7542" s="3"/>
      <c r="M7542"/>
    </row>
    <row r="7543" spans="5:13" x14ac:dyDescent="0.35">
      <c r="E7543" s="1"/>
      <c r="F7543" s="1"/>
      <c r="G7543" s="2"/>
      <c r="H7543" s="3"/>
      <c r="M7543"/>
    </row>
    <row r="7544" spans="5:13" x14ac:dyDescent="0.35">
      <c r="E7544" s="1"/>
      <c r="F7544" s="1"/>
      <c r="G7544" s="2"/>
      <c r="H7544" s="3"/>
      <c r="M7544"/>
    </row>
    <row r="7545" spans="5:13" x14ac:dyDescent="0.35">
      <c r="E7545" s="1"/>
      <c r="F7545" s="1"/>
      <c r="G7545" s="2"/>
      <c r="H7545" s="3"/>
      <c r="M7545"/>
    </row>
    <row r="7546" spans="5:13" x14ac:dyDescent="0.35">
      <c r="E7546" s="1"/>
      <c r="F7546" s="1"/>
      <c r="G7546" s="2"/>
      <c r="H7546" s="3"/>
      <c r="M7546"/>
    </row>
    <row r="7547" spans="5:13" x14ac:dyDescent="0.35">
      <c r="E7547" s="1"/>
      <c r="F7547" s="1"/>
      <c r="G7547" s="2"/>
      <c r="H7547" s="3"/>
      <c r="M7547"/>
    </row>
    <row r="7548" spans="5:13" x14ac:dyDescent="0.35">
      <c r="E7548" s="1"/>
      <c r="F7548" s="1"/>
      <c r="G7548" s="2"/>
      <c r="H7548" s="3"/>
      <c r="M7548"/>
    </row>
    <row r="7549" spans="5:13" x14ac:dyDescent="0.35">
      <c r="E7549" s="1"/>
      <c r="F7549" s="1"/>
      <c r="G7549" s="2"/>
      <c r="H7549" s="3"/>
      <c r="M7549"/>
    </row>
    <row r="7550" spans="5:13" x14ac:dyDescent="0.35">
      <c r="E7550" s="1"/>
      <c r="F7550" s="1"/>
      <c r="G7550" s="2"/>
      <c r="H7550" s="3"/>
      <c r="M7550"/>
    </row>
    <row r="7551" spans="5:13" x14ac:dyDescent="0.35">
      <c r="E7551" s="1"/>
      <c r="F7551" s="1"/>
      <c r="G7551" s="2"/>
      <c r="H7551" s="3"/>
      <c r="M7551"/>
    </row>
    <row r="7552" spans="5:13" x14ac:dyDescent="0.35">
      <c r="E7552" s="1"/>
      <c r="F7552" s="1"/>
      <c r="G7552" s="2"/>
      <c r="H7552" s="3"/>
      <c r="M7552"/>
    </row>
    <row r="7553" spans="5:13" x14ac:dyDescent="0.35">
      <c r="E7553" s="1"/>
      <c r="F7553" s="1"/>
      <c r="G7553" s="2"/>
      <c r="H7553" s="3"/>
      <c r="M7553"/>
    </row>
    <row r="7554" spans="5:13" x14ac:dyDescent="0.35">
      <c r="E7554" s="1"/>
      <c r="F7554" s="1"/>
      <c r="G7554" s="2"/>
      <c r="H7554" s="3"/>
      <c r="M7554"/>
    </row>
    <row r="7555" spans="5:13" x14ac:dyDescent="0.35">
      <c r="E7555" s="1"/>
      <c r="F7555" s="1"/>
      <c r="G7555" s="2"/>
      <c r="H7555" s="3"/>
      <c r="M7555"/>
    </row>
    <row r="7556" spans="5:13" x14ac:dyDescent="0.35">
      <c r="E7556" s="1"/>
      <c r="F7556" s="1"/>
      <c r="G7556" s="2"/>
      <c r="H7556" s="3"/>
      <c r="M7556"/>
    </row>
    <row r="7557" spans="5:13" x14ac:dyDescent="0.35">
      <c r="E7557" s="1"/>
      <c r="F7557" s="1"/>
      <c r="G7557" s="2"/>
      <c r="H7557" s="3"/>
      <c r="M7557"/>
    </row>
    <row r="7558" spans="5:13" x14ac:dyDescent="0.35">
      <c r="E7558" s="1"/>
      <c r="F7558" s="1"/>
      <c r="G7558" s="2"/>
      <c r="H7558" s="3"/>
      <c r="M7558"/>
    </row>
    <row r="7559" spans="5:13" x14ac:dyDescent="0.35">
      <c r="E7559" s="1"/>
      <c r="F7559" s="1"/>
      <c r="G7559" s="2"/>
      <c r="H7559" s="3"/>
      <c r="M7559"/>
    </row>
    <row r="7560" spans="5:13" x14ac:dyDescent="0.35">
      <c r="E7560" s="1"/>
      <c r="F7560" s="1"/>
      <c r="G7560" s="2"/>
      <c r="H7560" s="3"/>
      <c r="M7560"/>
    </row>
    <row r="7561" spans="5:13" x14ac:dyDescent="0.35">
      <c r="E7561" s="1"/>
      <c r="F7561" s="1"/>
      <c r="G7561" s="2"/>
      <c r="H7561" s="3"/>
      <c r="M7561"/>
    </row>
    <row r="7562" spans="5:13" x14ac:dyDescent="0.35">
      <c r="E7562" s="1"/>
      <c r="F7562" s="1"/>
      <c r="G7562" s="2"/>
      <c r="H7562" s="3"/>
      <c r="M7562"/>
    </row>
    <row r="7563" spans="5:13" x14ac:dyDescent="0.35">
      <c r="E7563" s="1"/>
      <c r="F7563" s="1"/>
      <c r="G7563" s="2"/>
      <c r="H7563" s="3"/>
      <c r="M7563"/>
    </row>
    <row r="7564" spans="5:13" x14ac:dyDescent="0.35">
      <c r="E7564" s="1"/>
      <c r="F7564" s="1"/>
      <c r="G7564" s="2"/>
      <c r="H7564" s="3"/>
      <c r="M7564"/>
    </row>
    <row r="7565" spans="5:13" x14ac:dyDescent="0.35">
      <c r="E7565" s="1"/>
      <c r="F7565" s="1"/>
      <c r="G7565" s="2"/>
      <c r="H7565" s="2"/>
      <c r="M7565"/>
    </row>
    <row r="7566" spans="5:13" x14ac:dyDescent="0.35">
      <c r="E7566" s="1"/>
      <c r="F7566" s="1"/>
      <c r="G7566" s="2"/>
      <c r="H7566" s="3"/>
      <c r="M7566"/>
    </row>
    <row r="7567" spans="5:13" x14ac:dyDescent="0.35">
      <c r="E7567" s="1"/>
      <c r="F7567" s="1"/>
      <c r="G7567" s="2"/>
      <c r="H7567" s="3"/>
      <c r="M7567"/>
    </row>
    <row r="7568" spans="5:13" x14ac:dyDescent="0.35">
      <c r="E7568" s="1"/>
      <c r="F7568" s="1"/>
      <c r="G7568" s="2"/>
      <c r="H7568" s="3"/>
      <c r="M7568"/>
    </row>
    <row r="7569" spans="5:13" x14ac:dyDescent="0.35">
      <c r="E7569" s="1"/>
      <c r="F7569" s="1"/>
      <c r="G7569" s="2"/>
      <c r="H7569" s="3"/>
      <c r="M7569"/>
    </row>
    <row r="7570" spans="5:13" x14ac:dyDescent="0.35">
      <c r="E7570" s="1"/>
      <c r="F7570" s="1"/>
      <c r="G7570" s="2"/>
      <c r="H7570" s="3"/>
      <c r="M7570"/>
    </row>
    <row r="7571" spans="5:13" x14ac:dyDescent="0.35">
      <c r="E7571" s="1"/>
      <c r="F7571" s="1"/>
      <c r="G7571" s="2"/>
      <c r="H7571" s="3"/>
      <c r="M7571"/>
    </row>
    <row r="7572" spans="5:13" x14ac:dyDescent="0.35">
      <c r="E7572" s="1"/>
      <c r="F7572" s="1"/>
      <c r="G7572" s="2"/>
      <c r="H7572" s="3"/>
      <c r="M7572"/>
    </row>
    <row r="7573" spans="5:13" x14ac:dyDescent="0.35">
      <c r="E7573" s="1"/>
      <c r="F7573" s="1"/>
      <c r="G7573" s="2"/>
      <c r="H7573" s="3"/>
      <c r="M7573"/>
    </row>
    <row r="7574" spans="5:13" x14ac:dyDescent="0.35">
      <c r="E7574" s="1"/>
      <c r="F7574" s="1"/>
      <c r="G7574" s="2"/>
      <c r="H7574" s="3"/>
      <c r="M7574"/>
    </row>
    <row r="7575" spans="5:13" x14ac:dyDescent="0.35">
      <c r="E7575" s="1"/>
      <c r="F7575" s="1"/>
      <c r="G7575" s="2"/>
      <c r="M7575"/>
    </row>
    <row r="7576" spans="5:13" x14ac:dyDescent="0.35">
      <c r="E7576" s="1"/>
      <c r="F7576" s="1"/>
      <c r="G7576" s="2"/>
      <c r="H7576" s="3"/>
      <c r="M7576"/>
    </row>
    <row r="7577" spans="5:13" x14ac:dyDescent="0.35">
      <c r="E7577" s="1"/>
      <c r="F7577" s="1"/>
      <c r="G7577" s="2"/>
      <c r="H7577" s="3"/>
      <c r="M7577"/>
    </row>
    <row r="7578" spans="5:13" x14ac:dyDescent="0.35">
      <c r="E7578" s="1"/>
      <c r="F7578" s="1"/>
      <c r="G7578" s="2"/>
      <c r="H7578" s="3"/>
      <c r="M7578"/>
    </row>
    <row r="7579" spans="5:13" x14ac:dyDescent="0.35">
      <c r="E7579" s="1"/>
      <c r="F7579" s="1"/>
      <c r="G7579" s="2"/>
      <c r="H7579" s="3"/>
      <c r="M7579"/>
    </row>
    <row r="7580" spans="5:13" x14ac:dyDescent="0.35">
      <c r="E7580" s="1"/>
      <c r="F7580" s="1"/>
      <c r="G7580" s="2"/>
      <c r="H7580" s="3"/>
      <c r="M7580"/>
    </row>
    <row r="7581" spans="5:13" x14ac:dyDescent="0.35">
      <c r="E7581" s="1"/>
      <c r="F7581" s="1"/>
      <c r="G7581" s="2"/>
      <c r="H7581" s="3"/>
      <c r="M7581"/>
    </row>
    <row r="7582" spans="5:13" x14ac:dyDescent="0.35">
      <c r="E7582" s="1"/>
      <c r="F7582" s="1"/>
      <c r="G7582" s="2"/>
      <c r="H7582" s="3"/>
      <c r="M7582"/>
    </row>
    <row r="7583" spans="5:13" x14ac:dyDescent="0.35">
      <c r="E7583" s="1"/>
      <c r="F7583" s="1"/>
      <c r="G7583" s="2"/>
      <c r="H7583" s="3"/>
      <c r="M7583"/>
    </row>
    <row r="7584" spans="5:13" x14ac:dyDescent="0.35">
      <c r="E7584" s="1"/>
      <c r="F7584" s="1"/>
      <c r="G7584" s="2"/>
      <c r="H7584" s="3"/>
      <c r="M7584"/>
    </row>
    <row r="7585" spans="5:13" x14ac:dyDescent="0.35">
      <c r="E7585" s="1"/>
      <c r="F7585" s="1"/>
      <c r="G7585" s="2"/>
      <c r="H7585" s="3"/>
      <c r="M7585"/>
    </row>
    <row r="7586" spans="5:13" x14ac:dyDescent="0.35">
      <c r="E7586" s="1"/>
      <c r="F7586" s="1"/>
      <c r="G7586" s="3"/>
      <c r="H7586" s="3"/>
      <c r="M7586"/>
    </row>
    <row r="7587" spans="5:13" x14ac:dyDescent="0.35">
      <c r="E7587" s="1"/>
      <c r="F7587" s="1"/>
      <c r="G7587" s="2"/>
      <c r="H7587" s="3"/>
      <c r="M7587"/>
    </row>
    <row r="7588" spans="5:13" x14ac:dyDescent="0.35">
      <c r="E7588" s="1"/>
      <c r="F7588" s="1"/>
      <c r="G7588" s="2"/>
      <c r="H7588" s="3"/>
      <c r="M7588"/>
    </row>
    <row r="7589" spans="5:13" x14ac:dyDescent="0.35">
      <c r="E7589" s="1"/>
      <c r="F7589" s="1"/>
      <c r="G7589" s="2"/>
      <c r="H7589" s="3"/>
      <c r="M7589"/>
    </row>
    <row r="7590" spans="5:13" x14ac:dyDescent="0.35">
      <c r="E7590" s="1"/>
      <c r="F7590" s="1"/>
      <c r="G7590" s="2"/>
      <c r="H7590" s="3"/>
      <c r="M7590"/>
    </row>
    <row r="7591" spans="5:13" x14ac:dyDescent="0.35">
      <c r="E7591" s="1"/>
      <c r="F7591" s="1"/>
      <c r="G7591" s="2"/>
      <c r="H7591" s="3"/>
      <c r="M7591"/>
    </row>
    <row r="7592" spans="5:13" x14ac:dyDescent="0.35">
      <c r="E7592" s="1"/>
      <c r="F7592" s="1"/>
      <c r="G7592" s="2"/>
      <c r="H7592" s="3"/>
      <c r="M7592"/>
    </row>
    <row r="7593" spans="5:13" x14ac:dyDescent="0.35">
      <c r="E7593" s="1"/>
      <c r="F7593" s="1"/>
      <c r="G7593" s="2"/>
      <c r="H7593" s="3"/>
      <c r="M7593"/>
    </row>
    <row r="7594" spans="5:13" x14ac:dyDescent="0.35">
      <c r="E7594" s="1"/>
      <c r="F7594" s="1"/>
      <c r="G7594" s="2"/>
      <c r="H7594" s="3"/>
      <c r="M7594"/>
    </row>
    <row r="7595" spans="5:13" x14ac:dyDescent="0.35">
      <c r="E7595" s="1"/>
      <c r="F7595" s="1"/>
      <c r="G7595" s="2"/>
      <c r="H7595" s="3"/>
      <c r="M7595"/>
    </row>
    <row r="7596" spans="5:13" x14ac:dyDescent="0.35">
      <c r="E7596" s="1"/>
      <c r="F7596" s="1"/>
      <c r="G7596" s="2"/>
      <c r="H7596" s="3"/>
      <c r="M7596"/>
    </row>
    <row r="7597" spans="5:13" x14ac:dyDescent="0.35">
      <c r="E7597" s="1"/>
      <c r="F7597" s="1"/>
      <c r="G7597" s="2"/>
      <c r="H7597" s="3"/>
      <c r="M7597"/>
    </row>
    <row r="7598" spans="5:13" x14ac:dyDescent="0.35">
      <c r="E7598" s="1"/>
      <c r="F7598" s="1"/>
      <c r="G7598" s="2"/>
      <c r="H7598" s="3"/>
      <c r="M7598"/>
    </row>
    <row r="7599" spans="5:13" x14ac:dyDescent="0.35">
      <c r="E7599" s="1"/>
      <c r="F7599" s="1"/>
      <c r="G7599" s="2"/>
      <c r="H7599" s="3"/>
      <c r="M7599"/>
    </row>
    <row r="7600" spans="5:13" x14ac:dyDescent="0.35">
      <c r="E7600" s="1"/>
      <c r="F7600" s="1"/>
      <c r="G7600" s="2"/>
      <c r="H7600" s="3"/>
      <c r="M7600"/>
    </row>
    <row r="7601" spans="5:13" x14ac:dyDescent="0.35">
      <c r="E7601" s="1"/>
      <c r="F7601" s="1"/>
      <c r="G7601" s="2"/>
      <c r="H7601" s="3"/>
      <c r="M7601"/>
    </row>
    <row r="7602" spans="5:13" x14ac:dyDescent="0.35">
      <c r="E7602" s="1"/>
      <c r="F7602" s="1"/>
      <c r="G7602" s="2"/>
      <c r="H7602" s="3"/>
      <c r="M7602"/>
    </row>
    <row r="7603" spans="5:13" x14ac:dyDescent="0.35">
      <c r="E7603" s="1"/>
      <c r="F7603" s="1"/>
      <c r="G7603" s="2"/>
      <c r="H7603" s="3"/>
      <c r="M7603"/>
    </row>
    <row r="7604" spans="5:13" x14ac:dyDescent="0.35">
      <c r="E7604" s="1"/>
      <c r="F7604" s="1"/>
      <c r="G7604" s="2"/>
      <c r="H7604" s="3"/>
      <c r="M7604"/>
    </row>
    <row r="7605" spans="5:13" x14ac:dyDescent="0.35">
      <c r="E7605" s="1"/>
      <c r="F7605" s="1"/>
      <c r="G7605" s="2"/>
      <c r="H7605" s="3"/>
      <c r="M7605"/>
    </row>
    <row r="7606" spans="5:13" x14ac:dyDescent="0.35">
      <c r="E7606" s="1"/>
      <c r="F7606" s="1"/>
      <c r="G7606" s="2"/>
      <c r="H7606" s="3"/>
      <c r="M7606"/>
    </row>
    <row r="7607" spans="5:13" x14ac:dyDescent="0.35">
      <c r="E7607" s="1"/>
      <c r="F7607" s="1"/>
      <c r="G7607" s="2"/>
      <c r="H7607" s="3"/>
      <c r="M7607"/>
    </row>
    <row r="7608" spans="5:13" x14ac:dyDescent="0.35">
      <c r="E7608" s="1"/>
      <c r="F7608" s="1"/>
      <c r="G7608" s="2"/>
      <c r="H7608" s="3"/>
      <c r="M7608"/>
    </row>
    <row r="7609" spans="5:13" x14ac:dyDescent="0.35">
      <c r="E7609" s="1"/>
      <c r="F7609" s="1"/>
      <c r="G7609" s="2"/>
      <c r="H7609" s="3"/>
      <c r="M7609"/>
    </row>
    <row r="7610" spans="5:13" x14ac:dyDescent="0.35">
      <c r="E7610" s="1"/>
      <c r="F7610" s="1"/>
      <c r="G7610" s="2"/>
      <c r="H7610" s="3"/>
      <c r="M7610"/>
    </row>
    <row r="7611" spans="5:13" x14ac:dyDescent="0.35">
      <c r="E7611" s="1"/>
      <c r="F7611" s="1"/>
      <c r="G7611" s="2"/>
      <c r="H7611" s="3"/>
      <c r="M7611"/>
    </row>
    <row r="7612" spans="5:13" x14ac:dyDescent="0.35">
      <c r="E7612" s="1"/>
      <c r="F7612" s="1"/>
      <c r="G7612" s="2"/>
      <c r="H7612" s="3"/>
      <c r="M7612"/>
    </row>
    <row r="7613" spans="5:13" x14ac:dyDescent="0.35">
      <c r="E7613" s="1"/>
      <c r="F7613" s="1"/>
      <c r="G7613" s="2"/>
      <c r="H7613" s="3"/>
      <c r="M7613"/>
    </row>
    <row r="7614" spans="5:13" x14ac:dyDescent="0.35">
      <c r="E7614" s="1"/>
      <c r="F7614" s="1"/>
      <c r="G7614" s="2"/>
      <c r="H7614" s="3"/>
      <c r="M7614"/>
    </row>
    <row r="7615" spans="5:13" x14ac:dyDescent="0.35">
      <c r="E7615" s="1"/>
      <c r="F7615" s="1"/>
      <c r="G7615" s="2"/>
      <c r="H7615" s="3"/>
      <c r="M7615"/>
    </row>
    <row r="7616" spans="5:13" x14ac:dyDescent="0.35">
      <c r="E7616" s="1"/>
      <c r="F7616" s="1"/>
      <c r="G7616" s="2"/>
      <c r="H7616" s="3"/>
      <c r="M7616"/>
    </row>
    <row r="7617" spans="5:13" x14ac:dyDescent="0.35">
      <c r="E7617" s="1"/>
      <c r="F7617" s="1"/>
      <c r="G7617" s="2"/>
      <c r="H7617" s="3"/>
      <c r="M7617"/>
    </row>
    <row r="7618" spans="5:13" x14ac:dyDescent="0.35">
      <c r="E7618" s="1"/>
      <c r="F7618" s="1"/>
      <c r="G7618" s="2"/>
      <c r="H7618" s="3"/>
      <c r="M7618"/>
    </row>
    <row r="7619" spans="5:13" x14ac:dyDescent="0.35">
      <c r="E7619" s="1"/>
      <c r="F7619" s="1"/>
      <c r="G7619" s="2"/>
      <c r="H7619" s="3"/>
      <c r="M7619"/>
    </row>
    <row r="7620" spans="5:13" x14ac:dyDescent="0.35">
      <c r="E7620" s="1"/>
      <c r="F7620" s="1"/>
      <c r="G7620" s="2"/>
      <c r="H7620" s="3"/>
      <c r="M7620"/>
    </row>
    <row r="7621" spans="5:13" x14ac:dyDescent="0.35">
      <c r="E7621" s="1"/>
      <c r="F7621" s="1"/>
      <c r="G7621" s="2"/>
      <c r="H7621" s="3"/>
      <c r="M7621"/>
    </row>
    <row r="7622" spans="5:13" x14ac:dyDescent="0.35">
      <c r="E7622" s="1"/>
      <c r="F7622" s="1"/>
      <c r="G7622" s="2"/>
      <c r="H7622" s="3"/>
      <c r="M7622"/>
    </row>
    <row r="7623" spans="5:13" x14ac:dyDescent="0.35">
      <c r="E7623" s="1"/>
      <c r="F7623" s="1"/>
      <c r="G7623" s="2"/>
      <c r="H7623" s="3"/>
      <c r="M7623"/>
    </row>
    <row r="7624" spans="5:13" x14ac:dyDescent="0.35">
      <c r="E7624" s="1"/>
      <c r="F7624" s="1"/>
      <c r="G7624" s="2"/>
      <c r="H7624" s="3"/>
      <c r="M7624"/>
    </row>
    <row r="7625" spans="5:13" x14ac:dyDescent="0.35">
      <c r="E7625" s="1"/>
      <c r="F7625" s="1"/>
      <c r="G7625" s="2"/>
      <c r="H7625" s="3"/>
      <c r="M7625"/>
    </row>
    <row r="7626" spans="5:13" x14ac:dyDescent="0.35">
      <c r="E7626" s="1"/>
      <c r="F7626" s="1"/>
      <c r="G7626" s="2"/>
      <c r="H7626" s="3"/>
      <c r="M7626"/>
    </row>
    <row r="7627" spans="5:13" x14ac:dyDescent="0.35">
      <c r="E7627" s="1"/>
      <c r="F7627" s="1"/>
      <c r="G7627" s="2"/>
      <c r="H7627" s="3"/>
      <c r="M7627"/>
    </row>
    <row r="7628" spans="5:13" x14ac:dyDescent="0.35">
      <c r="E7628" s="1"/>
      <c r="F7628" s="1"/>
      <c r="G7628" s="2"/>
      <c r="H7628" s="3"/>
      <c r="M7628"/>
    </row>
    <row r="7629" spans="5:13" x14ac:dyDescent="0.35">
      <c r="E7629" s="1"/>
      <c r="F7629" s="1"/>
      <c r="G7629" s="2"/>
      <c r="H7629" s="3"/>
      <c r="M7629"/>
    </row>
    <row r="7630" spans="5:13" x14ac:dyDescent="0.35">
      <c r="E7630" s="1"/>
      <c r="F7630" s="1"/>
      <c r="G7630" s="2"/>
      <c r="H7630" s="3"/>
      <c r="M7630"/>
    </row>
    <row r="7631" spans="5:13" x14ac:dyDescent="0.35">
      <c r="E7631" s="1"/>
      <c r="F7631" s="1"/>
      <c r="G7631" s="2"/>
      <c r="H7631" s="3"/>
      <c r="M7631"/>
    </row>
    <row r="7632" spans="5:13" x14ac:dyDescent="0.35">
      <c r="E7632" s="1"/>
      <c r="F7632" s="1"/>
      <c r="G7632" s="2"/>
      <c r="H7632" s="3"/>
      <c r="M7632"/>
    </row>
    <row r="7633" spans="5:13" x14ac:dyDescent="0.35">
      <c r="E7633" s="1"/>
      <c r="F7633" s="1"/>
      <c r="G7633" s="2"/>
      <c r="H7633" s="3"/>
      <c r="M7633"/>
    </row>
    <row r="7634" spans="5:13" x14ac:dyDescent="0.35">
      <c r="E7634" s="1"/>
      <c r="F7634" s="1"/>
      <c r="G7634" s="2"/>
      <c r="H7634" s="3"/>
      <c r="M7634"/>
    </row>
    <row r="7635" spans="5:13" x14ac:dyDescent="0.35">
      <c r="E7635" s="1"/>
      <c r="F7635" s="1"/>
      <c r="G7635" s="2"/>
      <c r="H7635" s="3"/>
      <c r="M7635"/>
    </row>
    <row r="7636" spans="5:13" x14ac:dyDescent="0.35">
      <c r="E7636" s="1"/>
      <c r="F7636" s="1"/>
      <c r="G7636" s="2"/>
      <c r="H7636" s="3"/>
      <c r="M7636"/>
    </row>
    <row r="7637" spans="5:13" x14ac:dyDescent="0.35">
      <c r="E7637" s="1"/>
      <c r="F7637" s="1"/>
      <c r="G7637" s="2"/>
      <c r="H7637" s="3"/>
      <c r="M7637"/>
    </row>
    <row r="7638" spans="5:13" x14ac:dyDescent="0.35">
      <c r="E7638" s="1"/>
      <c r="F7638" s="1"/>
      <c r="G7638" s="2"/>
      <c r="H7638" s="3"/>
      <c r="M7638"/>
    </row>
    <row r="7639" spans="5:13" x14ac:dyDescent="0.35">
      <c r="E7639" s="1"/>
      <c r="F7639" s="1"/>
      <c r="G7639" s="2"/>
      <c r="H7639" s="3"/>
      <c r="M7639"/>
    </row>
    <row r="7640" spans="5:13" x14ac:dyDescent="0.35">
      <c r="E7640" s="1"/>
      <c r="F7640" s="1"/>
      <c r="G7640" s="2"/>
      <c r="H7640" s="3"/>
      <c r="M7640"/>
    </row>
    <row r="7641" spans="5:13" x14ac:dyDescent="0.35">
      <c r="E7641" s="1"/>
      <c r="F7641" s="1"/>
      <c r="G7641" s="2"/>
      <c r="H7641" s="3"/>
      <c r="M7641"/>
    </row>
    <row r="7642" spans="5:13" x14ac:dyDescent="0.35">
      <c r="E7642" s="1"/>
      <c r="F7642" s="1"/>
      <c r="G7642" s="2"/>
      <c r="H7642" s="3"/>
      <c r="M7642"/>
    </row>
    <row r="7643" spans="5:13" x14ac:dyDescent="0.35">
      <c r="E7643" s="1"/>
      <c r="F7643" s="1"/>
      <c r="G7643" s="2"/>
      <c r="H7643" s="3"/>
      <c r="M7643"/>
    </row>
    <row r="7644" spans="5:13" x14ac:dyDescent="0.35">
      <c r="E7644" s="1"/>
      <c r="F7644" s="1"/>
      <c r="G7644" s="2"/>
      <c r="H7644" s="3"/>
      <c r="M7644"/>
    </row>
    <row r="7645" spans="5:13" x14ac:dyDescent="0.35">
      <c r="E7645" s="1"/>
      <c r="F7645" s="1"/>
      <c r="G7645" s="2"/>
      <c r="H7645" s="3"/>
      <c r="M7645"/>
    </row>
    <row r="7646" spans="5:13" x14ac:dyDescent="0.35">
      <c r="E7646" s="1"/>
      <c r="F7646" s="1"/>
      <c r="G7646" s="2"/>
      <c r="H7646" s="3"/>
      <c r="M7646"/>
    </row>
    <row r="7647" spans="5:13" x14ac:dyDescent="0.35">
      <c r="E7647" s="1"/>
      <c r="F7647" s="1"/>
      <c r="G7647" s="2"/>
      <c r="H7647" s="3"/>
      <c r="M7647"/>
    </row>
    <row r="7648" spans="5:13" x14ac:dyDescent="0.35">
      <c r="E7648" s="1"/>
      <c r="F7648" s="1"/>
      <c r="G7648" s="2"/>
      <c r="H7648" s="3"/>
      <c r="M7648"/>
    </row>
    <row r="7649" spans="5:13" x14ac:dyDescent="0.35">
      <c r="E7649" s="1"/>
      <c r="F7649" s="1"/>
      <c r="G7649" s="2"/>
      <c r="H7649" s="3"/>
      <c r="M7649"/>
    </row>
    <row r="7650" spans="5:13" x14ac:dyDescent="0.35">
      <c r="E7650" s="1"/>
      <c r="F7650" s="1"/>
      <c r="G7650" s="2"/>
      <c r="H7650" s="3"/>
      <c r="M7650"/>
    </row>
    <row r="7651" spans="5:13" x14ac:dyDescent="0.35">
      <c r="E7651" s="1"/>
      <c r="F7651" s="1"/>
      <c r="G7651" s="2"/>
      <c r="H7651" s="3"/>
      <c r="M7651"/>
    </row>
    <row r="7652" spans="5:13" x14ac:dyDescent="0.35">
      <c r="E7652" s="1"/>
      <c r="F7652" s="1"/>
      <c r="G7652" s="2"/>
      <c r="H7652" s="3"/>
      <c r="M7652"/>
    </row>
    <row r="7653" spans="5:13" x14ac:dyDescent="0.35">
      <c r="E7653" s="1"/>
      <c r="F7653" s="1"/>
      <c r="G7653" s="2"/>
      <c r="H7653" s="3"/>
      <c r="M7653"/>
    </row>
    <row r="7654" spans="5:13" x14ac:dyDescent="0.35">
      <c r="E7654" s="1"/>
      <c r="F7654" s="1"/>
      <c r="G7654" s="2"/>
      <c r="H7654" s="3"/>
      <c r="M7654"/>
    </row>
    <row r="7655" spans="5:13" x14ac:dyDescent="0.35">
      <c r="E7655" s="1"/>
      <c r="F7655" s="1"/>
      <c r="G7655" s="2"/>
      <c r="H7655" s="3"/>
      <c r="M7655"/>
    </row>
    <row r="7656" spans="5:13" x14ac:dyDescent="0.35">
      <c r="E7656" s="1"/>
      <c r="F7656" s="1"/>
      <c r="G7656" s="2"/>
      <c r="H7656" s="3"/>
      <c r="M7656"/>
    </row>
    <row r="7657" spans="5:13" x14ac:dyDescent="0.35">
      <c r="E7657" s="1"/>
      <c r="F7657" s="1"/>
      <c r="G7657" s="2"/>
      <c r="H7657" s="3"/>
      <c r="M7657"/>
    </row>
    <row r="7658" spans="5:13" x14ac:dyDescent="0.35">
      <c r="E7658" s="1"/>
      <c r="F7658" s="1"/>
      <c r="G7658" s="2"/>
      <c r="H7658" s="3"/>
      <c r="M7658"/>
    </row>
    <row r="7659" spans="5:13" x14ac:dyDescent="0.35">
      <c r="E7659" s="1"/>
      <c r="F7659" s="1"/>
      <c r="G7659" s="2"/>
      <c r="H7659" s="3"/>
      <c r="M7659"/>
    </row>
    <row r="7660" spans="5:13" x14ac:dyDescent="0.35">
      <c r="E7660" s="1"/>
      <c r="F7660" s="1"/>
      <c r="G7660" s="2"/>
      <c r="H7660" s="3"/>
      <c r="M7660"/>
    </row>
    <row r="7661" spans="5:13" x14ac:dyDescent="0.35">
      <c r="E7661" s="1"/>
      <c r="F7661" s="1"/>
      <c r="G7661" s="2"/>
      <c r="H7661" s="3"/>
      <c r="M7661"/>
    </row>
    <row r="7662" spans="5:13" x14ac:dyDescent="0.35">
      <c r="E7662" s="1"/>
      <c r="F7662" s="1"/>
      <c r="G7662" s="2"/>
      <c r="H7662" s="3"/>
      <c r="M7662"/>
    </row>
    <row r="7663" spans="5:13" x14ac:dyDescent="0.35">
      <c r="E7663" s="1"/>
      <c r="F7663" s="1"/>
      <c r="G7663" s="2"/>
      <c r="H7663" s="3"/>
      <c r="M7663"/>
    </row>
    <row r="7664" spans="5:13" x14ac:dyDescent="0.35">
      <c r="E7664" s="1"/>
      <c r="F7664" s="1"/>
      <c r="G7664" s="2"/>
      <c r="H7664" s="3"/>
      <c r="M7664"/>
    </row>
    <row r="7665" spans="5:13" x14ac:dyDescent="0.35">
      <c r="E7665" s="1"/>
      <c r="F7665" s="1"/>
      <c r="G7665" s="2"/>
      <c r="H7665" s="3"/>
      <c r="M7665"/>
    </row>
    <row r="7666" spans="5:13" x14ac:dyDescent="0.35">
      <c r="E7666" s="1"/>
      <c r="F7666" s="1"/>
      <c r="G7666" s="2"/>
      <c r="H7666" s="3"/>
      <c r="M7666"/>
    </row>
    <row r="7667" spans="5:13" x14ac:dyDescent="0.35">
      <c r="E7667" s="1"/>
      <c r="F7667" s="1"/>
      <c r="G7667" s="2"/>
      <c r="H7667" s="3"/>
      <c r="M7667"/>
    </row>
    <row r="7668" spans="5:13" x14ac:dyDescent="0.35">
      <c r="E7668" s="1"/>
      <c r="F7668" s="1"/>
      <c r="G7668" s="2"/>
      <c r="H7668" s="3"/>
      <c r="M7668"/>
    </row>
    <row r="7669" spans="5:13" x14ac:dyDescent="0.35">
      <c r="E7669" s="1"/>
      <c r="F7669" s="1"/>
      <c r="G7669" s="2"/>
      <c r="H7669" s="3"/>
      <c r="M7669"/>
    </row>
    <row r="7670" spans="5:13" x14ac:dyDescent="0.35">
      <c r="E7670" s="1"/>
      <c r="F7670" s="1"/>
      <c r="G7670" s="2"/>
      <c r="H7670" s="3"/>
      <c r="M7670"/>
    </row>
    <row r="7671" spans="5:13" x14ac:dyDescent="0.35">
      <c r="E7671" s="1"/>
      <c r="F7671" s="1"/>
      <c r="G7671" s="2"/>
      <c r="H7671" s="3"/>
      <c r="M7671"/>
    </row>
    <row r="7672" spans="5:13" x14ac:dyDescent="0.35">
      <c r="E7672" s="1"/>
      <c r="F7672" s="1"/>
      <c r="G7672" s="2"/>
      <c r="H7672" s="3"/>
      <c r="M7672"/>
    </row>
    <row r="7673" spans="5:13" x14ac:dyDescent="0.35">
      <c r="E7673" s="1"/>
      <c r="F7673" s="1"/>
      <c r="G7673" s="2"/>
      <c r="H7673" s="3"/>
      <c r="M7673"/>
    </row>
    <row r="7674" spans="5:13" x14ac:dyDescent="0.35">
      <c r="E7674" s="1"/>
      <c r="F7674" s="1"/>
      <c r="G7674" s="2"/>
      <c r="H7674" s="3"/>
      <c r="M7674"/>
    </row>
    <row r="7675" spans="5:13" x14ac:dyDescent="0.35">
      <c r="E7675" s="1"/>
      <c r="F7675" s="1"/>
      <c r="G7675" s="2"/>
      <c r="H7675" s="3"/>
      <c r="M7675"/>
    </row>
    <row r="7676" spans="5:13" x14ac:dyDescent="0.35">
      <c r="E7676" s="1"/>
      <c r="F7676" s="1"/>
      <c r="G7676" s="2"/>
      <c r="H7676" s="3"/>
      <c r="M7676"/>
    </row>
    <row r="7677" spans="5:13" x14ac:dyDescent="0.35">
      <c r="E7677" s="1"/>
      <c r="F7677" s="1"/>
      <c r="G7677" s="2"/>
      <c r="H7677" s="3"/>
      <c r="M7677"/>
    </row>
    <row r="7678" spans="5:13" x14ac:dyDescent="0.35">
      <c r="E7678" s="1"/>
      <c r="F7678" s="1"/>
      <c r="G7678" s="2"/>
      <c r="H7678" s="3"/>
      <c r="M7678"/>
    </row>
    <row r="7679" spans="5:13" x14ac:dyDescent="0.35">
      <c r="E7679" s="1"/>
      <c r="F7679" s="1"/>
      <c r="G7679" s="2"/>
      <c r="H7679" s="3"/>
      <c r="M7679"/>
    </row>
    <row r="7680" spans="5:13" x14ac:dyDescent="0.35">
      <c r="E7680" s="1"/>
      <c r="F7680" s="1"/>
      <c r="G7680" s="2"/>
      <c r="H7680" s="3"/>
      <c r="M7680"/>
    </row>
    <row r="7681" spans="5:13" x14ac:dyDescent="0.35">
      <c r="E7681" s="1"/>
      <c r="F7681" s="1"/>
      <c r="G7681" s="2"/>
      <c r="H7681" s="3"/>
      <c r="M7681"/>
    </row>
    <row r="7682" spans="5:13" x14ac:dyDescent="0.35">
      <c r="E7682" s="1"/>
      <c r="F7682" s="1"/>
      <c r="G7682" s="2"/>
      <c r="H7682" s="3"/>
      <c r="M7682"/>
    </row>
    <row r="7683" spans="5:13" x14ac:dyDescent="0.35">
      <c r="E7683" s="1"/>
      <c r="F7683" s="1"/>
      <c r="G7683" s="2"/>
      <c r="H7683" s="3"/>
      <c r="M7683"/>
    </row>
    <row r="7684" spans="5:13" x14ac:dyDescent="0.35">
      <c r="E7684" s="1"/>
      <c r="F7684" s="1"/>
      <c r="G7684" s="2"/>
      <c r="H7684" s="3"/>
      <c r="M7684"/>
    </row>
    <row r="7685" spans="5:13" x14ac:dyDescent="0.35">
      <c r="E7685" s="1"/>
      <c r="F7685" s="1"/>
      <c r="G7685" s="2"/>
      <c r="H7685" s="3"/>
      <c r="M7685"/>
    </row>
    <row r="7686" spans="5:13" x14ac:dyDescent="0.35">
      <c r="E7686" s="1"/>
      <c r="F7686" s="1"/>
      <c r="G7686" s="2"/>
      <c r="H7686" s="3"/>
      <c r="M7686"/>
    </row>
    <row r="7687" spans="5:13" x14ac:dyDescent="0.35">
      <c r="E7687" s="1"/>
      <c r="F7687" s="1"/>
      <c r="G7687" s="2"/>
      <c r="H7687" s="3"/>
      <c r="M7687"/>
    </row>
    <row r="7688" spans="5:13" x14ac:dyDescent="0.35">
      <c r="E7688" s="1"/>
      <c r="F7688" s="1"/>
      <c r="G7688" s="2"/>
      <c r="H7688" s="3"/>
      <c r="M7688"/>
    </row>
    <row r="7689" spans="5:13" x14ac:dyDescent="0.35">
      <c r="E7689" s="1"/>
      <c r="F7689" s="1"/>
      <c r="G7689" s="2"/>
      <c r="H7689" s="3"/>
      <c r="M7689"/>
    </row>
    <row r="7690" spans="5:13" x14ac:dyDescent="0.35">
      <c r="E7690" s="1"/>
      <c r="F7690" s="1"/>
      <c r="G7690" s="2"/>
      <c r="H7690" s="3"/>
      <c r="M7690"/>
    </row>
    <row r="7691" spans="5:13" x14ac:dyDescent="0.35">
      <c r="E7691" s="1"/>
      <c r="F7691" s="1"/>
      <c r="G7691" s="2"/>
      <c r="H7691" s="3"/>
      <c r="M7691"/>
    </row>
    <row r="7692" spans="5:13" x14ac:dyDescent="0.35">
      <c r="E7692" s="1"/>
      <c r="F7692" s="1"/>
      <c r="G7692" s="2"/>
      <c r="H7692" s="3"/>
      <c r="M7692"/>
    </row>
    <row r="7693" spans="5:13" x14ac:dyDescent="0.35">
      <c r="E7693" s="1"/>
      <c r="F7693" s="1"/>
      <c r="G7693" s="2"/>
      <c r="H7693" s="3"/>
      <c r="M7693"/>
    </row>
    <row r="7694" spans="5:13" x14ac:dyDescent="0.35">
      <c r="E7694" s="1"/>
      <c r="F7694" s="1"/>
      <c r="G7694" s="2"/>
      <c r="H7694" s="3"/>
      <c r="M7694"/>
    </row>
    <row r="7695" spans="5:13" x14ac:dyDescent="0.35">
      <c r="E7695" s="1"/>
      <c r="F7695" s="1"/>
      <c r="G7695" s="2"/>
      <c r="H7695" s="3"/>
      <c r="M7695"/>
    </row>
    <row r="7696" spans="5:13" x14ac:dyDescent="0.35">
      <c r="E7696" s="1"/>
      <c r="F7696" s="1"/>
      <c r="G7696" s="2"/>
      <c r="H7696" s="3"/>
      <c r="M7696"/>
    </row>
    <row r="7697" spans="5:13" x14ac:dyDescent="0.35">
      <c r="E7697" s="1"/>
      <c r="F7697" s="1"/>
      <c r="G7697" s="2"/>
      <c r="H7697" s="2"/>
      <c r="M7697"/>
    </row>
    <row r="7698" spans="5:13" x14ac:dyDescent="0.35">
      <c r="E7698" s="1"/>
      <c r="F7698" s="1"/>
      <c r="G7698" s="2"/>
      <c r="H7698" s="3"/>
      <c r="M7698"/>
    </row>
    <row r="7699" spans="5:13" x14ac:dyDescent="0.35">
      <c r="E7699" s="1"/>
      <c r="F7699" s="1"/>
      <c r="G7699" s="2"/>
      <c r="H7699" s="3"/>
      <c r="M7699"/>
    </row>
    <row r="7700" spans="5:13" x14ac:dyDescent="0.35">
      <c r="E7700" s="1"/>
      <c r="F7700" s="1"/>
      <c r="G7700" s="2"/>
      <c r="H7700" s="3"/>
      <c r="M7700"/>
    </row>
    <row r="7701" spans="5:13" x14ac:dyDescent="0.35">
      <c r="E7701" s="1"/>
      <c r="F7701" s="1"/>
      <c r="G7701" s="2"/>
      <c r="H7701" s="3"/>
      <c r="M7701"/>
    </row>
    <row r="7702" spans="5:13" x14ac:dyDescent="0.35">
      <c r="E7702" s="1"/>
      <c r="F7702" s="1"/>
      <c r="G7702" s="2"/>
      <c r="H7702" s="3"/>
      <c r="M7702"/>
    </row>
    <row r="7703" spans="5:13" x14ac:dyDescent="0.35">
      <c r="E7703" s="1"/>
      <c r="F7703" s="1"/>
      <c r="G7703" s="2"/>
      <c r="H7703" s="3"/>
      <c r="M7703"/>
    </row>
    <row r="7704" spans="5:13" x14ac:dyDescent="0.35">
      <c r="E7704" s="1"/>
      <c r="F7704" s="1"/>
      <c r="G7704" s="2"/>
      <c r="H7704" s="3"/>
      <c r="M7704"/>
    </row>
    <row r="7705" spans="5:13" x14ac:dyDescent="0.35">
      <c r="E7705" s="1"/>
      <c r="F7705" s="1"/>
      <c r="G7705" s="2"/>
      <c r="H7705" s="3"/>
      <c r="M7705"/>
    </row>
    <row r="7706" spans="5:13" x14ac:dyDescent="0.35">
      <c r="E7706" s="1"/>
      <c r="F7706" s="1"/>
      <c r="G7706" s="2"/>
      <c r="H7706" s="3"/>
      <c r="M7706"/>
    </row>
    <row r="7707" spans="5:13" x14ac:dyDescent="0.35">
      <c r="E7707" s="1"/>
      <c r="F7707" s="1"/>
      <c r="G7707" s="2"/>
      <c r="H7707" s="3"/>
      <c r="M7707"/>
    </row>
    <row r="7708" spans="5:13" x14ac:dyDescent="0.35">
      <c r="E7708" s="1"/>
      <c r="F7708" s="1"/>
      <c r="G7708" s="2"/>
      <c r="H7708" s="3"/>
      <c r="M7708"/>
    </row>
    <row r="7709" spans="5:13" x14ac:dyDescent="0.35">
      <c r="E7709" s="1"/>
      <c r="F7709" s="1"/>
      <c r="G7709" s="2"/>
      <c r="H7709" s="3"/>
      <c r="M7709"/>
    </row>
    <row r="7710" spans="5:13" x14ac:dyDescent="0.35">
      <c r="E7710" s="1"/>
      <c r="F7710" s="1"/>
      <c r="G7710" s="2"/>
      <c r="H7710" s="3"/>
      <c r="M7710"/>
    </row>
    <row r="7711" spans="5:13" x14ac:dyDescent="0.35">
      <c r="E7711" s="1"/>
      <c r="F7711" s="1"/>
      <c r="G7711" s="2"/>
      <c r="H7711" s="3"/>
      <c r="M7711"/>
    </row>
    <row r="7712" spans="5:13" x14ac:dyDescent="0.35">
      <c r="E7712" s="1"/>
      <c r="F7712" s="1"/>
      <c r="G7712" s="2"/>
      <c r="H7712" s="3"/>
      <c r="M7712"/>
    </row>
    <row r="7713" spans="5:13" x14ac:dyDescent="0.35">
      <c r="E7713" s="1"/>
      <c r="F7713" s="1"/>
      <c r="G7713" s="2"/>
      <c r="H7713" s="3"/>
      <c r="M7713"/>
    </row>
    <row r="7714" spans="5:13" x14ac:dyDescent="0.35">
      <c r="E7714" s="1"/>
      <c r="F7714" s="1"/>
      <c r="G7714" s="2"/>
      <c r="H7714" s="3"/>
      <c r="M7714"/>
    </row>
    <row r="7715" spans="5:13" x14ac:dyDescent="0.35">
      <c r="E7715" s="1"/>
      <c r="F7715" s="1"/>
      <c r="G7715" s="3"/>
      <c r="M7715"/>
    </row>
    <row r="7716" spans="5:13" x14ac:dyDescent="0.35">
      <c r="E7716" s="1"/>
      <c r="F7716" s="1"/>
      <c r="G7716" s="2"/>
      <c r="H7716" s="3"/>
      <c r="M7716"/>
    </row>
    <row r="7717" spans="5:13" x14ac:dyDescent="0.35">
      <c r="E7717" s="1"/>
      <c r="F7717" s="1"/>
      <c r="G7717" s="2"/>
      <c r="H7717" s="3"/>
      <c r="M7717"/>
    </row>
    <row r="7718" spans="5:13" x14ac:dyDescent="0.35">
      <c r="E7718" s="1"/>
      <c r="F7718" s="1"/>
      <c r="G7718" s="2"/>
      <c r="H7718" s="3"/>
      <c r="M7718"/>
    </row>
    <row r="7719" spans="5:13" x14ac:dyDescent="0.35">
      <c r="E7719" s="1"/>
      <c r="F7719" s="1"/>
      <c r="G7719" s="2"/>
      <c r="H7719" s="3"/>
      <c r="M7719"/>
    </row>
    <row r="7720" spans="5:13" x14ac:dyDescent="0.35">
      <c r="E7720" s="1"/>
      <c r="F7720" s="1"/>
      <c r="G7720" s="2"/>
      <c r="H7720" s="3"/>
      <c r="M7720"/>
    </row>
    <row r="7721" spans="5:13" x14ac:dyDescent="0.35">
      <c r="E7721" s="1"/>
      <c r="F7721" s="1"/>
      <c r="G7721" s="2"/>
      <c r="H7721" s="3"/>
      <c r="M7721"/>
    </row>
    <row r="7722" spans="5:13" x14ac:dyDescent="0.35">
      <c r="E7722" s="1"/>
      <c r="F7722" s="1"/>
      <c r="G7722" s="2"/>
      <c r="H7722" s="3"/>
      <c r="M7722"/>
    </row>
    <row r="7723" spans="5:13" x14ac:dyDescent="0.35">
      <c r="E7723" s="1"/>
      <c r="F7723" s="1"/>
      <c r="G7723" s="2"/>
      <c r="H7723" s="3"/>
      <c r="M7723"/>
    </row>
    <row r="7724" spans="5:13" x14ac:dyDescent="0.35">
      <c r="E7724" s="1"/>
      <c r="F7724" s="1"/>
      <c r="G7724" s="2"/>
      <c r="H7724" s="3"/>
      <c r="M7724"/>
    </row>
    <row r="7725" spans="5:13" x14ac:dyDescent="0.35">
      <c r="E7725" s="1"/>
      <c r="F7725" s="1"/>
      <c r="G7725" s="2"/>
      <c r="H7725" s="3"/>
      <c r="M7725"/>
    </row>
    <row r="7726" spans="5:13" x14ac:dyDescent="0.35">
      <c r="E7726" s="1"/>
      <c r="F7726" s="1"/>
      <c r="G7726" s="2"/>
      <c r="H7726" s="3"/>
      <c r="M7726"/>
    </row>
    <row r="7727" spans="5:13" x14ac:dyDescent="0.35">
      <c r="E7727" s="1"/>
      <c r="F7727" s="1"/>
      <c r="G7727" s="2"/>
      <c r="H7727" s="3"/>
      <c r="M7727"/>
    </row>
    <row r="7728" spans="5:13" x14ac:dyDescent="0.35">
      <c r="E7728" s="1"/>
      <c r="F7728" s="1"/>
      <c r="G7728" s="2"/>
      <c r="H7728" s="3"/>
      <c r="M7728"/>
    </row>
    <row r="7729" spans="5:13" x14ac:dyDescent="0.35">
      <c r="E7729" s="1"/>
      <c r="F7729" s="1"/>
      <c r="G7729" s="2"/>
      <c r="H7729" s="3"/>
      <c r="M7729"/>
    </row>
    <row r="7730" spans="5:13" x14ac:dyDescent="0.35">
      <c r="E7730" s="1"/>
      <c r="F7730" s="1"/>
      <c r="G7730" s="2"/>
      <c r="H7730" s="3"/>
      <c r="M7730"/>
    </row>
    <row r="7731" spans="5:13" x14ac:dyDescent="0.35">
      <c r="E7731" s="1"/>
      <c r="F7731" s="1"/>
      <c r="G7731" s="2"/>
      <c r="H7731" s="3"/>
      <c r="M7731"/>
    </row>
    <row r="7732" spans="5:13" x14ac:dyDescent="0.35">
      <c r="E7732" s="1"/>
      <c r="F7732" s="1"/>
      <c r="G7732" s="2"/>
      <c r="H7732" s="3"/>
      <c r="M7732"/>
    </row>
    <row r="7733" spans="5:13" x14ac:dyDescent="0.35">
      <c r="E7733" s="1"/>
      <c r="F7733" s="1"/>
      <c r="G7733" s="2"/>
      <c r="H7733" s="3"/>
      <c r="M7733"/>
    </row>
    <row r="7734" spans="5:13" x14ac:dyDescent="0.35">
      <c r="E7734" s="1"/>
      <c r="F7734" s="1"/>
      <c r="G7734" s="2"/>
      <c r="H7734" s="3"/>
      <c r="M7734"/>
    </row>
    <row r="7735" spans="5:13" x14ac:dyDescent="0.35">
      <c r="E7735" s="1"/>
      <c r="F7735" s="1"/>
      <c r="G7735" s="2"/>
      <c r="H7735" s="3"/>
      <c r="M7735"/>
    </row>
    <row r="7736" spans="5:13" x14ac:dyDescent="0.35">
      <c r="E7736" s="1"/>
      <c r="F7736" s="1"/>
      <c r="G7736" s="2"/>
      <c r="H7736" s="3"/>
      <c r="M7736"/>
    </row>
    <row r="7737" spans="5:13" x14ac:dyDescent="0.35">
      <c r="E7737" s="1"/>
      <c r="F7737" s="1"/>
      <c r="G7737" s="2"/>
      <c r="H7737" s="3"/>
      <c r="M7737"/>
    </row>
    <row r="7738" spans="5:13" x14ac:dyDescent="0.35">
      <c r="E7738" s="1"/>
      <c r="F7738" s="1"/>
      <c r="G7738" s="2"/>
      <c r="H7738" s="3"/>
      <c r="M7738"/>
    </row>
    <row r="7739" spans="5:13" x14ac:dyDescent="0.35">
      <c r="E7739" s="1"/>
      <c r="F7739" s="1"/>
      <c r="G7739" s="2"/>
      <c r="H7739" s="3"/>
      <c r="M7739"/>
    </row>
    <row r="7740" spans="5:13" x14ac:dyDescent="0.35">
      <c r="E7740" s="1"/>
      <c r="F7740" s="1"/>
      <c r="G7740" s="2"/>
      <c r="H7740" s="3"/>
      <c r="M7740"/>
    </row>
    <row r="7741" spans="5:13" x14ac:dyDescent="0.35">
      <c r="E7741" s="1"/>
      <c r="F7741" s="1"/>
      <c r="G7741" s="2"/>
      <c r="H7741" s="3"/>
      <c r="M7741"/>
    </row>
    <row r="7742" spans="5:13" x14ac:dyDescent="0.35">
      <c r="E7742" s="1"/>
      <c r="F7742" s="1"/>
      <c r="G7742" s="2"/>
      <c r="H7742" s="3"/>
      <c r="M7742"/>
    </row>
    <row r="7743" spans="5:13" x14ac:dyDescent="0.35">
      <c r="E7743" s="1"/>
      <c r="F7743" s="1"/>
      <c r="G7743" s="2"/>
      <c r="H7743" s="3"/>
      <c r="M7743"/>
    </row>
    <row r="7744" spans="5:13" x14ac:dyDescent="0.35">
      <c r="E7744" s="1"/>
      <c r="F7744" s="1"/>
      <c r="G7744" s="2"/>
      <c r="H7744" s="3"/>
      <c r="M7744"/>
    </row>
    <row r="7745" spans="5:13" x14ac:dyDescent="0.35">
      <c r="E7745" s="1"/>
      <c r="F7745" s="1"/>
      <c r="G7745" s="2"/>
      <c r="H7745" s="3"/>
      <c r="M7745"/>
    </row>
    <row r="7746" spans="5:13" x14ac:dyDescent="0.35">
      <c r="E7746" s="1"/>
      <c r="F7746" s="1"/>
      <c r="G7746" s="2"/>
      <c r="H7746" s="3"/>
      <c r="M7746"/>
    </row>
    <row r="7747" spans="5:13" x14ac:dyDescent="0.35">
      <c r="E7747" s="1"/>
      <c r="F7747" s="1"/>
      <c r="G7747" s="2"/>
      <c r="H7747" s="3"/>
      <c r="M7747"/>
    </row>
    <row r="7748" spans="5:13" x14ac:dyDescent="0.35">
      <c r="E7748" s="1"/>
      <c r="F7748" s="1"/>
      <c r="G7748" s="2"/>
      <c r="H7748" s="3"/>
      <c r="M7748"/>
    </row>
    <row r="7749" spans="5:13" x14ac:dyDescent="0.35">
      <c r="E7749" s="1"/>
      <c r="F7749" s="1"/>
      <c r="G7749" s="2"/>
      <c r="H7749" s="3"/>
      <c r="M7749"/>
    </row>
    <row r="7750" spans="5:13" x14ac:dyDescent="0.35">
      <c r="E7750" s="1"/>
      <c r="F7750" s="1"/>
      <c r="G7750" s="2"/>
      <c r="H7750" s="3"/>
      <c r="M7750"/>
    </row>
    <row r="7751" spans="5:13" x14ac:dyDescent="0.35">
      <c r="E7751" s="1"/>
      <c r="F7751" s="1"/>
      <c r="G7751" s="2"/>
      <c r="H7751" s="3"/>
      <c r="M7751"/>
    </row>
    <row r="7752" spans="5:13" x14ac:dyDescent="0.35">
      <c r="E7752" s="1"/>
      <c r="F7752" s="1"/>
      <c r="G7752" s="2"/>
      <c r="H7752" s="3"/>
      <c r="M7752"/>
    </row>
    <row r="7753" spans="5:13" x14ac:dyDescent="0.35">
      <c r="E7753" s="1"/>
      <c r="F7753" s="1"/>
      <c r="G7753" s="2"/>
      <c r="H7753" s="2"/>
      <c r="M7753"/>
    </row>
    <row r="7754" spans="5:13" x14ac:dyDescent="0.35">
      <c r="E7754" s="1"/>
      <c r="F7754" s="1"/>
      <c r="G7754" s="2"/>
      <c r="H7754" s="3"/>
      <c r="M7754"/>
    </row>
    <row r="7755" spans="5:13" x14ac:dyDescent="0.35">
      <c r="E7755" s="1"/>
      <c r="F7755" s="1"/>
      <c r="G7755" s="2"/>
      <c r="H7755" s="3"/>
      <c r="M7755"/>
    </row>
    <row r="7756" spans="5:13" x14ac:dyDescent="0.35">
      <c r="E7756" s="1"/>
      <c r="F7756" s="1"/>
      <c r="G7756" s="2"/>
      <c r="H7756" s="3"/>
      <c r="M7756"/>
    </row>
    <row r="7757" spans="5:13" x14ac:dyDescent="0.35">
      <c r="E7757" s="1"/>
      <c r="F7757" s="1"/>
      <c r="G7757" s="2"/>
      <c r="H7757" s="3"/>
      <c r="M7757"/>
    </row>
    <row r="7758" spans="5:13" x14ac:dyDescent="0.35">
      <c r="E7758" s="1"/>
      <c r="F7758" s="1"/>
      <c r="G7758" s="2"/>
      <c r="H7758" s="3"/>
      <c r="M7758"/>
    </row>
    <row r="7759" spans="5:13" x14ac:dyDescent="0.35">
      <c r="E7759" s="1"/>
      <c r="F7759" s="1"/>
      <c r="G7759" s="2"/>
      <c r="H7759" s="3"/>
      <c r="M7759"/>
    </row>
    <row r="7760" spans="5:13" x14ac:dyDescent="0.35">
      <c r="E7760" s="1"/>
      <c r="F7760" s="1"/>
      <c r="G7760" s="2"/>
      <c r="H7760" s="3"/>
      <c r="M7760"/>
    </row>
    <row r="7761" spans="5:13" x14ac:dyDescent="0.35">
      <c r="E7761" s="1"/>
      <c r="F7761" s="1"/>
      <c r="G7761" s="2"/>
      <c r="H7761" s="3"/>
      <c r="M7761"/>
    </row>
    <row r="7762" spans="5:13" x14ac:dyDescent="0.35">
      <c r="E7762" s="1"/>
      <c r="F7762" s="1"/>
      <c r="G7762" s="2"/>
      <c r="H7762" s="3"/>
      <c r="M7762"/>
    </row>
    <row r="7763" spans="5:13" x14ac:dyDescent="0.35">
      <c r="E7763" s="1"/>
      <c r="F7763" s="1"/>
      <c r="G7763" s="2"/>
      <c r="H7763" s="3"/>
      <c r="M7763"/>
    </row>
    <row r="7764" spans="5:13" x14ac:dyDescent="0.35">
      <c r="E7764" s="1"/>
      <c r="F7764" s="1"/>
      <c r="G7764" s="2"/>
      <c r="H7764" s="3"/>
      <c r="M7764"/>
    </row>
    <row r="7765" spans="5:13" x14ac:dyDescent="0.35">
      <c r="E7765" s="1"/>
      <c r="F7765" s="1"/>
      <c r="G7765" s="2"/>
      <c r="H7765" s="3"/>
      <c r="M7765"/>
    </row>
    <row r="7766" spans="5:13" x14ac:dyDescent="0.35">
      <c r="E7766" s="1"/>
      <c r="F7766" s="1"/>
      <c r="G7766" s="2"/>
      <c r="H7766" s="3"/>
      <c r="M7766"/>
    </row>
    <row r="7767" spans="5:13" x14ac:dyDescent="0.35">
      <c r="E7767" s="1"/>
      <c r="F7767" s="1"/>
      <c r="G7767" s="2"/>
      <c r="H7767" s="3"/>
      <c r="M7767"/>
    </row>
    <row r="7768" spans="5:13" x14ac:dyDescent="0.35">
      <c r="E7768" s="1"/>
      <c r="F7768" s="1"/>
      <c r="G7768" s="2"/>
      <c r="H7768" s="3"/>
      <c r="M7768"/>
    </row>
    <row r="7769" spans="5:13" x14ac:dyDescent="0.35">
      <c r="E7769" s="1"/>
      <c r="F7769" s="1"/>
      <c r="G7769" s="2"/>
      <c r="H7769" s="3"/>
      <c r="M7769"/>
    </row>
    <row r="7770" spans="5:13" x14ac:dyDescent="0.35">
      <c r="E7770" s="1"/>
      <c r="F7770" s="1"/>
      <c r="G7770" s="2"/>
      <c r="H7770" s="3"/>
      <c r="M7770"/>
    </row>
    <row r="7771" spans="5:13" x14ac:dyDescent="0.35">
      <c r="E7771" s="1"/>
      <c r="F7771" s="1"/>
      <c r="G7771" s="2"/>
      <c r="H7771" s="3"/>
      <c r="M7771"/>
    </row>
    <row r="7772" spans="5:13" x14ac:dyDescent="0.35">
      <c r="E7772" s="1"/>
      <c r="F7772" s="1"/>
      <c r="G7772" s="2"/>
      <c r="H7772" s="3"/>
      <c r="M7772"/>
    </row>
    <row r="7773" spans="5:13" x14ac:dyDescent="0.35">
      <c r="E7773" s="1"/>
      <c r="F7773" s="1"/>
      <c r="G7773" s="2"/>
      <c r="H7773" s="3"/>
      <c r="M7773"/>
    </row>
    <row r="7774" spans="5:13" x14ac:dyDescent="0.35">
      <c r="E7774" s="1"/>
      <c r="F7774" s="1"/>
      <c r="G7774" s="2"/>
      <c r="H7774" s="3"/>
      <c r="M7774"/>
    </row>
    <row r="7775" spans="5:13" x14ac:dyDescent="0.35">
      <c r="E7775" s="1"/>
      <c r="F7775" s="1"/>
      <c r="G7775" s="2"/>
      <c r="H7775" s="3"/>
      <c r="M7775"/>
    </row>
    <row r="7776" spans="5:13" x14ac:dyDescent="0.35">
      <c r="E7776" s="1"/>
      <c r="F7776" s="1"/>
      <c r="G7776" s="2"/>
      <c r="H7776" s="3"/>
      <c r="M7776"/>
    </row>
    <row r="7777" spans="5:13" x14ac:dyDescent="0.35">
      <c r="E7777" s="1"/>
      <c r="F7777" s="1"/>
      <c r="G7777" s="2"/>
      <c r="H7777" s="3"/>
      <c r="M7777"/>
    </row>
    <row r="7778" spans="5:13" x14ac:dyDescent="0.35">
      <c r="E7778" s="1"/>
      <c r="F7778" s="1"/>
      <c r="G7778" s="2"/>
      <c r="H7778" s="3"/>
      <c r="M7778"/>
    </row>
    <row r="7779" spans="5:13" x14ac:dyDescent="0.35">
      <c r="E7779" s="1"/>
      <c r="F7779" s="1"/>
      <c r="G7779" s="2"/>
      <c r="H7779" s="3"/>
      <c r="M7779"/>
    </row>
    <row r="7780" spans="5:13" x14ac:dyDescent="0.35">
      <c r="E7780" s="1"/>
      <c r="F7780" s="1"/>
      <c r="G7780" s="2"/>
      <c r="H7780" s="3"/>
      <c r="M7780"/>
    </row>
    <row r="7781" spans="5:13" x14ac:dyDescent="0.35">
      <c r="E7781" s="1"/>
      <c r="F7781" s="1"/>
      <c r="G7781" s="2"/>
      <c r="H7781" s="3"/>
      <c r="M7781"/>
    </row>
    <row r="7782" spans="5:13" x14ac:dyDescent="0.35">
      <c r="E7782" s="1"/>
      <c r="F7782" s="1"/>
      <c r="G7782" s="2"/>
      <c r="H7782" s="2"/>
      <c r="M7782"/>
    </row>
    <row r="7783" spans="5:13" x14ac:dyDescent="0.35">
      <c r="E7783" s="1"/>
      <c r="F7783" s="1"/>
      <c r="G7783" s="2"/>
      <c r="H7783" s="3"/>
      <c r="M7783"/>
    </row>
    <row r="7784" spans="5:13" x14ac:dyDescent="0.35">
      <c r="E7784" s="1"/>
      <c r="F7784" s="1"/>
      <c r="G7784" s="2"/>
      <c r="H7784" s="3"/>
      <c r="M7784"/>
    </row>
    <row r="7785" spans="5:13" x14ac:dyDescent="0.35">
      <c r="E7785" s="1"/>
      <c r="F7785" s="1"/>
      <c r="G7785" s="2"/>
      <c r="H7785" s="3"/>
      <c r="M7785"/>
    </row>
    <row r="7786" spans="5:13" x14ac:dyDescent="0.35">
      <c r="E7786" s="1"/>
      <c r="F7786" s="1"/>
      <c r="G7786" s="2"/>
      <c r="H7786" s="3"/>
      <c r="M7786"/>
    </row>
    <row r="7787" spans="5:13" x14ac:dyDescent="0.35">
      <c r="E7787" s="1"/>
      <c r="F7787" s="1"/>
      <c r="G7787" s="2"/>
      <c r="H7787" s="3"/>
      <c r="M7787"/>
    </row>
    <row r="7788" spans="5:13" x14ac:dyDescent="0.35">
      <c r="E7788" s="1"/>
      <c r="F7788" s="1"/>
      <c r="G7788" s="2"/>
      <c r="H7788" s="3"/>
      <c r="M7788"/>
    </row>
    <row r="7789" spans="5:13" x14ac:dyDescent="0.35">
      <c r="E7789" s="1"/>
      <c r="F7789" s="1"/>
      <c r="G7789" s="2"/>
      <c r="H7789" s="3"/>
      <c r="M7789"/>
    </row>
    <row r="7790" spans="5:13" x14ac:dyDescent="0.35">
      <c r="E7790" s="1"/>
      <c r="F7790" s="1"/>
      <c r="G7790" s="2"/>
      <c r="H7790" s="2"/>
      <c r="M7790"/>
    </row>
    <row r="7791" spans="5:13" x14ac:dyDescent="0.35">
      <c r="E7791" s="1"/>
      <c r="F7791" s="1"/>
      <c r="G7791" s="2"/>
      <c r="H7791" s="3"/>
      <c r="M7791"/>
    </row>
    <row r="7792" spans="5:13" x14ac:dyDescent="0.35">
      <c r="E7792" s="1"/>
      <c r="F7792" s="1"/>
      <c r="G7792" s="2"/>
      <c r="H7792" s="3"/>
      <c r="M7792"/>
    </row>
    <row r="7793" spans="5:13" x14ac:dyDescent="0.35">
      <c r="E7793" s="1"/>
      <c r="F7793" s="1"/>
      <c r="G7793" s="2"/>
      <c r="H7793" s="3"/>
      <c r="M7793"/>
    </row>
    <row r="7794" spans="5:13" x14ac:dyDescent="0.35">
      <c r="E7794" s="1"/>
      <c r="F7794" s="1"/>
      <c r="G7794" s="2"/>
      <c r="H7794" s="3"/>
      <c r="M7794"/>
    </row>
    <row r="7795" spans="5:13" x14ac:dyDescent="0.35">
      <c r="E7795" s="1"/>
      <c r="F7795" s="1"/>
      <c r="G7795" s="2"/>
      <c r="H7795" s="3"/>
      <c r="M7795"/>
    </row>
    <row r="7796" spans="5:13" x14ac:dyDescent="0.35">
      <c r="E7796" s="1"/>
      <c r="F7796" s="1"/>
      <c r="G7796" s="3"/>
      <c r="H7796" s="3"/>
      <c r="M7796"/>
    </row>
    <row r="7797" spans="5:13" x14ac:dyDescent="0.35">
      <c r="E7797" s="1"/>
      <c r="F7797" s="1"/>
      <c r="G7797" s="2"/>
      <c r="H7797" s="3"/>
      <c r="M7797"/>
    </row>
    <row r="7798" spans="5:13" x14ac:dyDescent="0.35">
      <c r="E7798" s="1"/>
      <c r="F7798" s="1"/>
      <c r="G7798" s="2"/>
      <c r="H7798" s="3"/>
      <c r="M7798"/>
    </row>
    <row r="7799" spans="5:13" x14ac:dyDescent="0.35">
      <c r="E7799" s="1"/>
      <c r="F7799" s="1"/>
      <c r="G7799" s="2"/>
      <c r="H7799" s="2"/>
      <c r="M7799"/>
    </row>
    <row r="7800" spans="5:13" x14ac:dyDescent="0.35">
      <c r="E7800" s="1"/>
      <c r="F7800" s="1"/>
      <c r="G7800" s="2"/>
      <c r="H7800" s="3"/>
      <c r="M7800"/>
    </row>
    <row r="7801" spans="5:13" x14ac:dyDescent="0.35">
      <c r="E7801" s="1"/>
      <c r="F7801" s="1"/>
      <c r="G7801" s="2"/>
      <c r="H7801" s="3"/>
      <c r="M7801"/>
    </row>
    <row r="7802" spans="5:13" x14ac:dyDescent="0.35">
      <c r="E7802" s="1"/>
      <c r="F7802" s="1"/>
      <c r="G7802" s="2"/>
      <c r="H7802" s="3"/>
      <c r="M7802"/>
    </row>
    <row r="7803" spans="5:13" x14ac:dyDescent="0.35">
      <c r="E7803" s="1"/>
      <c r="F7803" s="1"/>
      <c r="G7803" s="2"/>
      <c r="H7803" s="2"/>
      <c r="M7803"/>
    </row>
    <row r="7804" spans="5:13" x14ac:dyDescent="0.35">
      <c r="E7804" s="1"/>
      <c r="F7804" s="1"/>
      <c r="G7804" s="2"/>
      <c r="H7804" s="3"/>
      <c r="M7804"/>
    </row>
    <row r="7805" spans="5:13" x14ac:dyDescent="0.35">
      <c r="E7805" s="1"/>
      <c r="F7805" s="1"/>
      <c r="G7805" s="2"/>
      <c r="M7805"/>
    </row>
    <row r="7806" spans="5:13" x14ac:dyDescent="0.35">
      <c r="E7806" s="1"/>
      <c r="F7806" s="1"/>
      <c r="G7806" s="2"/>
      <c r="H7806" s="3"/>
      <c r="M7806"/>
    </row>
    <row r="7807" spans="5:13" x14ac:dyDescent="0.35">
      <c r="E7807" s="1"/>
      <c r="F7807" s="1"/>
      <c r="G7807" s="2"/>
      <c r="H7807" s="3"/>
      <c r="M7807"/>
    </row>
    <row r="7808" spans="5:13" x14ac:dyDescent="0.35">
      <c r="E7808" s="1"/>
      <c r="F7808" s="1"/>
      <c r="G7808" s="2"/>
      <c r="H7808" s="3"/>
      <c r="M7808"/>
    </row>
    <row r="7809" spans="5:13" x14ac:dyDescent="0.35">
      <c r="E7809" s="1"/>
      <c r="F7809" s="1"/>
      <c r="G7809" s="2"/>
      <c r="H7809" s="3"/>
      <c r="M7809"/>
    </row>
    <row r="7810" spans="5:13" x14ac:dyDescent="0.35">
      <c r="E7810" s="1"/>
      <c r="F7810" s="1"/>
      <c r="G7810" s="2"/>
      <c r="H7810" s="3"/>
      <c r="M7810"/>
    </row>
    <row r="7811" spans="5:13" x14ac:dyDescent="0.35">
      <c r="E7811" s="1"/>
      <c r="F7811" s="1"/>
      <c r="G7811" s="2"/>
      <c r="H7811" s="3"/>
      <c r="M7811"/>
    </row>
    <row r="7812" spans="5:13" x14ac:dyDescent="0.35">
      <c r="E7812" s="1"/>
      <c r="F7812" s="1"/>
      <c r="G7812" s="2"/>
      <c r="H7812" s="3"/>
      <c r="M7812"/>
    </row>
    <row r="7813" spans="5:13" x14ac:dyDescent="0.35">
      <c r="E7813" s="1"/>
      <c r="F7813" s="1"/>
      <c r="G7813" s="2"/>
      <c r="H7813" s="3"/>
      <c r="M7813"/>
    </row>
    <row r="7814" spans="5:13" x14ac:dyDescent="0.35">
      <c r="E7814" s="1"/>
      <c r="F7814" s="1"/>
      <c r="G7814" s="2"/>
      <c r="H7814" s="3"/>
      <c r="M7814"/>
    </row>
    <row r="7815" spans="5:13" x14ac:dyDescent="0.35">
      <c r="E7815" s="1"/>
      <c r="F7815" s="1"/>
      <c r="G7815" s="2"/>
      <c r="H7815" s="3"/>
      <c r="M7815"/>
    </row>
    <row r="7816" spans="5:13" x14ac:dyDescent="0.35">
      <c r="E7816" s="1"/>
      <c r="F7816" s="1"/>
      <c r="G7816" s="2"/>
      <c r="H7816" s="3"/>
      <c r="M7816"/>
    </row>
    <row r="7817" spans="5:13" x14ac:dyDescent="0.35">
      <c r="E7817" s="1"/>
      <c r="F7817" s="1"/>
      <c r="G7817" s="2"/>
      <c r="H7817" s="3"/>
      <c r="M7817"/>
    </row>
    <row r="7818" spans="5:13" x14ac:dyDescent="0.35">
      <c r="E7818" s="1"/>
      <c r="F7818" s="1"/>
      <c r="G7818" s="2"/>
      <c r="H7818" s="3"/>
      <c r="M7818"/>
    </row>
    <row r="7819" spans="5:13" x14ac:dyDescent="0.35">
      <c r="E7819" s="1"/>
      <c r="F7819" s="1"/>
      <c r="G7819" s="2"/>
      <c r="H7819" s="3"/>
      <c r="M7819"/>
    </row>
    <row r="7820" spans="5:13" x14ac:dyDescent="0.35">
      <c r="E7820" s="1"/>
      <c r="F7820" s="1"/>
      <c r="G7820" s="2"/>
      <c r="H7820" s="3"/>
      <c r="M7820"/>
    </row>
    <row r="7821" spans="5:13" x14ac:dyDescent="0.35">
      <c r="E7821" s="1"/>
      <c r="F7821" s="1"/>
      <c r="G7821" s="2"/>
      <c r="H7821" s="3"/>
      <c r="M7821"/>
    </row>
    <row r="7822" spans="5:13" x14ac:dyDescent="0.35">
      <c r="E7822" s="1"/>
      <c r="F7822" s="1"/>
      <c r="G7822" s="2"/>
      <c r="H7822" s="3"/>
      <c r="M7822"/>
    </row>
    <row r="7823" spans="5:13" x14ac:dyDescent="0.35">
      <c r="E7823" s="1"/>
      <c r="F7823" s="1"/>
      <c r="G7823" s="2"/>
      <c r="H7823" s="3"/>
      <c r="M7823"/>
    </row>
    <row r="7824" spans="5:13" x14ac:dyDescent="0.35">
      <c r="E7824" s="1"/>
      <c r="F7824" s="1"/>
      <c r="G7824" s="2"/>
      <c r="H7824" s="3"/>
      <c r="M7824"/>
    </row>
    <row r="7825" spans="5:13" x14ac:dyDescent="0.35">
      <c r="E7825" s="1"/>
      <c r="F7825" s="1"/>
      <c r="G7825" s="2"/>
      <c r="M7825"/>
    </row>
    <row r="7826" spans="5:13" x14ac:dyDescent="0.35">
      <c r="E7826" s="1"/>
      <c r="F7826" s="1"/>
      <c r="G7826" s="2"/>
      <c r="H7826" s="3"/>
      <c r="M7826"/>
    </row>
    <row r="7827" spans="5:13" x14ac:dyDescent="0.35">
      <c r="E7827" s="1"/>
      <c r="F7827" s="1"/>
      <c r="G7827" s="2"/>
      <c r="H7827" s="3"/>
      <c r="M7827"/>
    </row>
    <row r="7828" spans="5:13" x14ac:dyDescent="0.35">
      <c r="E7828" s="1"/>
      <c r="F7828" s="1"/>
      <c r="G7828" s="2"/>
      <c r="H7828" s="3"/>
      <c r="M7828"/>
    </row>
    <row r="7829" spans="5:13" x14ac:dyDescent="0.35">
      <c r="E7829" s="1"/>
      <c r="F7829" s="1"/>
      <c r="G7829" s="2"/>
      <c r="H7829" s="3"/>
      <c r="M7829"/>
    </row>
    <row r="7830" spans="5:13" x14ac:dyDescent="0.35">
      <c r="E7830" s="1"/>
      <c r="F7830" s="1"/>
      <c r="G7830" s="2"/>
      <c r="H7830" s="3"/>
      <c r="M7830"/>
    </row>
    <row r="7831" spans="5:13" x14ac:dyDescent="0.35">
      <c r="E7831" s="1"/>
      <c r="F7831" s="1"/>
      <c r="G7831" s="2"/>
      <c r="H7831" s="3"/>
      <c r="M7831"/>
    </row>
    <row r="7832" spans="5:13" x14ac:dyDescent="0.35">
      <c r="E7832" s="1"/>
      <c r="F7832" s="1"/>
      <c r="G7832" s="2"/>
      <c r="H7832" s="3"/>
      <c r="M7832"/>
    </row>
    <row r="7833" spans="5:13" x14ac:dyDescent="0.35">
      <c r="E7833" s="1"/>
      <c r="F7833" s="1"/>
      <c r="G7833" s="2"/>
      <c r="H7833" s="3"/>
      <c r="M7833"/>
    </row>
    <row r="7834" spans="5:13" x14ac:dyDescent="0.35">
      <c r="E7834" s="1"/>
      <c r="F7834" s="1"/>
      <c r="G7834" s="2"/>
      <c r="H7834" s="3"/>
      <c r="M7834"/>
    </row>
    <row r="7835" spans="5:13" x14ac:dyDescent="0.35">
      <c r="E7835" s="1"/>
      <c r="F7835" s="1"/>
      <c r="G7835" s="2"/>
      <c r="H7835" s="3"/>
      <c r="M7835"/>
    </row>
    <row r="7836" spans="5:13" x14ac:dyDescent="0.35">
      <c r="E7836" s="1"/>
      <c r="F7836" s="1"/>
      <c r="G7836" s="2"/>
      <c r="H7836" s="3"/>
      <c r="M7836"/>
    </row>
    <row r="7837" spans="5:13" x14ac:dyDescent="0.35">
      <c r="E7837" s="1"/>
      <c r="F7837" s="1"/>
      <c r="G7837" s="2"/>
      <c r="H7837" s="3"/>
      <c r="M7837"/>
    </row>
    <row r="7838" spans="5:13" x14ac:dyDescent="0.35">
      <c r="E7838" s="1"/>
      <c r="F7838" s="1"/>
      <c r="G7838" s="2"/>
      <c r="H7838" s="3"/>
      <c r="M7838"/>
    </row>
    <row r="7839" spans="5:13" x14ac:dyDescent="0.35">
      <c r="E7839" s="1"/>
      <c r="F7839" s="1"/>
      <c r="G7839" s="2"/>
      <c r="H7839" s="3"/>
      <c r="M7839"/>
    </row>
    <row r="7840" spans="5:13" x14ac:dyDescent="0.35">
      <c r="E7840" s="1"/>
      <c r="F7840" s="1"/>
      <c r="G7840" s="2"/>
      <c r="H7840" s="3"/>
      <c r="M7840"/>
    </row>
    <row r="7841" spans="5:13" x14ac:dyDescent="0.35">
      <c r="E7841" s="1"/>
      <c r="F7841" s="1"/>
      <c r="G7841" s="2"/>
      <c r="H7841" s="3"/>
      <c r="M7841"/>
    </row>
    <row r="7842" spans="5:13" x14ac:dyDescent="0.35">
      <c r="E7842" s="1"/>
      <c r="F7842" s="1"/>
      <c r="G7842" s="2"/>
      <c r="H7842" s="3"/>
      <c r="M7842"/>
    </row>
    <row r="7843" spans="5:13" x14ac:dyDescent="0.35">
      <c r="E7843" s="1"/>
      <c r="F7843" s="1"/>
      <c r="G7843" s="2"/>
      <c r="H7843" s="3"/>
      <c r="M7843"/>
    </row>
    <row r="7844" spans="5:13" x14ac:dyDescent="0.35">
      <c r="E7844" s="1"/>
      <c r="F7844" s="1"/>
      <c r="G7844" s="2"/>
      <c r="H7844" s="3"/>
      <c r="M7844"/>
    </row>
    <row r="7845" spans="5:13" x14ac:dyDescent="0.35">
      <c r="E7845" s="1"/>
      <c r="F7845" s="1"/>
      <c r="G7845" s="2"/>
      <c r="H7845" s="3"/>
      <c r="M7845"/>
    </row>
    <row r="7846" spans="5:13" x14ac:dyDescent="0.35">
      <c r="E7846" s="1"/>
      <c r="F7846" s="1"/>
      <c r="G7846" s="2"/>
      <c r="H7846" s="3"/>
      <c r="M7846"/>
    </row>
    <row r="7847" spans="5:13" x14ac:dyDescent="0.35">
      <c r="E7847" s="1"/>
      <c r="F7847" s="1"/>
      <c r="G7847" s="2"/>
      <c r="H7847" s="3"/>
      <c r="M7847"/>
    </row>
    <row r="7848" spans="5:13" x14ac:dyDescent="0.35">
      <c r="E7848" s="1"/>
      <c r="F7848" s="1"/>
      <c r="G7848" s="2"/>
      <c r="H7848" s="3"/>
      <c r="M7848"/>
    </row>
    <row r="7849" spans="5:13" x14ac:dyDescent="0.35">
      <c r="E7849" s="1"/>
      <c r="F7849" s="1"/>
      <c r="G7849" s="2"/>
      <c r="H7849" s="3"/>
      <c r="M7849"/>
    </row>
    <row r="7850" spans="5:13" x14ac:dyDescent="0.35">
      <c r="E7850" s="1"/>
      <c r="F7850" s="1"/>
      <c r="G7850" s="2"/>
      <c r="H7850" s="3"/>
      <c r="M7850"/>
    </row>
    <row r="7851" spans="5:13" x14ac:dyDescent="0.35">
      <c r="E7851" s="1"/>
      <c r="F7851" s="1"/>
      <c r="G7851" s="2"/>
      <c r="H7851" s="3"/>
      <c r="M7851"/>
    </row>
    <row r="7852" spans="5:13" x14ac:dyDescent="0.35">
      <c r="E7852" s="1"/>
      <c r="F7852" s="1"/>
      <c r="G7852" s="2"/>
      <c r="H7852" s="3"/>
      <c r="M7852"/>
    </row>
    <row r="7853" spans="5:13" x14ac:dyDescent="0.35">
      <c r="E7853" s="1"/>
      <c r="F7853" s="1"/>
      <c r="G7853" s="3"/>
      <c r="M7853"/>
    </row>
    <row r="7854" spans="5:13" x14ac:dyDescent="0.35">
      <c r="E7854" s="1"/>
      <c r="F7854" s="1"/>
      <c r="G7854" s="2"/>
      <c r="H7854" s="3"/>
      <c r="M7854"/>
    </row>
    <row r="7855" spans="5:13" x14ac:dyDescent="0.35">
      <c r="E7855" s="1"/>
      <c r="F7855" s="1"/>
      <c r="G7855" s="2"/>
      <c r="H7855" s="3"/>
      <c r="M7855"/>
    </row>
    <row r="7856" spans="5:13" x14ac:dyDescent="0.35">
      <c r="E7856" s="1"/>
      <c r="F7856" s="1"/>
      <c r="G7856" s="2"/>
      <c r="H7856" s="2"/>
      <c r="M7856"/>
    </row>
    <row r="7857" spans="5:13" x14ac:dyDescent="0.35">
      <c r="E7857" s="1"/>
      <c r="F7857" s="1"/>
      <c r="G7857" s="2"/>
      <c r="H7857" s="3"/>
      <c r="M7857"/>
    </row>
    <row r="7858" spans="5:13" x14ac:dyDescent="0.35">
      <c r="E7858" s="1"/>
      <c r="F7858" s="1"/>
      <c r="G7858" s="2"/>
      <c r="H7858" s="3"/>
      <c r="M7858"/>
    </row>
    <row r="7859" spans="5:13" x14ac:dyDescent="0.35">
      <c r="E7859" s="1"/>
      <c r="F7859" s="1"/>
      <c r="G7859" s="2"/>
      <c r="H7859" s="3"/>
      <c r="M7859"/>
    </row>
    <row r="7860" spans="5:13" x14ac:dyDescent="0.35">
      <c r="E7860" s="1"/>
      <c r="F7860" s="1"/>
      <c r="G7860" s="2"/>
      <c r="H7860" s="3"/>
      <c r="M7860"/>
    </row>
    <row r="7861" spans="5:13" x14ac:dyDescent="0.35">
      <c r="E7861" s="1"/>
      <c r="F7861" s="1"/>
      <c r="G7861" s="2"/>
      <c r="H7861" s="3"/>
      <c r="M7861"/>
    </row>
    <row r="7862" spans="5:13" x14ac:dyDescent="0.35">
      <c r="E7862" s="1"/>
      <c r="F7862" s="1"/>
      <c r="G7862" s="2"/>
      <c r="H7862" s="3"/>
      <c r="M7862"/>
    </row>
    <row r="7863" spans="5:13" x14ac:dyDescent="0.35">
      <c r="E7863" s="1"/>
      <c r="F7863" s="1"/>
      <c r="G7863" s="2"/>
      <c r="H7863" s="3"/>
      <c r="M7863"/>
    </row>
    <row r="7864" spans="5:13" x14ac:dyDescent="0.35">
      <c r="E7864" s="1"/>
      <c r="F7864" s="1"/>
      <c r="G7864" s="2"/>
      <c r="H7864" s="3"/>
      <c r="M7864"/>
    </row>
    <row r="7865" spans="5:13" x14ac:dyDescent="0.35">
      <c r="E7865" s="1"/>
      <c r="F7865" s="1"/>
      <c r="G7865" s="2"/>
      <c r="H7865" s="2"/>
      <c r="M7865"/>
    </row>
    <row r="7866" spans="5:13" x14ac:dyDescent="0.35">
      <c r="E7866" s="1"/>
      <c r="F7866" s="1"/>
      <c r="G7866" s="2"/>
      <c r="M7866"/>
    </row>
    <row r="7867" spans="5:13" x14ac:dyDescent="0.35">
      <c r="E7867" s="1"/>
      <c r="F7867" s="1"/>
      <c r="G7867" s="2"/>
      <c r="H7867" s="3"/>
      <c r="M7867"/>
    </row>
    <row r="7868" spans="5:13" x14ac:dyDescent="0.35">
      <c r="E7868" s="1"/>
      <c r="F7868" s="1"/>
      <c r="G7868" s="2"/>
      <c r="H7868" s="3"/>
      <c r="M7868"/>
    </row>
    <row r="7869" spans="5:13" x14ac:dyDescent="0.35">
      <c r="E7869" s="1"/>
      <c r="F7869" s="1"/>
      <c r="G7869" s="2"/>
      <c r="H7869" s="3"/>
      <c r="M7869"/>
    </row>
    <row r="7870" spans="5:13" x14ac:dyDescent="0.35">
      <c r="E7870" s="1"/>
      <c r="F7870" s="1"/>
      <c r="G7870" s="2"/>
      <c r="H7870" s="3"/>
      <c r="M7870"/>
    </row>
    <row r="7871" spans="5:13" x14ac:dyDescent="0.35">
      <c r="E7871" s="1"/>
      <c r="F7871" s="1"/>
      <c r="G7871" s="2"/>
      <c r="M7871"/>
    </row>
    <row r="7872" spans="5:13" x14ac:dyDescent="0.35">
      <c r="E7872" s="1"/>
      <c r="F7872" s="1"/>
      <c r="G7872" s="2"/>
      <c r="H7872" s="3"/>
      <c r="M7872"/>
    </row>
    <row r="7873" spans="5:13" x14ac:dyDescent="0.35">
      <c r="E7873" s="1"/>
      <c r="F7873" s="1"/>
      <c r="G7873" s="2"/>
      <c r="H7873" s="3"/>
      <c r="M7873"/>
    </row>
    <row r="7874" spans="5:13" x14ac:dyDescent="0.35">
      <c r="E7874" s="1"/>
      <c r="F7874" s="1"/>
      <c r="G7874" s="2"/>
      <c r="H7874" s="3"/>
      <c r="M7874"/>
    </row>
    <row r="7875" spans="5:13" x14ac:dyDescent="0.35">
      <c r="E7875" s="1"/>
      <c r="F7875" s="1"/>
      <c r="G7875" s="2"/>
      <c r="H7875" s="3"/>
      <c r="M7875"/>
    </row>
    <row r="7876" spans="5:13" x14ac:dyDescent="0.35">
      <c r="E7876" s="1"/>
      <c r="F7876" s="1"/>
      <c r="G7876" s="2"/>
      <c r="H7876" s="3"/>
      <c r="M7876"/>
    </row>
    <row r="7877" spans="5:13" x14ac:dyDescent="0.35">
      <c r="E7877" s="1"/>
      <c r="F7877" s="1"/>
      <c r="G7877" s="2"/>
      <c r="H7877" s="3"/>
      <c r="M7877"/>
    </row>
    <row r="7878" spans="5:13" x14ac:dyDescent="0.35">
      <c r="E7878" s="1"/>
      <c r="F7878" s="1"/>
      <c r="G7878" s="2"/>
      <c r="H7878" s="3"/>
      <c r="M7878"/>
    </row>
    <row r="7879" spans="5:13" x14ac:dyDescent="0.35">
      <c r="E7879" s="1"/>
      <c r="F7879" s="1"/>
      <c r="G7879" s="2"/>
      <c r="M7879"/>
    </row>
    <row r="7880" spans="5:13" x14ac:dyDescent="0.35">
      <c r="E7880" s="1"/>
      <c r="F7880" s="1"/>
      <c r="G7880" s="2"/>
      <c r="H7880" s="3"/>
      <c r="M7880"/>
    </row>
    <row r="7881" spans="5:13" x14ac:dyDescent="0.35">
      <c r="E7881" s="1"/>
      <c r="F7881" s="1"/>
      <c r="G7881" s="2"/>
      <c r="H7881" s="3"/>
      <c r="M7881"/>
    </row>
    <row r="7882" spans="5:13" x14ac:dyDescent="0.35">
      <c r="E7882" s="1"/>
      <c r="F7882" s="1"/>
      <c r="G7882" s="2"/>
      <c r="H7882" s="3"/>
      <c r="M7882"/>
    </row>
    <row r="7883" spans="5:13" x14ac:dyDescent="0.35">
      <c r="E7883" s="1"/>
      <c r="F7883" s="1"/>
      <c r="G7883" s="2"/>
      <c r="H7883" s="3"/>
      <c r="M7883"/>
    </row>
    <row r="7884" spans="5:13" x14ac:dyDescent="0.35">
      <c r="E7884" s="1"/>
      <c r="F7884" s="1"/>
      <c r="G7884" s="2"/>
      <c r="H7884" s="3"/>
      <c r="M7884"/>
    </row>
    <row r="7885" spans="5:13" x14ac:dyDescent="0.35">
      <c r="E7885" s="1"/>
      <c r="F7885" s="1"/>
      <c r="G7885" s="2"/>
      <c r="M7885"/>
    </row>
    <row r="7886" spans="5:13" x14ac:dyDescent="0.35">
      <c r="E7886" s="1"/>
      <c r="F7886" s="1"/>
      <c r="G7886" s="2"/>
      <c r="H7886" s="3"/>
      <c r="M7886"/>
    </row>
    <row r="7887" spans="5:13" x14ac:dyDescent="0.35">
      <c r="E7887" s="1"/>
      <c r="F7887" s="1"/>
      <c r="G7887" s="2"/>
      <c r="H7887" s="3"/>
      <c r="M7887"/>
    </row>
    <row r="7888" spans="5:13" x14ac:dyDescent="0.35">
      <c r="E7888" s="1"/>
      <c r="F7888" s="1"/>
      <c r="G7888" s="2"/>
      <c r="H7888" s="3"/>
      <c r="M7888"/>
    </row>
    <row r="7889" spans="5:13" x14ac:dyDescent="0.35">
      <c r="E7889" s="1"/>
      <c r="F7889" s="1"/>
      <c r="G7889" s="2"/>
      <c r="H7889" s="3"/>
      <c r="M7889"/>
    </row>
    <row r="7890" spans="5:13" x14ac:dyDescent="0.35">
      <c r="E7890" s="1"/>
      <c r="F7890" s="1"/>
      <c r="G7890" s="2"/>
      <c r="H7890" s="3"/>
      <c r="M7890"/>
    </row>
    <row r="7891" spans="5:13" x14ac:dyDescent="0.35">
      <c r="E7891" s="1"/>
      <c r="F7891" s="1"/>
      <c r="G7891" s="2"/>
      <c r="H7891" s="3"/>
      <c r="M7891"/>
    </row>
    <row r="7892" spans="5:13" x14ac:dyDescent="0.35">
      <c r="E7892" s="1"/>
      <c r="F7892" s="1"/>
      <c r="G7892" s="2"/>
      <c r="H7892" s="3"/>
      <c r="M7892"/>
    </row>
    <row r="7893" spans="5:13" x14ac:dyDescent="0.35">
      <c r="E7893" s="1"/>
      <c r="F7893" s="1"/>
      <c r="G7893" s="2"/>
      <c r="H7893" s="3"/>
      <c r="M7893"/>
    </row>
    <row r="7894" spans="5:13" x14ac:dyDescent="0.35">
      <c r="E7894" s="1"/>
      <c r="F7894" s="1"/>
      <c r="G7894" s="2"/>
      <c r="H7894" s="3"/>
      <c r="M7894"/>
    </row>
    <row r="7895" spans="5:13" x14ac:dyDescent="0.35">
      <c r="E7895" s="1"/>
      <c r="F7895" s="1"/>
      <c r="G7895" s="2"/>
      <c r="H7895" s="3"/>
      <c r="M7895"/>
    </row>
    <row r="7896" spans="5:13" x14ac:dyDescent="0.35">
      <c r="E7896" s="1"/>
      <c r="F7896" s="1"/>
      <c r="G7896" s="2"/>
      <c r="H7896" s="3"/>
      <c r="M7896"/>
    </row>
    <row r="7897" spans="5:13" x14ac:dyDescent="0.35">
      <c r="E7897" s="1"/>
      <c r="F7897" s="1"/>
      <c r="G7897" s="2"/>
      <c r="H7897" s="2"/>
      <c r="M7897"/>
    </row>
    <row r="7898" spans="5:13" x14ac:dyDescent="0.35">
      <c r="E7898" s="1"/>
      <c r="F7898" s="1"/>
      <c r="G7898" s="2"/>
      <c r="H7898" s="3"/>
      <c r="M7898"/>
    </row>
    <row r="7899" spans="5:13" x14ac:dyDescent="0.35">
      <c r="E7899" s="1"/>
      <c r="F7899" s="1"/>
      <c r="G7899" s="2"/>
      <c r="H7899" s="3"/>
      <c r="M7899"/>
    </row>
    <row r="7900" spans="5:13" x14ac:dyDescent="0.35">
      <c r="E7900" s="1"/>
      <c r="F7900" s="1"/>
      <c r="G7900" s="2"/>
      <c r="H7900" s="3"/>
      <c r="M7900"/>
    </row>
    <row r="7901" spans="5:13" x14ac:dyDescent="0.35">
      <c r="E7901" s="1"/>
      <c r="F7901" s="1"/>
      <c r="G7901" s="2"/>
      <c r="H7901" s="3"/>
      <c r="M7901"/>
    </row>
    <row r="7902" spans="5:13" x14ac:dyDescent="0.35">
      <c r="E7902" s="1"/>
      <c r="F7902" s="1"/>
      <c r="G7902" s="2"/>
      <c r="H7902" s="3"/>
      <c r="M7902"/>
    </row>
    <row r="7903" spans="5:13" x14ac:dyDescent="0.35">
      <c r="E7903" s="1"/>
      <c r="F7903" s="1"/>
      <c r="G7903" s="2"/>
      <c r="H7903" s="3"/>
      <c r="M7903"/>
    </row>
    <row r="7904" spans="5:13" x14ac:dyDescent="0.35">
      <c r="E7904" s="1"/>
      <c r="F7904" s="1"/>
      <c r="G7904" s="2"/>
      <c r="H7904" s="3"/>
      <c r="M7904"/>
    </row>
    <row r="7905" spans="5:13" x14ac:dyDescent="0.35">
      <c r="E7905" s="1"/>
      <c r="F7905" s="1"/>
      <c r="G7905" s="2"/>
      <c r="H7905" s="3"/>
      <c r="M7905"/>
    </row>
    <row r="7906" spans="5:13" x14ac:dyDescent="0.35">
      <c r="E7906" s="1"/>
      <c r="F7906" s="1"/>
      <c r="G7906" s="2"/>
      <c r="H7906" s="3"/>
      <c r="M7906"/>
    </row>
    <row r="7907" spans="5:13" x14ac:dyDescent="0.35">
      <c r="E7907" s="1"/>
      <c r="F7907" s="1"/>
      <c r="G7907" s="2"/>
      <c r="H7907" s="3"/>
      <c r="M7907"/>
    </row>
    <row r="7908" spans="5:13" x14ac:dyDescent="0.35">
      <c r="E7908" s="1"/>
      <c r="F7908" s="1"/>
      <c r="G7908" s="2"/>
      <c r="H7908" s="3"/>
      <c r="M7908"/>
    </row>
    <row r="7909" spans="5:13" x14ac:dyDescent="0.35">
      <c r="E7909" s="1"/>
      <c r="F7909" s="1"/>
      <c r="G7909" s="2"/>
      <c r="H7909" s="3"/>
      <c r="M7909"/>
    </row>
    <row r="7910" spans="5:13" x14ac:dyDescent="0.35">
      <c r="E7910" s="1"/>
      <c r="F7910" s="1"/>
      <c r="G7910" s="2"/>
      <c r="H7910" s="3"/>
      <c r="M7910"/>
    </row>
    <row r="7911" spans="5:13" x14ac:dyDescent="0.35">
      <c r="E7911" s="1"/>
      <c r="F7911" s="1"/>
      <c r="G7911" s="2"/>
      <c r="H7911" s="3"/>
      <c r="M7911"/>
    </row>
    <row r="7912" spans="5:13" x14ac:dyDescent="0.35">
      <c r="E7912" s="1"/>
      <c r="F7912" s="1"/>
      <c r="G7912" s="2"/>
      <c r="H7912" s="3"/>
      <c r="M7912"/>
    </row>
    <row r="7913" spans="5:13" x14ac:dyDescent="0.35">
      <c r="E7913" s="1"/>
      <c r="F7913" s="1"/>
      <c r="G7913" s="2"/>
      <c r="H7913" s="3"/>
      <c r="M7913"/>
    </row>
    <row r="7914" spans="5:13" x14ac:dyDescent="0.35">
      <c r="E7914" s="1"/>
      <c r="F7914" s="1"/>
      <c r="G7914" s="2"/>
      <c r="M7914"/>
    </row>
    <row r="7915" spans="5:13" x14ac:dyDescent="0.35">
      <c r="E7915" s="1"/>
      <c r="F7915" s="1"/>
      <c r="G7915" s="2"/>
      <c r="H7915" s="3"/>
      <c r="M7915"/>
    </row>
    <row r="7916" spans="5:13" x14ac:dyDescent="0.35">
      <c r="E7916" s="1"/>
      <c r="F7916" s="1"/>
      <c r="G7916" s="2"/>
      <c r="H7916" s="3"/>
      <c r="M7916"/>
    </row>
    <row r="7917" spans="5:13" x14ac:dyDescent="0.35">
      <c r="E7917" s="1"/>
      <c r="F7917" s="1"/>
      <c r="G7917" s="2"/>
      <c r="H7917" s="3"/>
      <c r="M7917"/>
    </row>
    <row r="7918" spans="5:13" x14ac:dyDescent="0.35">
      <c r="E7918" s="1"/>
      <c r="F7918" s="1"/>
      <c r="G7918" s="2"/>
      <c r="H7918" s="3"/>
      <c r="M7918"/>
    </row>
    <row r="7919" spans="5:13" x14ac:dyDescent="0.35">
      <c r="E7919" s="1"/>
      <c r="F7919" s="1"/>
      <c r="G7919" s="2"/>
      <c r="H7919" s="3"/>
      <c r="M7919"/>
    </row>
    <row r="7920" spans="5:13" x14ac:dyDescent="0.35">
      <c r="E7920" s="1"/>
      <c r="F7920" s="1"/>
      <c r="G7920" s="2"/>
      <c r="H7920" s="3"/>
      <c r="M7920"/>
    </row>
    <row r="7921" spans="5:13" x14ac:dyDescent="0.35">
      <c r="E7921" s="1"/>
      <c r="F7921" s="1"/>
      <c r="G7921" s="2"/>
      <c r="H7921" s="3"/>
      <c r="M7921"/>
    </row>
    <row r="7922" spans="5:13" x14ac:dyDescent="0.35">
      <c r="E7922" s="1"/>
      <c r="F7922" s="1"/>
      <c r="G7922" s="2"/>
      <c r="H7922" s="3"/>
      <c r="M7922"/>
    </row>
    <row r="7923" spans="5:13" x14ac:dyDescent="0.35">
      <c r="E7923" s="1"/>
      <c r="F7923" s="1"/>
      <c r="G7923" s="2"/>
      <c r="H7923" s="3"/>
      <c r="M7923"/>
    </row>
    <row r="7924" spans="5:13" x14ac:dyDescent="0.35">
      <c r="E7924" s="1"/>
      <c r="F7924" s="1"/>
      <c r="G7924" s="2"/>
      <c r="H7924" s="3"/>
      <c r="M7924"/>
    </row>
    <row r="7925" spans="5:13" x14ac:dyDescent="0.35">
      <c r="E7925" s="1"/>
      <c r="F7925" s="1"/>
      <c r="G7925" s="2"/>
      <c r="H7925" s="3"/>
      <c r="M7925"/>
    </row>
    <row r="7926" spans="5:13" x14ac:dyDescent="0.35">
      <c r="E7926" s="1"/>
      <c r="F7926" s="1"/>
      <c r="G7926" s="2"/>
      <c r="H7926" s="3"/>
      <c r="M7926"/>
    </row>
    <row r="7927" spans="5:13" x14ac:dyDescent="0.35">
      <c r="E7927" s="1"/>
      <c r="F7927" s="1"/>
      <c r="G7927" s="2"/>
      <c r="H7927" s="3"/>
      <c r="M7927"/>
    </row>
    <row r="7928" spans="5:13" x14ac:dyDescent="0.35">
      <c r="E7928" s="1"/>
      <c r="F7928" s="1"/>
      <c r="G7928" s="2"/>
      <c r="H7928" s="3"/>
      <c r="M7928"/>
    </row>
    <row r="7929" spans="5:13" x14ac:dyDescent="0.35">
      <c r="E7929" s="1"/>
      <c r="F7929" s="1"/>
      <c r="G7929" s="2"/>
      <c r="H7929" s="3"/>
      <c r="M7929"/>
    </row>
    <row r="7930" spans="5:13" x14ac:dyDescent="0.35">
      <c r="E7930" s="1"/>
      <c r="F7930" s="1"/>
      <c r="G7930" s="2"/>
      <c r="H7930" s="3"/>
      <c r="M7930"/>
    </row>
    <row r="7931" spans="5:13" x14ac:dyDescent="0.35">
      <c r="E7931" s="1"/>
      <c r="F7931" s="1"/>
      <c r="G7931" s="2"/>
      <c r="H7931" s="3"/>
      <c r="M7931"/>
    </row>
    <row r="7932" spans="5:13" x14ac:dyDescent="0.35">
      <c r="E7932" s="1"/>
      <c r="F7932" s="1"/>
      <c r="G7932" s="2"/>
      <c r="H7932" s="3"/>
      <c r="M7932"/>
    </row>
    <row r="7933" spans="5:13" x14ac:dyDescent="0.35">
      <c r="E7933" s="1"/>
      <c r="F7933" s="1"/>
      <c r="G7933" s="2"/>
      <c r="H7933" s="3"/>
      <c r="M7933"/>
    </row>
    <row r="7934" spans="5:13" x14ac:dyDescent="0.35">
      <c r="E7934" s="1"/>
      <c r="F7934" s="1"/>
      <c r="G7934" s="2"/>
      <c r="H7934" s="3"/>
      <c r="M7934"/>
    </row>
    <row r="7935" spans="5:13" x14ac:dyDescent="0.35">
      <c r="E7935" s="1"/>
      <c r="F7935" s="1"/>
      <c r="G7935" s="2"/>
      <c r="H7935" s="3"/>
      <c r="M7935"/>
    </row>
    <row r="7936" spans="5:13" x14ac:dyDescent="0.35">
      <c r="E7936" s="1"/>
      <c r="F7936" s="1"/>
      <c r="G7936" s="2"/>
      <c r="H7936" s="3"/>
      <c r="M7936"/>
    </row>
    <row r="7937" spans="5:13" x14ac:dyDescent="0.35">
      <c r="E7937" s="1"/>
      <c r="F7937" s="1"/>
      <c r="G7937" s="2"/>
      <c r="H7937" s="3"/>
      <c r="M7937"/>
    </row>
    <row r="7938" spans="5:13" x14ac:dyDescent="0.35">
      <c r="E7938" s="1"/>
      <c r="F7938" s="1"/>
      <c r="G7938" s="2"/>
      <c r="H7938" s="3"/>
      <c r="M7938"/>
    </row>
    <row r="7939" spans="5:13" x14ac:dyDescent="0.35">
      <c r="E7939" s="1"/>
      <c r="F7939" s="1"/>
      <c r="G7939" s="2"/>
      <c r="H7939" s="3"/>
      <c r="M7939"/>
    </row>
    <row r="7940" spans="5:13" x14ac:dyDescent="0.35">
      <c r="E7940" s="1"/>
      <c r="F7940" s="1"/>
      <c r="G7940" s="2"/>
      <c r="H7940" s="3"/>
      <c r="M7940"/>
    </row>
    <row r="7941" spans="5:13" x14ac:dyDescent="0.35">
      <c r="E7941" s="1"/>
      <c r="F7941" s="1"/>
      <c r="G7941" s="2"/>
      <c r="H7941" s="3"/>
      <c r="M7941"/>
    </row>
    <row r="7942" spans="5:13" x14ac:dyDescent="0.35">
      <c r="E7942" s="1"/>
      <c r="F7942" s="1"/>
      <c r="G7942" s="2"/>
      <c r="H7942" s="3"/>
      <c r="M7942"/>
    </row>
    <row r="7943" spans="5:13" x14ac:dyDescent="0.35">
      <c r="E7943" s="1"/>
      <c r="F7943" s="1"/>
      <c r="G7943" s="2"/>
      <c r="H7943" s="3"/>
      <c r="M7943"/>
    </row>
    <row r="7944" spans="5:13" x14ac:dyDescent="0.35">
      <c r="E7944" s="1"/>
      <c r="F7944" s="1"/>
      <c r="G7944" s="2"/>
      <c r="H7944" s="3"/>
      <c r="M7944"/>
    </row>
    <row r="7945" spans="5:13" x14ac:dyDescent="0.35">
      <c r="E7945" s="1"/>
      <c r="F7945" s="1"/>
      <c r="G7945" s="2"/>
      <c r="H7945" s="3"/>
      <c r="M7945"/>
    </row>
    <row r="7946" spans="5:13" x14ac:dyDescent="0.35">
      <c r="E7946" s="1"/>
      <c r="F7946" s="1"/>
      <c r="G7946" s="2"/>
      <c r="H7946" s="3"/>
      <c r="M7946"/>
    </row>
    <row r="7947" spans="5:13" x14ac:dyDescent="0.35">
      <c r="E7947" s="1"/>
      <c r="F7947" s="1"/>
      <c r="G7947" s="2"/>
      <c r="H7947" s="3"/>
      <c r="M7947"/>
    </row>
    <row r="7948" spans="5:13" x14ac:dyDescent="0.35">
      <c r="E7948" s="1"/>
      <c r="F7948" s="1"/>
      <c r="G7948" s="2"/>
      <c r="H7948" s="3"/>
      <c r="M7948"/>
    </row>
    <row r="7949" spans="5:13" x14ac:dyDescent="0.35">
      <c r="E7949" s="1"/>
      <c r="F7949" s="1"/>
      <c r="G7949" s="2"/>
      <c r="H7949" s="3"/>
      <c r="M7949"/>
    </row>
    <row r="7950" spans="5:13" x14ac:dyDescent="0.35">
      <c r="E7950" s="1"/>
      <c r="F7950" s="1"/>
      <c r="G7950" s="2"/>
      <c r="H7950" s="3"/>
      <c r="M7950"/>
    </row>
    <row r="7951" spans="5:13" x14ac:dyDescent="0.35">
      <c r="E7951" s="1"/>
      <c r="F7951" s="1"/>
      <c r="G7951" s="2"/>
      <c r="H7951" s="3"/>
      <c r="M7951"/>
    </row>
    <row r="7952" spans="5:13" x14ac:dyDescent="0.35">
      <c r="E7952" s="1"/>
      <c r="F7952" s="1"/>
      <c r="G7952" s="2"/>
      <c r="H7952" s="3"/>
      <c r="M7952"/>
    </row>
    <row r="7953" spans="5:13" x14ac:dyDescent="0.35">
      <c r="E7953" s="1"/>
      <c r="F7953" s="1"/>
      <c r="G7953" s="2"/>
      <c r="H7953" s="3"/>
      <c r="M7953"/>
    </row>
    <row r="7954" spans="5:13" x14ac:dyDescent="0.35">
      <c r="E7954" s="1"/>
      <c r="F7954" s="1"/>
      <c r="G7954" s="2"/>
      <c r="H7954" s="3"/>
      <c r="M7954"/>
    </row>
    <row r="7955" spans="5:13" x14ac:dyDescent="0.35">
      <c r="E7955" s="1"/>
      <c r="F7955" s="1"/>
      <c r="G7955" s="2"/>
      <c r="H7955" s="3"/>
      <c r="M7955"/>
    </row>
    <row r="7956" spans="5:13" x14ac:dyDescent="0.35">
      <c r="E7956" s="1"/>
      <c r="F7956" s="1"/>
      <c r="G7956" s="2"/>
      <c r="H7956" s="3"/>
      <c r="M7956"/>
    </row>
    <row r="7957" spans="5:13" x14ac:dyDescent="0.35">
      <c r="E7957" s="1"/>
      <c r="F7957" s="1"/>
      <c r="G7957" s="2"/>
      <c r="H7957" s="3"/>
      <c r="M7957"/>
    </row>
    <row r="7958" spans="5:13" x14ac:dyDescent="0.35">
      <c r="E7958" s="1"/>
      <c r="F7958" s="1"/>
      <c r="G7958" s="2"/>
      <c r="H7958" s="3"/>
      <c r="M7958"/>
    </row>
    <row r="7959" spans="5:13" x14ac:dyDescent="0.35">
      <c r="E7959" s="1"/>
      <c r="F7959" s="1"/>
      <c r="G7959" s="2"/>
      <c r="H7959" s="3"/>
      <c r="M7959"/>
    </row>
    <row r="7960" spans="5:13" x14ac:dyDescent="0.35">
      <c r="E7960" s="1"/>
      <c r="F7960" s="1"/>
      <c r="G7960" s="2"/>
      <c r="H7960" s="3"/>
      <c r="M7960"/>
    </row>
    <row r="7961" spans="5:13" x14ac:dyDescent="0.35">
      <c r="E7961" s="1"/>
      <c r="F7961" s="1"/>
      <c r="G7961" s="2"/>
      <c r="H7961" s="3"/>
      <c r="M7961"/>
    </row>
    <row r="7962" spans="5:13" x14ac:dyDescent="0.35">
      <c r="E7962" s="1"/>
      <c r="F7962" s="1"/>
      <c r="G7962" s="2"/>
      <c r="H7962" s="3"/>
      <c r="M7962"/>
    </row>
    <row r="7963" spans="5:13" x14ac:dyDescent="0.35">
      <c r="E7963" s="1"/>
      <c r="F7963" s="1"/>
      <c r="G7963" s="2"/>
      <c r="H7963" s="3"/>
      <c r="M7963"/>
    </row>
    <row r="7964" spans="5:13" x14ac:dyDescent="0.35">
      <c r="E7964" s="1"/>
      <c r="F7964" s="1"/>
      <c r="G7964" s="2"/>
      <c r="H7964" s="3"/>
      <c r="M7964"/>
    </row>
    <row r="7965" spans="5:13" x14ac:dyDescent="0.35">
      <c r="E7965" s="1"/>
      <c r="F7965" s="1"/>
      <c r="G7965" s="2"/>
      <c r="H7965" s="3"/>
      <c r="M7965"/>
    </row>
    <row r="7966" spans="5:13" x14ac:dyDescent="0.35">
      <c r="E7966" s="1"/>
      <c r="F7966" s="1"/>
      <c r="G7966" s="2"/>
      <c r="H7966" s="3"/>
      <c r="M7966"/>
    </row>
    <row r="7967" spans="5:13" x14ac:dyDescent="0.35">
      <c r="E7967" s="1"/>
      <c r="F7967" s="1"/>
      <c r="G7967" s="2"/>
      <c r="H7967" s="3"/>
      <c r="M7967"/>
    </row>
    <row r="7968" spans="5:13" x14ac:dyDescent="0.35">
      <c r="E7968" s="1"/>
      <c r="F7968" s="1"/>
      <c r="G7968" s="2"/>
      <c r="H7968" s="3"/>
      <c r="M7968"/>
    </row>
    <row r="7969" spans="5:13" x14ac:dyDescent="0.35">
      <c r="E7969" s="1"/>
      <c r="F7969" s="1"/>
      <c r="G7969" s="2"/>
      <c r="H7969" s="3"/>
      <c r="M7969"/>
    </row>
    <row r="7970" spans="5:13" x14ac:dyDescent="0.35">
      <c r="E7970" s="1"/>
      <c r="F7970" s="1"/>
      <c r="G7970" s="2"/>
      <c r="H7970" s="3"/>
      <c r="M7970"/>
    </row>
    <row r="7971" spans="5:13" x14ac:dyDescent="0.35">
      <c r="E7971" s="1"/>
      <c r="F7971" s="1"/>
      <c r="G7971" s="2"/>
      <c r="H7971" s="3"/>
      <c r="M7971"/>
    </row>
    <row r="7972" spans="5:13" x14ac:dyDescent="0.35">
      <c r="E7972" s="1"/>
      <c r="F7972" s="1"/>
      <c r="G7972" s="2"/>
      <c r="H7972" s="3"/>
      <c r="M7972"/>
    </row>
    <row r="7973" spans="5:13" x14ac:dyDescent="0.35">
      <c r="E7973" s="1"/>
      <c r="F7973" s="1"/>
      <c r="G7973" s="2"/>
      <c r="H7973" s="3"/>
      <c r="M7973"/>
    </row>
    <row r="7974" spans="5:13" x14ac:dyDescent="0.35">
      <c r="E7974" s="1"/>
      <c r="F7974" s="1"/>
      <c r="G7974" s="2"/>
      <c r="H7974" s="3"/>
      <c r="M7974"/>
    </row>
    <row r="7975" spans="5:13" x14ac:dyDescent="0.35">
      <c r="E7975" s="1"/>
      <c r="F7975" s="1"/>
      <c r="G7975" s="2"/>
      <c r="H7975" s="3"/>
      <c r="M7975"/>
    </row>
    <row r="7976" spans="5:13" x14ac:dyDescent="0.35">
      <c r="E7976" s="1"/>
      <c r="F7976" s="1"/>
      <c r="G7976" s="2"/>
      <c r="H7976" s="3"/>
      <c r="M7976"/>
    </row>
    <row r="7977" spans="5:13" x14ac:dyDescent="0.35">
      <c r="E7977" s="1"/>
      <c r="F7977" s="1"/>
      <c r="G7977" s="2"/>
      <c r="H7977" s="3"/>
      <c r="M7977"/>
    </row>
    <row r="7978" spans="5:13" x14ac:dyDescent="0.35">
      <c r="E7978" s="1"/>
      <c r="F7978" s="1"/>
      <c r="G7978" s="2"/>
      <c r="H7978" s="3"/>
      <c r="M7978"/>
    </row>
    <row r="7979" spans="5:13" x14ac:dyDescent="0.35">
      <c r="E7979" s="1"/>
      <c r="F7979" s="1"/>
      <c r="G7979" s="2"/>
      <c r="H7979" s="3"/>
      <c r="M7979"/>
    </row>
    <row r="7980" spans="5:13" x14ac:dyDescent="0.35">
      <c r="E7980" s="1"/>
      <c r="F7980" s="1"/>
      <c r="G7980" s="2"/>
      <c r="H7980" s="3"/>
      <c r="M7980"/>
    </row>
    <row r="7981" spans="5:13" x14ac:dyDescent="0.35">
      <c r="E7981" s="1"/>
      <c r="F7981" s="1"/>
      <c r="G7981" s="2"/>
      <c r="H7981" s="3"/>
      <c r="M7981"/>
    </row>
    <row r="7982" spans="5:13" x14ac:dyDescent="0.35">
      <c r="E7982" s="1"/>
      <c r="F7982" s="1"/>
      <c r="G7982" s="2"/>
      <c r="H7982" s="3"/>
      <c r="M7982"/>
    </row>
    <row r="7983" spans="5:13" x14ac:dyDescent="0.35">
      <c r="E7983" s="1"/>
      <c r="F7983" s="1"/>
      <c r="G7983" s="2"/>
      <c r="H7983" s="3"/>
      <c r="M7983"/>
    </row>
    <row r="7984" spans="5:13" x14ac:dyDescent="0.35">
      <c r="E7984" s="1"/>
      <c r="F7984" s="1"/>
      <c r="G7984" s="2"/>
      <c r="H7984" s="3"/>
      <c r="M7984"/>
    </row>
    <row r="7985" spans="5:13" x14ac:dyDescent="0.35">
      <c r="E7985" s="1"/>
      <c r="F7985" s="1"/>
      <c r="G7985" s="2"/>
      <c r="H7985" s="3"/>
      <c r="M7985"/>
    </row>
    <row r="7986" spans="5:13" x14ac:dyDescent="0.35">
      <c r="E7986" s="1"/>
      <c r="F7986" s="1"/>
      <c r="G7986" s="2"/>
      <c r="H7986" s="3"/>
      <c r="M7986"/>
    </row>
    <row r="7987" spans="5:13" x14ac:dyDescent="0.35">
      <c r="E7987" s="1"/>
      <c r="F7987" s="1"/>
      <c r="G7987" s="2"/>
      <c r="H7987" s="3"/>
      <c r="M7987"/>
    </row>
    <row r="7988" spans="5:13" x14ac:dyDescent="0.35">
      <c r="E7988" s="1"/>
      <c r="F7988" s="1"/>
      <c r="G7988" s="2"/>
      <c r="H7988" s="3"/>
      <c r="M7988"/>
    </row>
    <row r="7989" spans="5:13" x14ac:dyDescent="0.35">
      <c r="E7989" s="1"/>
      <c r="F7989" s="1"/>
      <c r="G7989" s="2"/>
      <c r="H7989" s="3"/>
      <c r="M7989"/>
    </row>
    <row r="7990" spans="5:13" x14ac:dyDescent="0.35">
      <c r="E7990" s="1"/>
      <c r="F7990" s="1"/>
      <c r="G7990" s="2"/>
      <c r="H7990" s="3"/>
      <c r="M7990"/>
    </row>
    <row r="7991" spans="5:13" x14ac:dyDescent="0.35">
      <c r="E7991" s="1"/>
      <c r="F7991" s="1"/>
      <c r="G7991" s="2"/>
      <c r="H7991" s="3"/>
      <c r="M7991"/>
    </row>
    <row r="7992" spans="5:13" x14ac:dyDescent="0.35">
      <c r="E7992" s="1"/>
      <c r="F7992" s="1"/>
      <c r="G7992" s="2"/>
      <c r="H7992" s="3"/>
      <c r="M7992"/>
    </row>
    <row r="7993" spans="5:13" x14ac:dyDescent="0.35">
      <c r="E7993" s="1"/>
      <c r="F7993" s="1"/>
      <c r="G7993" s="2"/>
      <c r="H7993" s="3"/>
      <c r="M7993"/>
    </row>
    <row r="7994" spans="5:13" x14ac:dyDescent="0.35">
      <c r="E7994" s="1"/>
      <c r="F7994" s="1"/>
      <c r="G7994" s="2"/>
      <c r="H7994" s="3"/>
      <c r="M7994"/>
    </row>
    <row r="7995" spans="5:13" x14ac:dyDescent="0.35">
      <c r="E7995" s="1"/>
      <c r="F7995" s="1"/>
      <c r="G7995" s="2"/>
      <c r="H7995" s="3"/>
      <c r="M7995"/>
    </row>
    <row r="7996" spans="5:13" x14ac:dyDescent="0.35">
      <c r="E7996" s="1"/>
      <c r="F7996" s="1"/>
      <c r="G7996" s="2"/>
      <c r="H7996" s="3"/>
      <c r="M7996"/>
    </row>
    <row r="7997" spans="5:13" x14ac:dyDescent="0.35">
      <c r="E7997" s="1"/>
      <c r="F7997" s="1"/>
      <c r="G7997" s="2"/>
      <c r="H7997" s="3"/>
      <c r="M7997"/>
    </row>
    <row r="7998" spans="5:13" x14ac:dyDescent="0.35">
      <c r="E7998" s="1"/>
      <c r="F7998" s="1"/>
      <c r="G7998" s="2"/>
      <c r="H7998" s="3"/>
      <c r="M7998"/>
    </row>
    <row r="7999" spans="5:13" x14ac:dyDescent="0.35">
      <c r="E7999" s="1"/>
      <c r="F7999" s="1"/>
      <c r="G7999" s="2"/>
      <c r="H7999" s="3"/>
      <c r="M7999"/>
    </row>
    <row r="8000" spans="5:13" x14ac:dyDescent="0.35">
      <c r="E8000" s="1"/>
      <c r="F8000" s="1"/>
      <c r="G8000" s="2"/>
      <c r="H8000" s="3"/>
      <c r="M8000"/>
    </row>
    <row r="8001" spans="5:13" x14ac:dyDescent="0.35">
      <c r="E8001" s="1"/>
      <c r="F8001" s="1"/>
      <c r="G8001" s="2"/>
      <c r="H8001" s="3"/>
      <c r="M8001"/>
    </row>
    <row r="8002" spans="5:13" x14ac:dyDescent="0.35">
      <c r="E8002" s="1"/>
      <c r="F8002" s="1"/>
      <c r="G8002" s="2"/>
      <c r="H8002" s="3"/>
      <c r="M8002"/>
    </row>
    <row r="8003" spans="5:13" x14ac:dyDescent="0.35">
      <c r="E8003" s="1"/>
      <c r="F8003" s="1"/>
      <c r="G8003" s="2"/>
      <c r="H8003" s="3"/>
      <c r="M8003"/>
    </row>
    <row r="8004" spans="5:13" x14ac:dyDescent="0.35">
      <c r="E8004" s="1"/>
      <c r="F8004" s="1"/>
      <c r="G8004" s="2"/>
      <c r="H8004" s="3"/>
      <c r="M8004"/>
    </row>
    <row r="8005" spans="5:13" x14ac:dyDescent="0.35">
      <c r="E8005" s="1"/>
      <c r="F8005" s="1"/>
      <c r="G8005" s="2"/>
      <c r="H8005" s="3"/>
      <c r="M8005"/>
    </row>
    <row r="8006" spans="5:13" x14ac:dyDescent="0.35">
      <c r="E8006" s="1"/>
      <c r="F8006" s="1"/>
      <c r="G8006" s="2"/>
      <c r="H8006" s="3"/>
      <c r="M8006"/>
    </row>
    <row r="8007" spans="5:13" x14ac:dyDescent="0.35">
      <c r="E8007" s="1"/>
      <c r="F8007" s="1"/>
      <c r="G8007" s="2"/>
      <c r="H8007" s="3"/>
      <c r="M8007"/>
    </row>
    <row r="8008" spans="5:13" x14ac:dyDescent="0.35">
      <c r="E8008" s="1"/>
      <c r="F8008" s="1"/>
      <c r="G8008" s="2"/>
      <c r="H8008" s="3"/>
      <c r="M8008"/>
    </row>
    <row r="8009" spans="5:13" x14ac:dyDescent="0.35">
      <c r="E8009" s="1"/>
      <c r="F8009" s="1"/>
      <c r="G8009" s="2"/>
      <c r="H8009" s="3"/>
      <c r="M8009"/>
    </row>
    <row r="8010" spans="5:13" x14ac:dyDescent="0.35">
      <c r="E8010" s="1"/>
      <c r="F8010" s="1"/>
      <c r="G8010" s="2"/>
      <c r="H8010" s="3"/>
      <c r="M8010"/>
    </row>
    <row r="8011" spans="5:13" x14ac:dyDescent="0.35">
      <c r="E8011" s="1"/>
      <c r="F8011" s="1"/>
      <c r="G8011" s="2"/>
      <c r="H8011" s="2"/>
      <c r="M8011"/>
    </row>
    <row r="8012" spans="5:13" x14ac:dyDescent="0.35">
      <c r="E8012" s="1"/>
      <c r="F8012" s="1"/>
      <c r="G8012" s="2"/>
      <c r="H8012" s="3"/>
      <c r="M8012"/>
    </row>
    <row r="8013" spans="5:13" x14ac:dyDescent="0.35">
      <c r="E8013" s="1"/>
      <c r="F8013" s="1"/>
      <c r="G8013" s="2"/>
      <c r="H8013" s="3"/>
      <c r="M8013"/>
    </row>
    <row r="8014" spans="5:13" x14ac:dyDescent="0.35">
      <c r="E8014" s="1"/>
      <c r="F8014" s="1"/>
      <c r="G8014" s="2"/>
      <c r="H8014" s="3"/>
      <c r="M8014"/>
    </row>
    <row r="8015" spans="5:13" x14ac:dyDescent="0.35">
      <c r="E8015" s="1"/>
      <c r="F8015" s="1"/>
      <c r="G8015" s="2"/>
      <c r="H8015" s="3"/>
      <c r="M8015"/>
    </row>
    <row r="8016" spans="5:13" x14ac:dyDescent="0.35">
      <c r="E8016" s="1"/>
      <c r="F8016" s="1"/>
      <c r="G8016" s="2"/>
      <c r="H8016" s="3"/>
      <c r="M8016"/>
    </row>
    <row r="8017" spans="5:13" x14ac:dyDescent="0.35">
      <c r="E8017" s="1"/>
      <c r="F8017" s="1"/>
      <c r="G8017" s="2"/>
      <c r="H8017" s="3"/>
      <c r="M8017"/>
    </row>
    <row r="8018" spans="5:13" x14ac:dyDescent="0.35">
      <c r="E8018" s="1"/>
      <c r="F8018" s="1"/>
      <c r="G8018" s="2"/>
      <c r="H8018" s="3"/>
      <c r="M8018"/>
    </row>
    <row r="8019" spans="5:13" x14ac:dyDescent="0.35">
      <c r="E8019" s="1"/>
      <c r="F8019" s="1"/>
      <c r="G8019" s="2"/>
      <c r="H8019" s="3"/>
      <c r="M8019"/>
    </row>
    <row r="8020" spans="5:13" x14ac:dyDescent="0.35">
      <c r="E8020" s="1"/>
      <c r="F8020" s="1"/>
      <c r="G8020" s="2"/>
      <c r="H8020" s="3"/>
      <c r="M8020"/>
    </row>
    <row r="8021" spans="5:13" x14ac:dyDescent="0.35">
      <c r="E8021" s="1"/>
      <c r="F8021" s="1"/>
      <c r="G8021" s="2"/>
      <c r="H8021" s="3"/>
      <c r="M8021"/>
    </row>
    <row r="8022" spans="5:13" x14ac:dyDescent="0.35">
      <c r="E8022" s="1"/>
      <c r="F8022" s="1"/>
      <c r="G8022" s="2"/>
      <c r="H8022" s="3"/>
      <c r="M8022"/>
    </row>
    <row r="8023" spans="5:13" x14ac:dyDescent="0.35">
      <c r="E8023" s="1"/>
      <c r="F8023" s="1"/>
      <c r="G8023" s="2"/>
      <c r="H8023" s="3"/>
      <c r="M8023"/>
    </row>
    <row r="8024" spans="5:13" x14ac:dyDescent="0.35">
      <c r="E8024" s="1"/>
      <c r="F8024" s="1"/>
      <c r="G8024" s="2"/>
      <c r="H8024" s="3"/>
      <c r="M8024"/>
    </row>
    <row r="8025" spans="5:13" x14ac:dyDescent="0.35">
      <c r="E8025" s="1"/>
      <c r="F8025" s="1"/>
      <c r="G8025" s="2"/>
      <c r="H8025" s="3"/>
      <c r="M8025"/>
    </row>
    <row r="8026" spans="5:13" x14ac:dyDescent="0.35">
      <c r="E8026" s="1"/>
      <c r="F8026" s="1"/>
      <c r="G8026" s="2"/>
      <c r="H8026" s="3"/>
      <c r="M8026"/>
    </row>
    <row r="8027" spans="5:13" x14ac:dyDescent="0.35">
      <c r="E8027" s="1"/>
      <c r="F8027" s="1"/>
      <c r="G8027" s="2"/>
      <c r="H8027" s="3"/>
      <c r="M8027"/>
    </row>
    <row r="8028" spans="5:13" x14ac:dyDescent="0.35">
      <c r="E8028" s="1"/>
      <c r="F8028" s="1"/>
      <c r="G8028" s="2"/>
      <c r="H8028" s="3"/>
      <c r="M8028"/>
    </row>
    <row r="8029" spans="5:13" x14ac:dyDescent="0.35">
      <c r="E8029" s="1"/>
      <c r="F8029" s="1"/>
      <c r="G8029" s="2"/>
      <c r="H8029" s="3"/>
      <c r="M8029"/>
    </row>
    <row r="8030" spans="5:13" x14ac:dyDescent="0.35">
      <c r="E8030" s="1"/>
      <c r="F8030" s="1"/>
      <c r="G8030" s="2"/>
      <c r="H8030" s="3"/>
      <c r="M8030"/>
    </row>
    <row r="8031" spans="5:13" x14ac:dyDescent="0.35">
      <c r="E8031" s="1"/>
      <c r="F8031" s="1"/>
      <c r="G8031" s="2"/>
      <c r="H8031" s="3"/>
      <c r="M8031"/>
    </row>
    <row r="8032" spans="5:13" x14ac:dyDescent="0.35">
      <c r="E8032" s="1"/>
      <c r="F8032" s="1"/>
      <c r="G8032" s="2"/>
      <c r="H8032" s="3"/>
      <c r="M8032"/>
    </row>
    <row r="8033" spans="5:13" x14ac:dyDescent="0.35">
      <c r="E8033" s="1"/>
      <c r="F8033" s="1"/>
      <c r="G8033" s="2"/>
      <c r="H8033" s="3"/>
      <c r="M8033"/>
    </row>
    <row r="8034" spans="5:13" x14ac:dyDescent="0.35">
      <c r="E8034" s="1"/>
      <c r="F8034" s="1"/>
      <c r="G8034" s="2"/>
      <c r="H8034" s="3"/>
      <c r="M8034"/>
    </row>
    <row r="8035" spans="5:13" x14ac:dyDescent="0.35">
      <c r="E8035" s="1"/>
      <c r="F8035" s="1"/>
      <c r="G8035" s="2"/>
      <c r="H8035" s="3"/>
      <c r="M8035"/>
    </row>
    <row r="8036" spans="5:13" x14ac:dyDescent="0.35">
      <c r="E8036" s="1"/>
      <c r="F8036" s="1"/>
      <c r="G8036" s="2"/>
      <c r="H8036" s="3"/>
      <c r="M8036"/>
    </row>
    <row r="8037" spans="5:13" x14ac:dyDescent="0.35">
      <c r="E8037" s="1"/>
      <c r="F8037" s="1"/>
      <c r="G8037" s="2"/>
      <c r="H8037" s="3"/>
      <c r="M8037"/>
    </row>
    <row r="8038" spans="5:13" x14ac:dyDescent="0.35">
      <c r="E8038" s="1"/>
      <c r="F8038" s="1"/>
      <c r="G8038" s="2"/>
      <c r="H8038" s="3"/>
      <c r="M8038"/>
    </row>
    <row r="8039" spans="5:13" x14ac:dyDescent="0.35">
      <c r="E8039" s="1"/>
      <c r="F8039" s="1"/>
      <c r="G8039" s="2"/>
      <c r="H8039" s="3"/>
      <c r="M8039"/>
    </row>
    <row r="8040" spans="5:13" x14ac:dyDescent="0.35">
      <c r="E8040" s="1"/>
      <c r="F8040" s="1"/>
      <c r="G8040" s="2"/>
      <c r="H8040" s="3"/>
      <c r="M8040"/>
    </row>
    <row r="8041" spans="5:13" x14ac:dyDescent="0.35">
      <c r="E8041" s="1"/>
      <c r="F8041" s="1"/>
      <c r="G8041" s="2"/>
      <c r="H8041" s="3"/>
      <c r="M8041"/>
    </row>
    <row r="8042" spans="5:13" x14ac:dyDescent="0.35">
      <c r="E8042" s="1"/>
      <c r="F8042" s="1"/>
      <c r="G8042" s="2"/>
      <c r="H8042" s="3"/>
      <c r="M8042"/>
    </row>
    <row r="8043" spans="5:13" x14ac:dyDescent="0.35">
      <c r="E8043" s="1"/>
      <c r="F8043" s="1"/>
      <c r="G8043" s="2"/>
      <c r="H8043" s="3"/>
      <c r="M8043"/>
    </row>
    <row r="8044" spans="5:13" x14ac:dyDescent="0.35">
      <c r="E8044" s="1"/>
      <c r="F8044" s="1"/>
      <c r="G8044" s="2"/>
      <c r="H8044" s="3"/>
      <c r="M8044"/>
    </row>
    <row r="8045" spans="5:13" x14ac:dyDescent="0.35">
      <c r="E8045" s="1"/>
      <c r="F8045" s="1"/>
      <c r="G8045" s="2"/>
      <c r="H8045" s="3"/>
      <c r="M8045"/>
    </row>
    <row r="8046" spans="5:13" x14ac:dyDescent="0.35">
      <c r="E8046" s="1"/>
      <c r="F8046" s="1"/>
      <c r="G8046" s="2"/>
      <c r="H8046" s="3"/>
      <c r="M8046"/>
    </row>
    <row r="8047" spans="5:13" x14ac:dyDescent="0.35">
      <c r="E8047" s="1"/>
      <c r="F8047" s="1"/>
      <c r="G8047" s="2"/>
      <c r="H8047" s="3"/>
      <c r="M8047"/>
    </row>
    <row r="8048" spans="5:13" x14ac:dyDescent="0.35">
      <c r="E8048" s="1"/>
      <c r="F8048" s="1"/>
      <c r="G8048" s="2"/>
      <c r="M8048"/>
    </row>
    <row r="8049" spans="5:13" x14ac:dyDescent="0.35">
      <c r="E8049" s="1"/>
      <c r="F8049" s="1"/>
      <c r="G8049" s="2"/>
      <c r="H8049" s="3"/>
      <c r="M8049"/>
    </row>
    <row r="8050" spans="5:13" x14ac:dyDescent="0.35">
      <c r="E8050" s="1"/>
      <c r="F8050" s="1"/>
      <c r="G8050" s="2"/>
      <c r="H8050" s="3"/>
      <c r="M8050"/>
    </row>
    <row r="8051" spans="5:13" x14ac:dyDescent="0.35">
      <c r="E8051" s="1"/>
      <c r="F8051" s="1"/>
      <c r="G8051" s="2"/>
      <c r="H8051" s="3"/>
      <c r="M8051"/>
    </row>
    <row r="8052" spans="5:13" x14ac:dyDescent="0.35">
      <c r="E8052" s="1"/>
      <c r="F8052" s="1"/>
      <c r="G8052" s="2"/>
      <c r="H8052" s="3"/>
      <c r="M8052"/>
    </row>
    <row r="8053" spans="5:13" x14ac:dyDescent="0.35">
      <c r="E8053" s="1"/>
      <c r="F8053" s="1"/>
      <c r="G8053" s="2"/>
      <c r="H8053" s="3"/>
      <c r="M8053"/>
    </row>
    <row r="8054" spans="5:13" x14ac:dyDescent="0.35">
      <c r="E8054" s="1"/>
      <c r="F8054" s="1"/>
      <c r="G8054" s="2"/>
      <c r="H8054" s="3"/>
      <c r="M8054"/>
    </row>
    <row r="8055" spans="5:13" x14ac:dyDescent="0.35">
      <c r="E8055" s="1"/>
      <c r="F8055" s="1"/>
      <c r="G8055" s="2"/>
      <c r="H8055" s="3"/>
      <c r="M8055"/>
    </row>
    <row r="8056" spans="5:13" x14ac:dyDescent="0.35">
      <c r="E8056" s="1"/>
      <c r="F8056" s="1"/>
      <c r="G8056" s="2"/>
      <c r="H8056" s="3"/>
      <c r="M8056"/>
    </row>
    <row r="8057" spans="5:13" x14ac:dyDescent="0.35">
      <c r="E8057" s="1"/>
      <c r="F8057" s="1"/>
      <c r="G8057" s="2"/>
      <c r="H8057" s="3"/>
      <c r="M8057"/>
    </row>
    <row r="8058" spans="5:13" x14ac:dyDescent="0.35">
      <c r="E8058" s="1"/>
      <c r="F8058" s="1"/>
      <c r="G8058" s="2"/>
      <c r="H8058" s="3"/>
      <c r="M8058"/>
    </row>
    <row r="8059" spans="5:13" x14ac:dyDescent="0.35">
      <c r="E8059" s="1"/>
      <c r="F8059" s="1"/>
      <c r="G8059" s="2"/>
      <c r="H8059" s="3"/>
      <c r="M8059"/>
    </row>
    <row r="8060" spans="5:13" x14ac:dyDescent="0.35">
      <c r="E8060" s="1"/>
      <c r="F8060" s="1"/>
      <c r="G8060" s="2"/>
      <c r="H8060" s="3"/>
      <c r="M8060"/>
    </row>
    <row r="8061" spans="5:13" x14ac:dyDescent="0.35">
      <c r="E8061" s="1"/>
      <c r="F8061" s="1"/>
      <c r="G8061" s="2"/>
      <c r="H8061" s="3"/>
      <c r="M8061"/>
    </row>
    <row r="8062" spans="5:13" x14ac:dyDescent="0.35">
      <c r="E8062" s="1"/>
      <c r="F8062" s="1"/>
      <c r="G8062" s="2"/>
      <c r="H8062" s="3"/>
      <c r="M8062"/>
    </row>
    <row r="8063" spans="5:13" x14ac:dyDescent="0.35">
      <c r="E8063" s="1"/>
      <c r="F8063" s="1"/>
      <c r="G8063" s="2"/>
      <c r="H8063" s="3"/>
      <c r="M8063"/>
    </row>
    <row r="8064" spans="5:13" x14ac:dyDescent="0.35">
      <c r="E8064" s="1"/>
      <c r="F8064" s="1"/>
      <c r="G8064" s="2"/>
      <c r="H8064" s="3"/>
      <c r="M8064"/>
    </row>
    <row r="8065" spans="5:13" x14ac:dyDescent="0.35">
      <c r="E8065" s="1"/>
      <c r="F8065" s="1"/>
      <c r="G8065" s="2"/>
      <c r="H8065" s="3"/>
      <c r="M8065"/>
    </row>
    <row r="8066" spans="5:13" x14ac:dyDescent="0.35">
      <c r="E8066" s="1"/>
      <c r="F8066" s="1"/>
      <c r="G8066" s="2"/>
      <c r="H8066" s="3"/>
      <c r="M8066"/>
    </row>
    <row r="8067" spans="5:13" x14ac:dyDescent="0.35">
      <c r="E8067" s="1"/>
      <c r="F8067" s="1"/>
      <c r="G8067" s="2"/>
      <c r="H8067" s="3"/>
      <c r="M8067"/>
    </row>
    <row r="8068" spans="5:13" x14ac:dyDescent="0.35">
      <c r="E8068" s="1"/>
      <c r="F8068" s="1"/>
      <c r="G8068" s="2"/>
      <c r="H8068" s="3"/>
      <c r="M8068"/>
    </row>
    <row r="8069" spans="5:13" x14ac:dyDescent="0.35">
      <c r="E8069" s="1"/>
      <c r="F8069" s="1"/>
      <c r="G8069" s="2"/>
      <c r="H8069" s="3"/>
      <c r="M8069"/>
    </row>
    <row r="8070" spans="5:13" x14ac:dyDescent="0.35">
      <c r="E8070" s="1"/>
      <c r="F8070" s="1"/>
      <c r="G8070" s="2"/>
      <c r="H8070" s="3"/>
      <c r="M8070"/>
    </row>
    <row r="8071" spans="5:13" x14ac:dyDescent="0.35">
      <c r="E8071" s="1"/>
      <c r="F8071" s="1"/>
      <c r="G8071" s="2"/>
      <c r="H8071" s="3"/>
      <c r="M8071"/>
    </row>
    <row r="8072" spans="5:13" x14ac:dyDescent="0.35">
      <c r="E8072" s="1"/>
      <c r="F8072" s="1"/>
      <c r="G8072" s="2"/>
      <c r="H8072" s="3"/>
      <c r="M8072"/>
    </row>
    <row r="8073" spans="5:13" x14ac:dyDescent="0.35">
      <c r="E8073" s="1"/>
      <c r="F8073" s="1"/>
      <c r="G8073" s="2"/>
      <c r="H8073" s="3"/>
      <c r="M8073"/>
    </row>
    <row r="8074" spans="5:13" x14ac:dyDescent="0.35">
      <c r="E8074" s="1"/>
      <c r="F8074" s="1"/>
      <c r="G8074" s="2"/>
      <c r="H8074" s="3"/>
      <c r="M8074"/>
    </row>
    <row r="8075" spans="5:13" x14ac:dyDescent="0.35">
      <c r="E8075" s="1"/>
      <c r="F8075" s="1"/>
      <c r="G8075" s="2"/>
      <c r="H8075" s="3"/>
      <c r="M8075"/>
    </row>
    <row r="8076" spans="5:13" x14ac:dyDescent="0.35">
      <c r="E8076" s="1"/>
      <c r="F8076" s="1"/>
      <c r="G8076" s="2"/>
      <c r="H8076" s="3"/>
      <c r="M8076"/>
    </row>
    <row r="8077" spans="5:13" x14ac:dyDescent="0.35">
      <c r="E8077" s="1"/>
      <c r="F8077" s="1"/>
      <c r="G8077" s="2"/>
      <c r="H8077" s="3"/>
      <c r="M8077"/>
    </row>
    <row r="8078" spans="5:13" x14ac:dyDescent="0.35">
      <c r="E8078" s="1"/>
      <c r="F8078" s="1"/>
      <c r="G8078" s="2"/>
      <c r="H8078" s="3"/>
      <c r="M8078"/>
    </row>
    <row r="8079" spans="5:13" x14ac:dyDescent="0.35">
      <c r="E8079" s="1"/>
      <c r="F8079" s="1"/>
      <c r="G8079" s="2"/>
      <c r="H8079" s="3"/>
      <c r="M8079"/>
    </row>
    <row r="8080" spans="5:13" x14ac:dyDescent="0.35">
      <c r="E8080" s="1"/>
      <c r="F8080" s="1"/>
      <c r="G8080" s="2"/>
      <c r="H8080" s="3"/>
      <c r="M8080"/>
    </row>
    <row r="8081" spans="5:13" x14ac:dyDescent="0.35">
      <c r="E8081" s="1"/>
      <c r="F8081" s="1"/>
      <c r="G8081" s="2"/>
      <c r="H8081" s="3"/>
      <c r="M8081"/>
    </row>
    <row r="8082" spans="5:13" x14ac:dyDescent="0.35">
      <c r="E8082" s="1"/>
      <c r="F8082" s="1"/>
      <c r="G8082" s="2"/>
      <c r="H8082" s="3"/>
      <c r="M8082"/>
    </row>
    <row r="8083" spans="5:13" x14ac:dyDescent="0.35">
      <c r="E8083" s="1"/>
      <c r="F8083" s="1"/>
      <c r="G8083" s="2"/>
      <c r="H8083" s="3"/>
      <c r="M8083"/>
    </row>
    <row r="8084" spans="5:13" x14ac:dyDescent="0.35">
      <c r="E8084" s="1"/>
      <c r="F8084" s="1"/>
      <c r="G8084" s="2"/>
      <c r="H8084" s="3"/>
      <c r="M8084"/>
    </row>
    <row r="8085" spans="5:13" x14ac:dyDescent="0.35">
      <c r="E8085" s="1"/>
      <c r="F8085" s="1"/>
      <c r="G8085" s="2"/>
      <c r="H8085" s="3"/>
      <c r="M8085"/>
    </row>
    <row r="8086" spans="5:13" x14ac:dyDescent="0.35">
      <c r="E8086" s="1"/>
      <c r="F8086" s="1"/>
      <c r="G8086" s="2"/>
      <c r="H8086" s="3"/>
      <c r="M8086"/>
    </row>
    <row r="8087" spans="5:13" x14ac:dyDescent="0.35">
      <c r="E8087" s="1"/>
      <c r="F8087" s="1"/>
      <c r="G8087" s="2"/>
      <c r="H8087" s="3"/>
      <c r="M8087"/>
    </row>
    <row r="8088" spans="5:13" x14ac:dyDescent="0.35">
      <c r="E8088" s="1"/>
      <c r="F8088" s="1"/>
      <c r="G8088" s="2"/>
      <c r="H8088" s="3"/>
      <c r="M8088"/>
    </row>
    <row r="8089" spans="5:13" x14ac:dyDescent="0.35">
      <c r="E8089" s="1"/>
      <c r="F8089" s="1"/>
      <c r="G8089" s="2"/>
      <c r="H8089" s="3"/>
      <c r="M8089"/>
    </row>
    <row r="8090" spans="5:13" x14ac:dyDescent="0.35">
      <c r="E8090" s="1"/>
      <c r="F8090" s="1"/>
      <c r="G8090" s="2"/>
      <c r="H8090" s="3"/>
      <c r="M8090"/>
    </row>
    <row r="8091" spans="5:13" x14ac:dyDescent="0.35">
      <c r="E8091" s="1"/>
      <c r="F8091" s="1"/>
      <c r="G8091" s="2"/>
      <c r="H8091" s="3"/>
      <c r="M8091"/>
    </row>
    <row r="8092" spans="5:13" x14ac:dyDescent="0.35">
      <c r="E8092" s="1"/>
      <c r="F8092" s="1"/>
      <c r="G8092" s="2"/>
      <c r="H8092" s="3"/>
      <c r="M8092"/>
    </row>
    <row r="8093" spans="5:13" x14ac:dyDescent="0.35">
      <c r="E8093" s="1"/>
      <c r="F8093" s="1"/>
      <c r="G8093" s="2"/>
      <c r="H8093" s="3"/>
      <c r="M8093"/>
    </row>
    <row r="8094" spans="5:13" x14ac:dyDescent="0.35">
      <c r="E8094" s="1"/>
      <c r="F8094" s="1"/>
      <c r="G8094" s="2"/>
      <c r="H8094" s="3"/>
      <c r="M8094"/>
    </row>
    <row r="8095" spans="5:13" x14ac:dyDescent="0.35">
      <c r="E8095" s="1"/>
      <c r="F8095" s="1"/>
      <c r="G8095" s="2"/>
      <c r="H8095" s="3"/>
      <c r="M8095"/>
    </row>
    <row r="8096" spans="5:13" x14ac:dyDescent="0.35">
      <c r="E8096" s="1"/>
      <c r="F8096" s="1"/>
      <c r="G8096" s="2"/>
      <c r="H8096" s="3"/>
      <c r="M8096"/>
    </row>
    <row r="8097" spans="5:13" x14ac:dyDescent="0.35">
      <c r="E8097" s="1"/>
      <c r="F8097" s="1"/>
      <c r="G8097" s="2"/>
      <c r="H8097" s="3"/>
      <c r="M8097"/>
    </row>
    <row r="8098" spans="5:13" x14ac:dyDescent="0.35">
      <c r="E8098" s="1"/>
      <c r="F8098" s="1"/>
      <c r="G8098" s="2"/>
      <c r="H8098" s="3"/>
      <c r="M8098"/>
    </row>
    <row r="8099" spans="5:13" x14ac:dyDescent="0.35">
      <c r="E8099" s="1"/>
      <c r="F8099" s="1"/>
      <c r="G8099" s="2"/>
      <c r="H8099" s="3"/>
      <c r="M8099"/>
    </row>
    <row r="8100" spans="5:13" x14ac:dyDescent="0.35">
      <c r="E8100" s="1"/>
      <c r="F8100" s="1"/>
      <c r="G8100" s="2"/>
      <c r="H8100" s="3"/>
      <c r="M8100"/>
    </row>
    <row r="8101" spans="5:13" x14ac:dyDescent="0.35">
      <c r="E8101" s="1"/>
      <c r="F8101" s="1"/>
      <c r="G8101" s="2"/>
      <c r="H8101" s="3"/>
      <c r="M8101"/>
    </row>
    <row r="8102" spans="5:13" x14ac:dyDescent="0.35">
      <c r="E8102" s="1"/>
      <c r="F8102" s="1"/>
      <c r="G8102" s="2"/>
      <c r="H8102" s="3"/>
      <c r="M8102"/>
    </row>
    <row r="8103" spans="5:13" x14ac:dyDescent="0.35">
      <c r="E8103" s="1"/>
      <c r="F8103" s="1"/>
      <c r="G8103" s="2"/>
      <c r="H8103" s="3"/>
      <c r="M8103"/>
    </row>
    <row r="8104" spans="5:13" x14ac:dyDescent="0.35">
      <c r="E8104" s="1"/>
      <c r="F8104" s="1"/>
      <c r="G8104" s="2"/>
      <c r="H8104" s="3"/>
      <c r="M8104"/>
    </row>
    <row r="8105" spans="5:13" x14ac:dyDescent="0.35">
      <c r="E8105" s="1"/>
      <c r="F8105" s="1"/>
      <c r="G8105" s="2"/>
      <c r="H8105" s="3"/>
      <c r="M8105"/>
    </row>
    <row r="8106" spans="5:13" x14ac:dyDescent="0.35">
      <c r="E8106" s="1"/>
      <c r="F8106" s="1"/>
      <c r="G8106" s="2"/>
      <c r="H8106" s="3"/>
      <c r="M8106"/>
    </row>
    <row r="8107" spans="5:13" x14ac:dyDescent="0.35">
      <c r="E8107" s="1"/>
      <c r="F8107" s="1"/>
      <c r="G8107" s="2"/>
      <c r="H8107" s="3"/>
      <c r="M8107"/>
    </row>
    <row r="8108" spans="5:13" x14ac:dyDescent="0.35">
      <c r="E8108" s="1"/>
      <c r="F8108" s="1"/>
      <c r="G8108" s="2"/>
      <c r="H8108" s="3"/>
      <c r="M8108"/>
    </row>
    <row r="8109" spans="5:13" x14ac:dyDescent="0.35">
      <c r="E8109" s="1"/>
      <c r="F8109" s="1"/>
      <c r="G8109" s="2"/>
      <c r="H8109" s="3"/>
      <c r="M8109"/>
    </row>
    <row r="8110" spans="5:13" x14ac:dyDescent="0.35">
      <c r="E8110" s="1"/>
      <c r="F8110" s="1"/>
      <c r="G8110" s="2"/>
      <c r="H8110" s="3"/>
      <c r="M8110"/>
    </row>
    <row r="8111" spans="5:13" x14ac:dyDescent="0.35">
      <c r="E8111" s="1"/>
      <c r="F8111" s="1"/>
      <c r="G8111" s="2"/>
      <c r="H8111" s="3"/>
      <c r="M8111"/>
    </row>
    <row r="8112" spans="5:13" x14ac:dyDescent="0.35">
      <c r="E8112" s="1"/>
      <c r="F8112" s="1"/>
      <c r="G8112" s="2"/>
      <c r="H8112" s="3"/>
      <c r="M8112"/>
    </row>
    <row r="8113" spans="5:13" x14ac:dyDescent="0.35">
      <c r="E8113" s="1"/>
      <c r="F8113" s="1"/>
      <c r="G8113" s="2"/>
      <c r="H8113" s="3"/>
      <c r="M8113"/>
    </row>
    <row r="8114" spans="5:13" x14ac:dyDescent="0.35">
      <c r="E8114" s="1"/>
      <c r="F8114" s="1"/>
      <c r="G8114" s="2"/>
      <c r="H8114" s="3"/>
      <c r="M8114"/>
    </row>
    <row r="8115" spans="5:13" x14ac:dyDescent="0.35">
      <c r="E8115" s="1"/>
      <c r="F8115" s="1"/>
      <c r="G8115" s="2"/>
      <c r="H8115" s="3"/>
      <c r="M8115"/>
    </row>
    <row r="8116" spans="5:13" x14ac:dyDescent="0.35">
      <c r="E8116" s="1"/>
      <c r="F8116" s="1"/>
      <c r="G8116" s="2"/>
      <c r="H8116" s="3"/>
      <c r="M8116"/>
    </row>
    <row r="8117" spans="5:13" x14ac:dyDescent="0.35">
      <c r="E8117" s="1"/>
      <c r="F8117" s="1"/>
      <c r="G8117" s="2"/>
      <c r="H8117" s="3"/>
      <c r="M8117"/>
    </row>
    <row r="8118" spans="5:13" x14ac:dyDescent="0.35">
      <c r="E8118" s="1"/>
      <c r="F8118" s="1"/>
      <c r="G8118" s="2"/>
      <c r="H8118" s="3"/>
      <c r="M8118"/>
    </row>
    <row r="8119" spans="5:13" x14ac:dyDescent="0.35">
      <c r="E8119" s="1"/>
      <c r="F8119" s="1"/>
      <c r="G8119" s="2"/>
      <c r="H8119" s="3"/>
      <c r="M8119"/>
    </row>
    <row r="8120" spans="5:13" x14ac:dyDescent="0.35">
      <c r="E8120" s="1"/>
      <c r="F8120" s="1"/>
      <c r="G8120" s="2"/>
      <c r="H8120" s="3"/>
      <c r="M8120"/>
    </row>
    <row r="8121" spans="5:13" x14ac:dyDescent="0.35">
      <c r="E8121" s="1"/>
      <c r="F8121" s="1"/>
      <c r="G8121" s="2"/>
      <c r="H8121" s="3"/>
      <c r="M8121"/>
    </row>
    <row r="8122" spans="5:13" x14ac:dyDescent="0.35">
      <c r="E8122" s="1"/>
      <c r="F8122" s="1"/>
      <c r="G8122" s="2"/>
      <c r="H8122" s="3"/>
      <c r="M8122"/>
    </row>
    <row r="8123" spans="5:13" x14ac:dyDescent="0.35">
      <c r="E8123" s="1"/>
      <c r="F8123" s="1"/>
      <c r="G8123" s="2"/>
      <c r="H8123" s="3"/>
      <c r="M8123"/>
    </row>
    <row r="8124" spans="5:13" x14ac:dyDescent="0.35">
      <c r="E8124" s="1"/>
      <c r="F8124" s="1"/>
      <c r="G8124" s="2"/>
      <c r="H8124" s="3"/>
      <c r="M8124"/>
    </row>
    <row r="8125" spans="5:13" x14ac:dyDescent="0.35">
      <c r="E8125" s="1"/>
      <c r="F8125" s="1"/>
      <c r="G8125" s="2"/>
      <c r="H8125" s="3"/>
      <c r="M8125"/>
    </row>
    <row r="8126" spans="5:13" x14ac:dyDescent="0.35">
      <c r="E8126" s="1"/>
      <c r="F8126" s="1"/>
      <c r="G8126" s="2"/>
      <c r="H8126" s="3"/>
      <c r="M8126"/>
    </row>
    <row r="8127" spans="5:13" x14ac:dyDescent="0.35">
      <c r="E8127" s="1"/>
      <c r="F8127" s="1"/>
      <c r="G8127" s="2"/>
      <c r="H8127" s="3"/>
      <c r="M8127"/>
    </row>
    <row r="8128" spans="5:13" x14ac:dyDescent="0.35">
      <c r="E8128" s="1"/>
      <c r="F8128" s="1"/>
      <c r="G8128" s="2"/>
      <c r="H8128" s="3"/>
      <c r="M8128"/>
    </row>
    <row r="8129" spans="5:13" x14ac:dyDescent="0.35">
      <c r="E8129" s="1"/>
      <c r="F8129" s="1"/>
      <c r="G8129" s="2"/>
      <c r="H8129" s="3"/>
      <c r="M8129"/>
    </row>
    <row r="8130" spans="5:13" x14ac:dyDescent="0.35">
      <c r="E8130" s="1"/>
      <c r="F8130" s="1"/>
      <c r="G8130" s="2"/>
      <c r="H8130" s="3"/>
      <c r="M8130"/>
    </row>
    <row r="8131" spans="5:13" x14ac:dyDescent="0.35">
      <c r="E8131" s="1"/>
      <c r="F8131" s="1"/>
      <c r="G8131" s="2"/>
      <c r="H8131" s="3"/>
      <c r="M8131"/>
    </row>
    <row r="8132" spans="5:13" x14ac:dyDescent="0.35">
      <c r="E8132" s="1"/>
      <c r="F8132" s="1"/>
      <c r="G8132" s="2"/>
      <c r="H8132" s="3"/>
      <c r="M8132"/>
    </row>
    <row r="8133" spans="5:13" x14ac:dyDescent="0.35">
      <c r="E8133" s="1"/>
      <c r="F8133" s="1"/>
      <c r="G8133" s="2"/>
      <c r="H8133" s="3"/>
      <c r="M8133"/>
    </row>
    <row r="8134" spans="5:13" x14ac:dyDescent="0.35">
      <c r="E8134" s="1"/>
      <c r="F8134" s="1"/>
      <c r="G8134" s="2"/>
      <c r="H8134" s="3"/>
      <c r="M8134"/>
    </row>
    <row r="8135" spans="5:13" x14ac:dyDescent="0.35">
      <c r="E8135" s="1"/>
      <c r="F8135" s="1"/>
      <c r="G8135" s="2"/>
      <c r="H8135" s="3"/>
      <c r="M8135"/>
    </row>
    <row r="8136" spans="5:13" x14ac:dyDescent="0.35">
      <c r="E8136" s="1"/>
      <c r="F8136" s="1"/>
      <c r="G8136" s="2"/>
      <c r="H8136" s="3"/>
      <c r="M8136"/>
    </row>
    <row r="8137" spans="5:13" x14ac:dyDescent="0.35">
      <c r="E8137" s="1"/>
      <c r="F8137" s="1"/>
      <c r="G8137" s="2"/>
      <c r="H8137" s="3"/>
      <c r="M8137"/>
    </row>
    <row r="8138" spans="5:13" x14ac:dyDescent="0.35">
      <c r="E8138" s="1"/>
      <c r="F8138" s="1"/>
      <c r="G8138" s="2"/>
      <c r="H8138" s="3"/>
      <c r="M8138"/>
    </row>
    <row r="8139" spans="5:13" x14ac:dyDescent="0.35">
      <c r="E8139" s="1"/>
      <c r="F8139" s="1"/>
      <c r="G8139" s="2"/>
      <c r="H8139" s="3"/>
      <c r="M8139"/>
    </row>
    <row r="8140" spans="5:13" x14ac:dyDescent="0.35">
      <c r="E8140" s="1"/>
      <c r="F8140" s="1"/>
      <c r="G8140" s="2"/>
      <c r="H8140" s="3"/>
      <c r="M8140"/>
    </row>
    <row r="8141" spans="5:13" x14ac:dyDescent="0.35">
      <c r="E8141" s="1"/>
      <c r="F8141" s="1"/>
      <c r="G8141" s="2"/>
      <c r="H8141" s="3"/>
      <c r="M8141"/>
    </row>
    <row r="8142" spans="5:13" x14ac:dyDescent="0.35">
      <c r="E8142" s="1"/>
      <c r="F8142" s="1"/>
      <c r="G8142" s="2"/>
      <c r="H8142" s="3"/>
      <c r="M8142"/>
    </row>
    <row r="8143" spans="5:13" x14ac:dyDescent="0.35">
      <c r="E8143" s="1"/>
      <c r="F8143" s="1"/>
      <c r="G8143" s="2"/>
      <c r="H8143" s="3"/>
      <c r="M8143"/>
    </row>
    <row r="8144" spans="5:13" x14ac:dyDescent="0.35">
      <c r="E8144" s="1"/>
      <c r="F8144" s="1"/>
      <c r="G8144" s="2"/>
      <c r="H8144" s="3"/>
      <c r="M8144"/>
    </row>
    <row r="8145" spans="5:13" x14ac:dyDescent="0.35">
      <c r="E8145" s="1"/>
      <c r="F8145" s="1"/>
      <c r="G8145" s="2"/>
      <c r="H8145" s="3"/>
      <c r="M8145"/>
    </row>
    <row r="8146" spans="5:13" x14ac:dyDescent="0.35">
      <c r="E8146" s="1"/>
      <c r="F8146" s="1"/>
      <c r="G8146" s="2"/>
      <c r="H8146" s="3"/>
      <c r="M8146"/>
    </row>
    <row r="8147" spans="5:13" x14ac:dyDescent="0.35">
      <c r="E8147" s="1"/>
      <c r="F8147" s="1"/>
      <c r="G8147" s="2"/>
      <c r="H8147" s="3"/>
      <c r="M8147"/>
    </row>
    <row r="8148" spans="5:13" x14ac:dyDescent="0.35">
      <c r="E8148" s="1"/>
      <c r="F8148" s="1"/>
      <c r="G8148" s="2"/>
      <c r="H8148" s="3"/>
      <c r="M8148"/>
    </row>
    <row r="8149" spans="5:13" x14ac:dyDescent="0.35">
      <c r="E8149" s="1"/>
      <c r="F8149" s="1"/>
      <c r="G8149" s="2"/>
      <c r="H8149" s="3"/>
      <c r="M8149"/>
    </row>
    <row r="8150" spans="5:13" x14ac:dyDescent="0.35">
      <c r="E8150" s="1"/>
      <c r="F8150" s="1"/>
      <c r="G8150" s="2"/>
      <c r="H8150" s="3"/>
      <c r="M8150"/>
    </row>
    <row r="8151" spans="5:13" x14ac:dyDescent="0.35">
      <c r="E8151" s="1"/>
      <c r="F8151" s="1"/>
      <c r="G8151" s="2"/>
      <c r="H8151" s="3"/>
      <c r="M8151"/>
    </row>
    <row r="8152" spans="5:13" x14ac:dyDescent="0.35">
      <c r="E8152" s="1"/>
      <c r="F8152" s="1"/>
      <c r="G8152" s="2"/>
      <c r="H8152" s="3"/>
      <c r="M8152"/>
    </row>
    <row r="8153" spans="5:13" x14ac:dyDescent="0.35">
      <c r="E8153" s="1"/>
      <c r="F8153" s="1"/>
      <c r="G8153" s="2"/>
      <c r="H8153" s="3"/>
      <c r="M8153"/>
    </row>
    <row r="8154" spans="5:13" x14ac:dyDescent="0.35">
      <c r="E8154" s="1"/>
      <c r="F8154" s="1"/>
      <c r="G8154" s="2"/>
      <c r="H8154" s="3"/>
      <c r="M8154"/>
    </row>
    <row r="8155" spans="5:13" x14ac:dyDescent="0.35">
      <c r="E8155" s="1"/>
      <c r="F8155" s="1"/>
      <c r="G8155" s="2"/>
      <c r="H8155" s="3"/>
      <c r="M8155"/>
    </row>
    <row r="8156" spans="5:13" x14ac:dyDescent="0.35">
      <c r="E8156" s="1"/>
      <c r="F8156" s="1"/>
      <c r="G8156" s="2"/>
      <c r="H8156" s="3"/>
      <c r="M8156"/>
    </row>
    <row r="8157" spans="5:13" x14ac:dyDescent="0.35">
      <c r="E8157" s="1"/>
      <c r="F8157" s="1"/>
      <c r="G8157" s="2"/>
      <c r="H8157" s="3"/>
      <c r="M8157"/>
    </row>
    <row r="8158" spans="5:13" x14ac:dyDescent="0.35">
      <c r="E8158" s="1"/>
      <c r="F8158" s="1"/>
      <c r="G8158" s="2"/>
      <c r="H8158" s="3"/>
      <c r="M8158"/>
    </row>
    <row r="8159" spans="5:13" x14ac:dyDescent="0.35">
      <c r="E8159" s="1"/>
      <c r="F8159" s="1"/>
      <c r="G8159" s="2"/>
      <c r="H8159" s="3"/>
      <c r="M8159"/>
    </row>
    <row r="8160" spans="5:13" x14ac:dyDescent="0.35">
      <c r="E8160" s="1"/>
      <c r="F8160" s="1"/>
      <c r="G8160" s="2"/>
      <c r="H8160" s="3"/>
      <c r="M8160"/>
    </row>
    <row r="8161" spans="5:13" x14ac:dyDescent="0.35">
      <c r="E8161" s="1"/>
      <c r="F8161" s="1"/>
      <c r="G8161" s="2"/>
      <c r="H8161" s="3"/>
      <c r="M8161"/>
    </row>
    <row r="8162" spans="5:13" x14ac:dyDescent="0.35">
      <c r="E8162" s="1"/>
      <c r="F8162" s="1"/>
      <c r="G8162" s="2"/>
      <c r="H8162" s="3"/>
      <c r="M8162"/>
    </row>
    <row r="8163" spans="5:13" x14ac:dyDescent="0.35">
      <c r="E8163" s="1"/>
      <c r="F8163" s="1"/>
      <c r="G8163" s="2"/>
      <c r="H8163" s="3"/>
      <c r="M8163"/>
    </row>
    <row r="8164" spans="5:13" x14ac:dyDescent="0.35">
      <c r="E8164" s="1"/>
      <c r="F8164" s="1"/>
      <c r="G8164" s="2"/>
      <c r="H8164" s="3"/>
      <c r="M8164"/>
    </row>
    <row r="8165" spans="5:13" x14ac:dyDescent="0.35">
      <c r="E8165" s="1"/>
      <c r="F8165" s="1"/>
      <c r="G8165" s="2"/>
      <c r="H8165" s="3"/>
      <c r="M8165"/>
    </row>
    <row r="8166" spans="5:13" x14ac:dyDescent="0.35">
      <c r="E8166" s="1"/>
      <c r="F8166" s="1"/>
      <c r="G8166" s="2"/>
      <c r="H8166" s="3"/>
      <c r="M8166"/>
    </row>
    <row r="8167" spans="5:13" x14ac:dyDescent="0.35">
      <c r="E8167" s="1"/>
      <c r="F8167" s="1"/>
      <c r="G8167" s="2"/>
      <c r="H8167" s="3"/>
      <c r="M8167"/>
    </row>
    <row r="8168" spans="5:13" x14ac:dyDescent="0.35">
      <c r="E8168" s="1"/>
      <c r="F8168" s="1"/>
      <c r="G8168" s="2"/>
      <c r="H8168" s="3"/>
      <c r="M8168"/>
    </row>
    <row r="8169" spans="5:13" x14ac:dyDescent="0.35">
      <c r="E8169" s="1"/>
      <c r="F8169" s="1"/>
      <c r="G8169" s="2"/>
      <c r="H8169" s="3"/>
      <c r="M8169"/>
    </row>
    <row r="8170" spans="5:13" x14ac:dyDescent="0.35">
      <c r="E8170" s="1"/>
      <c r="F8170" s="1"/>
      <c r="G8170" s="2"/>
      <c r="H8170" s="3"/>
      <c r="M8170"/>
    </row>
    <row r="8171" spans="5:13" x14ac:dyDescent="0.35">
      <c r="E8171" s="1"/>
      <c r="F8171" s="1"/>
      <c r="G8171" s="2"/>
      <c r="H8171" s="3"/>
      <c r="M8171"/>
    </row>
    <row r="8172" spans="5:13" x14ac:dyDescent="0.35">
      <c r="E8172" s="1"/>
      <c r="F8172" s="1"/>
      <c r="G8172" s="2"/>
      <c r="H8172" s="3"/>
      <c r="M8172"/>
    </row>
    <row r="8173" spans="5:13" x14ac:dyDescent="0.35">
      <c r="E8173" s="1"/>
      <c r="F8173" s="1"/>
      <c r="G8173" s="2"/>
      <c r="H8173" s="3"/>
      <c r="M8173"/>
    </row>
    <row r="8174" spans="5:13" x14ac:dyDescent="0.35">
      <c r="E8174" s="1"/>
      <c r="F8174" s="1"/>
      <c r="G8174" s="2"/>
      <c r="H8174" s="3"/>
      <c r="M8174"/>
    </row>
    <row r="8175" spans="5:13" x14ac:dyDescent="0.35">
      <c r="E8175" s="1"/>
      <c r="F8175" s="1"/>
      <c r="G8175" s="2"/>
      <c r="H8175" s="3"/>
      <c r="M8175"/>
    </row>
    <row r="8176" spans="5:13" x14ac:dyDescent="0.35">
      <c r="E8176" s="1"/>
      <c r="F8176" s="1"/>
      <c r="G8176" s="2"/>
      <c r="H8176" s="3"/>
      <c r="M8176"/>
    </row>
    <row r="8177" spans="5:13" x14ac:dyDescent="0.35">
      <c r="E8177" s="1"/>
      <c r="F8177" s="1"/>
      <c r="G8177" s="2"/>
      <c r="H8177" s="3"/>
      <c r="M8177"/>
    </row>
    <row r="8178" spans="5:13" x14ac:dyDescent="0.35">
      <c r="E8178" s="1"/>
      <c r="F8178" s="1"/>
      <c r="G8178" s="2"/>
      <c r="H8178" s="3"/>
      <c r="M8178"/>
    </row>
    <row r="8179" spans="5:13" x14ac:dyDescent="0.35">
      <c r="E8179" s="1"/>
      <c r="F8179" s="1"/>
      <c r="G8179" s="2"/>
      <c r="H8179" s="3"/>
      <c r="M8179"/>
    </row>
    <row r="8180" spans="5:13" x14ac:dyDescent="0.35">
      <c r="E8180" s="1"/>
      <c r="F8180" s="1"/>
      <c r="G8180" s="2"/>
      <c r="H8180" s="3"/>
      <c r="M8180"/>
    </row>
    <row r="8181" spans="5:13" x14ac:dyDescent="0.35">
      <c r="E8181" s="1"/>
      <c r="F8181" s="1"/>
      <c r="G8181" s="2"/>
      <c r="H8181" s="3"/>
      <c r="M8181"/>
    </row>
    <row r="8182" spans="5:13" x14ac:dyDescent="0.35">
      <c r="E8182" s="1"/>
      <c r="F8182" s="1"/>
      <c r="G8182" s="2"/>
      <c r="H8182" s="3"/>
      <c r="M8182"/>
    </row>
    <row r="8183" spans="5:13" x14ac:dyDescent="0.35">
      <c r="E8183" s="1"/>
      <c r="F8183" s="1"/>
      <c r="G8183" s="2"/>
      <c r="H8183" s="3"/>
      <c r="M8183"/>
    </row>
    <row r="8184" spans="5:13" x14ac:dyDescent="0.35">
      <c r="E8184" s="1"/>
      <c r="F8184" s="1"/>
      <c r="G8184" s="2"/>
      <c r="H8184" s="3"/>
      <c r="M8184"/>
    </row>
    <row r="8185" spans="5:13" x14ac:dyDescent="0.35">
      <c r="E8185" s="1"/>
      <c r="F8185" s="1"/>
      <c r="G8185" s="2"/>
      <c r="H8185" s="3"/>
      <c r="M8185"/>
    </row>
    <row r="8186" spans="5:13" x14ac:dyDescent="0.35">
      <c r="E8186" s="1"/>
      <c r="F8186" s="1"/>
      <c r="G8186" s="2"/>
      <c r="H8186" s="3"/>
      <c r="M8186"/>
    </row>
    <row r="8187" spans="5:13" x14ac:dyDescent="0.35">
      <c r="E8187" s="1"/>
      <c r="F8187" s="1"/>
      <c r="G8187" s="2"/>
      <c r="H8187" s="3"/>
      <c r="M8187"/>
    </row>
    <row r="8188" spans="5:13" x14ac:dyDescent="0.35">
      <c r="E8188" s="1"/>
      <c r="F8188" s="1"/>
      <c r="G8188" s="2"/>
      <c r="H8188" s="3"/>
      <c r="M8188"/>
    </row>
    <row r="8189" spans="5:13" x14ac:dyDescent="0.35">
      <c r="E8189" s="1"/>
      <c r="F8189" s="1"/>
      <c r="G8189" s="2"/>
      <c r="H8189" s="3"/>
      <c r="M8189"/>
    </row>
    <row r="8190" spans="5:13" x14ac:dyDescent="0.35">
      <c r="E8190" s="1"/>
      <c r="F8190" s="1"/>
      <c r="G8190" s="2"/>
      <c r="H8190" s="3"/>
      <c r="M8190"/>
    </row>
    <row r="8191" spans="5:13" x14ac:dyDescent="0.35">
      <c r="E8191" s="1"/>
      <c r="F8191" s="1"/>
      <c r="G8191" s="2"/>
      <c r="H8191" s="3"/>
      <c r="M8191"/>
    </row>
    <row r="8192" spans="5:13" x14ac:dyDescent="0.35">
      <c r="E8192" s="1"/>
      <c r="F8192" s="1"/>
      <c r="G8192" s="2"/>
      <c r="H8192" s="3"/>
      <c r="M8192"/>
    </row>
    <row r="8193" spans="5:13" x14ac:dyDescent="0.35">
      <c r="E8193" s="1"/>
      <c r="F8193" s="1"/>
      <c r="G8193" s="2"/>
      <c r="H8193" s="3"/>
      <c r="M8193"/>
    </row>
    <row r="8194" spans="5:13" x14ac:dyDescent="0.35">
      <c r="E8194" s="1"/>
      <c r="F8194" s="1"/>
      <c r="G8194" s="2"/>
      <c r="H8194" s="3"/>
      <c r="M8194"/>
    </row>
    <row r="8195" spans="5:13" x14ac:dyDescent="0.35">
      <c r="E8195" s="1"/>
      <c r="F8195" s="1"/>
      <c r="G8195" s="2"/>
      <c r="H8195" s="2"/>
      <c r="M8195"/>
    </row>
    <row r="8196" spans="5:13" x14ac:dyDescent="0.35">
      <c r="E8196" s="1"/>
      <c r="F8196" s="1"/>
      <c r="G8196" s="2"/>
      <c r="H8196" s="3"/>
      <c r="M8196"/>
    </row>
    <row r="8197" spans="5:13" x14ac:dyDescent="0.35">
      <c r="E8197" s="1"/>
      <c r="F8197" s="1"/>
      <c r="G8197" s="2"/>
      <c r="H8197" s="3"/>
      <c r="M8197"/>
    </row>
    <row r="8198" spans="5:13" x14ac:dyDescent="0.35">
      <c r="E8198" s="1"/>
      <c r="F8198" s="1"/>
      <c r="G8198" s="2"/>
      <c r="H8198" s="3"/>
      <c r="M8198"/>
    </row>
    <row r="8199" spans="5:13" x14ac:dyDescent="0.35">
      <c r="E8199" s="1"/>
      <c r="F8199" s="1"/>
      <c r="G8199" s="2"/>
      <c r="H8199" s="3"/>
      <c r="M8199"/>
    </row>
    <row r="8200" spans="5:13" x14ac:dyDescent="0.35">
      <c r="E8200" s="1"/>
      <c r="F8200" s="1"/>
      <c r="G8200" s="2"/>
      <c r="H8200" s="3"/>
      <c r="M8200"/>
    </row>
    <row r="8201" spans="5:13" x14ac:dyDescent="0.35">
      <c r="E8201" s="1"/>
      <c r="F8201" s="1"/>
      <c r="G8201" s="2"/>
      <c r="H8201" s="3"/>
      <c r="M8201"/>
    </row>
    <row r="8202" spans="5:13" x14ac:dyDescent="0.35">
      <c r="E8202" s="1"/>
      <c r="F8202" s="1"/>
      <c r="G8202" s="2"/>
      <c r="H8202" s="3"/>
      <c r="M8202"/>
    </row>
    <row r="8203" spans="5:13" x14ac:dyDescent="0.35">
      <c r="E8203" s="1"/>
      <c r="F8203" s="1"/>
      <c r="G8203" s="2"/>
      <c r="H8203" s="3"/>
      <c r="M8203"/>
    </row>
    <row r="8204" spans="5:13" x14ac:dyDescent="0.35">
      <c r="E8204" s="1"/>
      <c r="F8204" s="1"/>
      <c r="G8204" s="2"/>
      <c r="H8204" s="3"/>
      <c r="M8204"/>
    </row>
    <row r="8205" spans="5:13" x14ac:dyDescent="0.35">
      <c r="E8205" s="1"/>
      <c r="F8205" s="1"/>
      <c r="G8205" s="2"/>
      <c r="H8205" s="3"/>
      <c r="M8205"/>
    </row>
    <row r="8206" spans="5:13" x14ac:dyDescent="0.35">
      <c r="E8206" s="1"/>
      <c r="F8206" s="1"/>
      <c r="G8206" s="2"/>
      <c r="H8206" s="3"/>
      <c r="M8206"/>
    </row>
    <row r="8207" spans="5:13" x14ac:dyDescent="0.35">
      <c r="E8207" s="1"/>
      <c r="F8207" s="1"/>
      <c r="G8207" s="2"/>
      <c r="H8207" s="3"/>
      <c r="M8207"/>
    </row>
    <row r="8208" spans="5:13" x14ac:dyDescent="0.35">
      <c r="E8208" s="1"/>
      <c r="F8208" s="1"/>
      <c r="G8208" s="2"/>
      <c r="H8208" s="3"/>
      <c r="M8208"/>
    </row>
    <row r="8209" spans="5:13" x14ac:dyDescent="0.35">
      <c r="E8209" s="1"/>
      <c r="F8209" s="1"/>
      <c r="G8209" s="2"/>
      <c r="H8209" s="3"/>
      <c r="M8209"/>
    </row>
    <row r="8210" spans="5:13" x14ac:dyDescent="0.35">
      <c r="E8210" s="1"/>
      <c r="F8210" s="1"/>
      <c r="G8210" s="2"/>
      <c r="H8210" s="3"/>
      <c r="M8210"/>
    </row>
    <row r="8211" spans="5:13" x14ac:dyDescent="0.35">
      <c r="E8211" s="1"/>
      <c r="F8211" s="1"/>
      <c r="G8211" s="2"/>
      <c r="H8211" s="3"/>
      <c r="M8211"/>
    </row>
    <row r="8212" spans="5:13" x14ac:dyDescent="0.35">
      <c r="E8212" s="1"/>
      <c r="F8212" s="1"/>
      <c r="G8212" s="2"/>
      <c r="H8212" s="3"/>
      <c r="M8212"/>
    </row>
    <row r="8213" spans="5:13" x14ac:dyDescent="0.35">
      <c r="E8213" s="1"/>
      <c r="F8213" s="1"/>
      <c r="G8213" s="2"/>
      <c r="H8213" s="3"/>
      <c r="M8213"/>
    </row>
    <row r="8214" spans="5:13" x14ac:dyDescent="0.35">
      <c r="E8214" s="1"/>
      <c r="F8214" s="1"/>
      <c r="G8214" s="2"/>
      <c r="H8214" s="3"/>
      <c r="M8214"/>
    </row>
    <row r="8215" spans="5:13" x14ac:dyDescent="0.35">
      <c r="E8215" s="1"/>
      <c r="F8215" s="1"/>
      <c r="G8215" s="2"/>
      <c r="H8215" s="3"/>
      <c r="M8215"/>
    </row>
    <row r="8216" spans="5:13" x14ac:dyDescent="0.35">
      <c r="E8216" s="1"/>
      <c r="F8216" s="1"/>
      <c r="G8216" s="2"/>
      <c r="H8216" s="3"/>
      <c r="M8216"/>
    </row>
    <row r="8217" spans="5:13" x14ac:dyDescent="0.35">
      <c r="E8217" s="1"/>
      <c r="F8217" s="1"/>
      <c r="G8217" s="2"/>
      <c r="H8217" s="3"/>
      <c r="M8217"/>
    </row>
    <row r="8218" spans="5:13" x14ac:dyDescent="0.35">
      <c r="E8218" s="1"/>
      <c r="F8218" s="1"/>
      <c r="G8218" s="2"/>
      <c r="H8218" s="3"/>
      <c r="M8218"/>
    </row>
    <row r="8219" spans="5:13" x14ac:dyDescent="0.35">
      <c r="E8219" s="1"/>
      <c r="F8219" s="1"/>
      <c r="G8219" s="2"/>
      <c r="H8219" s="3"/>
      <c r="M8219"/>
    </row>
    <row r="8220" spans="5:13" x14ac:dyDescent="0.35">
      <c r="E8220" s="1"/>
      <c r="F8220" s="1"/>
      <c r="G8220" s="2"/>
      <c r="H8220" s="3"/>
      <c r="M8220"/>
    </row>
    <row r="8221" spans="5:13" x14ac:dyDescent="0.35">
      <c r="E8221" s="1"/>
      <c r="F8221" s="1"/>
      <c r="G8221" s="2"/>
      <c r="H8221" s="3"/>
      <c r="M8221"/>
    </row>
    <row r="8222" spans="5:13" x14ac:dyDescent="0.35">
      <c r="E8222" s="1"/>
      <c r="F8222" s="1"/>
      <c r="G8222" s="2"/>
      <c r="H8222" s="3"/>
      <c r="M8222"/>
    </row>
    <row r="8223" spans="5:13" x14ac:dyDescent="0.35">
      <c r="E8223" s="1"/>
      <c r="F8223" s="1"/>
      <c r="G8223" s="2"/>
      <c r="H8223" s="3"/>
      <c r="M8223"/>
    </row>
    <row r="8224" spans="5:13" x14ac:dyDescent="0.35">
      <c r="E8224" s="1"/>
      <c r="F8224" s="1"/>
      <c r="G8224" s="2"/>
      <c r="H8224" s="3"/>
      <c r="M8224"/>
    </row>
    <row r="8225" spans="5:13" x14ac:dyDescent="0.35">
      <c r="E8225" s="1"/>
      <c r="F8225" s="1"/>
      <c r="G8225" s="2"/>
      <c r="H8225" s="3"/>
      <c r="M8225"/>
    </row>
    <row r="8226" spans="5:13" x14ac:dyDescent="0.35">
      <c r="E8226" s="1"/>
      <c r="F8226" s="1"/>
      <c r="G8226" s="2"/>
      <c r="H8226" s="3"/>
      <c r="M8226"/>
    </row>
    <row r="8227" spans="5:13" x14ac:dyDescent="0.35">
      <c r="E8227" s="1"/>
      <c r="F8227" s="1"/>
      <c r="G8227" s="2"/>
      <c r="H8227" s="3"/>
      <c r="M8227"/>
    </row>
    <row r="8228" spans="5:13" x14ac:dyDescent="0.35">
      <c r="E8228" s="1"/>
      <c r="F8228" s="1"/>
      <c r="G8228" s="2"/>
      <c r="H8228" s="3"/>
      <c r="M8228"/>
    </row>
    <row r="8229" spans="5:13" x14ac:dyDescent="0.35">
      <c r="E8229" s="1"/>
      <c r="F8229" s="1"/>
      <c r="G8229" s="2"/>
      <c r="H8229" s="3"/>
      <c r="M8229"/>
    </row>
    <row r="8230" spans="5:13" x14ac:dyDescent="0.35">
      <c r="E8230" s="1"/>
      <c r="F8230" s="1"/>
      <c r="G8230" s="2"/>
      <c r="H8230" s="3"/>
      <c r="M8230"/>
    </row>
    <row r="8231" spans="5:13" x14ac:dyDescent="0.35">
      <c r="E8231" s="1"/>
      <c r="F8231" s="1"/>
      <c r="G8231" s="2"/>
      <c r="H8231" s="3"/>
      <c r="M8231"/>
    </row>
    <row r="8232" spans="5:13" x14ac:dyDescent="0.35">
      <c r="E8232" s="1"/>
      <c r="F8232" s="1"/>
      <c r="G8232" s="2"/>
      <c r="H8232" s="3"/>
      <c r="M8232"/>
    </row>
    <row r="8233" spans="5:13" x14ac:dyDescent="0.35">
      <c r="E8233" s="1"/>
      <c r="F8233" s="1"/>
      <c r="G8233" s="2"/>
      <c r="H8233" s="3"/>
      <c r="M8233"/>
    </row>
    <row r="8234" spans="5:13" x14ac:dyDescent="0.35">
      <c r="E8234" s="1"/>
      <c r="F8234" s="1"/>
      <c r="G8234" s="2"/>
      <c r="H8234" s="3"/>
      <c r="M8234"/>
    </row>
    <row r="8235" spans="5:13" x14ac:dyDescent="0.35">
      <c r="E8235" s="1"/>
      <c r="F8235" s="1"/>
      <c r="G8235" s="2"/>
      <c r="H8235" s="3"/>
      <c r="M8235"/>
    </row>
    <row r="8236" spans="5:13" x14ac:dyDescent="0.35">
      <c r="E8236" s="1"/>
      <c r="F8236" s="1"/>
      <c r="G8236" s="2"/>
      <c r="H8236" s="3"/>
      <c r="M8236"/>
    </row>
    <row r="8237" spans="5:13" x14ac:dyDescent="0.35">
      <c r="E8237" s="1"/>
      <c r="F8237" s="1"/>
      <c r="G8237" s="2"/>
      <c r="H8237" s="3"/>
      <c r="M8237"/>
    </row>
    <row r="8238" spans="5:13" x14ac:dyDescent="0.35">
      <c r="E8238" s="1"/>
      <c r="F8238" s="1"/>
      <c r="G8238" s="2"/>
      <c r="H8238" s="3"/>
      <c r="M8238"/>
    </row>
    <row r="8239" spans="5:13" x14ac:dyDescent="0.35">
      <c r="E8239" s="1"/>
      <c r="F8239" s="1"/>
      <c r="G8239" s="2"/>
      <c r="H8239" s="3"/>
      <c r="M8239"/>
    </row>
    <row r="8240" spans="5:13" x14ac:dyDescent="0.35">
      <c r="E8240" s="1"/>
      <c r="F8240" s="1"/>
      <c r="G8240" s="2"/>
      <c r="H8240" s="3"/>
      <c r="M8240"/>
    </row>
    <row r="8241" spans="5:13" x14ac:dyDescent="0.35">
      <c r="E8241" s="1"/>
      <c r="F8241" s="1"/>
      <c r="G8241" s="2"/>
      <c r="H8241" s="3"/>
      <c r="M8241"/>
    </row>
    <row r="8242" spans="5:13" x14ac:dyDescent="0.35">
      <c r="E8242" s="1"/>
      <c r="F8242" s="1"/>
      <c r="G8242" s="2"/>
      <c r="H8242" s="3"/>
      <c r="M8242"/>
    </row>
    <row r="8243" spans="5:13" x14ac:dyDescent="0.35">
      <c r="E8243" s="1"/>
      <c r="F8243" s="1"/>
      <c r="G8243" s="2"/>
      <c r="H8243" s="3"/>
      <c r="M8243"/>
    </row>
    <row r="8244" spans="5:13" x14ac:dyDescent="0.35">
      <c r="E8244" s="1"/>
      <c r="F8244" s="1"/>
      <c r="G8244" s="2"/>
      <c r="H8244" s="3"/>
      <c r="M8244"/>
    </row>
    <row r="8245" spans="5:13" x14ac:dyDescent="0.35">
      <c r="E8245" s="1"/>
      <c r="F8245" s="1"/>
      <c r="G8245" s="2"/>
      <c r="H8245" s="3"/>
      <c r="M8245"/>
    </row>
    <row r="8246" spans="5:13" x14ac:dyDescent="0.35">
      <c r="E8246" s="1"/>
      <c r="F8246" s="1"/>
      <c r="G8246" s="2"/>
      <c r="H8246" s="3"/>
      <c r="M8246"/>
    </row>
    <row r="8247" spans="5:13" x14ac:dyDescent="0.35">
      <c r="E8247" s="1"/>
      <c r="F8247" s="1"/>
      <c r="G8247" s="2"/>
      <c r="H8247" s="3"/>
      <c r="M8247"/>
    </row>
    <row r="8248" spans="5:13" x14ac:dyDescent="0.35">
      <c r="E8248" s="1"/>
      <c r="F8248" s="1"/>
      <c r="G8248" s="2"/>
      <c r="H8248" s="3"/>
      <c r="M8248"/>
    </row>
    <row r="8249" spans="5:13" x14ac:dyDescent="0.35">
      <c r="E8249" s="1"/>
      <c r="F8249" s="1"/>
      <c r="G8249" s="2"/>
      <c r="H8249" s="3"/>
      <c r="M8249"/>
    </row>
    <row r="8250" spans="5:13" x14ac:dyDescent="0.35">
      <c r="E8250" s="1"/>
      <c r="F8250" s="1"/>
      <c r="G8250" s="2"/>
      <c r="H8250" s="3"/>
      <c r="M8250"/>
    </row>
    <row r="8251" spans="5:13" x14ac:dyDescent="0.35">
      <c r="E8251" s="1"/>
      <c r="F8251" s="1"/>
      <c r="G8251" s="2"/>
      <c r="H8251" s="3"/>
      <c r="M8251"/>
    </row>
    <row r="8252" spans="5:13" x14ac:dyDescent="0.35">
      <c r="E8252" s="1"/>
      <c r="F8252" s="1"/>
      <c r="G8252" s="2"/>
      <c r="H8252" s="3"/>
      <c r="M8252"/>
    </row>
    <row r="8253" spans="5:13" x14ac:dyDescent="0.35">
      <c r="E8253" s="1"/>
      <c r="F8253" s="1"/>
      <c r="G8253" s="2"/>
      <c r="H8253" s="3"/>
      <c r="M8253"/>
    </row>
    <row r="8254" spans="5:13" x14ac:dyDescent="0.35">
      <c r="E8254" s="1"/>
      <c r="F8254" s="1"/>
      <c r="G8254" s="2"/>
      <c r="H8254" s="3"/>
      <c r="M8254"/>
    </row>
    <row r="8255" spans="5:13" x14ac:dyDescent="0.35">
      <c r="E8255" s="1"/>
      <c r="F8255" s="1"/>
      <c r="G8255" s="2"/>
      <c r="H8255" s="3"/>
      <c r="M8255"/>
    </row>
    <row r="8256" spans="5:13" x14ac:dyDescent="0.35">
      <c r="E8256" s="1"/>
      <c r="F8256" s="1"/>
      <c r="G8256" s="2"/>
      <c r="H8256" s="3"/>
      <c r="M8256"/>
    </row>
    <row r="8257" spans="5:13" x14ac:dyDescent="0.35">
      <c r="E8257" s="1"/>
      <c r="F8257" s="1"/>
      <c r="G8257" s="2"/>
      <c r="H8257" s="3"/>
      <c r="M8257"/>
    </row>
    <row r="8258" spans="5:13" x14ac:dyDescent="0.35">
      <c r="E8258" s="1"/>
      <c r="F8258" s="1"/>
      <c r="G8258" s="2"/>
      <c r="H8258" s="3"/>
      <c r="M8258"/>
    </row>
    <row r="8259" spans="5:13" x14ac:dyDescent="0.35">
      <c r="E8259" s="1"/>
      <c r="F8259" s="1"/>
      <c r="G8259" s="2"/>
      <c r="H8259" s="3"/>
      <c r="M8259"/>
    </row>
    <row r="8260" spans="5:13" x14ac:dyDescent="0.35">
      <c r="E8260" s="1"/>
      <c r="F8260" s="1"/>
      <c r="G8260" s="2"/>
      <c r="H8260" s="3"/>
      <c r="M8260"/>
    </row>
    <row r="8261" spans="5:13" x14ac:dyDescent="0.35">
      <c r="E8261" s="1"/>
      <c r="F8261" s="1"/>
      <c r="G8261" s="2"/>
      <c r="H8261" s="3"/>
      <c r="M8261"/>
    </row>
    <row r="8262" spans="5:13" x14ac:dyDescent="0.35">
      <c r="E8262" s="1"/>
      <c r="F8262" s="1"/>
      <c r="G8262" s="2"/>
      <c r="H8262" s="3"/>
      <c r="M8262"/>
    </row>
    <row r="8263" spans="5:13" x14ac:dyDescent="0.35">
      <c r="E8263" s="1"/>
      <c r="F8263" s="1"/>
      <c r="G8263" s="2"/>
      <c r="H8263" s="3"/>
      <c r="M8263"/>
    </row>
    <row r="8264" spans="5:13" x14ac:dyDescent="0.35">
      <c r="E8264" s="1"/>
      <c r="F8264" s="1"/>
      <c r="G8264" s="2"/>
      <c r="H8264" s="3"/>
      <c r="M8264"/>
    </row>
    <row r="8265" spans="5:13" x14ac:dyDescent="0.35">
      <c r="E8265" s="1"/>
      <c r="F8265" s="1"/>
      <c r="G8265" s="2"/>
      <c r="H8265" s="3"/>
      <c r="M8265"/>
    </row>
    <row r="8266" spans="5:13" x14ac:dyDescent="0.35">
      <c r="E8266" s="1"/>
      <c r="F8266" s="1"/>
      <c r="G8266" s="2"/>
      <c r="H8266" s="3"/>
      <c r="M8266"/>
    </row>
    <row r="8267" spans="5:13" x14ac:dyDescent="0.35">
      <c r="E8267" s="1"/>
      <c r="F8267" s="1"/>
      <c r="G8267" s="2"/>
      <c r="H8267" s="3"/>
      <c r="M8267"/>
    </row>
    <row r="8268" spans="5:13" x14ac:dyDescent="0.35">
      <c r="E8268" s="1"/>
      <c r="F8268" s="1"/>
      <c r="G8268" s="2"/>
      <c r="H8268" s="3"/>
      <c r="M8268"/>
    </row>
    <row r="8269" spans="5:13" x14ac:dyDescent="0.35">
      <c r="E8269" s="1"/>
      <c r="F8269" s="1"/>
      <c r="G8269" s="2"/>
      <c r="H8269" s="3"/>
      <c r="M8269"/>
    </row>
    <row r="8270" spans="5:13" x14ac:dyDescent="0.35">
      <c r="E8270" s="1"/>
      <c r="F8270" s="1"/>
      <c r="G8270" s="2"/>
      <c r="H8270" s="3"/>
      <c r="M8270"/>
    </row>
    <row r="8271" spans="5:13" x14ac:dyDescent="0.35">
      <c r="E8271" s="1"/>
      <c r="F8271" s="1"/>
      <c r="G8271" s="2"/>
      <c r="H8271" s="3"/>
      <c r="M8271"/>
    </row>
    <row r="8272" spans="5:13" x14ac:dyDescent="0.35">
      <c r="E8272" s="1"/>
      <c r="F8272" s="1"/>
      <c r="G8272" s="2"/>
      <c r="H8272" s="3"/>
      <c r="M8272"/>
    </row>
    <row r="8273" spans="5:13" x14ac:dyDescent="0.35">
      <c r="E8273" s="1"/>
      <c r="F8273" s="1"/>
      <c r="G8273" s="2"/>
      <c r="H8273" s="3"/>
      <c r="M8273"/>
    </row>
    <row r="8274" spans="5:13" x14ac:dyDescent="0.35">
      <c r="E8274" s="1"/>
      <c r="F8274" s="1"/>
      <c r="G8274" s="2"/>
      <c r="H8274" s="3"/>
      <c r="M8274"/>
    </row>
    <row r="8275" spans="5:13" x14ac:dyDescent="0.35">
      <c r="E8275" s="1"/>
      <c r="F8275" s="1"/>
      <c r="G8275" s="2"/>
      <c r="H8275" s="3"/>
      <c r="M8275"/>
    </row>
    <row r="8276" spans="5:13" x14ac:dyDescent="0.35">
      <c r="E8276" s="1"/>
      <c r="F8276" s="1"/>
      <c r="G8276" s="2"/>
      <c r="H8276" s="3"/>
      <c r="M8276"/>
    </row>
    <row r="8277" spans="5:13" x14ac:dyDescent="0.35">
      <c r="E8277" s="1"/>
      <c r="F8277" s="1"/>
      <c r="G8277" s="2"/>
      <c r="H8277" s="3"/>
      <c r="M8277"/>
    </row>
    <row r="8278" spans="5:13" x14ac:dyDescent="0.35">
      <c r="E8278" s="1"/>
      <c r="F8278" s="1"/>
      <c r="G8278" s="2"/>
      <c r="H8278" s="3"/>
      <c r="M8278"/>
    </row>
    <row r="8279" spans="5:13" x14ac:dyDescent="0.35">
      <c r="E8279" s="1"/>
      <c r="F8279" s="1"/>
      <c r="G8279" s="2"/>
      <c r="H8279" s="3"/>
      <c r="M8279"/>
    </row>
    <row r="8280" spans="5:13" x14ac:dyDescent="0.35">
      <c r="E8280" s="1"/>
      <c r="F8280" s="1"/>
      <c r="G8280" s="2"/>
      <c r="H8280" s="3"/>
      <c r="M8280"/>
    </row>
    <row r="8281" spans="5:13" x14ac:dyDescent="0.35">
      <c r="E8281" s="1"/>
      <c r="F8281" s="1"/>
      <c r="G8281" s="2"/>
      <c r="H8281" s="3"/>
      <c r="M8281"/>
    </row>
    <row r="8282" spans="5:13" x14ac:dyDescent="0.35">
      <c r="E8282" s="1"/>
      <c r="F8282" s="1"/>
      <c r="G8282" s="2"/>
      <c r="H8282" s="3"/>
      <c r="M8282"/>
    </row>
    <row r="8283" spans="5:13" x14ac:dyDescent="0.35">
      <c r="E8283" s="1"/>
      <c r="F8283" s="1"/>
      <c r="G8283" s="2"/>
      <c r="H8283" s="3"/>
      <c r="M8283"/>
    </row>
    <row r="8284" spans="5:13" x14ac:dyDescent="0.35">
      <c r="E8284" s="1"/>
      <c r="F8284" s="1"/>
      <c r="G8284" s="2"/>
      <c r="H8284" s="3"/>
      <c r="M8284"/>
    </row>
    <row r="8285" spans="5:13" x14ac:dyDescent="0.35">
      <c r="E8285" s="1"/>
      <c r="F8285" s="1"/>
      <c r="G8285" s="2"/>
      <c r="H8285" s="3"/>
      <c r="M8285"/>
    </row>
    <row r="8286" spans="5:13" x14ac:dyDescent="0.35">
      <c r="E8286" s="1"/>
      <c r="F8286" s="1"/>
      <c r="G8286" s="2"/>
      <c r="H8286" s="3"/>
      <c r="M8286"/>
    </row>
    <row r="8287" spans="5:13" x14ac:dyDescent="0.35">
      <c r="E8287" s="1"/>
      <c r="F8287" s="1"/>
      <c r="G8287" s="2"/>
      <c r="H8287" s="3"/>
      <c r="M8287"/>
    </row>
    <row r="8288" spans="5:13" x14ac:dyDescent="0.35">
      <c r="E8288" s="1"/>
      <c r="F8288" s="1"/>
      <c r="G8288" s="2"/>
      <c r="H8288" s="3"/>
      <c r="M8288"/>
    </row>
    <row r="8289" spans="5:13" x14ac:dyDescent="0.35">
      <c r="E8289" s="1"/>
      <c r="F8289" s="1"/>
      <c r="G8289" s="2"/>
      <c r="H8289" s="3"/>
      <c r="M8289"/>
    </row>
    <row r="8290" spans="5:13" x14ac:dyDescent="0.35">
      <c r="E8290" s="1"/>
      <c r="F8290" s="1"/>
      <c r="G8290" s="2"/>
      <c r="H8290" s="3"/>
      <c r="M8290"/>
    </row>
    <row r="8291" spans="5:13" x14ac:dyDescent="0.35">
      <c r="E8291" s="1"/>
      <c r="F8291" s="1"/>
      <c r="G8291" s="2"/>
      <c r="H8291" s="3"/>
      <c r="M8291"/>
    </row>
    <row r="8292" spans="5:13" x14ac:dyDescent="0.35">
      <c r="E8292" s="1"/>
      <c r="F8292" s="1"/>
      <c r="G8292" s="2"/>
      <c r="H8292" s="3"/>
      <c r="M8292"/>
    </row>
    <row r="8293" spans="5:13" x14ac:dyDescent="0.35">
      <c r="E8293" s="1"/>
      <c r="F8293" s="1"/>
      <c r="G8293" s="2"/>
      <c r="H8293" s="3"/>
      <c r="M8293"/>
    </row>
    <row r="8294" spans="5:13" x14ac:dyDescent="0.35">
      <c r="E8294" s="1"/>
      <c r="F8294" s="1"/>
      <c r="G8294" s="2"/>
      <c r="H8294" s="3"/>
      <c r="M8294"/>
    </row>
    <row r="8295" spans="5:13" x14ac:dyDescent="0.35">
      <c r="E8295" s="1"/>
      <c r="F8295" s="1"/>
      <c r="G8295" s="2"/>
      <c r="H8295" s="3"/>
      <c r="M8295"/>
    </row>
    <row r="8296" spans="5:13" x14ac:dyDescent="0.35">
      <c r="E8296" s="1"/>
      <c r="F8296" s="1"/>
      <c r="G8296" s="2"/>
      <c r="H8296" s="3"/>
      <c r="M8296"/>
    </row>
    <row r="8297" spans="5:13" x14ac:dyDescent="0.35">
      <c r="E8297" s="1"/>
      <c r="F8297" s="1"/>
      <c r="G8297" s="2"/>
      <c r="H8297" s="3"/>
      <c r="M8297"/>
    </row>
    <row r="8298" spans="5:13" x14ac:dyDescent="0.35">
      <c r="E8298" s="1"/>
      <c r="F8298" s="1"/>
      <c r="G8298" s="2"/>
      <c r="H8298" s="3"/>
      <c r="M8298"/>
    </row>
    <row r="8299" spans="5:13" x14ac:dyDescent="0.35">
      <c r="E8299" s="1"/>
      <c r="F8299" s="1"/>
      <c r="G8299" s="2"/>
      <c r="H8299" s="3"/>
      <c r="M8299"/>
    </row>
    <row r="8300" spans="5:13" x14ac:dyDescent="0.35">
      <c r="E8300" s="1"/>
      <c r="F8300" s="1"/>
      <c r="G8300" s="2"/>
      <c r="H8300" s="3"/>
      <c r="M8300"/>
    </row>
    <row r="8301" spans="5:13" x14ac:dyDescent="0.35">
      <c r="E8301" s="1"/>
      <c r="F8301" s="1"/>
      <c r="G8301" s="2"/>
      <c r="H8301" s="3"/>
      <c r="M8301"/>
    </row>
    <row r="8302" spans="5:13" x14ac:dyDescent="0.35">
      <c r="E8302" s="1"/>
      <c r="F8302" s="1"/>
      <c r="G8302" s="2"/>
      <c r="H8302" s="3"/>
      <c r="M8302"/>
    </row>
    <row r="8303" spans="5:13" x14ac:dyDescent="0.35">
      <c r="E8303" s="1"/>
      <c r="F8303" s="1"/>
      <c r="G8303" s="2"/>
      <c r="H8303" s="3"/>
      <c r="M8303"/>
    </row>
    <row r="8304" spans="5:13" x14ac:dyDescent="0.35">
      <c r="E8304" s="1"/>
      <c r="F8304" s="1"/>
      <c r="G8304" s="2"/>
      <c r="H8304" s="3"/>
      <c r="M8304"/>
    </row>
    <row r="8305" spans="5:13" x14ac:dyDescent="0.35">
      <c r="E8305" s="1"/>
      <c r="F8305" s="1"/>
      <c r="G8305" s="2"/>
      <c r="H8305" s="3"/>
      <c r="M8305"/>
    </row>
    <row r="8306" spans="5:13" x14ac:dyDescent="0.35">
      <c r="E8306" s="1"/>
      <c r="F8306" s="1"/>
      <c r="G8306" s="2"/>
      <c r="H8306" s="3"/>
      <c r="M8306"/>
    </row>
    <row r="8307" spans="5:13" x14ac:dyDescent="0.35">
      <c r="E8307" s="1"/>
      <c r="F8307" s="1"/>
      <c r="G8307" s="2"/>
      <c r="H8307" s="3"/>
      <c r="M8307"/>
    </row>
    <row r="8308" spans="5:13" x14ac:dyDescent="0.35">
      <c r="E8308" s="1"/>
      <c r="F8308" s="1"/>
      <c r="G8308" s="2"/>
      <c r="H8308" s="3"/>
      <c r="M8308"/>
    </row>
    <row r="8309" spans="5:13" x14ac:dyDescent="0.35">
      <c r="E8309" s="1"/>
      <c r="F8309" s="1"/>
      <c r="G8309" s="2"/>
      <c r="H8309" s="3"/>
      <c r="M8309"/>
    </row>
    <row r="8310" spans="5:13" x14ac:dyDescent="0.35">
      <c r="E8310" s="1"/>
      <c r="F8310" s="1"/>
      <c r="G8310" s="2"/>
      <c r="H8310" s="3"/>
      <c r="M8310"/>
    </row>
    <row r="8311" spans="5:13" x14ac:dyDescent="0.35">
      <c r="E8311" s="1"/>
      <c r="F8311" s="1"/>
      <c r="G8311" s="2"/>
      <c r="H8311" s="3"/>
      <c r="M8311"/>
    </row>
    <row r="8312" spans="5:13" x14ac:dyDescent="0.35">
      <c r="E8312" s="1"/>
      <c r="F8312" s="1"/>
      <c r="G8312" s="2"/>
      <c r="H8312" s="3"/>
      <c r="M8312"/>
    </row>
    <row r="8313" spans="5:13" x14ac:dyDescent="0.35">
      <c r="E8313" s="1"/>
      <c r="F8313" s="1"/>
      <c r="G8313" s="2"/>
      <c r="H8313" s="3"/>
      <c r="M8313"/>
    </row>
    <row r="8314" spans="5:13" x14ac:dyDescent="0.35">
      <c r="E8314" s="1"/>
      <c r="F8314" s="1"/>
      <c r="G8314" s="2"/>
      <c r="H8314" s="3"/>
      <c r="M8314"/>
    </row>
    <row r="8315" spans="5:13" x14ac:dyDescent="0.35">
      <c r="E8315" s="1"/>
      <c r="F8315" s="1"/>
      <c r="G8315" s="2"/>
      <c r="H8315" s="3"/>
      <c r="M8315"/>
    </row>
    <row r="8316" spans="5:13" x14ac:dyDescent="0.35">
      <c r="E8316" s="1"/>
      <c r="F8316" s="1"/>
      <c r="G8316" s="2"/>
      <c r="H8316" s="3"/>
      <c r="M8316"/>
    </row>
    <row r="8317" spans="5:13" x14ac:dyDescent="0.35">
      <c r="E8317" s="1"/>
      <c r="F8317" s="1"/>
      <c r="G8317" s="2"/>
      <c r="H8317" s="3"/>
      <c r="M8317"/>
    </row>
    <row r="8318" spans="5:13" x14ac:dyDescent="0.35">
      <c r="E8318" s="1"/>
      <c r="F8318" s="1"/>
      <c r="G8318" s="2"/>
      <c r="H8318" s="3"/>
      <c r="M8318"/>
    </row>
    <row r="8319" spans="5:13" x14ac:dyDescent="0.35">
      <c r="E8319" s="1"/>
      <c r="F8319" s="1"/>
      <c r="G8319" s="2"/>
      <c r="H8319" s="3"/>
      <c r="M8319"/>
    </row>
    <row r="8320" spans="5:13" x14ac:dyDescent="0.35">
      <c r="E8320" s="1"/>
      <c r="F8320" s="1"/>
      <c r="G8320" s="2"/>
      <c r="H8320" s="3"/>
      <c r="M8320"/>
    </row>
    <row r="8321" spans="5:13" x14ac:dyDescent="0.35">
      <c r="E8321" s="1"/>
      <c r="F8321" s="1"/>
      <c r="G8321" s="2"/>
      <c r="H8321" s="3"/>
      <c r="M8321"/>
    </row>
    <row r="8322" spans="5:13" x14ac:dyDescent="0.35">
      <c r="E8322" s="1"/>
      <c r="F8322" s="1"/>
      <c r="G8322" s="2"/>
      <c r="H8322" s="3"/>
      <c r="M8322"/>
    </row>
    <row r="8323" spans="5:13" x14ac:dyDescent="0.35">
      <c r="E8323" s="1"/>
      <c r="F8323" s="1"/>
      <c r="G8323" s="2"/>
      <c r="H8323" s="3"/>
      <c r="M8323"/>
    </row>
    <row r="8324" spans="5:13" x14ac:dyDescent="0.35">
      <c r="E8324" s="1"/>
      <c r="F8324" s="1"/>
      <c r="G8324" s="2"/>
      <c r="H8324" s="3"/>
      <c r="M8324"/>
    </row>
    <row r="8325" spans="5:13" x14ac:dyDescent="0.35">
      <c r="E8325" s="1"/>
      <c r="F8325" s="1"/>
      <c r="G8325" s="2"/>
      <c r="H8325" s="3"/>
      <c r="M8325"/>
    </row>
    <row r="8326" spans="5:13" x14ac:dyDescent="0.35">
      <c r="E8326" s="1"/>
      <c r="F8326" s="1"/>
      <c r="G8326" s="2"/>
      <c r="H8326" s="3"/>
      <c r="M8326"/>
    </row>
    <row r="8327" spans="5:13" x14ac:dyDescent="0.35">
      <c r="E8327" s="1"/>
      <c r="F8327" s="1"/>
      <c r="G8327" s="2"/>
      <c r="H8327" s="3"/>
      <c r="M8327"/>
    </row>
    <row r="8328" spans="5:13" x14ac:dyDescent="0.35">
      <c r="E8328" s="1"/>
      <c r="F8328" s="1"/>
      <c r="G8328" s="2"/>
      <c r="H8328" s="3"/>
      <c r="M8328"/>
    </row>
    <row r="8329" spans="5:13" x14ac:dyDescent="0.35">
      <c r="E8329" s="1"/>
      <c r="F8329" s="1"/>
      <c r="G8329" s="2"/>
      <c r="H8329" s="3"/>
      <c r="M8329"/>
    </row>
    <row r="8330" spans="5:13" x14ac:dyDescent="0.35">
      <c r="E8330" s="1"/>
      <c r="F8330" s="1"/>
      <c r="G8330" s="2"/>
      <c r="H8330" s="3"/>
      <c r="M8330"/>
    </row>
    <row r="8331" spans="5:13" x14ac:dyDescent="0.35">
      <c r="E8331" s="1"/>
      <c r="F8331" s="1"/>
      <c r="G8331" s="2"/>
      <c r="H8331" s="3"/>
      <c r="M8331"/>
    </row>
    <row r="8332" spans="5:13" x14ac:dyDescent="0.35">
      <c r="E8332" s="1"/>
      <c r="F8332" s="1"/>
      <c r="G8332" s="2"/>
      <c r="H8332" s="3"/>
      <c r="M8332"/>
    </row>
    <row r="8333" spans="5:13" x14ac:dyDescent="0.35">
      <c r="E8333" s="1"/>
      <c r="F8333" s="1"/>
      <c r="G8333" s="2"/>
      <c r="H8333" s="3"/>
      <c r="M8333"/>
    </row>
    <row r="8334" spans="5:13" x14ac:dyDescent="0.35">
      <c r="E8334" s="1"/>
      <c r="F8334" s="1"/>
      <c r="G8334" s="2"/>
      <c r="H8334" s="3"/>
      <c r="M8334"/>
    </row>
    <row r="8335" spans="5:13" x14ac:dyDescent="0.35">
      <c r="E8335" s="1"/>
      <c r="F8335" s="1"/>
      <c r="G8335" s="2"/>
      <c r="H8335" s="3"/>
      <c r="M8335"/>
    </row>
    <row r="8336" spans="5:13" x14ac:dyDescent="0.35">
      <c r="E8336" s="1"/>
      <c r="F8336" s="1"/>
      <c r="G8336" s="2"/>
      <c r="H8336" s="3"/>
      <c r="M8336"/>
    </row>
    <row r="8337" spans="5:13" x14ac:dyDescent="0.35">
      <c r="E8337" s="1"/>
      <c r="F8337" s="1"/>
      <c r="G8337" s="2"/>
      <c r="H8337" s="3"/>
      <c r="M8337"/>
    </row>
    <row r="8338" spans="5:13" x14ac:dyDescent="0.35">
      <c r="E8338" s="1"/>
      <c r="F8338" s="1"/>
      <c r="G8338" s="2"/>
      <c r="H8338" s="3"/>
      <c r="M8338"/>
    </row>
    <row r="8339" spans="5:13" x14ac:dyDescent="0.35">
      <c r="E8339" s="1"/>
      <c r="F8339" s="1"/>
      <c r="G8339" s="2"/>
      <c r="H8339" s="3"/>
      <c r="M8339"/>
    </row>
    <row r="8340" spans="5:13" x14ac:dyDescent="0.35">
      <c r="E8340" s="1"/>
      <c r="F8340" s="1"/>
      <c r="G8340" s="2"/>
      <c r="H8340" s="3"/>
      <c r="M8340"/>
    </row>
    <row r="8341" spans="5:13" x14ac:dyDescent="0.35">
      <c r="E8341" s="1"/>
      <c r="F8341" s="1"/>
      <c r="G8341" s="2"/>
      <c r="H8341" s="3"/>
      <c r="M8341"/>
    </row>
    <row r="8342" spans="5:13" x14ac:dyDescent="0.35">
      <c r="E8342" s="1"/>
      <c r="F8342" s="1"/>
      <c r="G8342" s="2"/>
      <c r="H8342" s="3"/>
      <c r="M8342"/>
    </row>
    <row r="8343" spans="5:13" x14ac:dyDescent="0.35">
      <c r="E8343" s="1"/>
      <c r="F8343" s="1"/>
      <c r="G8343" s="2"/>
      <c r="H8343" s="3"/>
      <c r="M8343"/>
    </row>
    <row r="8344" spans="5:13" x14ac:dyDescent="0.35">
      <c r="E8344" s="1"/>
      <c r="F8344" s="1"/>
      <c r="G8344" s="2"/>
      <c r="H8344" s="3"/>
      <c r="M8344"/>
    </row>
    <row r="8345" spans="5:13" x14ac:dyDescent="0.35">
      <c r="E8345" s="1"/>
      <c r="F8345" s="1"/>
      <c r="G8345" s="2"/>
      <c r="H8345" s="3"/>
      <c r="M8345"/>
    </row>
    <row r="8346" spans="5:13" x14ac:dyDescent="0.35">
      <c r="E8346" s="1"/>
      <c r="F8346" s="1"/>
      <c r="G8346" s="2"/>
      <c r="H8346" s="3"/>
      <c r="M8346"/>
    </row>
    <row r="8347" spans="5:13" x14ac:dyDescent="0.35">
      <c r="E8347" s="1"/>
      <c r="F8347" s="1"/>
      <c r="G8347" s="2"/>
      <c r="H8347" s="3"/>
      <c r="M8347"/>
    </row>
    <row r="8348" spans="5:13" x14ac:dyDescent="0.35">
      <c r="E8348" s="1"/>
      <c r="F8348" s="1"/>
      <c r="G8348" s="2"/>
      <c r="H8348" s="3"/>
      <c r="M8348"/>
    </row>
    <row r="8349" spans="5:13" x14ac:dyDescent="0.35">
      <c r="E8349" s="1"/>
      <c r="F8349" s="1"/>
      <c r="G8349" s="2"/>
      <c r="H8349" s="3"/>
      <c r="M8349"/>
    </row>
    <row r="8350" spans="5:13" x14ac:dyDescent="0.35">
      <c r="E8350" s="1"/>
      <c r="F8350" s="1"/>
      <c r="G8350" s="2"/>
      <c r="H8350" s="3"/>
      <c r="M8350"/>
    </row>
    <row r="8351" spans="5:13" x14ac:dyDescent="0.35">
      <c r="E8351" s="1"/>
      <c r="F8351" s="1"/>
      <c r="G8351" s="2"/>
      <c r="H8351" s="3"/>
      <c r="M8351"/>
    </row>
    <row r="8352" spans="5:13" x14ac:dyDescent="0.35">
      <c r="E8352" s="1"/>
      <c r="F8352" s="1"/>
      <c r="G8352" s="2"/>
      <c r="H8352" s="3"/>
      <c r="M8352"/>
    </row>
    <row r="8353" spans="5:13" x14ac:dyDescent="0.35">
      <c r="E8353" s="1"/>
      <c r="F8353" s="1"/>
      <c r="G8353" s="2"/>
      <c r="H8353" s="3"/>
      <c r="M8353"/>
    </row>
    <row r="8354" spans="5:13" x14ac:dyDescent="0.35">
      <c r="E8354" s="1"/>
      <c r="F8354" s="1"/>
      <c r="G8354" s="2"/>
      <c r="H8354" s="3"/>
      <c r="M8354"/>
    </row>
    <row r="8355" spans="5:13" x14ac:dyDescent="0.35">
      <c r="E8355" s="1"/>
      <c r="F8355" s="1"/>
      <c r="G8355" s="2"/>
      <c r="H8355" s="3"/>
      <c r="M8355"/>
    </row>
    <row r="8356" spans="5:13" x14ac:dyDescent="0.35">
      <c r="E8356" s="1"/>
      <c r="F8356" s="1"/>
      <c r="G8356" s="2"/>
      <c r="H8356" s="3"/>
      <c r="M8356"/>
    </row>
    <row r="8357" spans="5:13" x14ac:dyDescent="0.35">
      <c r="E8357" s="1"/>
      <c r="F8357" s="1"/>
      <c r="G8357" s="2"/>
      <c r="H8357" s="3"/>
      <c r="M8357"/>
    </row>
    <row r="8358" spans="5:13" x14ac:dyDescent="0.35">
      <c r="E8358" s="1"/>
      <c r="F8358" s="1"/>
      <c r="G8358" s="2"/>
      <c r="H8358" s="3"/>
      <c r="M8358"/>
    </row>
    <row r="8359" spans="5:13" x14ac:dyDescent="0.35">
      <c r="E8359" s="1"/>
      <c r="F8359" s="1"/>
      <c r="G8359" s="2"/>
      <c r="H8359" s="3"/>
      <c r="M8359"/>
    </row>
    <row r="8360" spans="5:13" x14ac:dyDescent="0.35">
      <c r="E8360" s="1"/>
      <c r="F8360" s="1"/>
      <c r="G8360" s="2"/>
      <c r="H8360" s="3"/>
      <c r="M8360"/>
    </row>
    <row r="8361" spans="5:13" x14ac:dyDescent="0.35">
      <c r="E8361" s="1"/>
      <c r="F8361" s="1"/>
      <c r="G8361" s="2"/>
      <c r="H8361" s="3"/>
      <c r="M8361"/>
    </row>
    <row r="8362" spans="5:13" x14ac:dyDescent="0.35">
      <c r="E8362" s="1"/>
      <c r="F8362" s="1"/>
      <c r="G8362" s="2"/>
      <c r="H8362" s="3"/>
      <c r="M8362"/>
    </row>
    <row r="8363" spans="5:13" x14ac:dyDescent="0.35">
      <c r="E8363" s="1"/>
      <c r="F8363" s="1"/>
      <c r="G8363" s="2"/>
      <c r="H8363" s="3"/>
      <c r="M8363"/>
    </row>
    <row r="8364" spans="5:13" x14ac:dyDescent="0.35">
      <c r="E8364" s="1"/>
      <c r="F8364" s="1"/>
      <c r="G8364" s="2"/>
      <c r="H8364" s="3"/>
      <c r="M8364"/>
    </row>
    <row r="8365" spans="5:13" x14ac:dyDescent="0.35">
      <c r="E8365" s="1"/>
      <c r="F8365" s="1"/>
      <c r="G8365" s="2"/>
      <c r="H8365" s="3"/>
      <c r="M8365"/>
    </row>
    <row r="8366" spans="5:13" x14ac:dyDescent="0.35">
      <c r="E8366" s="1"/>
      <c r="F8366" s="1"/>
      <c r="G8366" s="2"/>
      <c r="H8366" s="3"/>
      <c r="M8366"/>
    </row>
    <row r="8367" spans="5:13" x14ac:dyDescent="0.35">
      <c r="E8367" s="1"/>
      <c r="F8367" s="1"/>
      <c r="G8367" s="2"/>
      <c r="H8367" s="3"/>
      <c r="M8367"/>
    </row>
    <row r="8368" spans="5:13" x14ac:dyDescent="0.35">
      <c r="E8368" s="1"/>
      <c r="F8368" s="1"/>
      <c r="G8368" s="2"/>
      <c r="H8368" s="3"/>
      <c r="M8368"/>
    </row>
    <row r="8369" spans="5:13" x14ac:dyDescent="0.35">
      <c r="E8369" s="1"/>
      <c r="F8369" s="1"/>
      <c r="G8369" s="2"/>
      <c r="H8369" s="3"/>
      <c r="M8369"/>
    </row>
    <row r="8370" spans="5:13" x14ac:dyDescent="0.35">
      <c r="E8370" s="1"/>
      <c r="F8370" s="1"/>
      <c r="G8370" s="2"/>
      <c r="H8370" s="3"/>
      <c r="M8370"/>
    </row>
    <row r="8371" spans="5:13" x14ac:dyDescent="0.35">
      <c r="E8371" s="1"/>
      <c r="F8371" s="1"/>
      <c r="G8371" s="2"/>
      <c r="H8371" s="3"/>
      <c r="M8371"/>
    </row>
    <row r="8372" spans="5:13" x14ac:dyDescent="0.35">
      <c r="E8372" s="1"/>
      <c r="F8372" s="1"/>
      <c r="G8372" s="2"/>
      <c r="H8372" s="3"/>
      <c r="M8372"/>
    </row>
    <row r="8373" spans="5:13" x14ac:dyDescent="0.35">
      <c r="E8373" s="1"/>
      <c r="F8373" s="1"/>
      <c r="G8373" s="2"/>
      <c r="H8373" s="3"/>
      <c r="M8373"/>
    </row>
    <row r="8374" spans="5:13" x14ac:dyDescent="0.35">
      <c r="E8374" s="1"/>
      <c r="F8374" s="1"/>
      <c r="G8374" s="2"/>
      <c r="H8374" s="3"/>
      <c r="M8374"/>
    </row>
    <row r="8375" spans="5:13" x14ac:dyDescent="0.35">
      <c r="E8375" s="1"/>
      <c r="F8375" s="1"/>
      <c r="G8375" s="2"/>
      <c r="H8375" s="3"/>
      <c r="M8375"/>
    </row>
    <row r="8376" spans="5:13" x14ac:dyDescent="0.35">
      <c r="E8376" s="1"/>
      <c r="F8376" s="1"/>
      <c r="G8376" s="2"/>
      <c r="H8376" s="3"/>
      <c r="M8376"/>
    </row>
    <row r="8377" spans="5:13" x14ac:dyDescent="0.35">
      <c r="E8377" s="1"/>
      <c r="F8377" s="1"/>
      <c r="G8377" s="2"/>
      <c r="H8377" s="3"/>
      <c r="M8377"/>
    </row>
    <row r="8378" spans="5:13" x14ac:dyDescent="0.35">
      <c r="E8378" s="1"/>
      <c r="F8378" s="1"/>
      <c r="G8378" s="2"/>
      <c r="H8378" s="3"/>
      <c r="M8378"/>
    </row>
    <row r="8379" spans="5:13" x14ac:dyDescent="0.35">
      <c r="E8379" s="1"/>
      <c r="F8379" s="1"/>
      <c r="G8379" s="2"/>
      <c r="H8379" s="3"/>
      <c r="M8379"/>
    </row>
    <row r="8380" spans="5:13" x14ac:dyDescent="0.35">
      <c r="E8380" s="1"/>
      <c r="F8380" s="1"/>
      <c r="G8380" s="2"/>
      <c r="H8380" s="3"/>
      <c r="M8380"/>
    </row>
    <row r="8381" spans="5:13" x14ac:dyDescent="0.35">
      <c r="E8381" s="1"/>
      <c r="F8381" s="1"/>
      <c r="G8381" s="2"/>
      <c r="H8381" s="3"/>
      <c r="M8381"/>
    </row>
    <row r="8382" spans="5:13" x14ac:dyDescent="0.35">
      <c r="E8382" s="1"/>
      <c r="F8382" s="1"/>
      <c r="G8382" s="2"/>
      <c r="H8382" s="3"/>
      <c r="M8382"/>
    </row>
    <row r="8383" spans="5:13" x14ac:dyDescent="0.35">
      <c r="E8383" s="1"/>
      <c r="F8383" s="1"/>
      <c r="G8383" s="2"/>
      <c r="H8383" s="3"/>
      <c r="M8383"/>
    </row>
    <row r="8384" spans="5:13" x14ac:dyDescent="0.35">
      <c r="E8384" s="1"/>
      <c r="F8384" s="1"/>
      <c r="G8384" s="2"/>
      <c r="H8384" s="3"/>
      <c r="M8384"/>
    </row>
    <row r="8385" spans="5:13" x14ac:dyDescent="0.35">
      <c r="E8385" s="1"/>
      <c r="F8385" s="1"/>
      <c r="G8385" s="2"/>
      <c r="H8385" s="3"/>
      <c r="M8385"/>
    </row>
    <row r="8386" spans="5:13" x14ac:dyDescent="0.35">
      <c r="E8386" s="1"/>
      <c r="F8386" s="1"/>
      <c r="G8386" s="2"/>
      <c r="H8386" s="3"/>
      <c r="M8386"/>
    </row>
    <row r="8387" spans="5:13" x14ac:dyDescent="0.35">
      <c r="E8387" s="1"/>
      <c r="F8387" s="1"/>
      <c r="G8387" s="2"/>
      <c r="H8387" s="3"/>
      <c r="M8387"/>
    </row>
    <row r="8388" spans="5:13" x14ac:dyDescent="0.35">
      <c r="E8388" s="1"/>
      <c r="F8388" s="1"/>
      <c r="G8388" s="2"/>
      <c r="H8388" s="3"/>
      <c r="M8388"/>
    </row>
    <row r="8389" spans="5:13" x14ac:dyDescent="0.35">
      <c r="E8389" s="1"/>
      <c r="F8389" s="1"/>
      <c r="G8389" s="2"/>
      <c r="H8389" s="3"/>
      <c r="M8389"/>
    </row>
    <row r="8390" spans="5:13" x14ac:dyDescent="0.35">
      <c r="E8390" s="1"/>
      <c r="F8390" s="1"/>
      <c r="G8390" s="2"/>
      <c r="H8390" s="3"/>
      <c r="M8390"/>
    </row>
    <row r="8391" spans="5:13" x14ac:dyDescent="0.35">
      <c r="E8391" s="1"/>
      <c r="F8391" s="1"/>
      <c r="G8391" s="2"/>
      <c r="H8391" s="3"/>
      <c r="M8391"/>
    </row>
    <row r="8392" spans="5:13" x14ac:dyDescent="0.35">
      <c r="E8392" s="1"/>
      <c r="F8392" s="1"/>
      <c r="G8392" s="2"/>
      <c r="H8392" s="3"/>
      <c r="M8392"/>
    </row>
    <row r="8393" spans="5:13" x14ac:dyDescent="0.35">
      <c r="E8393" s="1"/>
      <c r="F8393" s="1"/>
      <c r="G8393" s="2"/>
      <c r="H8393" s="3"/>
      <c r="M8393"/>
    </row>
    <row r="8394" spans="5:13" x14ac:dyDescent="0.35">
      <c r="E8394" s="1"/>
      <c r="F8394" s="1"/>
      <c r="G8394" s="2"/>
      <c r="H8394" s="3"/>
      <c r="M8394"/>
    </row>
    <row r="8395" spans="5:13" x14ac:dyDescent="0.35">
      <c r="E8395" s="1"/>
      <c r="F8395" s="1"/>
      <c r="G8395" s="2"/>
      <c r="H8395" s="3"/>
      <c r="M8395"/>
    </row>
    <row r="8396" spans="5:13" x14ac:dyDescent="0.35">
      <c r="E8396" s="1"/>
      <c r="F8396" s="1"/>
      <c r="G8396" s="2"/>
      <c r="H8396" s="3"/>
      <c r="M8396"/>
    </row>
    <row r="8397" spans="5:13" x14ac:dyDescent="0.35">
      <c r="E8397" s="1"/>
      <c r="F8397" s="1"/>
      <c r="G8397" s="2"/>
      <c r="H8397" s="3"/>
      <c r="M8397"/>
    </row>
    <row r="8398" spans="5:13" x14ac:dyDescent="0.35">
      <c r="E8398" s="1"/>
      <c r="F8398" s="1"/>
      <c r="G8398" s="2"/>
      <c r="H8398" s="3"/>
      <c r="M8398"/>
    </row>
    <row r="8399" spans="5:13" x14ac:dyDescent="0.35">
      <c r="E8399" s="1"/>
      <c r="F8399" s="1"/>
      <c r="G8399" s="2"/>
      <c r="H8399" s="3"/>
      <c r="M8399"/>
    </row>
    <row r="8400" spans="5:13" x14ac:dyDescent="0.35">
      <c r="E8400" s="1"/>
      <c r="F8400" s="1"/>
      <c r="G8400" s="2"/>
      <c r="H8400" s="3"/>
      <c r="M8400"/>
    </row>
    <row r="8401" spans="5:13" x14ac:dyDescent="0.35">
      <c r="E8401" s="1"/>
      <c r="F8401" s="1"/>
      <c r="G8401" s="2"/>
      <c r="H8401" s="3"/>
      <c r="M8401"/>
    </row>
    <row r="8402" spans="5:13" x14ac:dyDescent="0.35">
      <c r="E8402" s="1"/>
      <c r="F8402" s="1"/>
      <c r="G8402" s="2"/>
      <c r="H8402" s="3"/>
      <c r="M8402"/>
    </row>
    <row r="8403" spans="5:13" x14ac:dyDescent="0.35">
      <c r="E8403" s="1"/>
      <c r="F8403" s="1"/>
      <c r="G8403" s="2"/>
      <c r="H8403" s="3"/>
      <c r="M8403"/>
    </row>
    <row r="8404" spans="5:13" x14ac:dyDescent="0.35">
      <c r="E8404" s="1"/>
      <c r="F8404" s="1"/>
      <c r="G8404" s="2"/>
      <c r="H8404" s="3"/>
      <c r="M8404"/>
    </row>
    <row r="8405" spans="5:13" x14ac:dyDescent="0.35">
      <c r="E8405" s="1"/>
      <c r="F8405" s="1"/>
      <c r="G8405" s="2"/>
      <c r="H8405" s="3"/>
      <c r="M8405"/>
    </row>
    <row r="8406" spans="5:13" x14ac:dyDescent="0.35">
      <c r="E8406" s="1"/>
      <c r="F8406" s="1"/>
      <c r="G8406" s="2"/>
      <c r="H8406" s="3"/>
      <c r="M8406"/>
    </row>
    <row r="8407" spans="5:13" x14ac:dyDescent="0.35">
      <c r="E8407" s="1"/>
      <c r="F8407" s="1"/>
      <c r="G8407" s="2"/>
      <c r="H8407" s="3"/>
      <c r="M8407"/>
    </row>
    <row r="8408" spans="5:13" x14ac:dyDescent="0.35">
      <c r="E8408" s="1"/>
      <c r="F8408" s="1"/>
      <c r="G8408" s="2"/>
      <c r="H8408" s="3"/>
      <c r="M8408"/>
    </row>
    <row r="8409" spans="5:13" x14ac:dyDescent="0.35">
      <c r="E8409" s="1"/>
      <c r="F8409" s="1"/>
      <c r="G8409" s="2"/>
      <c r="H8409" s="3"/>
      <c r="M8409"/>
    </row>
    <row r="8410" spans="5:13" x14ac:dyDescent="0.35">
      <c r="E8410" s="1"/>
      <c r="F8410" s="1"/>
      <c r="G8410" s="2"/>
      <c r="H8410" s="3"/>
      <c r="M8410"/>
    </row>
    <row r="8411" spans="5:13" x14ac:dyDescent="0.35">
      <c r="E8411" s="1"/>
      <c r="F8411" s="1"/>
      <c r="G8411" s="2"/>
      <c r="H8411" s="3"/>
      <c r="M8411"/>
    </row>
    <row r="8412" spans="5:13" x14ac:dyDescent="0.35">
      <c r="E8412" s="1"/>
      <c r="F8412" s="1"/>
      <c r="G8412" s="2"/>
      <c r="H8412" s="3"/>
      <c r="M8412"/>
    </row>
    <row r="8413" spans="5:13" x14ac:dyDescent="0.35">
      <c r="E8413" s="1"/>
      <c r="F8413" s="1"/>
      <c r="G8413" s="2"/>
      <c r="H8413" s="3"/>
      <c r="M8413"/>
    </row>
    <row r="8414" spans="5:13" x14ac:dyDescent="0.35">
      <c r="E8414" s="1"/>
      <c r="F8414" s="1"/>
      <c r="G8414" s="2"/>
      <c r="H8414" s="3"/>
      <c r="M8414"/>
    </row>
    <row r="8415" spans="5:13" x14ac:dyDescent="0.35">
      <c r="E8415" s="1"/>
      <c r="F8415" s="1"/>
      <c r="G8415" s="2"/>
      <c r="H8415" s="3"/>
      <c r="M8415"/>
    </row>
    <row r="8416" spans="5:13" x14ac:dyDescent="0.35">
      <c r="E8416" s="1"/>
      <c r="F8416" s="1"/>
      <c r="G8416" s="2"/>
      <c r="H8416" s="3"/>
      <c r="M8416"/>
    </row>
    <row r="8417" spans="5:13" x14ac:dyDescent="0.35">
      <c r="E8417" s="1"/>
      <c r="F8417" s="1"/>
      <c r="G8417" s="2"/>
      <c r="H8417" s="3"/>
      <c r="M8417"/>
    </row>
    <row r="8418" spans="5:13" x14ac:dyDescent="0.35">
      <c r="E8418" s="1"/>
      <c r="F8418" s="1"/>
      <c r="G8418" s="2"/>
      <c r="H8418" s="3"/>
      <c r="M8418"/>
    </row>
    <row r="8419" spans="5:13" x14ac:dyDescent="0.35">
      <c r="E8419" s="1"/>
      <c r="F8419" s="1"/>
      <c r="G8419" s="2"/>
      <c r="H8419" s="3"/>
      <c r="M8419"/>
    </row>
    <row r="8420" spans="5:13" x14ac:dyDescent="0.35">
      <c r="E8420" s="1"/>
      <c r="F8420" s="1"/>
      <c r="G8420" s="2"/>
      <c r="H8420" s="3"/>
      <c r="M8420"/>
    </row>
    <row r="8421" spans="5:13" x14ac:dyDescent="0.35">
      <c r="E8421" s="1"/>
      <c r="F8421" s="1"/>
      <c r="G8421" s="2"/>
      <c r="H8421" s="3"/>
      <c r="M8421"/>
    </row>
    <row r="8422" spans="5:13" x14ac:dyDescent="0.35">
      <c r="E8422" s="1"/>
      <c r="F8422" s="1"/>
      <c r="G8422" s="2"/>
      <c r="H8422" s="3"/>
      <c r="M8422"/>
    </row>
    <row r="8423" spans="5:13" x14ac:dyDescent="0.35">
      <c r="E8423" s="1"/>
      <c r="F8423" s="1"/>
      <c r="G8423" s="2"/>
      <c r="H8423" s="3"/>
      <c r="M8423"/>
    </row>
    <row r="8424" spans="5:13" x14ac:dyDescent="0.35">
      <c r="E8424" s="1"/>
      <c r="F8424" s="1"/>
      <c r="G8424" s="2"/>
      <c r="H8424" s="3"/>
      <c r="M8424"/>
    </row>
    <row r="8425" spans="5:13" x14ac:dyDescent="0.35">
      <c r="E8425" s="1"/>
      <c r="F8425" s="1"/>
      <c r="G8425" s="2"/>
      <c r="H8425" s="3"/>
      <c r="M8425"/>
    </row>
    <row r="8426" spans="5:13" x14ac:dyDescent="0.35">
      <c r="E8426" s="1"/>
      <c r="F8426" s="1"/>
      <c r="G8426" s="2"/>
      <c r="H8426" s="3"/>
      <c r="M8426"/>
    </row>
    <row r="8427" spans="5:13" x14ac:dyDescent="0.35">
      <c r="E8427" s="1"/>
      <c r="F8427" s="1"/>
      <c r="G8427" s="2"/>
      <c r="H8427" s="3"/>
      <c r="M8427"/>
    </row>
    <row r="8428" spans="5:13" x14ac:dyDescent="0.35">
      <c r="E8428" s="1"/>
      <c r="F8428" s="1"/>
      <c r="G8428" s="2"/>
      <c r="H8428" s="3"/>
      <c r="M8428"/>
    </row>
    <row r="8429" spans="5:13" x14ac:dyDescent="0.35">
      <c r="E8429" s="1"/>
      <c r="F8429" s="1"/>
      <c r="G8429" s="2"/>
      <c r="H8429" s="3"/>
      <c r="M8429"/>
    </row>
    <row r="8430" spans="5:13" x14ac:dyDescent="0.35">
      <c r="E8430" s="1"/>
      <c r="F8430" s="1"/>
      <c r="G8430" s="2"/>
      <c r="H8430" s="3"/>
      <c r="M8430"/>
    </row>
    <row r="8431" spans="5:13" x14ac:dyDescent="0.35">
      <c r="E8431" s="1"/>
      <c r="F8431" s="1"/>
      <c r="G8431" s="2"/>
      <c r="H8431" s="3"/>
      <c r="M8431"/>
    </row>
    <row r="8432" spans="5:13" x14ac:dyDescent="0.35">
      <c r="E8432" s="1"/>
      <c r="F8432" s="1"/>
      <c r="G8432" s="2"/>
      <c r="H8432" s="3"/>
      <c r="M8432"/>
    </row>
    <row r="8433" spans="5:13" x14ac:dyDescent="0.35">
      <c r="E8433" s="1"/>
      <c r="F8433" s="1"/>
      <c r="G8433" s="2"/>
      <c r="H8433" s="3"/>
      <c r="M8433"/>
    </row>
    <row r="8434" spans="5:13" x14ac:dyDescent="0.35">
      <c r="E8434" s="1"/>
      <c r="F8434" s="1"/>
      <c r="G8434" s="2"/>
      <c r="H8434" s="3"/>
      <c r="M8434"/>
    </row>
    <row r="8435" spans="5:13" x14ac:dyDescent="0.35">
      <c r="E8435" s="1"/>
      <c r="F8435" s="1"/>
      <c r="G8435" s="2"/>
      <c r="H8435" s="3"/>
      <c r="M8435"/>
    </row>
    <row r="8436" spans="5:13" x14ac:dyDescent="0.35">
      <c r="E8436" s="1"/>
      <c r="F8436" s="1"/>
      <c r="G8436" s="2"/>
      <c r="H8436" s="3"/>
      <c r="M8436"/>
    </row>
    <row r="8437" spans="5:13" x14ac:dyDescent="0.35">
      <c r="E8437" s="1"/>
      <c r="F8437" s="1"/>
      <c r="G8437" s="2"/>
      <c r="H8437" s="3"/>
      <c r="M8437"/>
    </row>
    <row r="8438" spans="5:13" x14ac:dyDescent="0.35">
      <c r="E8438" s="1"/>
      <c r="F8438" s="1"/>
      <c r="G8438" s="2"/>
      <c r="H8438" s="3"/>
      <c r="M8438"/>
    </row>
    <row r="8439" spans="5:13" x14ac:dyDescent="0.35">
      <c r="E8439" s="1"/>
      <c r="F8439" s="1"/>
      <c r="G8439" s="2"/>
      <c r="H8439" s="3"/>
      <c r="M8439"/>
    </row>
    <row r="8440" spans="5:13" x14ac:dyDescent="0.35">
      <c r="E8440" s="1"/>
      <c r="F8440" s="1"/>
      <c r="G8440" s="2"/>
      <c r="H8440" s="3"/>
      <c r="M8440"/>
    </row>
    <row r="8441" spans="5:13" x14ac:dyDescent="0.35">
      <c r="E8441" s="1"/>
      <c r="F8441" s="1"/>
      <c r="G8441" s="2"/>
      <c r="H8441" s="3"/>
      <c r="M8441"/>
    </row>
    <row r="8442" spans="5:13" x14ac:dyDescent="0.35">
      <c r="E8442" s="1"/>
      <c r="F8442" s="1"/>
      <c r="G8442" s="2"/>
      <c r="H8442" s="3"/>
      <c r="M8442"/>
    </row>
    <row r="8443" spans="5:13" x14ac:dyDescent="0.35">
      <c r="E8443" s="1"/>
      <c r="F8443" s="1"/>
      <c r="G8443" s="2"/>
      <c r="H8443" s="3"/>
      <c r="M8443"/>
    </row>
    <row r="8444" spans="5:13" x14ac:dyDescent="0.35">
      <c r="E8444" s="1"/>
      <c r="F8444" s="1"/>
      <c r="G8444" s="2"/>
      <c r="H8444" s="3"/>
      <c r="M8444"/>
    </row>
    <row r="8445" spans="5:13" x14ac:dyDescent="0.35">
      <c r="E8445" s="1"/>
      <c r="F8445" s="1"/>
      <c r="G8445" s="2"/>
      <c r="H8445" s="3"/>
      <c r="M8445"/>
    </row>
    <row r="8446" spans="5:13" x14ac:dyDescent="0.35">
      <c r="E8446" s="1"/>
      <c r="F8446" s="1"/>
      <c r="G8446" s="2"/>
      <c r="H8446" s="3"/>
      <c r="M8446"/>
    </row>
    <row r="8447" spans="5:13" x14ac:dyDescent="0.35">
      <c r="E8447" s="1"/>
      <c r="F8447" s="1"/>
      <c r="G8447" s="2"/>
      <c r="H8447" s="3"/>
      <c r="M8447"/>
    </row>
    <row r="8448" spans="5:13" x14ac:dyDescent="0.35">
      <c r="E8448" s="1"/>
      <c r="F8448" s="1"/>
      <c r="G8448" s="2"/>
      <c r="H8448" s="3"/>
      <c r="M8448"/>
    </row>
    <row r="8449" spans="5:13" x14ac:dyDescent="0.35">
      <c r="E8449" s="1"/>
      <c r="F8449" s="1"/>
      <c r="G8449" s="2"/>
      <c r="H8449" s="3"/>
      <c r="M8449"/>
    </row>
    <row r="8450" spans="5:13" x14ac:dyDescent="0.35">
      <c r="E8450" s="1"/>
      <c r="F8450" s="1"/>
      <c r="G8450" s="2"/>
      <c r="H8450" s="3"/>
      <c r="M8450"/>
    </row>
    <row r="8451" spans="5:13" x14ac:dyDescent="0.35">
      <c r="E8451" s="1"/>
      <c r="F8451" s="1"/>
      <c r="G8451" s="2"/>
      <c r="H8451" s="3"/>
      <c r="M8451"/>
    </row>
    <row r="8452" spans="5:13" x14ac:dyDescent="0.35">
      <c r="E8452" s="1"/>
      <c r="F8452" s="1"/>
      <c r="G8452" s="2"/>
      <c r="H8452" s="3"/>
      <c r="M8452"/>
    </row>
    <row r="8453" spans="5:13" x14ac:dyDescent="0.35">
      <c r="E8453" s="1"/>
      <c r="F8453" s="1"/>
      <c r="G8453" s="2"/>
      <c r="H8453" s="3"/>
      <c r="M8453"/>
    </row>
    <row r="8454" spans="5:13" x14ac:dyDescent="0.35">
      <c r="E8454" s="1"/>
      <c r="F8454" s="1"/>
      <c r="G8454" s="2"/>
      <c r="H8454" s="3"/>
      <c r="M8454"/>
    </row>
    <row r="8455" spans="5:13" x14ac:dyDescent="0.35">
      <c r="E8455" s="1"/>
      <c r="F8455" s="1"/>
      <c r="G8455" s="2"/>
      <c r="H8455" s="3"/>
      <c r="M8455"/>
    </row>
    <row r="8456" spans="5:13" x14ac:dyDescent="0.35">
      <c r="E8456" s="1"/>
      <c r="F8456" s="1"/>
      <c r="G8456" s="2"/>
      <c r="H8456" s="3"/>
      <c r="M8456"/>
    </row>
    <row r="8457" spans="5:13" x14ac:dyDescent="0.35">
      <c r="E8457" s="1"/>
      <c r="F8457" s="1"/>
      <c r="G8457" s="2"/>
      <c r="H8457" s="3"/>
      <c r="M8457"/>
    </row>
    <row r="8458" spans="5:13" x14ac:dyDescent="0.35">
      <c r="E8458" s="1"/>
      <c r="F8458" s="1"/>
      <c r="G8458" s="2"/>
      <c r="H8458" s="3"/>
      <c r="M8458"/>
    </row>
    <row r="8459" spans="5:13" x14ac:dyDescent="0.35">
      <c r="E8459" s="1"/>
      <c r="F8459" s="1"/>
      <c r="G8459" s="2"/>
      <c r="H8459" s="3"/>
      <c r="M8459"/>
    </row>
    <row r="8460" spans="5:13" x14ac:dyDescent="0.35">
      <c r="E8460" s="1"/>
      <c r="F8460" s="1"/>
      <c r="G8460" s="2"/>
      <c r="H8460" s="3"/>
      <c r="M8460"/>
    </row>
    <row r="8461" spans="5:13" x14ac:dyDescent="0.35">
      <c r="E8461" s="1"/>
      <c r="F8461" s="1"/>
      <c r="G8461" s="2"/>
      <c r="H8461" s="3"/>
      <c r="M8461"/>
    </row>
    <row r="8462" spans="5:13" x14ac:dyDescent="0.35">
      <c r="E8462" s="1"/>
      <c r="F8462" s="1"/>
      <c r="G8462" s="2"/>
      <c r="H8462" s="3"/>
      <c r="M8462"/>
    </row>
    <row r="8463" spans="5:13" x14ac:dyDescent="0.35">
      <c r="E8463" s="1"/>
      <c r="F8463" s="1"/>
      <c r="G8463" s="2"/>
      <c r="H8463" s="3"/>
      <c r="M8463"/>
    </row>
    <row r="8464" spans="5:13" x14ac:dyDescent="0.35">
      <c r="E8464" s="1"/>
      <c r="F8464" s="1"/>
      <c r="G8464" s="2"/>
      <c r="H8464" s="3"/>
      <c r="M8464"/>
    </row>
    <row r="8465" spans="5:13" x14ac:dyDescent="0.35">
      <c r="E8465" s="1"/>
      <c r="F8465" s="1"/>
      <c r="G8465" s="2"/>
      <c r="H8465" s="3"/>
      <c r="M8465"/>
    </row>
    <row r="8466" spans="5:13" x14ac:dyDescent="0.35">
      <c r="E8466" s="1"/>
      <c r="F8466" s="1"/>
      <c r="G8466" s="2"/>
      <c r="H8466" s="3"/>
      <c r="M8466"/>
    </row>
    <row r="8467" spans="5:13" x14ac:dyDescent="0.35">
      <c r="E8467" s="1"/>
      <c r="F8467" s="1"/>
      <c r="G8467" s="2"/>
      <c r="H8467" s="3"/>
      <c r="M8467"/>
    </row>
    <row r="8468" spans="5:13" x14ac:dyDescent="0.35">
      <c r="E8468" s="1"/>
      <c r="F8468" s="1"/>
      <c r="G8468" s="2"/>
      <c r="H8468" s="3"/>
      <c r="M8468"/>
    </row>
    <row r="8469" spans="5:13" x14ac:dyDescent="0.35">
      <c r="E8469" s="1"/>
      <c r="F8469" s="1"/>
      <c r="G8469" s="2"/>
      <c r="H8469" s="3"/>
      <c r="M8469"/>
    </row>
    <row r="8470" spans="5:13" x14ac:dyDescent="0.35">
      <c r="E8470" s="1"/>
      <c r="F8470" s="1"/>
      <c r="G8470" s="2"/>
      <c r="H8470" s="3"/>
      <c r="M8470"/>
    </row>
    <row r="8471" spans="5:13" x14ac:dyDescent="0.35">
      <c r="E8471" s="1"/>
      <c r="F8471" s="1"/>
      <c r="G8471" s="2"/>
      <c r="H8471" s="3"/>
      <c r="M8471"/>
    </row>
    <row r="8472" spans="5:13" x14ac:dyDescent="0.35">
      <c r="E8472" s="1"/>
      <c r="F8472" s="1"/>
      <c r="G8472" s="2"/>
      <c r="H8472" s="3"/>
      <c r="M8472"/>
    </row>
    <row r="8473" spans="5:13" x14ac:dyDescent="0.35">
      <c r="E8473" s="1"/>
      <c r="F8473" s="1"/>
      <c r="G8473" s="2"/>
      <c r="H8473" s="3"/>
      <c r="M8473"/>
    </row>
    <row r="8474" spans="5:13" x14ac:dyDescent="0.35">
      <c r="E8474" s="1"/>
      <c r="F8474" s="1"/>
      <c r="G8474" s="2"/>
      <c r="H8474" s="3"/>
      <c r="M8474"/>
    </row>
    <row r="8475" spans="5:13" x14ac:dyDescent="0.35">
      <c r="E8475" s="1"/>
      <c r="F8475" s="1"/>
      <c r="G8475" s="2"/>
      <c r="H8475" s="3"/>
      <c r="M8475"/>
    </row>
    <row r="8476" spans="5:13" x14ac:dyDescent="0.35">
      <c r="E8476" s="1"/>
      <c r="F8476" s="1"/>
      <c r="G8476" s="2"/>
      <c r="H8476" s="3"/>
      <c r="M8476"/>
    </row>
    <row r="8477" spans="5:13" x14ac:dyDescent="0.35">
      <c r="E8477" s="1"/>
      <c r="F8477" s="1"/>
      <c r="G8477" s="2"/>
      <c r="H8477" s="3"/>
      <c r="M8477"/>
    </row>
    <row r="8478" spans="5:13" x14ac:dyDescent="0.35">
      <c r="E8478" s="1"/>
      <c r="F8478" s="1"/>
      <c r="G8478" s="2"/>
      <c r="H8478" s="3"/>
      <c r="M8478"/>
    </row>
    <row r="8479" spans="5:13" x14ac:dyDescent="0.35">
      <c r="E8479" s="1"/>
      <c r="F8479" s="1"/>
      <c r="G8479" s="2"/>
      <c r="H8479" s="3"/>
      <c r="M8479"/>
    </row>
    <row r="8480" spans="5:13" x14ac:dyDescent="0.35">
      <c r="E8480" s="1"/>
      <c r="F8480" s="1"/>
      <c r="G8480" s="2"/>
      <c r="H8480" s="3"/>
      <c r="M8480"/>
    </row>
    <row r="8481" spans="5:13" x14ac:dyDescent="0.35">
      <c r="E8481" s="1"/>
      <c r="F8481" s="1"/>
      <c r="G8481" s="2"/>
      <c r="H8481" s="3"/>
      <c r="M8481"/>
    </row>
    <row r="8482" spans="5:13" x14ac:dyDescent="0.35">
      <c r="E8482" s="1"/>
      <c r="F8482" s="1"/>
      <c r="G8482" s="2"/>
      <c r="H8482" s="3"/>
      <c r="M8482"/>
    </row>
    <row r="8483" spans="5:13" x14ac:dyDescent="0.35">
      <c r="E8483" s="1"/>
      <c r="F8483" s="1"/>
      <c r="G8483" s="2"/>
      <c r="H8483" s="3"/>
      <c r="M8483"/>
    </row>
    <row r="8484" spans="5:13" x14ac:dyDescent="0.35">
      <c r="E8484" s="1"/>
      <c r="F8484" s="1"/>
      <c r="G8484" s="2"/>
      <c r="H8484" s="3"/>
      <c r="M8484"/>
    </row>
    <row r="8485" spans="5:13" x14ac:dyDescent="0.35">
      <c r="E8485" s="1"/>
      <c r="F8485" s="1"/>
      <c r="G8485" s="2"/>
      <c r="H8485" s="3"/>
      <c r="M8485"/>
    </row>
    <row r="8486" spans="5:13" x14ac:dyDescent="0.35">
      <c r="E8486" s="1"/>
      <c r="F8486" s="1"/>
      <c r="G8486" s="2"/>
      <c r="H8486" s="3"/>
      <c r="M8486"/>
    </row>
    <row r="8487" spans="5:13" x14ac:dyDescent="0.35">
      <c r="E8487" s="1"/>
      <c r="F8487" s="1"/>
      <c r="G8487" s="2"/>
      <c r="H8487" s="3"/>
      <c r="M8487"/>
    </row>
    <row r="8488" spans="5:13" x14ac:dyDescent="0.35">
      <c r="E8488" s="1"/>
      <c r="F8488" s="1"/>
      <c r="G8488" s="2"/>
      <c r="H8488" s="3"/>
      <c r="M8488"/>
    </row>
    <row r="8489" spans="5:13" x14ac:dyDescent="0.35">
      <c r="E8489" s="1"/>
      <c r="F8489" s="1"/>
      <c r="G8489" s="2"/>
      <c r="H8489" s="3"/>
      <c r="M8489"/>
    </row>
    <row r="8490" spans="5:13" x14ac:dyDescent="0.35">
      <c r="E8490" s="1"/>
      <c r="F8490" s="1"/>
      <c r="G8490" s="2"/>
      <c r="H8490" s="3"/>
      <c r="M8490"/>
    </row>
    <row r="8491" spans="5:13" x14ac:dyDescent="0.35">
      <c r="E8491" s="1"/>
      <c r="F8491" s="1"/>
      <c r="G8491" s="2"/>
      <c r="H8491" s="3"/>
      <c r="M8491"/>
    </row>
    <row r="8492" spans="5:13" x14ac:dyDescent="0.35">
      <c r="E8492" s="1"/>
      <c r="F8492" s="1"/>
      <c r="G8492" s="2"/>
      <c r="H8492" s="3"/>
      <c r="M8492"/>
    </row>
    <row r="8493" spans="5:13" x14ac:dyDescent="0.35">
      <c r="E8493" s="1"/>
      <c r="F8493" s="1"/>
      <c r="G8493" s="2"/>
      <c r="H8493" s="3"/>
      <c r="M8493"/>
    </row>
    <row r="8494" spans="5:13" x14ac:dyDescent="0.35">
      <c r="E8494" s="1"/>
      <c r="F8494" s="1"/>
      <c r="G8494" s="2"/>
      <c r="H8494" s="3"/>
      <c r="M8494"/>
    </row>
    <row r="8495" spans="5:13" x14ac:dyDescent="0.35">
      <c r="E8495" s="1"/>
      <c r="F8495" s="1"/>
      <c r="G8495" s="2"/>
      <c r="H8495" s="3"/>
      <c r="M8495"/>
    </row>
    <row r="8496" spans="5:13" x14ac:dyDescent="0.35">
      <c r="E8496" s="1"/>
      <c r="F8496" s="1"/>
      <c r="G8496" s="2"/>
      <c r="H8496" s="3"/>
      <c r="M8496"/>
    </row>
    <row r="8497" spans="5:13" x14ac:dyDescent="0.35">
      <c r="E8497" s="1"/>
      <c r="F8497" s="1"/>
      <c r="G8497" s="2"/>
      <c r="H8497" s="3"/>
      <c r="M8497"/>
    </row>
    <row r="8498" spans="5:13" x14ac:dyDescent="0.35">
      <c r="E8498" s="1"/>
      <c r="F8498" s="1"/>
      <c r="G8498" s="2"/>
      <c r="H8498" s="3"/>
      <c r="M8498"/>
    </row>
    <row r="8499" spans="5:13" x14ac:dyDescent="0.35">
      <c r="E8499" s="1"/>
      <c r="F8499" s="1"/>
      <c r="G8499" s="2"/>
      <c r="H8499" s="3"/>
      <c r="M8499"/>
    </row>
    <row r="8500" spans="5:13" x14ac:dyDescent="0.35">
      <c r="E8500" s="1"/>
      <c r="F8500" s="1"/>
      <c r="G8500" s="2"/>
      <c r="H8500" s="3"/>
      <c r="M8500"/>
    </row>
    <row r="8501" spans="5:13" x14ac:dyDescent="0.35">
      <c r="E8501" s="1"/>
      <c r="F8501" s="1"/>
      <c r="G8501" s="2"/>
      <c r="H8501" s="3"/>
      <c r="M8501"/>
    </row>
    <row r="8502" spans="5:13" x14ac:dyDescent="0.35">
      <c r="E8502" s="1"/>
      <c r="F8502" s="1"/>
      <c r="G8502" s="2"/>
      <c r="H8502" s="3"/>
      <c r="M8502"/>
    </row>
    <row r="8503" spans="5:13" x14ac:dyDescent="0.35">
      <c r="E8503" s="1"/>
      <c r="F8503" s="1"/>
      <c r="G8503" s="2"/>
      <c r="H8503" s="3"/>
      <c r="M8503"/>
    </row>
    <row r="8504" spans="5:13" x14ac:dyDescent="0.35">
      <c r="E8504" s="1"/>
      <c r="F8504" s="1"/>
      <c r="G8504" s="2"/>
      <c r="H8504" s="3"/>
      <c r="M8504"/>
    </row>
    <row r="8505" spans="5:13" x14ac:dyDescent="0.35">
      <c r="E8505" s="1"/>
      <c r="F8505" s="1"/>
      <c r="G8505" s="2"/>
      <c r="H8505" s="3"/>
      <c r="M8505"/>
    </row>
    <row r="8506" spans="5:13" x14ac:dyDescent="0.35">
      <c r="E8506" s="1"/>
      <c r="F8506" s="1"/>
      <c r="G8506" s="2"/>
      <c r="H8506" s="3"/>
      <c r="M8506"/>
    </row>
    <row r="8507" spans="5:13" x14ac:dyDescent="0.35">
      <c r="E8507" s="1"/>
      <c r="F8507" s="1"/>
      <c r="G8507" s="2"/>
      <c r="H8507" s="3"/>
      <c r="M8507"/>
    </row>
    <row r="8508" spans="5:13" x14ac:dyDescent="0.35">
      <c r="E8508" s="1"/>
      <c r="F8508" s="1"/>
      <c r="G8508" s="2"/>
      <c r="H8508" s="3"/>
      <c r="M8508"/>
    </row>
    <row r="8509" spans="5:13" x14ac:dyDescent="0.35">
      <c r="E8509" s="1"/>
      <c r="F8509" s="1"/>
      <c r="G8509" s="2"/>
      <c r="H8509" s="3"/>
      <c r="M8509"/>
    </row>
    <row r="8510" spans="5:13" x14ac:dyDescent="0.35">
      <c r="E8510" s="1"/>
      <c r="F8510" s="1"/>
      <c r="G8510" s="2"/>
      <c r="H8510" s="3"/>
      <c r="M8510"/>
    </row>
    <row r="8511" spans="5:13" x14ac:dyDescent="0.35">
      <c r="E8511" s="1"/>
      <c r="F8511" s="1"/>
      <c r="G8511" s="2"/>
      <c r="H8511" s="3"/>
      <c r="M8511"/>
    </row>
    <row r="8512" spans="5:13" x14ac:dyDescent="0.35">
      <c r="E8512" s="1"/>
      <c r="F8512" s="1"/>
      <c r="G8512" s="2"/>
      <c r="H8512" s="3"/>
      <c r="M8512"/>
    </row>
    <row r="8513" spans="5:13" x14ac:dyDescent="0.35">
      <c r="E8513" s="1"/>
      <c r="F8513" s="1"/>
      <c r="G8513" s="2"/>
      <c r="H8513" s="3"/>
      <c r="M8513"/>
    </row>
    <row r="8514" spans="5:13" x14ac:dyDescent="0.35">
      <c r="E8514" s="1"/>
      <c r="F8514" s="1"/>
      <c r="G8514" s="2"/>
      <c r="H8514" s="3"/>
      <c r="M8514"/>
    </row>
    <row r="8515" spans="5:13" x14ac:dyDescent="0.35">
      <c r="E8515" s="1"/>
      <c r="F8515" s="1"/>
      <c r="G8515" s="2"/>
      <c r="H8515" s="3"/>
      <c r="M8515"/>
    </row>
    <row r="8516" spans="5:13" x14ac:dyDescent="0.35">
      <c r="E8516" s="1"/>
      <c r="F8516" s="1"/>
      <c r="G8516" s="2"/>
      <c r="H8516" s="3"/>
      <c r="M8516"/>
    </row>
    <row r="8517" spans="5:13" x14ac:dyDescent="0.35">
      <c r="E8517" s="1"/>
      <c r="F8517" s="1"/>
      <c r="G8517" s="2"/>
      <c r="H8517" s="3"/>
      <c r="M8517"/>
    </row>
    <row r="8518" spans="5:13" x14ac:dyDescent="0.35">
      <c r="E8518" s="1"/>
      <c r="F8518" s="1"/>
      <c r="G8518" s="2"/>
      <c r="H8518" s="3"/>
      <c r="M8518"/>
    </row>
    <row r="8519" spans="5:13" x14ac:dyDescent="0.35">
      <c r="E8519" s="1"/>
      <c r="F8519" s="1"/>
      <c r="G8519" s="2"/>
      <c r="H8519" s="3"/>
      <c r="M8519"/>
    </row>
    <row r="8520" spans="5:13" x14ac:dyDescent="0.35">
      <c r="E8520" s="1"/>
      <c r="F8520" s="1"/>
      <c r="G8520" s="2"/>
      <c r="H8520" s="3"/>
      <c r="M8520"/>
    </row>
    <row r="8521" spans="5:13" x14ac:dyDescent="0.35">
      <c r="E8521" s="1"/>
      <c r="F8521" s="1"/>
      <c r="G8521" s="2"/>
      <c r="H8521" s="3"/>
      <c r="M8521"/>
    </row>
    <row r="8522" spans="5:13" x14ac:dyDescent="0.35">
      <c r="E8522" s="1"/>
      <c r="F8522" s="1"/>
      <c r="G8522" s="2"/>
      <c r="H8522" s="3"/>
      <c r="M8522"/>
    </row>
    <row r="8523" spans="5:13" x14ac:dyDescent="0.35">
      <c r="E8523" s="1"/>
      <c r="F8523" s="1"/>
      <c r="G8523" s="2"/>
      <c r="H8523" s="3"/>
      <c r="M8523"/>
    </row>
    <row r="8524" spans="5:13" x14ac:dyDescent="0.35">
      <c r="E8524" s="1"/>
      <c r="F8524" s="1"/>
      <c r="G8524" s="2"/>
      <c r="H8524" s="3"/>
      <c r="M8524"/>
    </row>
    <row r="8525" spans="5:13" x14ac:dyDescent="0.35">
      <c r="E8525" s="1"/>
      <c r="F8525" s="1"/>
      <c r="G8525" s="2"/>
      <c r="H8525" s="3"/>
      <c r="M8525"/>
    </row>
    <row r="8526" spans="5:13" x14ac:dyDescent="0.35">
      <c r="E8526" s="1"/>
      <c r="F8526" s="1"/>
      <c r="G8526" s="2"/>
      <c r="H8526" s="3"/>
      <c r="M8526"/>
    </row>
    <row r="8527" spans="5:13" x14ac:dyDescent="0.35">
      <c r="E8527" s="1"/>
      <c r="F8527" s="1"/>
      <c r="G8527" s="2"/>
      <c r="H8527" s="3"/>
      <c r="M8527"/>
    </row>
    <row r="8528" spans="5:13" x14ac:dyDescent="0.35">
      <c r="E8528" s="1"/>
      <c r="F8528" s="1"/>
      <c r="G8528" s="2"/>
      <c r="H8528" s="3"/>
      <c r="M8528"/>
    </row>
    <row r="8529" spans="5:13" x14ac:dyDescent="0.35">
      <c r="E8529" s="1"/>
      <c r="F8529" s="1"/>
      <c r="G8529" s="2"/>
      <c r="H8529" s="3"/>
      <c r="M8529"/>
    </row>
    <row r="8530" spans="5:13" x14ac:dyDescent="0.35">
      <c r="E8530" s="1"/>
      <c r="F8530" s="1"/>
      <c r="G8530" s="2"/>
      <c r="H8530" s="3"/>
      <c r="M8530"/>
    </row>
    <row r="8531" spans="5:13" x14ac:dyDescent="0.35">
      <c r="E8531" s="1"/>
      <c r="F8531" s="1"/>
      <c r="G8531" s="2"/>
      <c r="H8531" s="3"/>
      <c r="M8531"/>
    </row>
    <row r="8532" spans="5:13" x14ac:dyDescent="0.35">
      <c r="E8532" s="1"/>
      <c r="F8532" s="1"/>
      <c r="G8532" s="2"/>
      <c r="H8532" s="3"/>
      <c r="M8532"/>
    </row>
    <row r="8533" spans="5:13" x14ac:dyDescent="0.35">
      <c r="E8533" s="1"/>
      <c r="F8533" s="1"/>
      <c r="G8533" s="2"/>
      <c r="H8533" s="3"/>
      <c r="M8533"/>
    </row>
    <row r="8534" spans="5:13" x14ac:dyDescent="0.35">
      <c r="E8534" s="1"/>
      <c r="F8534" s="1"/>
      <c r="G8534" s="2"/>
      <c r="H8534" s="3"/>
      <c r="M8534"/>
    </row>
    <row r="8535" spans="5:13" x14ac:dyDescent="0.35">
      <c r="E8535" s="1"/>
      <c r="F8535" s="1"/>
      <c r="G8535" s="2"/>
      <c r="H8535" s="3"/>
      <c r="M8535"/>
    </row>
    <row r="8536" spans="5:13" x14ac:dyDescent="0.35">
      <c r="E8536" s="1"/>
      <c r="F8536" s="1"/>
      <c r="G8536" s="2"/>
      <c r="H8536" s="3"/>
      <c r="M8536"/>
    </row>
    <row r="8537" spans="5:13" x14ac:dyDescent="0.35">
      <c r="E8537" s="1"/>
      <c r="F8537" s="1"/>
      <c r="G8537" s="2"/>
      <c r="H8537" s="3"/>
      <c r="M8537"/>
    </row>
    <row r="8538" spans="5:13" x14ac:dyDescent="0.35">
      <c r="E8538" s="1"/>
      <c r="F8538" s="1"/>
      <c r="G8538" s="2"/>
      <c r="H8538" s="3"/>
      <c r="M8538"/>
    </row>
    <row r="8539" spans="5:13" x14ac:dyDescent="0.35">
      <c r="E8539" s="1"/>
      <c r="F8539" s="1"/>
      <c r="G8539" s="2"/>
      <c r="H8539" s="3"/>
      <c r="M8539"/>
    </row>
    <row r="8540" spans="5:13" x14ac:dyDescent="0.35">
      <c r="E8540" s="1"/>
      <c r="F8540" s="1"/>
      <c r="G8540" s="2"/>
      <c r="H8540" s="3"/>
      <c r="M8540"/>
    </row>
    <row r="8541" spans="5:13" x14ac:dyDescent="0.35">
      <c r="E8541" s="1"/>
      <c r="F8541" s="1"/>
      <c r="G8541" s="2"/>
      <c r="H8541" s="3"/>
      <c r="M8541"/>
    </row>
    <row r="8542" spans="5:13" x14ac:dyDescent="0.35">
      <c r="E8542" s="1"/>
      <c r="F8542" s="1"/>
      <c r="G8542" s="2"/>
      <c r="H8542" s="3"/>
      <c r="M8542"/>
    </row>
    <row r="8543" spans="5:13" x14ac:dyDescent="0.35">
      <c r="E8543" s="1"/>
      <c r="F8543" s="1"/>
      <c r="G8543" s="2"/>
      <c r="H8543" s="3"/>
      <c r="M8543"/>
    </row>
    <row r="8544" spans="5:13" x14ac:dyDescent="0.35">
      <c r="E8544" s="1"/>
      <c r="F8544" s="1"/>
      <c r="G8544" s="2"/>
      <c r="H8544" s="3"/>
      <c r="M8544"/>
    </row>
    <row r="8545" spans="5:13" x14ac:dyDescent="0.35">
      <c r="E8545" s="1"/>
      <c r="F8545" s="1"/>
      <c r="G8545" s="2"/>
      <c r="H8545" s="3"/>
      <c r="M8545"/>
    </row>
    <row r="8546" spans="5:13" x14ac:dyDescent="0.35">
      <c r="E8546" s="1"/>
      <c r="F8546" s="1"/>
      <c r="G8546" s="2"/>
      <c r="H8546" s="3"/>
      <c r="M8546"/>
    </row>
    <row r="8547" spans="5:13" x14ac:dyDescent="0.35">
      <c r="E8547" s="1"/>
      <c r="F8547" s="1"/>
      <c r="G8547" s="2"/>
      <c r="H8547" s="3"/>
      <c r="M8547"/>
    </row>
    <row r="8548" spans="5:13" x14ac:dyDescent="0.35">
      <c r="E8548" s="1"/>
      <c r="F8548" s="1"/>
      <c r="G8548" s="2"/>
      <c r="H8548" s="3"/>
      <c r="M8548"/>
    </row>
    <row r="8549" spans="5:13" x14ac:dyDescent="0.35">
      <c r="E8549" s="1"/>
      <c r="F8549" s="1"/>
      <c r="G8549" s="2"/>
      <c r="H8549" s="3"/>
      <c r="M8549"/>
    </row>
    <row r="8550" spans="5:13" x14ac:dyDescent="0.35">
      <c r="E8550" s="1"/>
      <c r="F8550" s="1"/>
      <c r="G8550" s="2"/>
      <c r="H8550" s="3"/>
      <c r="M8550"/>
    </row>
    <row r="8551" spans="5:13" x14ac:dyDescent="0.35">
      <c r="E8551" s="1"/>
      <c r="F8551" s="1"/>
      <c r="G8551" s="2"/>
      <c r="H8551" s="3"/>
      <c r="M8551"/>
    </row>
    <row r="8552" spans="5:13" x14ac:dyDescent="0.35">
      <c r="E8552" s="1"/>
      <c r="F8552" s="1"/>
      <c r="G8552" s="2"/>
      <c r="H8552" s="3"/>
      <c r="M8552"/>
    </row>
    <row r="8553" spans="5:13" x14ac:dyDescent="0.35">
      <c r="E8553" s="1"/>
      <c r="F8553" s="1"/>
      <c r="G8553" s="2"/>
      <c r="H8553" s="3"/>
      <c r="M8553"/>
    </row>
    <row r="8554" spans="5:13" x14ac:dyDescent="0.35">
      <c r="E8554" s="1"/>
      <c r="F8554" s="1"/>
      <c r="G8554" s="2"/>
      <c r="H8554" s="3"/>
      <c r="M8554"/>
    </row>
    <row r="8555" spans="5:13" x14ac:dyDescent="0.35">
      <c r="E8555" s="1"/>
      <c r="F8555" s="1"/>
      <c r="G8555" s="2"/>
      <c r="H8555" s="3"/>
      <c r="M8555"/>
    </row>
    <row r="8556" spans="5:13" x14ac:dyDescent="0.35">
      <c r="E8556" s="1"/>
      <c r="F8556" s="1"/>
      <c r="G8556" s="2"/>
      <c r="H8556" s="3"/>
      <c r="M8556"/>
    </row>
    <row r="8557" spans="5:13" x14ac:dyDescent="0.35">
      <c r="E8557" s="1"/>
      <c r="F8557" s="1"/>
      <c r="G8557" s="2"/>
      <c r="H8557" s="3"/>
      <c r="M8557"/>
    </row>
    <row r="8558" spans="5:13" x14ac:dyDescent="0.35">
      <c r="E8558" s="1"/>
      <c r="F8558" s="1"/>
      <c r="G8558" s="2"/>
      <c r="H8558" s="3"/>
      <c r="M8558"/>
    </row>
    <row r="8559" spans="5:13" x14ac:dyDescent="0.35">
      <c r="E8559" s="1"/>
      <c r="F8559" s="1"/>
      <c r="G8559" s="2"/>
      <c r="H8559" s="3"/>
      <c r="M8559"/>
    </row>
    <row r="8560" spans="5:13" x14ac:dyDescent="0.35">
      <c r="E8560" s="1"/>
      <c r="F8560" s="1"/>
      <c r="G8560" s="2"/>
      <c r="H8560" s="3"/>
      <c r="M8560"/>
    </row>
    <row r="8561" spans="5:13" x14ac:dyDescent="0.35">
      <c r="E8561" s="1"/>
      <c r="F8561" s="1"/>
      <c r="G8561" s="2"/>
      <c r="H8561" s="3"/>
      <c r="M8561"/>
    </row>
    <row r="8562" spans="5:13" x14ac:dyDescent="0.35">
      <c r="E8562" s="1"/>
      <c r="F8562" s="1"/>
      <c r="G8562" s="2"/>
      <c r="H8562" s="3"/>
      <c r="M8562"/>
    </row>
    <row r="8563" spans="5:13" x14ac:dyDescent="0.35">
      <c r="E8563" s="1"/>
      <c r="F8563" s="1"/>
      <c r="G8563" s="2"/>
      <c r="H8563" s="3"/>
      <c r="M8563"/>
    </row>
    <row r="8564" spans="5:13" x14ac:dyDescent="0.35">
      <c r="E8564" s="1"/>
      <c r="F8564" s="1"/>
      <c r="G8564" s="2"/>
      <c r="H8564" s="3"/>
      <c r="M8564"/>
    </row>
    <row r="8565" spans="5:13" x14ac:dyDescent="0.35">
      <c r="E8565" s="1"/>
      <c r="F8565" s="1"/>
      <c r="G8565" s="2"/>
      <c r="H8565" s="3"/>
      <c r="M8565"/>
    </row>
    <row r="8566" spans="5:13" x14ac:dyDescent="0.35">
      <c r="E8566" s="1"/>
      <c r="F8566" s="1"/>
      <c r="G8566" s="2"/>
      <c r="H8566" s="3"/>
      <c r="M8566"/>
    </row>
    <row r="8567" spans="5:13" x14ac:dyDescent="0.35">
      <c r="E8567" s="1"/>
      <c r="F8567" s="1"/>
      <c r="G8567" s="2"/>
      <c r="H8567" s="3"/>
      <c r="M8567"/>
    </row>
    <row r="8568" spans="5:13" x14ac:dyDescent="0.35">
      <c r="E8568" s="1"/>
      <c r="F8568" s="1"/>
      <c r="G8568" s="2"/>
      <c r="H8568" s="3"/>
      <c r="M8568"/>
    </row>
    <row r="8569" spans="5:13" x14ac:dyDescent="0.35">
      <c r="E8569" s="1"/>
      <c r="F8569" s="1"/>
      <c r="G8569" s="2"/>
      <c r="H8569" s="3"/>
      <c r="M8569"/>
    </row>
    <row r="8570" spans="5:13" x14ac:dyDescent="0.35">
      <c r="E8570" s="1"/>
      <c r="F8570" s="1"/>
      <c r="G8570" s="2"/>
      <c r="H8570" s="3"/>
      <c r="M8570"/>
    </row>
    <row r="8571" spans="5:13" x14ac:dyDescent="0.35">
      <c r="E8571" s="1"/>
      <c r="F8571" s="1"/>
      <c r="G8571" s="2"/>
      <c r="H8571" s="3"/>
      <c r="M8571"/>
    </row>
    <row r="8572" spans="5:13" x14ac:dyDescent="0.35">
      <c r="E8572" s="1"/>
      <c r="F8572" s="1"/>
      <c r="G8572" s="2"/>
      <c r="H8572" s="3"/>
      <c r="M8572"/>
    </row>
    <row r="8573" spans="5:13" x14ac:dyDescent="0.35">
      <c r="E8573" s="1"/>
      <c r="F8573" s="1"/>
      <c r="G8573" s="2"/>
      <c r="H8573" s="3"/>
      <c r="M8573"/>
    </row>
    <row r="8574" spans="5:13" x14ac:dyDescent="0.35">
      <c r="E8574" s="1"/>
      <c r="F8574" s="1"/>
      <c r="G8574" s="2"/>
      <c r="H8574" s="3"/>
      <c r="M8574"/>
    </row>
    <row r="8575" spans="5:13" x14ac:dyDescent="0.35">
      <c r="E8575" s="1"/>
      <c r="F8575" s="1"/>
      <c r="G8575" s="2"/>
      <c r="H8575" s="3"/>
      <c r="M8575"/>
    </row>
    <row r="8576" spans="5:13" x14ac:dyDescent="0.35">
      <c r="E8576" s="1"/>
      <c r="F8576" s="1"/>
      <c r="G8576" s="2"/>
      <c r="H8576" s="3"/>
      <c r="M8576"/>
    </row>
    <row r="8577" spans="5:13" x14ac:dyDescent="0.35">
      <c r="E8577" s="1"/>
      <c r="F8577" s="1"/>
      <c r="G8577" s="2"/>
      <c r="H8577" s="3"/>
      <c r="M8577"/>
    </row>
    <row r="8578" spans="5:13" x14ac:dyDescent="0.35">
      <c r="E8578" s="1"/>
      <c r="F8578" s="1"/>
      <c r="G8578" s="2"/>
      <c r="H8578" s="3"/>
      <c r="M8578"/>
    </row>
    <row r="8579" spans="5:13" x14ac:dyDescent="0.35">
      <c r="E8579" s="1"/>
      <c r="F8579" s="1"/>
      <c r="G8579" s="2"/>
      <c r="H8579" s="3"/>
      <c r="M8579"/>
    </row>
    <row r="8580" spans="5:13" x14ac:dyDescent="0.35">
      <c r="E8580" s="1"/>
      <c r="F8580" s="1"/>
      <c r="G8580" s="2"/>
      <c r="H8580" s="3"/>
      <c r="M8580"/>
    </row>
    <row r="8581" spans="5:13" x14ac:dyDescent="0.35">
      <c r="E8581" s="1"/>
      <c r="F8581" s="1"/>
      <c r="G8581" s="2"/>
      <c r="H8581" s="3"/>
      <c r="M8581"/>
    </row>
    <row r="8582" spans="5:13" x14ac:dyDescent="0.35">
      <c r="E8582" s="1"/>
      <c r="F8582" s="1"/>
      <c r="G8582" s="2"/>
      <c r="H8582" s="3"/>
      <c r="M8582"/>
    </row>
    <row r="8583" spans="5:13" x14ac:dyDescent="0.35">
      <c r="E8583" s="1"/>
      <c r="F8583" s="1"/>
      <c r="G8583" s="2"/>
      <c r="H8583" s="3"/>
      <c r="M8583"/>
    </row>
    <row r="8584" spans="5:13" x14ac:dyDescent="0.35">
      <c r="E8584" s="1"/>
      <c r="F8584" s="1"/>
      <c r="G8584" s="2"/>
      <c r="H8584" s="3"/>
      <c r="M8584"/>
    </row>
    <row r="8585" spans="5:13" x14ac:dyDescent="0.35">
      <c r="E8585" s="1"/>
      <c r="F8585" s="1"/>
      <c r="G8585" s="2"/>
      <c r="H8585" s="3"/>
      <c r="M8585"/>
    </row>
    <row r="8586" spans="5:13" x14ac:dyDescent="0.35">
      <c r="E8586" s="1"/>
      <c r="F8586" s="1"/>
      <c r="G8586" s="2"/>
      <c r="H8586" s="3"/>
      <c r="M8586"/>
    </row>
    <row r="8587" spans="5:13" x14ac:dyDescent="0.35">
      <c r="E8587" s="1"/>
      <c r="F8587" s="1"/>
      <c r="G8587" s="2"/>
      <c r="H8587" s="3"/>
      <c r="M8587"/>
    </row>
    <row r="8588" spans="5:13" x14ac:dyDescent="0.35">
      <c r="E8588" s="1"/>
      <c r="F8588" s="1"/>
      <c r="G8588" s="2"/>
      <c r="H8588" s="3"/>
      <c r="M8588"/>
    </row>
    <row r="8589" spans="5:13" x14ac:dyDescent="0.35">
      <c r="E8589" s="1"/>
      <c r="F8589" s="1"/>
      <c r="G8589" s="2"/>
      <c r="H8589" s="3"/>
      <c r="M8589"/>
    </row>
    <row r="8590" spans="5:13" x14ac:dyDescent="0.35">
      <c r="E8590" s="1"/>
      <c r="F8590" s="1"/>
      <c r="G8590" s="2"/>
      <c r="H8590" s="3"/>
      <c r="M8590"/>
    </row>
    <row r="8591" spans="5:13" x14ac:dyDescent="0.35">
      <c r="E8591" s="1"/>
      <c r="F8591" s="1"/>
      <c r="G8591" s="2"/>
      <c r="H8591" s="3"/>
      <c r="M8591"/>
    </row>
    <row r="8592" spans="5:13" x14ac:dyDescent="0.35">
      <c r="E8592" s="1"/>
      <c r="F8592" s="1"/>
      <c r="G8592" s="2"/>
      <c r="H8592" s="3"/>
      <c r="M8592"/>
    </row>
    <row r="8593" spans="5:13" x14ac:dyDescent="0.35">
      <c r="E8593" s="1"/>
      <c r="F8593" s="1"/>
      <c r="G8593" s="2"/>
      <c r="H8593" s="3"/>
      <c r="M8593"/>
    </row>
    <row r="8594" spans="5:13" x14ac:dyDescent="0.35">
      <c r="E8594" s="1"/>
      <c r="F8594" s="1"/>
      <c r="G8594" s="2"/>
      <c r="H8594" s="3"/>
      <c r="M8594"/>
    </row>
    <row r="8595" spans="5:13" x14ac:dyDescent="0.35">
      <c r="E8595" s="1"/>
      <c r="F8595" s="1"/>
      <c r="G8595" s="2"/>
      <c r="H8595" s="3"/>
      <c r="M8595"/>
    </row>
    <row r="8596" spans="5:13" x14ac:dyDescent="0.35">
      <c r="E8596" s="1"/>
      <c r="F8596" s="1"/>
      <c r="G8596" s="2"/>
      <c r="H8596" s="3"/>
      <c r="M8596"/>
    </row>
    <row r="8597" spans="5:13" x14ac:dyDescent="0.35">
      <c r="E8597" s="1"/>
      <c r="F8597" s="1"/>
      <c r="G8597" s="2"/>
      <c r="H8597" s="3"/>
      <c r="M8597"/>
    </row>
    <row r="8598" spans="5:13" x14ac:dyDescent="0.35">
      <c r="E8598" s="1"/>
      <c r="F8598" s="1"/>
      <c r="G8598" s="2"/>
      <c r="H8598" s="3"/>
      <c r="M8598"/>
    </row>
    <row r="8599" spans="5:13" x14ac:dyDescent="0.35">
      <c r="E8599" s="1"/>
      <c r="F8599" s="1"/>
      <c r="G8599" s="2"/>
      <c r="H8599" s="3"/>
      <c r="M8599"/>
    </row>
    <row r="8600" spans="5:13" x14ac:dyDescent="0.35">
      <c r="E8600" s="1"/>
      <c r="F8600" s="1"/>
      <c r="G8600" s="2"/>
      <c r="H8600" s="3"/>
      <c r="M8600"/>
    </row>
    <row r="8601" spans="5:13" x14ac:dyDescent="0.35">
      <c r="E8601" s="1"/>
      <c r="F8601" s="1"/>
      <c r="G8601" s="2"/>
      <c r="H8601" s="3"/>
      <c r="M8601"/>
    </row>
    <row r="8602" spans="5:13" x14ac:dyDescent="0.35">
      <c r="E8602" s="1"/>
      <c r="F8602" s="1"/>
      <c r="G8602" s="2"/>
      <c r="H8602" s="3"/>
      <c r="M8602"/>
    </row>
    <row r="8603" spans="5:13" x14ac:dyDescent="0.35">
      <c r="E8603" s="1"/>
      <c r="F8603" s="1"/>
      <c r="G8603" s="2"/>
      <c r="H8603" s="3"/>
      <c r="M8603"/>
    </row>
    <row r="8604" spans="5:13" x14ac:dyDescent="0.35">
      <c r="E8604" s="1"/>
      <c r="F8604" s="1"/>
      <c r="G8604" s="2"/>
      <c r="H8604" s="3"/>
      <c r="M8604"/>
    </row>
    <row r="8605" spans="5:13" x14ac:dyDescent="0.35">
      <c r="E8605" s="1"/>
      <c r="F8605" s="1"/>
      <c r="G8605" s="2"/>
      <c r="H8605" s="3"/>
      <c r="M8605"/>
    </row>
    <row r="8606" spans="5:13" x14ac:dyDescent="0.35">
      <c r="E8606" s="1"/>
      <c r="F8606" s="1"/>
      <c r="G8606" s="2"/>
      <c r="H8606" s="3"/>
      <c r="M8606"/>
    </row>
    <row r="8607" spans="5:13" x14ac:dyDescent="0.35">
      <c r="E8607" s="1"/>
      <c r="F8607" s="1"/>
      <c r="G8607" s="2"/>
      <c r="H8607" s="3"/>
      <c r="M8607"/>
    </row>
    <row r="8608" spans="5:13" x14ac:dyDescent="0.35">
      <c r="E8608" s="1"/>
      <c r="F8608" s="1"/>
      <c r="G8608" s="2"/>
      <c r="H8608" s="3"/>
      <c r="M8608"/>
    </row>
    <row r="8609" spans="5:13" x14ac:dyDescent="0.35">
      <c r="E8609" s="1"/>
      <c r="F8609" s="1"/>
      <c r="G8609" s="2"/>
      <c r="H8609" s="3"/>
      <c r="M8609"/>
    </row>
    <row r="8610" spans="5:13" x14ac:dyDescent="0.35">
      <c r="E8610" s="1"/>
      <c r="F8610" s="1"/>
      <c r="G8610" s="2"/>
      <c r="H8610" s="3"/>
      <c r="M8610"/>
    </row>
    <row r="8611" spans="5:13" x14ac:dyDescent="0.35">
      <c r="E8611" s="1"/>
      <c r="F8611" s="1"/>
      <c r="G8611" s="2"/>
      <c r="H8611" s="3"/>
      <c r="M8611"/>
    </row>
    <row r="8612" spans="5:13" x14ac:dyDescent="0.35">
      <c r="E8612" s="1"/>
      <c r="F8612" s="1"/>
      <c r="G8612" s="2"/>
      <c r="H8612" s="3"/>
      <c r="M8612"/>
    </row>
    <row r="8613" spans="5:13" x14ac:dyDescent="0.35">
      <c r="E8613" s="1"/>
      <c r="F8613" s="1"/>
      <c r="G8613" s="2"/>
      <c r="H8613" s="3"/>
      <c r="M8613"/>
    </row>
    <row r="8614" spans="5:13" x14ac:dyDescent="0.35">
      <c r="E8614" s="1"/>
      <c r="F8614" s="1"/>
      <c r="G8614" s="2"/>
      <c r="H8614" s="3"/>
      <c r="M8614"/>
    </row>
    <row r="8615" spans="5:13" x14ac:dyDescent="0.35">
      <c r="E8615" s="1"/>
      <c r="F8615" s="1"/>
      <c r="G8615" s="2"/>
      <c r="H8615" s="3"/>
      <c r="M8615"/>
    </row>
    <row r="8616" spans="5:13" x14ac:dyDescent="0.35">
      <c r="E8616" s="1"/>
      <c r="F8616" s="1"/>
      <c r="G8616" s="2"/>
      <c r="H8616" s="3"/>
      <c r="M8616"/>
    </row>
    <row r="8617" spans="5:13" x14ac:dyDescent="0.35">
      <c r="E8617" s="1"/>
      <c r="F8617" s="1"/>
      <c r="G8617" s="2"/>
      <c r="H8617" s="3"/>
      <c r="M8617"/>
    </row>
    <row r="8618" spans="5:13" x14ac:dyDescent="0.35">
      <c r="E8618" s="1"/>
      <c r="F8618" s="1"/>
      <c r="G8618" s="2"/>
      <c r="H8618" s="3"/>
      <c r="M8618"/>
    </row>
    <row r="8619" spans="5:13" x14ac:dyDescent="0.35">
      <c r="E8619" s="1"/>
      <c r="F8619" s="1"/>
      <c r="G8619" s="2"/>
      <c r="H8619" s="3"/>
      <c r="M8619"/>
    </row>
    <row r="8620" spans="5:13" x14ac:dyDescent="0.35">
      <c r="E8620" s="1"/>
      <c r="F8620" s="1"/>
      <c r="G8620" s="2"/>
      <c r="H8620" s="3"/>
      <c r="M8620"/>
    </row>
    <row r="8621" spans="5:13" x14ac:dyDescent="0.35">
      <c r="E8621" s="1"/>
      <c r="F8621" s="1"/>
      <c r="G8621" s="2"/>
      <c r="H8621" s="3"/>
      <c r="M8621"/>
    </row>
    <row r="8622" spans="5:13" x14ac:dyDescent="0.35">
      <c r="E8622" s="1"/>
      <c r="F8622" s="1"/>
      <c r="G8622" s="2"/>
      <c r="H8622" s="3"/>
      <c r="M8622"/>
    </row>
    <row r="8623" spans="5:13" x14ac:dyDescent="0.35">
      <c r="E8623" s="1"/>
      <c r="F8623" s="1"/>
      <c r="G8623" s="2"/>
      <c r="H8623" s="3"/>
      <c r="M8623"/>
    </row>
    <row r="8624" spans="5:13" x14ac:dyDescent="0.35">
      <c r="E8624" s="1"/>
      <c r="F8624" s="1"/>
      <c r="G8624" s="2"/>
      <c r="H8624" s="3"/>
      <c r="M8624"/>
    </row>
    <row r="8625" spans="5:13" x14ac:dyDescent="0.35">
      <c r="E8625" s="1"/>
      <c r="F8625" s="1"/>
      <c r="G8625" s="2"/>
      <c r="H8625" s="3"/>
      <c r="M8625"/>
    </row>
    <row r="8626" spans="5:13" x14ac:dyDescent="0.35">
      <c r="E8626" s="1"/>
      <c r="F8626" s="1"/>
      <c r="G8626" s="2"/>
      <c r="H8626" s="3"/>
      <c r="M8626"/>
    </row>
    <row r="8627" spans="5:13" x14ac:dyDescent="0.35">
      <c r="E8627" s="1"/>
      <c r="F8627" s="1"/>
      <c r="G8627" s="2"/>
      <c r="H8627" s="3"/>
      <c r="M8627"/>
    </row>
    <row r="8628" spans="5:13" x14ac:dyDescent="0.35">
      <c r="E8628" s="1"/>
      <c r="F8628" s="1"/>
      <c r="G8628" s="2"/>
      <c r="H8628" s="3"/>
      <c r="M8628"/>
    </row>
    <row r="8629" spans="5:13" x14ac:dyDescent="0.35">
      <c r="E8629" s="1"/>
      <c r="F8629" s="1"/>
      <c r="G8629" s="2"/>
      <c r="H8629" s="3"/>
      <c r="M8629"/>
    </row>
    <row r="8630" spans="5:13" x14ac:dyDescent="0.35">
      <c r="E8630" s="1"/>
      <c r="F8630" s="1"/>
      <c r="G8630" s="2"/>
      <c r="H8630" s="3"/>
      <c r="M8630"/>
    </row>
    <row r="8631" spans="5:13" x14ac:dyDescent="0.35">
      <c r="E8631" s="1"/>
      <c r="F8631" s="1"/>
      <c r="G8631" s="2"/>
      <c r="H8631" s="3"/>
      <c r="M8631"/>
    </row>
    <row r="8632" spans="5:13" x14ac:dyDescent="0.35">
      <c r="E8632" s="1"/>
      <c r="F8632" s="1"/>
      <c r="G8632" s="2"/>
      <c r="H8632" s="3"/>
      <c r="M8632"/>
    </row>
    <row r="8633" spans="5:13" x14ac:dyDescent="0.35">
      <c r="E8633" s="1"/>
      <c r="F8633" s="1"/>
      <c r="G8633" s="2"/>
      <c r="H8633" s="3"/>
      <c r="M8633"/>
    </row>
    <row r="8634" spans="5:13" x14ac:dyDescent="0.35">
      <c r="E8634" s="1"/>
      <c r="F8634" s="1"/>
      <c r="G8634" s="2"/>
      <c r="H8634" s="3"/>
      <c r="M8634"/>
    </row>
    <row r="8635" spans="5:13" x14ac:dyDescent="0.35">
      <c r="E8635" s="1"/>
      <c r="F8635" s="1"/>
      <c r="G8635" s="2"/>
      <c r="H8635" s="3"/>
      <c r="M8635"/>
    </row>
    <row r="8636" spans="5:13" x14ac:dyDescent="0.35">
      <c r="E8636" s="1"/>
      <c r="F8636" s="1"/>
      <c r="G8636" s="2"/>
      <c r="H8636" s="3"/>
      <c r="M8636"/>
    </row>
    <row r="8637" spans="5:13" x14ac:dyDescent="0.35">
      <c r="E8637" s="1"/>
      <c r="F8637" s="1"/>
      <c r="G8637" s="2"/>
      <c r="H8637" s="3"/>
      <c r="M8637"/>
    </row>
    <row r="8638" spans="5:13" x14ac:dyDescent="0.35">
      <c r="E8638" s="1"/>
      <c r="F8638" s="1"/>
      <c r="G8638" s="2"/>
      <c r="H8638" s="3"/>
      <c r="M8638"/>
    </row>
    <row r="8639" spans="5:13" x14ac:dyDescent="0.35">
      <c r="E8639" s="1"/>
      <c r="F8639" s="1"/>
      <c r="G8639" s="2"/>
      <c r="H8639" s="3"/>
      <c r="M8639"/>
    </row>
    <row r="8640" spans="5:13" x14ac:dyDescent="0.35">
      <c r="E8640" s="1"/>
      <c r="F8640" s="1"/>
      <c r="G8640" s="2"/>
      <c r="H8640" s="3"/>
      <c r="M8640"/>
    </row>
    <row r="8641" spans="5:13" x14ac:dyDescent="0.35">
      <c r="E8641" s="1"/>
      <c r="F8641" s="1"/>
      <c r="G8641" s="2"/>
      <c r="H8641" s="3"/>
      <c r="M8641"/>
    </row>
    <row r="8642" spans="5:13" x14ac:dyDescent="0.35">
      <c r="E8642" s="1"/>
      <c r="F8642" s="1"/>
      <c r="G8642" s="2"/>
      <c r="H8642" s="3"/>
      <c r="M8642"/>
    </row>
    <row r="8643" spans="5:13" x14ac:dyDescent="0.35">
      <c r="E8643" s="1"/>
      <c r="F8643" s="1"/>
      <c r="G8643" s="2"/>
      <c r="H8643" s="3"/>
      <c r="M8643"/>
    </row>
    <row r="8644" spans="5:13" x14ac:dyDescent="0.35">
      <c r="E8644" s="1"/>
      <c r="F8644" s="1"/>
      <c r="G8644" s="2"/>
      <c r="H8644" s="2"/>
      <c r="M8644"/>
    </row>
    <row r="8645" spans="5:13" x14ac:dyDescent="0.35">
      <c r="E8645" s="1"/>
      <c r="F8645" s="1"/>
      <c r="G8645" s="2"/>
      <c r="H8645" s="3"/>
      <c r="M8645"/>
    </row>
    <row r="8646" spans="5:13" x14ac:dyDescent="0.35">
      <c r="E8646" s="1"/>
      <c r="F8646" s="1"/>
      <c r="G8646" s="2"/>
      <c r="H8646" s="2"/>
      <c r="M8646"/>
    </row>
    <row r="8647" spans="5:13" x14ac:dyDescent="0.35">
      <c r="E8647" s="1"/>
      <c r="F8647" s="1"/>
      <c r="G8647" s="2"/>
      <c r="H8647" s="3"/>
      <c r="M8647"/>
    </row>
    <row r="8648" spans="5:13" x14ac:dyDescent="0.35">
      <c r="E8648" s="1"/>
      <c r="F8648" s="1"/>
      <c r="G8648" s="2"/>
      <c r="H8648" s="3"/>
      <c r="M8648"/>
    </row>
    <row r="8649" spans="5:13" x14ac:dyDescent="0.35">
      <c r="E8649" s="1"/>
      <c r="F8649" s="1"/>
      <c r="G8649" s="2"/>
      <c r="H8649" s="3"/>
      <c r="M8649"/>
    </row>
    <row r="8650" spans="5:13" x14ac:dyDescent="0.35">
      <c r="E8650" s="1"/>
      <c r="F8650" s="1"/>
      <c r="G8650" s="2"/>
      <c r="H8650" s="3"/>
      <c r="M8650"/>
    </row>
    <row r="8651" spans="5:13" x14ac:dyDescent="0.35">
      <c r="E8651" s="1"/>
      <c r="F8651" s="1"/>
      <c r="G8651" s="2"/>
      <c r="H8651" s="3"/>
      <c r="M8651"/>
    </row>
    <row r="8652" spans="5:13" x14ac:dyDescent="0.35">
      <c r="E8652" s="1"/>
      <c r="F8652" s="1"/>
      <c r="G8652" s="2"/>
      <c r="H8652" s="3"/>
      <c r="M8652"/>
    </row>
    <row r="8653" spans="5:13" x14ac:dyDescent="0.35">
      <c r="E8653" s="1"/>
      <c r="F8653" s="1"/>
      <c r="G8653" s="2"/>
      <c r="H8653" s="3"/>
      <c r="M8653"/>
    </row>
    <row r="8654" spans="5:13" x14ac:dyDescent="0.35">
      <c r="E8654" s="1"/>
      <c r="F8654" s="1"/>
      <c r="G8654" s="2"/>
      <c r="H8654" s="3"/>
      <c r="M8654"/>
    </row>
    <row r="8655" spans="5:13" x14ac:dyDescent="0.35">
      <c r="E8655" s="1"/>
      <c r="F8655" s="1"/>
      <c r="G8655" s="2"/>
      <c r="H8655" s="3"/>
      <c r="M8655"/>
    </row>
    <row r="8656" spans="5:13" x14ac:dyDescent="0.35">
      <c r="E8656" s="1"/>
      <c r="F8656" s="1"/>
      <c r="G8656" s="2"/>
      <c r="H8656" s="3"/>
      <c r="M8656"/>
    </row>
    <row r="8657" spans="5:13" x14ac:dyDescent="0.35">
      <c r="E8657" s="1"/>
      <c r="F8657" s="1"/>
      <c r="G8657" s="2"/>
      <c r="H8657" s="2"/>
      <c r="M8657"/>
    </row>
    <row r="8658" spans="5:13" x14ac:dyDescent="0.35">
      <c r="E8658" s="1"/>
      <c r="F8658" s="1"/>
      <c r="G8658" s="2"/>
      <c r="H8658" s="3"/>
      <c r="M8658"/>
    </row>
    <row r="8659" spans="5:13" x14ac:dyDescent="0.35">
      <c r="E8659" s="1"/>
      <c r="F8659" s="1"/>
      <c r="G8659" s="2"/>
      <c r="H8659" s="3"/>
      <c r="M8659"/>
    </row>
    <row r="8660" spans="5:13" x14ac:dyDescent="0.35">
      <c r="E8660" s="1"/>
      <c r="F8660" s="1"/>
      <c r="G8660" s="2"/>
      <c r="H8660" s="3"/>
      <c r="M8660"/>
    </row>
    <row r="8661" spans="5:13" x14ac:dyDescent="0.35">
      <c r="E8661" s="1"/>
      <c r="F8661" s="1"/>
      <c r="G8661" s="2"/>
      <c r="H8661" s="3"/>
      <c r="M8661"/>
    </row>
    <row r="8662" spans="5:13" x14ac:dyDescent="0.35">
      <c r="E8662" s="1"/>
      <c r="F8662" s="1"/>
      <c r="G8662" s="2"/>
      <c r="H8662" s="3"/>
      <c r="M8662"/>
    </row>
    <row r="8663" spans="5:13" x14ac:dyDescent="0.35">
      <c r="E8663" s="1"/>
      <c r="F8663" s="1"/>
      <c r="G8663" s="2"/>
      <c r="H8663" s="3"/>
      <c r="M8663"/>
    </row>
    <row r="8664" spans="5:13" x14ac:dyDescent="0.35">
      <c r="E8664" s="1"/>
      <c r="F8664" s="1"/>
      <c r="G8664" s="2"/>
      <c r="H8664" s="3"/>
      <c r="M8664"/>
    </row>
    <row r="8665" spans="5:13" x14ac:dyDescent="0.35">
      <c r="E8665" s="1"/>
      <c r="F8665" s="1"/>
      <c r="G8665" s="2"/>
      <c r="H8665" s="3"/>
      <c r="M8665"/>
    </row>
    <row r="8666" spans="5:13" x14ac:dyDescent="0.35">
      <c r="E8666" s="1"/>
      <c r="F8666" s="1"/>
      <c r="G8666" s="2"/>
      <c r="H8666" s="3"/>
      <c r="M8666"/>
    </row>
    <row r="8667" spans="5:13" x14ac:dyDescent="0.35">
      <c r="E8667" s="1"/>
      <c r="F8667" s="1"/>
      <c r="G8667" s="2"/>
      <c r="H8667" s="3"/>
      <c r="M8667"/>
    </row>
    <row r="8668" spans="5:13" x14ac:dyDescent="0.35">
      <c r="E8668" s="1"/>
      <c r="F8668" s="1"/>
      <c r="G8668" s="2"/>
      <c r="H8668" s="3"/>
      <c r="M8668"/>
    </row>
    <row r="8669" spans="5:13" x14ac:dyDescent="0.35">
      <c r="E8669" s="1"/>
      <c r="F8669" s="1"/>
      <c r="G8669" s="2"/>
      <c r="H8669" s="3"/>
      <c r="M8669"/>
    </row>
    <row r="8670" spans="5:13" x14ac:dyDescent="0.35">
      <c r="E8670" s="1"/>
      <c r="F8670" s="1"/>
      <c r="G8670" s="2"/>
      <c r="H8670" s="3"/>
      <c r="M8670"/>
    </row>
    <row r="8671" spans="5:13" x14ac:dyDescent="0.35">
      <c r="E8671" s="1"/>
      <c r="F8671" s="1"/>
      <c r="G8671" s="2"/>
      <c r="H8671" s="3"/>
      <c r="M8671"/>
    </row>
    <row r="8672" spans="5:13" x14ac:dyDescent="0.35">
      <c r="E8672" s="1"/>
      <c r="F8672" s="1"/>
      <c r="G8672" s="2"/>
      <c r="H8672" s="3"/>
      <c r="M8672"/>
    </row>
    <row r="8673" spans="5:13" x14ac:dyDescent="0.35">
      <c r="E8673" s="1"/>
      <c r="F8673" s="1"/>
      <c r="G8673" s="2"/>
      <c r="H8673" s="3"/>
      <c r="M8673"/>
    </row>
    <row r="8674" spans="5:13" x14ac:dyDescent="0.35">
      <c r="E8674" s="1"/>
      <c r="F8674" s="1"/>
      <c r="G8674" s="2"/>
      <c r="H8674" s="3"/>
      <c r="M8674"/>
    </row>
    <row r="8675" spans="5:13" x14ac:dyDescent="0.35">
      <c r="E8675" s="1"/>
      <c r="F8675" s="1"/>
      <c r="G8675" s="2"/>
      <c r="H8675" s="3"/>
      <c r="M8675"/>
    </row>
    <row r="8676" spans="5:13" x14ac:dyDescent="0.35">
      <c r="E8676" s="1"/>
      <c r="F8676" s="1"/>
      <c r="G8676" s="2"/>
      <c r="H8676" s="3"/>
      <c r="M8676"/>
    </row>
    <row r="8677" spans="5:13" x14ac:dyDescent="0.35">
      <c r="E8677" s="1"/>
      <c r="F8677" s="1"/>
      <c r="G8677" s="2"/>
      <c r="H8677" s="3"/>
      <c r="M8677"/>
    </row>
    <row r="8678" spans="5:13" x14ac:dyDescent="0.35">
      <c r="E8678" s="1"/>
      <c r="F8678" s="1"/>
      <c r="G8678" s="2"/>
      <c r="H8678" s="3"/>
      <c r="M8678"/>
    </row>
    <row r="8679" spans="5:13" x14ac:dyDescent="0.35">
      <c r="E8679" s="1"/>
      <c r="F8679" s="1"/>
      <c r="G8679" s="2"/>
      <c r="H8679" s="3"/>
      <c r="M8679"/>
    </row>
    <row r="8680" spans="5:13" x14ac:dyDescent="0.35">
      <c r="E8680" s="1"/>
      <c r="F8680" s="1"/>
      <c r="G8680" s="2"/>
      <c r="H8680" s="3"/>
      <c r="M8680"/>
    </row>
    <row r="8681" spans="5:13" x14ac:dyDescent="0.35">
      <c r="E8681" s="1"/>
      <c r="F8681" s="1"/>
      <c r="G8681" s="2"/>
      <c r="H8681" s="3"/>
      <c r="M8681"/>
    </row>
    <row r="8682" spans="5:13" x14ac:dyDescent="0.35">
      <c r="E8682" s="1"/>
      <c r="F8682" s="1"/>
      <c r="G8682" s="2"/>
      <c r="H8682" s="3"/>
      <c r="M8682"/>
    </row>
    <row r="8683" spans="5:13" x14ac:dyDescent="0.35">
      <c r="E8683" s="1"/>
      <c r="F8683" s="1"/>
      <c r="G8683" s="2"/>
      <c r="H8683" s="3"/>
      <c r="M8683"/>
    </row>
    <row r="8684" spans="5:13" x14ac:dyDescent="0.35">
      <c r="E8684" s="1"/>
      <c r="F8684" s="1"/>
      <c r="G8684" s="2"/>
      <c r="H8684" s="3"/>
      <c r="M8684"/>
    </row>
    <row r="8685" spans="5:13" x14ac:dyDescent="0.35">
      <c r="E8685" s="1"/>
      <c r="F8685" s="1"/>
      <c r="G8685" s="2"/>
      <c r="H8685" s="3"/>
      <c r="M8685"/>
    </row>
    <row r="8686" spans="5:13" x14ac:dyDescent="0.35">
      <c r="E8686" s="1"/>
      <c r="F8686" s="1"/>
      <c r="G8686" s="2"/>
      <c r="H8686" s="3"/>
      <c r="M8686"/>
    </row>
    <row r="8687" spans="5:13" x14ac:dyDescent="0.35">
      <c r="E8687" s="1"/>
      <c r="F8687" s="1"/>
      <c r="G8687" s="2"/>
      <c r="H8687" s="3"/>
      <c r="M8687"/>
    </row>
    <row r="8688" spans="5:13" x14ac:dyDescent="0.35">
      <c r="E8688" s="1"/>
      <c r="F8688" s="1"/>
      <c r="G8688" s="2"/>
      <c r="H8688" s="3"/>
      <c r="M8688"/>
    </row>
    <row r="8689" spans="5:13" x14ac:dyDescent="0.35">
      <c r="E8689" s="1"/>
      <c r="F8689" s="1"/>
      <c r="G8689" s="2"/>
      <c r="H8689" s="3"/>
      <c r="M8689"/>
    </row>
    <row r="8690" spans="5:13" x14ac:dyDescent="0.35">
      <c r="E8690" s="1"/>
      <c r="F8690" s="1"/>
      <c r="G8690" s="2"/>
      <c r="H8690" s="3"/>
      <c r="M8690"/>
    </row>
    <row r="8691" spans="5:13" x14ac:dyDescent="0.35">
      <c r="E8691" s="1"/>
      <c r="F8691" s="1"/>
      <c r="G8691" s="2"/>
      <c r="H8691" s="3"/>
      <c r="M8691"/>
    </row>
    <row r="8692" spans="5:13" x14ac:dyDescent="0.35">
      <c r="E8692" s="1"/>
      <c r="F8692" s="1"/>
      <c r="G8692" s="2"/>
      <c r="H8692" s="3"/>
      <c r="M8692"/>
    </row>
    <row r="8693" spans="5:13" x14ac:dyDescent="0.35">
      <c r="E8693" s="1"/>
      <c r="F8693" s="1"/>
      <c r="G8693" s="2"/>
      <c r="H8693" s="3"/>
      <c r="M8693"/>
    </row>
    <row r="8694" spans="5:13" x14ac:dyDescent="0.35">
      <c r="E8694" s="1"/>
      <c r="F8694" s="1"/>
      <c r="G8694" s="2"/>
      <c r="H8694" s="3"/>
      <c r="M8694"/>
    </row>
    <row r="8695" spans="5:13" x14ac:dyDescent="0.35">
      <c r="E8695" s="1"/>
      <c r="F8695" s="1"/>
      <c r="G8695" s="2"/>
      <c r="H8695" s="3"/>
      <c r="M8695"/>
    </row>
    <row r="8696" spans="5:13" x14ac:dyDescent="0.35">
      <c r="E8696" s="1"/>
      <c r="F8696" s="1"/>
      <c r="G8696" s="2"/>
      <c r="H8696" s="3"/>
      <c r="M8696"/>
    </row>
    <row r="8697" spans="5:13" x14ac:dyDescent="0.35">
      <c r="E8697" s="1"/>
      <c r="F8697" s="1"/>
      <c r="G8697" s="2"/>
      <c r="H8697" s="3"/>
      <c r="M8697"/>
    </row>
    <row r="8698" spans="5:13" x14ac:dyDescent="0.35">
      <c r="E8698" s="1"/>
      <c r="F8698" s="1"/>
      <c r="G8698" s="2"/>
      <c r="H8698" s="3"/>
      <c r="M8698"/>
    </row>
    <row r="8699" spans="5:13" x14ac:dyDescent="0.35">
      <c r="E8699" s="1"/>
      <c r="F8699" s="1"/>
      <c r="G8699" s="2"/>
      <c r="H8699" s="3"/>
      <c r="M8699"/>
    </row>
    <row r="8700" spans="5:13" x14ac:dyDescent="0.35">
      <c r="E8700" s="1"/>
      <c r="F8700" s="1"/>
      <c r="G8700" s="2"/>
      <c r="H8700" s="3"/>
      <c r="M8700"/>
    </row>
    <row r="8701" spans="5:13" x14ac:dyDescent="0.35">
      <c r="E8701" s="1"/>
      <c r="F8701" s="1"/>
      <c r="G8701" s="2"/>
      <c r="H8701" s="3"/>
      <c r="M8701"/>
    </row>
    <row r="8702" spans="5:13" x14ac:dyDescent="0.35">
      <c r="E8702" s="1"/>
      <c r="F8702" s="1"/>
      <c r="G8702" s="2"/>
      <c r="H8702" s="3"/>
      <c r="M8702"/>
    </row>
    <row r="8703" spans="5:13" x14ac:dyDescent="0.35">
      <c r="E8703" s="1"/>
      <c r="F8703" s="1"/>
      <c r="G8703" s="2"/>
      <c r="H8703" s="3"/>
      <c r="M8703"/>
    </row>
    <row r="8704" spans="5:13" x14ac:dyDescent="0.35">
      <c r="E8704" s="1"/>
      <c r="F8704" s="1"/>
      <c r="G8704" s="2"/>
      <c r="H8704" s="3"/>
      <c r="M8704"/>
    </row>
    <row r="8705" spans="5:13" x14ac:dyDescent="0.35">
      <c r="E8705" s="1"/>
      <c r="F8705" s="1"/>
      <c r="G8705" s="2"/>
      <c r="H8705" s="3"/>
      <c r="M8705"/>
    </row>
    <row r="8706" spans="5:13" x14ac:dyDescent="0.35">
      <c r="E8706" s="1"/>
      <c r="F8706" s="1"/>
      <c r="G8706" s="2"/>
      <c r="H8706" s="3"/>
      <c r="M8706"/>
    </row>
    <row r="8707" spans="5:13" x14ac:dyDescent="0.35">
      <c r="E8707" s="1"/>
      <c r="F8707" s="1"/>
      <c r="G8707" s="2"/>
      <c r="H8707" s="3"/>
      <c r="M8707"/>
    </row>
    <row r="8708" spans="5:13" x14ac:dyDescent="0.35">
      <c r="E8708" s="1"/>
      <c r="F8708" s="1"/>
      <c r="G8708" s="2"/>
      <c r="H8708" s="3"/>
      <c r="M8708"/>
    </row>
    <row r="8709" spans="5:13" x14ac:dyDescent="0.35">
      <c r="E8709" s="1"/>
      <c r="F8709" s="1"/>
      <c r="G8709" s="2"/>
      <c r="H8709" s="3"/>
      <c r="M8709"/>
    </row>
    <row r="8710" spans="5:13" x14ac:dyDescent="0.35">
      <c r="E8710" s="1"/>
      <c r="F8710" s="1"/>
      <c r="G8710" s="2"/>
      <c r="H8710" s="3"/>
      <c r="M8710"/>
    </row>
    <row r="8711" spans="5:13" x14ac:dyDescent="0.35">
      <c r="E8711" s="1"/>
      <c r="F8711" s="1"/>
      <c r="G8711" s="2"/>
      <c r="H8711" s="3"/>
      <c r="M8711"/>
    </row>
    <row r="8712" spans="5:13" x14ac:dyDescent="0.35">
      <c r="E8712" s="1"/>
      <c r="F8712" s="1"/>
      <c r="G8712" s="2"/>
      <c r="H8712" s="3"/>
      <c r="M8712"/>
    </row>
    <row r="8713" spans="5:13" x14ac:dyDescent="0.35">
      <c r="E8713" s="1"/>
      <c r="F8713" s="1"/>
      <c r="G8713" s="2"/>
      <c r="H8713" s="3"/>
      <c r="M8713"/>
    </row>
    <row r="8714" spans="5:13" x14ac:dyDescent="0.35">
      <c r="E8714" s="1"/>
      <c r="F8714" s="1"/>
      <c r="G8714" s="2"/>
      <c r="H8714" s="3"/>
      <c r="M8714"/>
    </row>
    <row r="8715" spans="5:13" x14ac:dyDescent="0.35">
      <c r="E8715" s="1"/>
      <c r="F8715" s="1"/>
      <c r="G8715" s="2"/>
      <c r="H8715" s="3"/>
      <c r="M8715"/>
    </row>
    <row r="8716" spans="5:13" x14ac:dyDescent="0.35">
      <c r="E8716" s="1"/>
      <c r="F8716" s="1"/>
      <c r="G8716" s="2"/>
      <c r="H8716" s="3"/>
      <c r="M8716"/>
    </row>
    <row r="8717" spans="5:13" x14ac:dyDescent="0.35">
      <c r="E8717" s="1"/>
      <c r="F8717" s="1"/>
      <c r="G8717" s="2"/>
      <c r="H8717" s="3"/>
      <c r="M8717"/>
    </row>
    <row r="8718" spans="5:13" x14ac:dyDescent="0.35">
      <c r="E8718" s="1"/>
      <c r="F8718" s="1"/>
      <c r="G8718" s="2"/>
      <c r="H8718" s="3"/>
      <c r="M8718"/>
    </row>
    <row r="8719" spans="5:13" x14ac:dyDescent="0.35">
      <c r="E8719" s="1"/>
      <c r="F8719" s="1"/>
      <c r="G8719" s="2"/>
      <c r="H8719" s="3"/>
      <c r="M8719"/>
    </row>
    <row r="8720" spans="5:13" x14ac:dyDescent="0.35">
      <c r="E8720" s="1"/>
      <c r="F8720" s="1"/>
      <c r="G8720" s="2"/>
      <c r="H8720" s="3"/>
      <c r="M8720"/>
    </row>
    <row r="8721" spans="5:13" x14ac:dyDescent="0.35">
      <c r="E8721" s="1"/>
      <c r="F8721" s="1"/>
      <c r="G8721" s="2"/>
      <c r="H8721" s="3"/>
      <c r="M8721"/>
    </row>
    <row r="8722" spans="5:13" x14ac:dyDescent="0.35">
      <c r="E8722" s="1"/>
      <c r="F8722" s="1"/>
      <c r="G8722" s="2"/>
      <c r="H8722" s="3"/>
      <c r="M8722"/>
    </row>
    <row r="8723" spans="5:13" x14ac:dyDescent="0.35">
      <c r="E8723" s="1"/>
      <c r="F8723" s="1"/>
      <c r="G8723" s="2"/>
      <c r="H8723" s="3"/>
      <c r="M8723"/>
    </row>
    <row r="8724" spans="5:13" x14ac:dyDescent="0.35">
      <c r="E8724" s="1"/>
      <c r="F8724" s="1"/>
      <c r="G8724" s="2"/>
      <c r="H8724" s="3"/>
      <c r="M8724"/>
    </row>
    <row r="8725" spans="5:13" x14ac:dyDescent="0.35">
      <c r="E8725" s="1"/>
      <c r="F8725" s="1"/>
      <c r="G8725" s="2"/>
      <c r="H8725" s="3"/>
      <c r="M8725"/>
    </row>
    <row r="8726" spans="5:13" x14ac:dyDescent="0.35">
      <c r="E8726" s="1"/>
      <c r="F8726" s="1"/>
      <c r="G8726" s="2"/>
      <c r="H8726" s="3"/>
      <c r="M8726"/>
    </row>
    <row r="8727" spans="5:13" x14ac:dyDescent="0.35">
      <c r="E8727" s="1"/>
      <c r="F8727" s="1"/>
      <c r="G8727" s="2"/>
      <c r="H8727" s="3"/>
      <c r="M8727"/>
    </row>
    <row r="8728" spans="5:13" x14ac:dyDescent="0.35">
      <c r="E8728" s="1"/>
      <c r="F8728" s="1"/>
      <c r="G8728" s="2"/>
      <c r="H8728" s="3"/>
      <c r="M8728"/>
    </row>
    <row r="8729" spans="5:13" x14ac:dyDescent="0.35">
      <c r="E8729" s="1"/>
      <c r="F8729" s="1"/>
      <c r="G8729" s="2"/>
      <c r="H8729" s="3"/>
      <c r="M8729"/>
    </row>
    <row r="8730" spans="5:13" x14ac:dyDescent="0.35">
      <c r="E8730" s="1"/>
      <c r="F8730" s="1"/>
      <c r="G8730" s="2"/>
      <c r="H8730" s="3"/>
      <c r="M8730"/>
    </row>
    <row r="8731" spans="5:13" x14ac:dyDescent="0.35">
      <c r="E8731" s="1"/>
      <c r="F8731" s="1"/>
      <c r="G8731" s="2"/>
      <c r="H8731" s="3"/>
      <c r="M8731"/>
    </row>
    <row r="8732" spans="5:13" x14ac:dyDescent="0.35">
      <c r="E8732" s="1"/>
      <c r="F8732" s="1"/>
      <c r="G8732" s="2"/>
      <c r="H8732" s="3"/>
      <c r="M8732"/>
    </row>
    <row r="8733" spans="5:13" x14ac:dyDescent="0.35">
      <c r="E8733" s="1"/>
      <c r="F8733" s="1"/>
      <c r="G8733" s="2"/>
      <c r="H8733" s="3"/>
      <c r="M8733"/>
    </row>
    <row r="8734" spans="5:13" x14ac:dyDescent="0.35">
      <c r="E8734" s="1"/>
      <c r="F8734" s="1"/>
      <c r="G8734" s="2"/>
      <c r="H8734" s="2"/>
      <c r="M8734"/>
    </row>
    <row r="8735" spans="5:13" x14ac:dyDescent="0.35">
      <c r="E8735" s="1"/>
      <c r="F8735" s="1"/>
      <c r="G8735" s="2"/>
      <c r="H8735" s="3"/>
      <c r="M8735"/>
    </row>
    <row r="8736" spans="5:13" x14ac:dyDescent="0.35">
      <c r="E8736" s="1"/>
      <c r="F8736" s="1"/>
      <c r="G8736" s="2"/>
      <c r="H8736" s="3"/>
      <c r="M8736"/>
    </row>
    <row r="8737" spans="5:13" x14ac:dyDescent="0.35">
      <c r="E8737" s="1"/>
      <c r="F8737" s="1"/>
      <c r="G8737" s="2"/>
      <c r="H8737" s="3"/>
      <c r="M8737"/>
    </row>
    <row r="8738" spans="5:13" x14ac:dyDescent="0.35">
      <c r="E8738" s="1"/>
      <c r="F8738" s="1"/>
      <c r="G8738" s="2"/>
      <c r="H8738" s="3"/>
      <c r="M8738"/>
    </row>
    <row r="8739" spans="5:13" x14ac:dyDescent="0.35">
      <c r="E8739" s="1"/>
      <c r="F8739" s="1"/>
      <c r="G8739" s="2"/>
      <c r="H8739" s="3"/>
      <c r="M8739"/>
    </row>
    <row r="8740" spans="5:13" x14ac:dyDescent="0.35">
      <c r="E8740" s="1"/>
      <c r="F8740" s="1"/>
      <c r="G8740" s="2"/>
      <c r="H8740" s="3"/>
      <c r="M8740"/>
    </row>
    <row r="8741" spans="5:13" x14ac:dyDescent="0.35">
      <c r="E8741" s="1"/>
      <c r="F8741" s="1"/>
      <c r="G8741" s="2"/>
      <c r="H8741" s="3"/>
      <c r="M8741"/>
    </row>
    <row r="8742" spans="5:13" x14ac:dyDescent="0.35">
      <c r="E8742" s="1"/>
      <c r="F8742" s="1"/>
      <c r="G8742" s="2"/>
      <c r="H8742" s="3"/>
      <c r="M8742"/>
    </row>
    <row r="8743" spans="5:13" x14ac:dyDescent="0.35">
      <c r="E8743" s="1"/>
      <c r="F8743" s="1"/>
      <c r="G8743" s="2"/>
      <c r="H8743" s="3"/>
      <c r="M8743"/>
    </row>
    <row r="8744" spans="5:13" x14ac:dyDescent="0.35">
      <c r="E8744" s="1"/>
      <c r="F8744" s="1"/>
      <c r="G8744" s="2"/>
      <c r="H8744" s="3"/>
      <c r="M8744"/>
    </row>
    <row r="8745" spans="5:13" x14ac:dyDescent="0.35">
      <c r="E8745" s="1"/>
      <c r="F8745" s="1"/>
      <c r="G8745" s="2"/>
      <c r="H8745" s="3"/>
      <c r="M8745"/>
    </row>
    <row r="8746" spans="5:13" x14ac:dyDescent="0.35">
      <c r="E8746" s="1"/>
      <c r="F8746" s="1"/>
      <c r="G8746" s="2"/>
      <c r="H8746" s="3"/>
      <c r="M8746"/>
    </row>
    <row r="8747" spans="5:13" x14ac:dyDescent="0.35">
      <c r="E8747" s="1"/>
      <c r="F8747" s="1"/>
      <c r="G8747" s="2"/>
      <c r="H8747" s="3"/>
      <c r="M8747"/>
    </row>
    <row r="8748" spans="5:13" x14ac:dyDescent="0.35">
      <c r="E8748" s="1"/>
      <c r="F8748" s="1"/>
      <c r="G8748" s="2"/>
      <c r="H8748" s="3"/>
      <c r="M8748"/>
    </row>
    <row r="8749" spans="5:13" x14ac:dyDescent="0.35">
      <c r="E8749" s="1"/>
      <c r="F8749" s="1"/>
      <c r="G8749" s="2"/>
      <c r="H8749" s="3"/>
      <c r="M8749"/>
    </row>
    <row r="8750" spans="5:13" x14ac:dyDescent="0.35">
      <c r="E8750" s="1"/>
      <c r="F8750" s="1"/>
      <c r="G8750" s="2"/>
      <c r="H8750" s="3"/>
      <c r="M8750"/>
    </row>
    <row r="8751" spans="5:13" x14ac:dyDescent="0.35">
      <c r="E8751" s="1"/>
      <c r="F8751" s="1"/>
      <c r="G8751" s="2"/>
      <c r="H8751" s="3"/>
      <c r="M8751"/>
    </row>
    <row r="8752" spans="5:13" x14ac:dyDescent="0.35">
      <c r="E8752" s="1"/>
      <c r="F8752" s="1"/>
      <c r="G8752" s="2"/>
      <c r="H8752" s="3"/>
      <c r="M8752"/>
    </row>
    <row r="8753" spans="5:13" x14ac:dyDescent="0.35">
      <c r="E8753" s="1"/>
      <c r="F8753" s="1"/>
      <c r="G8753" s="2"/>
      <c r="H8753" s="3"/>
      <c r="M8753"/>
    </row>
    <row r="8754" spans="5:13" x14ac:dyDescent="0.35">
      <c r="E8754" s="1"/>
      <c r="F8754" s="1"/>
      <c r="G8754" s="2"/>
      <c r="H8754" s="3"/>
      <c r="M8754"/>
    </row>
    <row r="8755" spans="5:13" x14ac:dyDescent="0.35">
      <c r="E8755" s="1"/>
      <c r="F8755" s="1"/>
      <c r="G8755" s="2"/>
      <c r="H8755" s="3"/>
      <c r="M8755"/>
    </row>
    <row r="8756" spans="5:13" x14ac:dyDescent="0.35">
      <c r="E8756" s="1"/>
      <c r="F8756" s="1"/>
      <c r="G8756" s="2"/>
      <c r="H8756" s="3"/>
      <c r="M8756"/>
    </row>
    <row r="8757" spans="5:13" x14ac:dyDescent="0.35">
      <c r="E8757" s="1"/>
      <c r="F8757" s="1"/>
      <c r="G8757" s="2"/>
      <c r="H8757" s="3"/>
      <c r="M8757"/>
    </row>
    <row r="8758" spans="5:13" x14ac:dyDescent="0.35">
      <c r="E8758" s="1"/>
      <c r="F8758" s="1"/>
      <c r="G8758" s="2"/>
      <c r="H8758" s="3"/>
      <c r="M8758"/>
    </row>
    <row r="8759" spans="5:13" x14ac:dyDescent="0.35">
      <c r="E8759" s="1"/>
      <c r="F8759" s="1"/>
      <c r="G8759" s="2"/>
      <c r="H8759" s="3"/>
      <c r="M8759"/>
    </row>
    <row r="8760" spans="5:13" x14ac:dyDescent="0.35">
      <c r="E8760" s="1"/>
      <c r="F8760" s="1"/>
      <c r="G8760" s="2"/>
      <c r="H8760" s="3"/>
      <c r="M8760"/>
    </row>
    <row r="8761" spans="5:13" x14ac:dyDescent="0.35">
      <c r="E8761" s="1"/>
      <c r="F8761" s="1"/>
      <c r="G8761" s="2"/>
      <c r="H8761" s="3"/>
      <c r="M8761"/>
    </row>
    <row r="8762" spans="5:13" x14ac:dyDescent="0.35">
      <c r="E8762" s="1"/>
      <c r="F8762" s="1"/>
      <c r="G8762" s="2"/>
      <c r="H8762" s="3"/>
      <c r="M8762"/>
    </row>
    <row r="8763" spans="5:13" x14ac:dyDescent="0.35">
      <c r="E8763" s="1"/>
      <c r="F8763" s="1"/>
      <c r="G8763" s="2"/>
      <c r="H8763" s="3"/>
      <c r="M8763"/>
    </row>
    <row r="8764" spans="5:13" x14ac:dyDescent="0.35">
      <c r="E8764" s="1"/>
      <c r="F8764" s="1"/>
      <c r="G8764" s="2"/>
      <c r="H8764" s="3"/>
      <c r="M8764"/>
    </row>
    <row r="8765" spans="5:13" x14ac:dyDescent="0.35">
      <c r="E8765" s="1"/>
      <c r="F8765" s="1"/>
      <c r="G8765" s="2"/>
      <c r="H8765" s="3"/>
      <c r="M8765"/>
    </row>
    <row r="8766" spans="5:13" x14ac:dyDescent="0.35">
      <c r="E8766" s="1"/>
      <c r="F8766" s="1"/>
      <c r="G8766" s="2"/>
      <c r="H8766" s="3"/>
      <c r="M8766"/>
    </row>
    <row r="8767" spans="5:13" x14ac:dyDescent="0.35">
      <c r="E8767" s="1"/>
      <c r="F8767" s="1"/>
      <c r="G8767" s="2"/>
      <c r="H8767" s="3"/>
      <c r="M8767"/>
    </row>
    <row r="8768" spans="5:13" x14ac:dyDescent="0.35">
      <c r="E8768" s="1"/>
      <c r="F8768" s="1"/>
      <c r="G8768" s="2"/>
      <c r="H8768" s="3"/>
      <c r="M8768"/>
    </row>
    <row r="8769" spans="5:13" x14ac:dyDescent="0.35">
      <c r="E8769" s="1"/>
      <c r="F8769" s="1"/>
      <c r="G8769" s="2"/>
      <c r="H8769" s="3"/>
      <c r="M8769"/>
    </row>
    <row r="8770" spans="5:13" x14ac:dyDescent="0.35">
      <c r="E8770" s="1"/>
      <c r="F8770" s="1"/>
      <c r="G8770" s="2"/>
      <c r="H8770" s="3"/>
      <c r="M8770"/>
    </row>
    <row r="8771" spans="5:13" x14ac:dyDescent="0.35">
      <c r="E8771" s="1"/>
      <c r="F8771" s="1"/>
      <c r="G8771" s="2"/>
      <c r="H8771" s="3"/>
      <c r="M8771"/>
    </row>
    <row r="8772" spans="5:13" x14ac:dyDescent="0.35">
      <c r="E8772" s="1"/>
      <c r="F8772" s="1"/>
      <c r="G8772" s="2"/>
      <c r="H8772" s="3"/>
      <c r="M8772"/>
    </row>
    <row r="8773" spans="5:13" x14ac:dyDescent="0.35">
      <c r="E8773" s="1"/>
      <c r="F8773" s="1"/>
      <c r="G8773" s="2"/>
      <c r="H8773" s="3"/>
      <c r="M8773"/>
    </row>
    <row r="8774" spans="5:13" x14ac:dyDescent="0.35">
      <c r="E8774" s="1"/>
      <c r="F8774" s="1"/>
      <c r="G8774" s="2"/>
      <c r="H8774" s="3"/>
      <c r="M8774"/>
    </row>
    <row r="8775" spans="5:13" x14ac:dyDescent="0.35">
      <c r="E8775" s="1"/>
      <c r="F8775" s="1"/>
      <c r="G8775" s="2"/>
      <c r="H8775" s="3"/>
      <c r="M8775"/>
    </row>
    <row r="8776" spans="5:13" x14ac:dyDescent="0.35">
      <c r="E8776" s="1"/>
      <c r="F8776" s="1"/>
      <c r="G8776" s="2"/>
      <c r="H8776" s="3"/>
      <c r="M8776"/>
    </row>
    <row r="8777" spans="5:13" x14ac:dyDescent="0.35">
      <c r="E8777" s="1"/>
      <c r="F8777" s="1"/>
      <c r="G8777" s="2"/>
      <c r="H8777" s="3"/>
      <c r="M8777"/>
    </row>
    <row r="8778" spans="5:13" x14ac:dyDescent="0.35">
      <c r="E8778" s="1"/>
      <c r="F8778" s="1"/>
      <c r="G8778" s="2"/>
      <c r="H8778" s="3"/>
      <c r="M8778"/>
    </row>
    <row r="8779" spans="5:13" x14ac:dyDescent="0.35">
      <c r="E8779" s="1"/>
      <c r="F8779" s="1"/>
      <c r="G8779" s="2"/>
      <c r="H8779" s="3"/>
      <c r="M8779"/>
    </row>
    <row r="8780" spans="5:13" x14ac:dyDescent="0.35">
      <c r="E8780" s="1"/>
      <c r="F8780" s="1"/>
      <c r="G8780" s="2"/>
      <c r="H8780" s="3"/>
      <c r="M8780"/>
    </row>
    <row r="8781" spans="5:13" x14ac:dyDescent="0.35">
      <c r="E8781" s="1"/>
      <c r="F8781" s="1"/>
      <c r="G8781" s="2"/>
      <c r="H8781" s="3"/>
      <c r="M8781"/>
    </row>
    <row r="8782" spans="5:13" x14ac:dyDescent="0.35">
      <c r="E8782" s="1"/>
      <c r="F8782" s="1"/>
      <c r="G8782" s="2"/>
      <c r="H8782" s="3"/>
      <c r="M8782"/>
    </row>
    <row r="8783" spans="5:13" x14ac:dyDescent="0.35">
      <c r="E8783" s="1"/>
      <c r="F8783" s="1"/>
      <c r="G8783" s="2"/>
      <c r="H8783" s="3"/>
      <c r="M8783"/>
    </row>
    <row r="8784" spans="5:13" x14ac:dyDescent="0.35">
      <c r="E8784" s="1"/>
      <c r="F8784" s="1"/>
      <c r="G8784" s="2"/>
      <c r="H8784" s="3"/>
      <c r="M8784"/>
    </row>
    <row r="8785" spans="5:13" x14ac:dyDescent="0.35">
      <c r="E8785" s="1"/>
      <c r="F8785" s="1"/>
      <c r="G8785" s="2"/>
      <c r="H8785" s="3"/>
      <c r="M8785"/>
    </row>
    <row r="8786" spans="5:13" x14ac:dyDescent="0.35">
      <c r="E8786" s="1"/>
      <c r="F8786" s="1"/>
      <c r="G8786" s="2"/>
      <c r="H8786" s="3"/>
      <c r="M8786"/>
    </row>
    <row r="8787" spans="5:13" x14ac:dyDescent="0.35">
      <c r="E8787" s="1"/>
      <c r="F8787" s="1"/>
      <c r="G8787" s="2"/>
      <c r="H8787" s="3"/>
      <c r="M8787"/>
    </row>
    <row r="8788" spans="5:13" x14ac:dyDescent="0.35">
      <c r="E8788" s="1"/>
      <c r="F8788" s="1"/>
      <c r="G8788" s="2"/>
      <c r="H8788" s="3"/>
      <c r="M8788"/>
    </row>
    <row r="8789" spans="5:13" x14ac:dyDescent="0.35">
      <c r="E8789" s="1"/>
      <c r="F8789" s="1"/>
      <c r="G8789" s="2"/>
      <c r="H8789" s="3"/>
      <c r="M8789"/>
    </row>
    <row r="8790" spans="5:13" x14ac:dyDescent="0.35">
      <c r="E8790" s="1"/>
      <c r="F8790" s="1"/>
      <c r="G8790" s="2"/>
      <c r="H8790" s="3"/>
      <c r="M8790"/>
    </row>
    <row r="8791" spans="5:13" x14ac:dyDescent="0.35">
      <c r="E8791" s="1"/>
      <c r="F8791" s="1"/>
      <c r="G8791" s="2"/>
      <c r="H8791" s="3"/>
      <c r="M8791"/>
    </row>
    <row r="8792" spans="5:13" x14ac:dyDescent="0.35">
      <c r="E8792" s="1"/>
      <c r="F8792" s="1"/>
      <c r="G8792" s="2"/>
      <c r="H8792" s="3"/>
      <c r="M8792"/>
    </row>
    <row r="8793" spans="5:13" x14ac:dyDescent="0.35">
      <c r="E8793" s="1"/>
      <c r="F8793" s="1"/>
      <c r="G8793" s="2"/>
      <c r="H8793" s="3"/>
      <c r="M8793"/>
    </row>
    <row r="8794" spans="5:13" x14ac:dyDescent="0.35">
      <c r="E8794" s="1"/>
      <c r="F8794" s="1"/>
      <c r="G8794" s="2"/>
      <c r="H8794" s="3"/>
      <c r="M8794"/>
    </row>
    <row r="8795" spans="5:13" x14ac:dyDescent="0.35">
      <c r="E8795" s="1"/>
      <c r="F8795" s="1"/>
      <c r="G8795" s="2"/>
      <c r="H8795" s="3"/>
      <c r="M8795"/>
    </row>
    <row r="8796" spans="5:13" x14ac:dyDescent="0.35">
      <c r="E8796" s="1"/>
      <c r="F8796" s="1"/>
      <c r="G8796" s="2"/>
      <c r="H8796" s="3"/>
      <c r="M8796"/>
    </row>
    <row r="8797" spans="5:13" x14ac:dyDescent="0.35">
      <c r="E8797" s="1"/>
      <c r="F8797" s="1"/>
      <c r="G8797" s="2"/>
      <c r="H8797" s="3"/>
      <c r="M8797"/>
    </row>
    <row r="8798" spans="5:13" x14ac:dyDescent="0.35">
      <c r="E8798" s="1"/>
      <c r="F8798" s="1"/>
      <c r="G8798" s="2"/>
      <c r="H8798" s="3"/>
      <c r="M8798"/>
    </row>
    <row r="8799" spans="5:13" x14ac:dyDescent="0.35">
      <c r="E8799" s="1"/>
      <c r="F8799" s="1"/>
      <c r="G8799" s="2"/>
      <c r="H8799" s="3"/>
      <c r="M8799"/>
    </row>
    <row r="8800" spans="5:13" x14ac:dyDescent="0.35">
      <c r="E8800" s="1"/>
      <c r="F8800" s="1"/>
      <c r="G8800" s="2"/>
      <c r="H8800" s="3"/>
      <c r="M8800"/>
    </row>
    <row r="8801" spans="5:13" x14ac:dyDescent="0.35">
      <c r="E8801" s="1"/>
      <c r="F8801" s="1"/>
      <c r="G8801" s="2"/>
      <c r="H8801" s="3"/>
      <c r="M8801"/>
    </row>
    <row r="8802" spans="5:13" x14ac:dyDescent="0.35">
      <c r="E8802" s="1"/>
      <c r="F8802" s="1"/>
      <c r="G8802" s="2"/>
      <c r="H8802" s="3"/>
      <c r="M8802"/>
    </row>
    <row r="8803" spans="5:13" x14ac:dyDescent="0.35">
      <c r="E8803" s="1"/>
      <c r="F8803" s="1"/>
      <c r="G8803" s="2"/>
      <c r="H8803" s="3"/>
      <c r="M8803"/>
    </row>
    <row r="8804" spans="5:13" x14ac:dyDescent="0.35">
      <c r="E8804" s="1"/>
      <c r="F8804" s="1"/>
      <c r="G8804" s="2"/>
      <c r="H8804" s="3"/>
      <c r="M8804"/>
    </row>
    <row r="8805" spans="5:13" x14ac:dyDescent="0.35">
      <c r="E8805" s="1"/>
      <c r="F8805" s="1"/>
      <c r="G8805" s="2"/>
      <c r="H8805" s="3"/>
      <c r="M8805"/>
    </row>
    <row r="8806" spans="5:13" x14ac:dyDescent="0.35">
      <c r="E8806" s="1"/>
      <c r="F8806" s="1"/>
      <c r="G8806" s="2"/>
      <c r="H8806" s="3"/>
      <c r="M8806"/>
    </row>
    <row r="8807" spans="5:13" x14ac:dyDescent="0.35">
      <c r="E8807" s="1"/>
      <c r="F8807" s="1"/>
      <c r="G8807" s="2"/>
      <c r="H8807" s="3"/>
      <c r="M8807"/>
    </row>
    <row r="8808" spans="5:13" x14ac:dyDescent="0.35">
      <c r="E8808" s="1"/>
      <c r="F8808" s="1"/>
      <c r="G8808" s="2"/>
      <c r="H8808" s="3"/>
      <c r="M8808"/>
    </row>
    <row r="8809" spans="5:13" x14ac:dyDescent="0.35">
      <c r="E8809" s="1"/>
      <c r="F8809" s="1"/>
      <c r="G8809" s="2"/>
      <c r="H8809" s="3"/>
      <c r="M8809"/>
    </row>
    <row r="8810" spans="5:13" x14ac:dyDescent="0.35">
      <c r="E8810" s="1"/>
      <c r="F8810" s="1"/>
      <c r="G8810" s="2"/>
      <c r="H8810" s="3"/>
      <c r="M8810"/>
    </row>
    <row r="8811" spans="5:13" x14ac:dyDescent="0.35">
      <c r="E8811" s="1"/>
      <c r="F8811" s="1"/>
      <c r="G8811" s="2"/>
      <c r="H8811" s="3"/>
      <c r="M8811"/>
    </row>
    <row r="8812" spans="5:13" x14ac:dyDescent="0.35">
      <c r="E8812" s="1"/>
      <c r="F8812" s="1"/>
      <c r="G8812" s="2"/>
      <c r="H8812" s="3"/>
      <c r="M8812"/>
    </row>
    <row r="8813" spans="5:13" x14ac:dyDescent="0.35">
      <c r="E8813" s="1"/>
      <c r="F8813" s="1"/>
      <c r="G8813" s="2"/>
      <c r="H8813" s="3"/>
      <c r="M8813"/>
    </row>
    <row r="8814" spans="5:13" x14ac:dyDescent="0.35">
      <c r="E8814" s="1"/>
      <c r="F8814" s="1"/>
      <c r="G8814" s="2"/>
      <c r="H8814" s="3"/>
      <c r="M8814"/>
    </row>
    <row r="8815" spans="5:13" x14ac:dyDescent="0.35">
      <c r="E8815" s="1"/>
      <c r="F8815" s="1"/>
      <c r="G8815" s="2"/>
      <c r="H8815" s="3"/>
      <c r="M8815"/>
    </row>
    <row r="8816" spans="5:13" x14ac:dyDescent="0.35">
      <c r="E8816" s="1"/>
      <c r="F8816" s="1"/>
      <c r="G8816" s="2"/>
      <c r="H8816" s="3"/>
      <c r="M8816"/>
    </row>
    <row r="8817" spans="5:13" x14ac:dyDescent="0.35">
      <c r="E8817" s="1"/>
      <c r="F8817" s="1"/>
      <c r="G8817" s="2"/>
      <c r="H8817" s="3"/>
      <c r="M8817"/>
    </row>
    <row r="8818" spans="5:13" x14ac:dyDescent="0.35">
      <c r="E8818" s="1"/>
      <c r="F8818" s="1"/>
      <c r="G8818" s="2"/>
      <c r="H8818" s="3"/>
      <c r="M8818"/>
    </row>
    <row r="8819" spans="5:13" x14ac:dyDescent="0.35">
      <c r="E8819" s="1"/>
      <c r="F8819" s="1"/>
      <c r="G8819" s="2"/>
      <c r="H8819" s="3"/>
      <c r="M8819"/>
    </row>
    <row r="8820" spans="5:13" x14ac:dyDescent="0.35">
      <c r="E8820" s="1"/>
      <c r="F8820" s="1"/>
      <c r="G8820" s="2"/>
      <c r="H8820" s="3"/>
      <c r="M8820"/>
    </row>
    <row r="8821" spans="5:13" x14ac:dyDescent="0.35">
      <c r="E8821" s="1"/>
      <c r="F8821" s="1"/>
      <c r="G8821" s="2"/>
      <c r="H8821" s="3"/>
      <c r="M8821"/>
    </row>
    <row r="8822" spans="5:13" x14ac:dyDescent="0.35">
      <c r="E8822" s="1"/>
      <c r="F8822" s="1"/>
      <c r="G8822" s="2"/>
      <c r="H8822" s="3"/>
      <c r="M8822"/>
    </row>
    <row r="8823" spans="5:13" x14ac:dyDescent="0.35">
      <c r="E8823" s="1"/>
      <c r="F8823" s="1"/>
      <c r="G8823" s="2"/>
      <c r="H8823" s="3"/>
      <c r="M8823"/>
    </row>
    <row r="8824" spans="5:13" x14ac:dyDescent="0.35">
      <c r="E8824" s="1"/>
      <c r="F8824" s="1"/>
      <c r="G8824" s="2"/>
      <c r="H8824" s="3"/>
      <c r="M8824"/>
    </row>
    <row r="8825" spans="5:13" x14ac:dyDescent="0.35">
      <c r="E8825" s="1"/>
      <c r="F8825" s="1"/>
      <c r="G8825" s="2"/>
      <c r="H8825" s="3"/>
      <c r="M8825"/>
    </row>
    <row r="8826" spans="5:13" x14ac:dyDescent="0.35">
      <c r="E8826" s="1"/>
      <c r="F8826" s="1"/>
      <c r="G8826" s="2"/>
      <c r="H8826" s="3"/>
      <c r="M8826"/>
    </row>
    <row r="8827" spans="5:13" x14ac:dyDescent="0.35">
      <c r="E8827" s="1"/>
      <c r="F8827" s="1"/>
      <c r="G8827" s="2"/>
      <c r="H8827" s="3"/>
      <c r="M8827"/>
    </row>
    <row r="8828" spans="5:13" x14ac:dyDescent="0.35">
      <c r="E8828" s="1"/>
      <c r="F8828" s="1"/>
      <c r="G8828" s="2"/>
      <c r="H8828" s="3"/>
      <c r="M8828"/>
    </row>
    <row r="8829" spans="5:13" x14ac:dyDescent="0.35">
      <c r="E8829" s="1"/>
      <c r="F8829" s="1"/>
      <c r="G8829" s="2"/>
      <c r="H8829" s="3"/>
      <c r="M8829"/>
    </row>
    <row r="8830" spans="5:13" x14ac:dyDescent="0.35">
      <c r="E8830" s="1"/>
      <c r="F8830" s="1"/>
      <c r="G8830" s="2"/>
      <c r="H8830" s="3"/>
      <c r="M8830"/>
    </row>
    <row r="8831" spans="5:13" x14ac:dyDescent="0.35">
      <c r="E8831" s="1"/>
      <c r="F8831" s="1"/>
      <c r="G8831" s="2"/>
      <c r="H8831" s="3"/>
      <c r="M8831"/>
    </row>
    <row r="8832" spans="5:13" x14ac:dyDescent="0.35">
      <c r="E8832" s="1"/>
      <c r="F8832" s="1"/>
      <c r="G8832" s="2"/>
      <c r="H8832" s="3"/>
      <c r="M8832"/>
    </row>
    <row r="8833" spans="5:13" x14ac:dyDescent="0.35">
      <c r="E8833" s="1"/>
      <c r="F8833" s="1"/>
      <c r="G8833" s="2"/>
      <c r="H8833" s="3"/>
      <c r="M8833"/>
    </row>
    <row r="8834" spans="5:13" x14ac:dyDescent="0.35">
      <c r="E8834" s="1"/>
      <c r="F8834" s="1"/>
      <c r="G8834" s="2"/>
      <c r="H8834" s="3"/>
      <c r="M8834"/>
    </row>
    <row r="8835" spans="5:13" x14ac:dyDescent="0.35">
      <c r="E8835" s="1"/>
      <c r="F8835" s="1"/>
      <c r="G8835" s="2"/>
      <c r="H8835" s="3"/>
      <c r="M8835"/>
    </row>
    <row r="8836" spans="5:13" x14ac:dyDescent="0.35">
      <c r="E8836" s="1"/>
      <c r="F8836" s="1"/>
      <c r="G8836" s="2"/>
      <c r="H8836" s="3"/>
      <c r="M8836"/>
    </row>
    <row r="8837" spans="5:13" x14ac:dyDescent="0.35">
      <c r="E8837" s="1"/>
      <c r="F8837" s="1"/>
      <c r="G8837" s="2"/>
      <c r="H8837" s="3"/>
      <c r="M8837"/>
    </row>
    <row r="8838" spans="5:13" x14ac:dyDescent="0.35">
      <c r="E8838" s="1"/>
      <c r="F8838" s="1"/>
      <c r="G8838" s="2"/>
      <c r="H8838" s="3"/>
      <c r="M8838"/>
    </row>
    <row r="8839" spans="5:13" x14ac:dyDescent="0.35">
      <c r="E8839" s="1"/>
      <c r="F8839" s="1"/>
      <c r="G8839" s="2"/>
      <c r="H8839" s="3"/>
      <c r="M8839"/>
    </row>
    <row r="8840" spans="5:13" x14ac:dyDescent="0.35">
      <c r="E8840" s="1"/>
      <c r="F8840" s="1"/>
      <c r="G8840" s="2"/>
      <c r="H8840" s="3"/>
      <c r="M8840"/>
    </row>
    <row r="8841" spans="5:13" x14ac:dyDescent="0.35">
      <c r="E8841" s="1"/>
      <c r="F8841" s="1"/>
      <c r="G8841" s="2"/>
      <c r="H8841" s="3"/>
      <c r="M8841"/>
    </row>
    <row r="8842" spans="5:13" x14ac:dyDescent="0.35">
      <c r="E8842" s="1"/>
      <c r="F8842" s="1"/>
      <c r="G8842" s="2"/>
      <c r="H8842" s="3"/>
      <c r="M8842"/>
    </row>
    <row r="8843" spans="5:13" x14ac:dyDescent="0.35">
      <c r="E8843" s="1"/>
      <c r="F8843" s="1"/>
      <c r="G8843" s="2"/>
      <c r="H8843" s="3"/>
      <c r="M8843"/>
    </row>
    <row r="8844" spans="5:13" x14ac:dyDescent="0.35">
      <c r="E8844" s="1"/>
      <c r="F8844" s="1"/>
      <c r="G8844" s="2"/>
      <c r="H8844" s="3"/>
      <c r="M8844"/>
    </row>
    <row r="8845" spans="5:13" x14ac:dyDescent="0.35">
      <c r="E8845" s="1"/>
      <c r="F8845" s="1"/>
      <c r="G8845" s="2"/>
      <c r="H8845" s="3"/>
      <c r="M8845"/>
    </row>
    <row r="8846" spans="5:13" x14ac:dyDescent="0.35">
      <c r="E8846" s="1"/>
      <c r="F8846" s="1"/>
      <c r="G8846" s="2"/>
      <c r="H8846" s="3"/>
      <c r="M8846"/>
    </row>
    <row r="8847" spans="5:13" x14ac:dyDescent="0.35">
      <c r="E8847" s="1"/>
      <c r="F8847" s="1"/>
      <c r="G8847" s="2"/>
      <c r="H8847" s="3"/>
      <c r="M8847"/>
    </row>
    <row r="8848" spans="5:13" x14ac:dyDescent="0.35">
      <c r="E8848" s="1"/>
      <c r="F8848" s="1"/>
      <c r="G8848" s="2"/>
      <c r="H8848" s="3"/>
      <c r="M8848"/>
    </row>
    <row r="8849" spans="5:13" x14ac:dyDescent="0.35">
      <c r="E8849" s="1"/>
      <c r="F8849" s="1"/>
      <c r="G8849" s="2"/>
      <c r="H8849" s="3"/>
      <c r="M8849"/>
    </row>
    <row r="8850" spans="5:13" x14ac:dyDescent="0.35">
      <c r="E8850" s="1"/>
      <c r="F8850" s="1"/>
      <c r="G8850" s="2"/>
      <c r="H8850" s="3"/>
      <c r="M8850"/>
    </row>
    <row r="8851" spans="5:13" x14ac:dyDescent="0.35">
      <c r="E8851" s="1"/>
      <c r="F8851" s="1"/>
      <c r="G8851" s="2"/>
      <c r="H8851" s="3"/>
      <c r="M8851"/>
    </row>
    <row r="8852" spans="5:13" x14ac:dyDescent="0.35">
      <c r="E8852" s="1"/>
      <c r="F8852" s="1"/>
      <c r="G8852" s="2"/>
      <c r="H8852" s="3"/>
      <c r="M8852"/>
    </row>
    <row r="8853" spans="5:13" x14ac:dyDescent="0.35">
      <c r="E8853" s="1"/>
      <c r="F8853" s="1"/>
      <c r="G8853" s="2"/>
      <c r="H8853" s="3"/>
      <c r="M8853"/>
    </row>
    <row r="8854" spans="5:13" x14ac:dyDescent="0.35">
      <c r="E8854" s="1"/>
      <c r="F8854" s="1"/>
      <c r="G8854" s="2"/>
      <c r="H8854" s="3"/>
      <c r="M8854"/>
    </row>
    <row r="8855" spans="5:13" x14ac:dyDescent="0.35">
      <c r="E8855" s="1"/>
      <c r="F8855" s="1"/>
      <c r="G8855" s="2"/>
      <c r="H8855" s="3"/>
      <c r="M8855"/>
    </row>
    <row r="8856" spans="5:13" x14ac:dyDescent="0.35">
      <c r="E8856" s="1"/>
      <c r="F8856" s="1"/>
      <c r="G8856" s="2"/>
      <c r="H8856" s="3"/>
      <c r="M8856"/>
    </row>
    <row r="8857" spans="5:13" x14ac:dyDescent="0.35">
      <c r="E8857" s="1"/>
      <c r="F8857" s="1"/>
      <c r="G8857" s="2"/>
      <c r="H8857" s="3"/>
      <c r="M8857"/>
    </row>
    <row r="8858" spans="5:13" x14ac:dyDescent="0.35">
      <c r="E8858" s="1"/>
      <c r="F8858" s="1"/>
      <c r="G8858" s="2"/>
      <c r="H8858" s="3"/>
      <c r="M8858"/>
    </row>
    <row r="8859" spans="5:13" x14ac:dyDescent="0.35">
      <c r="E8859" s="1"/>
      <c r="F8859" s="1"/>
      <c r="G8859" s="2"/>
      <c r="H8859" s="3"/>
      <c r="M8859"/>
    </row>
    <row r="8860" spans="5:13" x14ac:dyDescent="0.35">
      <c r="E8860" s="1"/>
      <c r="F8860" s="1"/>
      <c r="G8860" s="2"/>
      <c r="H8860" s="3"/>
      <c r="M8860"/>
    </row>
    <row r="8861" spans="5:13" x14ac:dyDescent="0.35">
      <c r="E8861" s="1"/>
      <c r="F8861" s="1"/>
      <c r="G8861" s="2"/>
      <c r="H8861" s="3"/>
      <c r="M8861"/>
    </row>
    <row r="8862" spans="5:13" x14ac:dyDescent="0.35">
      <c r="E8862" s="1"/>
      <c r="F8862" s="1"/>
      <c r="G8862" s="2"/>
      <c r="H8862" s="3"/>
      <c r="M8862"/>
    </row>
    <row r="8863" spans="5:13" x14ac:dyDescent="0.35">
      <c r="E8863" s="1"/>
      <c r="F8863" s="1"/>
      <c r="G8863" s="2"/>
      <c r="H8863" s="3"/>
      <c r="M8863"/>
    </row>
    <row r="8864" spans="5:13" x14ac:dyDescent="0.35">
      <c r="E8864" s="1"/>
      <c r="F8864" s="1"/>
      <c r="G8864" s="2"/>
      <c r="H8864" s="3"/>
      <c r="M8864"/>
    </row>
    <row r="8865" spans="5:13" x14ac:dyDescent="0.35">
      <c r="E8865" s="1"/>
      <c r="F8865" s="1"/>
      <c r="G8865" s="2"/>
      <c r="H8865" s="3"/>
      <c r="M8865"/>
    </row>
    <row r="8866" spans="5:13" x14ac:dyDescent="0.35">
      <c r="E8866" s="1"/>
      <c r="F8866" s="1"/>
      <c r="G8866" s="2"/>
      <c r="H8866" s="3"/>
      <c r="M8866"/>
    </row>
    <row r="8867" spans="5:13" x14ac:dyDescent="0.35">
      <c r="E8867" s="1"/>
      <c r="F8867" s="1"/>
      <c r="G8867" s="2"/>
      <c r="H8867" s="3"/>
      <c r="M8867"/>
    </row>
    <row r="8868" spans="5:13" x14ac:dyDescent="0.35">
      <c r="E8868" s="1"/>
      <c r="F8868" s="1"/>
      <c r="G8868" s="2"/>
      <c r="H8868" s="3"/>
      <c r="M8868"/>
    </row>
    <row r="8869" spans="5:13" x14ac:dyDescent="0.35">
      <c r="E8869" s="1"/>
      <c r="F8869" s="1"/>
      <c r="G8869" s="2"/>
      <c r="H8869" s="3"/>
      <c r="M8869"/>
    </row>
    <row r="8870" spans="5:13" x14ac:dyDescent="0.35">
      <c r="E8870" s="1"/>
      <c r="F8870" s="1"/>
      <c r="G8870" s="2"/>
      <c r="H8870" s="3"/>
      <c r="M8870"/>
    </row>
    <row r="8871" spans="5:13" x14ac:dyDescent="0.35">
      <c r="E8871" s="1"/>
      <c r="F8871" s="1"/>
      <c r="G8871" s="2"/>
      <c r="H8871" s="3"/>
      <c r="M8871"/>
    </row>
    <row r="8872" spans="5:13" x14ac:dyDescent="0.35">
      <c r="E8872" s="1"/>
      <c r="F8872" s="1"/>
      <c r="G8872" s="2"/>
      <c r="H8872" s="3"/>
      <c r="M8872"/>
    </row>
    <row r="8873" spans="5:13" x14ac:dyDescent="0.35">
      <c r="E8873" s="1"/>
      <c r="F8873" s="1"/>
      <c r="G8873" s="2"/>
      <c r="H8873" s="3"/>
      <c r="M8873"/>
    </row>
    <row r="8874" spans="5:13" x14ac:dyDescent="0.35">
      <c r="E8874" s="1"/>
      <c r="F8874" s="1"/>
      <c r="G8874" s="2"/>
      <c r="H8874" s="3"/>
      <c r="M8874"/>
    </row>
    <row r="8875" spans="5:13" x14ac:dyDescent="0.35">
      <c r="E8875" s="1"/>
      <c r="F8875" s="1"/>
      <c r="G8875" s="2"/>
      <c r="H8875" s="3"/>
      <c r="M8875"/>
    </row>
    <row r="8876" spans="5:13" x14ac:dyDescent="0.35">
      <c r="E8876" s="1"/>
      <c r="F8876" s="1"/>
      <c r="G8876" s="2"/>
      <c r="H8876" s="3"/>
      <c r="M8876"/>
    </row>
    <row r="8877" spans="5:13" x14ac:dyDescent="0.35">
      <c r="E8877" s="1"/>
      <c r="F8877" s="1"/>
      <c r="G8877" s="2"/>
      <c r="M8877"/>
    </row>
    <row r="8878" spans="5:13" x14ac:dyDescent="0.35">
      <c r="E8878" s="1"/>
      <c r="F8878" s="1"/>
      <c r="G8878" s="2"/>
      <c r="H8878" s="3"/>
      <c r="M8878"/>
    </row>
    <row r="8879" spans="5:13" x14ac:dyDescent="0.35">
      <c r="E8879" s="1"/>
      <c r="F8879" s="1"/>
      <c r="G8879" s="2"/>
      <c r="H8879" s="3"/>
      <c r="M8879"/>
    </row>
    <row r="8880" spans="5:13" x14ac:dyDescent="0.35">
      <c r="E8880" s="1"/>
      <c r="F8880" s="1"/>
      <c r="G8880" s="2"/>
      <c r="H8880" s="3"/>
      <c r="M8880"/>
    </row>
    <row r="8881" spans="5:13" x14ac:dyDescent="0.35">
      <c r="E8881" s="1"/>
      <c r="F8881" s="1"/>
      <c r="G8881" s="2"/>
      <c r="H8881" s="3"/>
      <c r="M8881"/>
    </row>
    <row r="8882" spans="5:13" x14ac:dyDescent="0.35">
      <c r="E8882" s="1"/>
      <c r="F8882" s="1"/>
      <c r="G8882" s="2"/>
      <c r="H8882" s="3"/>
      <c r="M8882"/>
    </row>
    <row r="8883" spans="5:13" x14ac:dyDescent="0.35">
      <c r="E8883" s="1"/>
      <c r="F8883" s="1"/>
      <c r="G8883" s="2"/>
      <c r="H8883" s="3"/>
      <c r="M8883"/>
    </row>
    <row r="8884" spans="5:13" x14ac:dyDescent="0.35">
      <c r="E8884" s="1"/>
      <c r="F8884" s="1"/>
      <c r="G8884" s="2"/>
      <c r="H8884" s="2"/>
      <c r="M8884"/>
    </row>
    <row r="8885" spans="5:13" x14ac:dyDescent="0.35">
      <c r="E8885" s="1"/>
      <c r="F8885" s="1"/>
      <c r="G8885" s="2"/>
      <c r="H8885" s="3"/>
      <c r="M8885"/>
    </row>
    <row r="8886" spans="5:13" x14ac:dyDescent="0.35">
      <c r="E8886" s="1"/>
      <c r="F8886" s="1"/>
      <c r="G8886" s="2"/>
      <c r="H8886" s="3"/>
      <c r="M8886"/>
    </row>
    <row r="8887" spans="5:13" x14ac:dyDescent="0.35">
      <c r="E8887" s="1"/>
      <c r="F8887" s="1"/>
      <c r="G8887" s="2"/>
      <c r="H8887" s="3"/>
      <c r="M8887"/>
    </row>
    <row r="8888" spans="5:13" x14ac:dyDescent="0.35">
      <c r="E8888" s="1"/>
      <c r="F8888" s="1"/>
      <c r="G8888" s="2"/>
      <c r="H8888" s="3"/>
      <c r="M8888"/>
    </row>
    <row r="8889" spans="5:13" x14ac:dyDescent="0.35">
      <c r="E8889" s="1"/>
      <c r="F8889" s="1"/>
      <c r="G8889" s="2"/>
      <c r="H8889" s="3"/>
      <c r="M8889"/>
    </row>
    <row r="8890" spans="5:13" x14ac:dyDescent="0.35">
      <c r="E8890" s="1"/>
      <c r="F8890" s="1"/>
      <c r="G8890" s="2"/>
      <c r="H8890" s="3"/>
      <c r="M8890"/>
    </row>
    <row r="8891" spans="5:13" x14ac:dyDescent="0.35">
      <c r="E8891" s="1"/>
      <c r="F8891" s="1"/>
      <c r="G8891" s="2"/>
      <c r="H8891" s="3"/>
      <c r="M8891"/>
    </row>
    <row r="8892" spans="5:13" x14ac:dyDescent="0.35">
      <c r="E8892" s="1"/>
      <c r="F8892" s="1"/>
      <c r="G8892" s="2"/>
      <c r="H8892" s="3"/>
      <c r="M8892"/>
    </row>
    <row r="8893" spans="5:13" x14ac:dyDescent="0.35">
      <c r="E8893" s="1"/>
      <c r="F8893" s="1"/>
      <c r="G8893" s="2"/>
      <c r="H8893" s="3"/>
      <c r="M8893"/>
    </row>
    <row r="8894" spans="5:13" x14ac:dyDescent="0.35">
      <c r="E8894" s="1"/>
      <c r="F8894" s="1"/>
      <c r="G8894" s="2"/>
      <c r="H8894" s="3"/>
      <c r="M8894"/>
    </row>
    <row r="8895" spans="5:13" x14ac:dyDescent="0.35">
      <c r="E8895" s="1"/>
      <c r="F8895" s="1"/>
      <c r="G8895" s="2"/>
      <c r="H8895" s="3"/>
      <c r="M8895"/>
    </row>
    <row r="8896" spans="5:13" x14ac:dyDescent="0.35">
      <c r="E8896" s="1"/>
      <c r="F8896" s="1"/>
      <c r="G8896" s="2"/>
      <c r="H8896" s="3"/>
      <c r="M8896"/>
    </row>
    <row r="8897" spans="5:13" x14ac:dyDescent="0.35">
      <c r="E8897" s="1"/>
      <c r="F8897" s="1"/>
      <c r="G8897" s="2"/>
      <c r="H8897" s="3"/>
      <c r="M8897"/>
    </row>
    <row r="8898" spans="5:13" x14ac:dyDescent="0.35">
      <c r="E8898" s="1"/>
      <c r="F8898" s="1"/>
      <c r="G8898" s="2"/>
      <c r="H8898" s="3"/>
      <c r="M8898"/>
    </row>
    <row r="8899" spans="5:13" x14ac:dyDescent="0.35">
      <c r="E8899" s="1"/>
      <c r="F8899" s="1"/>
      <c r="G8899" s="2"/>
      <c r="H8899" s="3"/>
      <c r="M8899"/>
    </row>
    <row r="8900" spans="5:13" x14ac:dyDescent="0.35">
      <c r="E8900" s="1"/>
      <c r="F8900" s="1"/>
      <c r="G8900" s="2"/>
      <c r="H8900" s="3"/>
      <c r="M8900"/>
    </row>
    <row r="8901" spans="5:13" x14ac:dyDescent="0.35">
      <c r="E8901" s="1"/>
      <c r="F8901" s="1"/>
      <c r="G8901" s="2"/>
      <c r="H8901" s="3"/>
      <c r="M8901"/>
    </row>
    <row r="8902" spans="5:13" x14ac:dyDescent="0.35">
      <c r="E8902" s="1"/>
      <c r="F8902" s="1"/>
      <c r="G8902" s="2"/>
      <c r="H8902" s="3"/>
      <c r="M8902"/>
    </row>
    <row r="8903" spans="5:13" x14ac:dyDescent="0.35">
      <c r="E8903" s="1"/>
      <c r="F8903" s="1"/>
      <c r="G8903" s="2"/>
      <c r="H8903" s="3"/>
      <c r="M8903"/>
    </row>
    <row r="8904" spans="5:13" x14ac:dyDescent="0.35">
      <c r="E8904" s="1"/>
      <c r="F8904" s="1"/>
      <c r="G8904" s="2"/>
      <c r="H8904" s="3"/>
      <c r="M8904"/>
    </row>
    <row r="8905" spans="5:13" x14ac:dyDescent="0.35">
      <c r="E8905" s="1"/>
      <c r="F8905" s="1"/>
      <c r="G8905" s="2"/>
      <c r="H8905" s="3"/>
      <c r="M8905"/>
    </row>
    <row r="8906" spans="5:13" x14ac:dyDescent="0.35">
      <c r="E8906" s="1"/>
      <c r="F8906" s="1"/>
      <c r="G8906" s="2"/>
      <c r="H8906" s="3"/>
      <c r="M8906"/>
    </row>
    <row r="8907" spans="5:13" x14ac:dyDescent="0.35">
      <c r="E8907" s="1"/>
      <c r="F8907" s="1"/>
      <c r="G8907" s="2"/>
      <c r="H8907" s="3"/>
      <c r="M8907"/>
    </row>
    <row r="8908" spans="5:13" x14ac:dyDescent="0.35">
      <c r="E8908" s="1"/>
      <c r="F8908" s="1"/>
      <c r="G8908" s="2"/>
      <c r="H8908" s="3"/>
      <c r="M8908"/>
    </row>
    <row r="8909" spans="5:13" x14ac:dyDescent="0.35">
      <c r="E8909" s="1"/>
      <c r="F8909" s="1"/>
      <c r="G8909" s="2"/>
      <c r="H8909" s="3"/>
      <c r="M8909"/>
    </row>
    <row r="8910" spans="5:13" x14ac:dyDescent="0.35">
      <c r="E8910" s="1"/>
      <c r="F8910" s="1"/>
      <c r="G8910" s="2"/>
      <c r="H8910" s="2"/>
      <c r="M8910"/>
    </row>
    <row r="8911" spans="5:13" x14ac:dyDescent="0.35">
      <c r="E8911" s="1"/>
      <c r="F8911" s="1"/>
      <c r="G8911" s="2"/>
      <c r="H8911" s="3"/>
      <c r="M8911"/>
    </row>
    <row r="8912" spans="5:13" x14ac:dyDescent="0.35">
      <c r="E8912" s="1"/>
      <c r="F8912" s="1"/>
      <c r="G8912" s="2"/>
      <c r="H8912" s="3"/>
      <c r="M8912"/>
    </row>
    <row r="8913" spans="5:13" x14ac:dyDescent="0.35">
      <c r="E8913" s="1"/>
      <c r="F8913" s="1"/>
      <c r="G8913" s="2"/>
      <c r="H8913" s="3"/>
      <c r="M8913"/>
    </row>
    <row r="8914" spans="5:13" x14ac:dyDescent="0.35">
      <c r="E8914" s="1"/>
      <c r="F8914" s="1"/>
      <c r="G8914" s="2"/>
      <c r="H8914" s="3"/>
      <c r="M8914"/>
    </row>
    <row r="8915" spans="5:13" x14ac:dyDescent="0.35">
      <c r="E8915" s="1"/>
      <c r="F8915" s="1"/>
      <c r="G8915" s="2"/>
      <c r="H8915" s="3"/>
      <c r="M8915"/>
    </row>
    <row r="8916" spans="5:13" x14ac:dyDescent="0.35">
      <c r="E8916" s="1"/>
      <c r="F8916" s="1"/>
      <c r="G8916" s="2"/>
      <c r="H8916" s="3"/>
      <c r="M8916"/>
    </row>
    <row r="8917" spans="5:13" x14ac:dyDescent="0.35">
      <c r="E8917" s="1"/>
      <c r="F8917" s="1"/>
      <c r="G8917" s="2"/>
      <c r="H8917" s="3"/>
      <c r="M8917"/>
    </row>
    <row r="8918" spans="5:13" x14ac:dyDescent="0.35">
      <c r="E8918" s="1"/>
      <c r="F8918" s="1"/>
      <c r="G8918" s="2"/>
      <c r="H8918" s="3"/>
      <c r="M8918"/>
    </row>
    <row r="8919" spans="5:13" x14ac:dyDescent="0.35">
      <c r="E8919" s="1"/>
      <c r="F8919" s="1"/>
      <c r="G8919" s="2"/>
      <c r="H8919" s="3"/>
      <c r="M8919"/>
    </row>
    <row r="8920" spans="5:13" x14ac:dyDescent="0.35">
      <c r="E8920" s="1"/>
      <c r="F8920" s="1"/>
      <c r="G8920" s="2"/>
      <c r="H8920" s="3"/>
      <c r="M8920"/>
    </row>
    <row r="8921" spans="5:13" x14ac:dyDescent="0.35">
      <c r="E8921" s="1"/>
      <c r="F8921" s="1"/>
      <c r="G8921" s="2"/>
      <c r="H8921" s="3"/>
      <c r="M8921"/>
    </row>
    <row r="8922" spans="5:13" x14ac:dyDescent="0.35">
      <c r="E8922" s="1"/>
      <c r="F8922" s="1"/>
      <c r="G8922" s="2"/>
      <c r="H8922" s="3"/>
      <c r="M8922"/>
    </row>
    <row r="8923" spans="5:13" x14ac:dyDescent="0.35">
      <c r="E8923" s="1"/>
      <c r="F8923" s="1"/>
      <c r="G8923" s="2"/>
      <c r="H8923" s="3"/>
      <c r="M8923"/>
    </row>
    <row r="8924" spans="5:13" x14ac:dyDescent="0.35">
      <c r="E8924" s="1"/>
      <c r="F8924" s="1"/>
      <c r="G8924" s="2"/>
      <c r="H8924" s="3"/>
      <c r="M8924"/>
    </row>
    <row r="8925" spans="5:13" x14ac:dyDescent="0.35">
      <c r="E8925" s="1"/>
      <c r="F8925" s="1"/>
      <c r="G8925" s="2"/>
      <c r="H8925" s="3"/>
      <c r="M8925"/>
    </row>
    <row r="8926" spans="5:13" x14ac:dyDescent="0.35">
      <c r="E8926" s="1"/>
      <c r="F8926" s="1"/>
      <c r="G8926" s="2"/>
      <c r="H8926" s="3"/>
      <c r="M8926"/>
    </row>
    <row r="8927" spans="5:13" x14ac:dyDescent="0.35">
      <c r="E8927" s="1"/>
      <c r="F8927" s="1"/>
      <c r="G8927" s="2"/>
      <c r="H8927" s="3"/>
      <c r="M8927"/>
    </row>
    <row r="8928" spans="5:13" x14ac:dyDescent="0.35">
      <c r="E8928" s="1"/>
      <c r="F8928" s="1"/>
      <c r="G8928" s="2"/>
      <c r="H8928" s="3"/>
      <c r="M8928"/>
    </row>
    <row r="8929" spans="5:13" x14ac:dyDescent="0.35">
      <c r="E8929" s="1"/>
      <c r="F8929" s="1"/>
      <c r="G8929" s="2"/>
      <c r="H8929" s="3"/>
      <c r="M8929"/>
    </row>
    <row r="8930" spans="5:13" x14ac:dyDescent="0.35">
      <c r="E8930" s="1"/>
      <c r="F8930" s="1"/>
      <c r="G8930" s="2"/>
      <c r="H8930" s="3"/>
      <c r="M8930"/>
    </row>
    <row r="8931" spans="5:13" x14ac:dyDescent="0.35">
      <c r="E8931" s="1"/>
      <c r="F8931" s="1"/>
      <c r="G8931" s="2"/>
      <c r="H8931" s="3"/>
      <c r="M8931"/>
    </row>
    <row r="8932" spans="5:13" x14ac:dyDescent="0.35">
      <c r="E8932" s="1"/>
      <c r="F8932" s="1"/>
      <c r="G8932" s="2"/>
      <c r="H8932" s="3"/>
      <c r="M8932"/>
    </row>
    <row r="8933" spans="5:13" x14ac:dyDescent="0.35">
      <c r="E8933" s="1"/>
      <c r="F8933" s="1"/>
      <c r="G8933" s="2"/>
      <c r="H8933" s="3"/>
      <c r="M8933"/>
    </row>
    <row r="8934" spans="5:13" x14ac:dyDescent="0.35">
      <c r="E8934" s="1"/>
      <c r="F8934" s="1"/>
      <c r="G8934" s="2"/>
      <c r="H8934" s="3"/>
      <c r="M8934"/>
    </row>
    <row r="8935" spans="5:13" x14ac:dyDescent="0.35">
      <c r="E8935" s="1"/>
      <c r="F8935" s="1"/>
      <c r="G8935" s="2"/>
      <c r="H8935" s="3"/>
      <c r="M8935"/>
    </row>
    <row r="8936" spans="5:13" x14ac:dyDescent="0.35">
      <c r="E8936" s="1"/>
      <c r="F8936" s="1"/>
      <c r="G8936" s="2"/>
      <c r="H8936" s="3"/>
      <c r="M8936"/>
    </row>
    <row r="8937" spans="5:13" x14ac:dyDescent="0.35">
      <c r="E8937" s="1"/>
      <c r="F8937" s="1"/>
      <c r="G8937" s="2"/>
      <c r="H8937" s="3"/>
      <c r="M8937"/>
    </row>
    <row r="8938" spans="5:13" x14ac:dyDescent="0.35">
      <c r="E8938" s="1"/>
      <c r="F8938" s="1"/>
      <c r="G8938" s="2"/>
      <c r="H8938" s="3"/>
      <c r="M8938"/>
    </row>
    <row r="8939" spans="5:13" x14ac:dyDescent="0.35">
      <c r="E8939" s="1"/>
      <c r="F8939" s="1"/>
      <c r="G8939" s="2"/>
      <c r="H8939" s="3"/>
      <c r="M8939"/>
    </row>
    <row r="8940" spans="5:13" x14ac:dyDescent="0.35">
      <c r="E8940" s="1"/>
      <c r="F8940" s="1"/>
      <c r="G8940" s="2"/>
      <c r="H8940" s="3"/>
      <c r="M8940"/>
    </row>
    <row r="8941" spans="5:13" x14ac:dyDescent="0.35">
      <c r="E8941" s="1"/>
      <c r="F8941" s="1"/>
      <c r="G8941" s="2"/>
      <c r="H8941" s="3"/>
      <c r="M8941"/>
    </row>
    <row r="8942" spans="5:13" x14ac:dyDescent="0.35">
      <c r="E8942" s="1"/>
      <c r="F8942" s="1"/>
      <c r="G8942" s="2"/>
      <c r="H8942" s="3"/>
      <c r="M8942"/>
    </row>
    <row r="8943" spans="5:13" x14ac:dyDescent="0.35">
      <c r="E8943" s="1"/>
      <c r="F8943" s="1"/>
      <c r="G8943" s="2"/>
      <c r="H8943" s="3"/>
      <c r="M8943"/>
    </row>
    <row r="8944" spans="5:13" x14ac:dyDescent="0.35">
      <c r="E8944" s="1"/>
      <c r="F8944" s="1"/>
      <c r="G8944" s="2"/>
      <c r="H8944" s="3"/>
      <c r="M8944"/>
    </row>
    <row r="8945" spans="5:13" x14ac:dyDescent="0.35">
      <c r="E8945" s="1"/>
      <c r="F8945" s="1"/>
      <c r="G8945" s="2"/>
      <c r="H8945" s="3"/>
      <c r="M8945"/>
    </row>
    <row r="8946" spans="5:13" x14ac:dyDescent="0.35">
      <c r="E8946" s="1"/>
      <c r="F8946" s="1"/>
      <c r="G8946" s="2"/>
      <c r="H8946" s="3"/>
      <c r="M8946"/>
    </row>
    <row r="8947" spans="5:13" x14ac:dyDescent="0.35">
      <c r="E8947" s="1"/>
      <c r="F8947" s="1"/>
      <c r="G8947" s="2"/>
      <c r="H8947" s="3"/>
      <c r="M8947"/>
    </row>
    <row r="8948" spans="5:13" x14ac:dyDescent="0.35">
      <c r="E8948" s="1"/>
      <c r="F8948" s="1"/>
      <c r="G8948" s="2"/>
      <c r="H8948" s="3"/>
      <c r="M8948"/>
    </row>
    <row r="8949" spans="5:13" x14ac:dyDescent="0.35">
      <c r="E8949" s="1"/>
      <c r="F8949" s="1"/>
      <c r="G8949" s="2"/>
      <c r="H8949" s="3"/>
      <c r="M8949"/>
    </row>
    <row r="8950" spans="5:13" x14ac:dyDescent="0.35">
      <c r="E8950" s="1"/>
      <c r="F8950" s="1"/>
      <c r="G8950" s="2"/>
      <c r="H8950" s="3"/>
      <c r="M8950"/>
    </row>
    <row r="8951" spans="5:13" x14ac:dyDescent="0.35">
      <c r="E8951" s="1"/>
      <c r="F8951" s="1"/>
      <c r="G8951" s="2"/>
      <c r="H8951" s="3"/>
      <c r="M8951"/>
    </row>
    <row r="8952" spans="5:13" x14ac:dyDescent="0.35">
      <c r="E8952" s="1"/>
      <c r="F8952" s="1"/>
      <c r="G8952" s="2"/>
      <c r="H8952" s="3"/>
      <c r="M8952"/>
    </row>
    <row r="8953" spans="5:13" x14ac:dyDescent="0.35">
      <c r="E8953" s="1"/>
      <c r="F8953" s="1"/>
      <c r="G8953" s="2"/>
      <c r="H8953" s="3"/>
      <c r="M8953"/>
    </row>
    <row r="8954" spans="5:13" x14ac:dyDescent="0.35">
      <c r="E8954" s="1"/>
      <c r="F8954" s="1"/>
      <c r="G8954" s="2"/>
      <c r="H8954" s="3"/>
      <c r="M8954"/>
    </row>
    <row r="8955" spans="5:13" x14ac:dyDescent="0.35">
      <c r="E8955" s="1"/>
      <c r="F8955" s="1"/>
      <c r="G8955" s="2"/>
      <c r="H8955" s="3"/>
      <c r="M8955"/>
    </row>
    <row r="8956" spans="5:13" x14ac:dyDescent="0.35">
      <c r="E8956" s="1"/>
      <c r="F8956" s="1"/>
      <c r="G8956" s="2"/>
      <c r="H8956" s="3"/>
      <c r="M8956"/>
    </row>
    <row r="8957" spans="5:13" x14ac:dyDescent="0.35">
      <c r="E8957" s="1"/>
      <c r="F8957" s="1"/>
      <c r="G8957" s="2"/>
      <c r="H8957" s="3"/>
      <c r="M8957"/>
    </row>
    <row r="8958" spans="5:13" x14ac:dyDescent="0.35">
      <c r="E8958" s="1"/>
      <c r="F8958" s="1"/>
      <c r="G8958" s="2"/>
      <c r="H8958" s="2"/>
      <c r="M8958"/>
    </row>
    <row r="8959" spans="5:13" x14ac:dyDescent="0.35">
      <c r="E8959" s="1"/>
      <c r="F8959" s="1"/>
      <c r="G8959" s="2"/>
      <c r="H8959" s="3"/>
      <c r="M8959"/>
    </row>
    <row r="8960" spans="5:13" x14ac:dyDescent="0.35">
      <c r="E8960" s="1"/>
      <c r="F8960" s="1"/>
      <c r="G8960" s="2"/>
      <c r="H8960" s="3"/>
      <c r="M8960"/>
    </row>
    <row r="8961" spans="5:13" x14ac:dyDescent="0.35">
      <c r="E8961" s="1"/>
      <c r="F8961" s="1"/>
      <c r="G8961" s="2"/>
      <c r="H8961" s="3"/>
      <c r="M8961"/>
    </row>
    <row r="8962" spans="5:13" x14ac:dyDescent="0.35">
      <c r="E8962" s="1"/>
      <c r="F8962" s="1"/>
      <c r="G8962" s="2"/>
      <c r="H8962" s="3"/>
      <c r="M8962"/>
    </row>
    <row r="8963" spans="5:13" x14ac:dyDescent="0.35">
      <c r="E8963" s="1"/>
      <c r="F8963" s="1"/>
      <c r="G8963" s="2"/>
      <c r="H8963" s="3"/>
      <c r="M8963"/>
    </row>
    <row r="8964" spans="5:13" x14ac:dyDescent="0.35">
      <c r="E8964" s="1"/>
      <c r="F8964" s="1"/>
      <c r="G8964" s="2"/>
      <c r="H8964" s="3"/>
      <c r="M8964"/>
    </row>
    <row r="8965" spans="5:13" x14ac:dyDescent="0.35">
      <c r="E8965" s="1"/>
      <c r="F8965" s="1"/>
      <c r="G8965" s="2"/>
      <c r="H8965" s="3"/>
      <c r="M8965"/>
    </row>
    <row r="8966" spans="5:13" x14ac:dyDescent="0.35">
      <c r="E8966" s="1"/>
      <c r="F8966" s="1"/>
      <c r="G8966" s="2"/>
      <c r="H8966" s="3"/>
      <c r="M8966"/>
    </row>
    <row r="8967" spans="5:13" x14ac:dyDescent="0.35">
      <c r="E8967" s="1"/>
      <c r="F8967" s="1"/>
      <c r="G8967" s="2"/>
      <c r="H8967" s="3"/>
      <c r="M8967"/>
    </row>
    <row r="8968" spans="5:13" x14ac:dyDescent="0.35">
      <c r="E8968" s="1"/>
      <c r="F8968" s="1"/>
      <c r="G8968" s="2"/>
      <c r="H8968" s="3"/>
      <c r="M8968"/>
    </row>
    <row r="8969" spans="5:13" x14ac:dyDescent="0.35">
      <c r="E8969" s="1"/>
      <c r="F8969" s="1"/>
      <c r="G8969" s="2"/>
      <c r="H8969" s="3"/>
      <c r="M8969"/>
    </row>
    <row r="8970" spans="5:13" x14ac:dyDescent="0.35">
      <c r="E8970" s="1"/>
      <c r="F8970" s="1"/>
      <c r="G8970" s="2"/>
      <c r="H8970" s="3"/>
      <c r="M8970"/>
    </row>
    <row r="8971" spans="5:13" x14ac:dyDescent="0.35">
      <c r="E8971" s="1"/>
      <c r="F8971" s="1"/>
      <c r="G8971" s="2"/>
      <c r="H8971" s="3"/>
      <c r="M8971"/>
    </row>
    <row r="8972" spans="5:13" x14ac:dyDescent="0.35">
      <c r="E8972" s="1"/>
      <c r="F8972" s="1"/>
      <c r="G8972" s="2"/>
      <c r="H8972" s="3"/>
      <c r="M8972"/>
    </row>
    <row r="8973" spans="5:13" x14ac:dyDescent="0.35">
      <c r="E8973" s="1"/>
      <c r="F8973" s="1"/>
      <c r="G8973" s="2"/>
      <c r="H8973" s="3"/>
      <c r="M8973"/>
    </row>
    <row r="8974" spans="5:13" x14ac:dyDescent="0.35">
      <c r="E8974" s="1"/>
      <c r="F8974" s="1"/>
      <c r="G8974" s="2"/>
      <c r="H8974" s="3"/>
      <c r="M8974"/>
    </row>
    <row r="8975" spans="5:13" x14ac:dyDescent="0.35">
      <c r="E8975" s="1"/>
      <c r="F8975" s="1"/>
      <c r="G8975" s="2"/>
      <c r="H8975" s="3"/>
      <c r="M8975"/>
    </row>
    <row r="8976" spans="5:13" x14ac:dyDescent="0.35">
      <c r="E8976" s="1"/>
      <c r="F8976" s="1"/>
      <c r="G8976" s="2"/>
      <c r="H8976" s="3"/>
      <c r="M8976"/>
    </row>
    <row r="8977" spans="5:13" x14ac:dyDescent="0.35">
      <c r="E8977" s="1"/>
      <c r="F8977" s="1"/>
      <c r="G8977" s="2"/>
      <c r="H8977" s="3"/>
      <c r="M8977"/>
    </row>
    <row r="8978" spans="5:13" x14ac:dyDescent="0.35">
      <c r="E8978" s="1"/>
      <c r="F8978" s="1"/>
      <c r="G8978" s="2"/>
      <c r="H8978" s="3"/>
      <c r="M8978"/>
    </row>
    <row r="8979" spans="5:13" x14ac:dyDescent="0.35">
      <c r="E8979" s="1"/>
      <c r="F8979" s="1"/>
      <c r="G8979" s="2"/>
      <c r="H8979" s="3"/>
      <c r="M8979"/>
    </row>
    <row r="8980" spans="5:13" x14ac:dyDescent="0.35">
      <c r="E8980" s="1"/>
      <c r="F8980" s="1"/>
      <c r="G8980" s="2"/>
      <c r="H8980" s="3"/>
      <c r="M8980"/>
    </row>
    <row r="8981" spans="5:13" x14ac:dyDescent="0.35">
      <c r="E8981" s="1"/>
      <c r="F8981" s="1"/>
      <c r="G8981" s="2"/>
      <c r="H8981" s="3"/>
      <c r="M8981"/>
    </row>
    <row r="8982" spans="5:13" x14ac:dyDescent="0.35">
      <c r="E8982" s="1"/>
      <c r="F8982" s="1"/>
      <c r="G8982" s="2"/>
      <c r="H8982" s="3"/>
      <c r="M8982"/>
    </row>
    <row r="8983" spans="5:13" x14ac:dyDescent="0.35">
      <c r="E8983" s="1"/>
      <c r="F8983" s="1"/>
      <c r="G8983" s="2"/>
      <c r="H8983" s="3"/>
      <c r="M8983"/>
    </row>
    <row r="8984" spans="5:13" x14ac:dyDescent="0.35">
      <c r="E8984" s="1"/>
      <c r="F8984" s="1"/>
      <c r="G8984" s="2"/>
      <c r="H8984" s="3"/>
      <c r="M8984"/>
    </row>
    <row r="8985" spans="5:13" x14ac:dyDescent="0.35">
      <c r="E8985" s="1"/>
      <c r="F8985" s="1"/>
      <c r="G8985" s="2"/>
      <c r="H8985" s="3"/>
      <c r="M8985"/>
    </row>
    <row r="8986" spans="5:13" x14ac:dyDescent="0.35">
      <c r="E8986" s="1"/>
      <c r="F8986" s="1"/>
      <c r="G8986" s="2"/>
      <c r="H8986" s="3"/>
      <c r="M8986"/>
    </row>
    <row r="8987" spans="5:13" x14ac:dyDescent="0.35">
      <c r="E8987" s="1"/>
      <c r="F8987" s="1"/>
      <c r="G8987" s="2"/>
      <c r="H8987" s="3"/>
      <c r="M8987"/>
    </row>
    <row r="8988" spans="5:13" x14ac:dyDescent="0.35">
      <c r="E8988" s="1"/>
      <c r="F8988" s="1"/>
      <c r="G8988" s="2"/>
      <c r="H8988" s="3"/>
      <c r="M8988"/>
    </row>
    <row r="8989" spans="5:13" x14ac:dyDescent="0.35">
      <c r="E8989" s="1"/>
      <c r="F8989" s="1"/>
      <c r="G8989" s="2"/>
      <c r="H8989" s="3"/>
      <c r="M8989"/>
    </row>
    <row r="8990" spans="5:13" x14ac:dyDescent="0.35">
      <c r="E8990" s="1"/>
      <c r="F8990" s="1"/>
      <c r="G8990" s="2"/>
      <c r="H8990" s="3"/>
      <c r="M8990"/>
    </row>
    <row r="8991" spans="5:13" x14ac:dyDescent="0.35">
      <c r="E8991" s="1"/>
      <c r="F8991" s="1"/>
      <c r="G8991" s="2"/>
      <c r="H8991" s="3"/>
      <c r="M8991"/>
    </row>
    <row r="8992" spans="5:13" x14ac:dyDescent="0.35">
      <c r="E8992" s="1"/>
      <c r="F8992" s="1"/>
      <c r="G8992" s="2"/>
      <c r="H8992" s="3"/>
      <c r="M8992"/>
    </row>
    <row r="8993" spans="5:13" x14ac:dyDescent="0.35">
      <c r="E8993" s="1"/>
      <c r="F8993" s="1"/>
      <c r="G8993" s="2"/>
      <c r="H8993" s="3"/>
      <c r="M8993"/>
    </row>
    <row r="8994" spans="5:13" x14ac:dyDescent="0.35">
      <c r="E8994" s="1"/>
      <c r="F8994" s="1"/>
      <c r="G8994" s="2"/>
      <c r="H8994" s="3"/>
      <c r="M8994"/>
    </row>
    <row r="8995" spans="5:13" x14ac:dyDescent="0.35">
      <c r="E8995" s="1"/>
      <c r="F8995" s="1"/>
      <c r="G8995" s="2"/>
      <c r="H8995" s="3"/>
      <c r="M8995"/>
    </row>
    <row r="8996" spans="5:13" x14ac:dyDescent="0.35">
      <c r="E8996" s="1"/>
      <c r="F8996" s="1"/>
      <c r="G8996" s="2"/>
      <c r="H8996" s="3"/>
      <c r="M8996"/>
    </row>
    <row r="8997" spans="5:13" x14ac:dyDescent="0.35">
      <c r="E8997" s="1"/>
      <c r="F8997" s="1"/>
      <c r="G8997" s="2"/>
      <c r="H8997" s="3"/>
      <c r="M8997"/>
    </row>
    <row r="8998" spans="5:13" x14ac:dyDescent="0.35">
      <c r="E8998" s="1"/>
      <c r="F8998" s="1"/>
      <c r="G8998" s="2"/>
      <c r="H8998" s="3"/>
      <c r="M8998"/>
    </row>
    <row r="8999" spans="5:13" x14ac:dyDescent="0.35">
      <c r="E8999" s="1"/>
      <c r="F8999" s="1"/>
      <c r="G8999" s="2"/>
      <c r="H8999" s="3"/>
      <c r="M8999"/>
    </row>
    <row r="9000" spans="5:13" x14ac:dyDescent="0.35">
      <c r="E9000" s="1"/>
      <c r="F9000" s="1"/>
      <c r="G9000" s="2"/>
      <c r="H9000" s="3"/>
      <c r="M9000"/>
    </row>
    <row r="9001" spans="5:13" x14ac:dyDescent="0.35">
      <c r="E9001" s="1"/>
      <c r="F9001" s="1"/>
      <c r="G9001" s="2"/>
      <c r="H9001" s="3"/>
      <c r="M9001"/>
    </row>
    <row r="9002" spans="5:13" x14ac:dyDescent="0.35">
      <c r="E9002" s="1"/>
      <c r="F9002" s="1"/>
      <c r="G9002" s="2"/>
      <c r="H9002" s="3"/>
      <c r="M9002"/>
    </row>
    <row r="9003" spans="5:13" x14ac:dyDescent="0.35">
      <c r="E9003" s="1"/>
      <c r="F9003" s="1"/>
      <c r="G9003" s="2"/>
      <c r="H9003" s="3"/>
      <c r="M9003"/>
    </row>
    <row r="9004" spans="5:13" x14ac:dyDescent="0.35">
      <c r="E9004" s="1"/>
      <c r="F9004" s="1"/>
      <c r="G9004" s="2"/>
      <c r="H9004" s="3"/>
      <c r="M9004"/>
    </row>
    <row r="9005" spans="5:13" x14ac:dyDescent="0.35">
      <c r="E9005" s="1"/>
      <c r="F9005" s="1"/>
      <c r="G9005" s="2"/>
      <c r="H9005" s="3"/>
      <c r="M9005"/>
    </row>
    <row r="9006" spans="5:13" x14ac:dyDescent="0.35">
      <c r="E9006" s="1"/>
      <c r="F9006" s="1"/>
      <c r="G9006" s="2"/>
      <c r="H9006" s="3"/>
      <c r="M9006"/>
    </row>
    <row r="9007" spans="5:13" x14ac:dyDescent="0.35">
      <c r="E9007" s="1"/>
      <c r="F9007" s="1"/>
      <c r="G9007" s="2"/>
      <c r="H9007" s="3"/>
      <c r="M9007"/>
    </row>
    <row r="9008" spans="5:13" x14ac:dyDescent="0.35">
      <c r="E9008" s="1"/>
      <c r="F9008" s="1"/>
      <c r="G9008" s="2"/>
      <c r="H9008" s="3"/>
      <c r="M9008"/>
    </row>
    <row r="9009" spans="5:13" x14ac:dyDescent="0.35">
      <c r="E9009" s="1"/>
      <c r="F9009" s="1"/>
      <c r="G9009" s="2"/>
      <c r="H9009" s="3"/>
      <c r="M9009"/>
    </row>
    <row r="9010" spans="5:13" x14ac:dyDescent="0.35">
      <c r="E9010" s="1"/>
      <c r="F9010" s="1"/>
      <c r="G9010" s="2"/>
      <c r="H9010" s="2"/>
      <c r="M9010"/>
    </row>
    <row r="9011" spans="5:13" x14ac:dyDescent="0.35">
      <c r="E9011" s="1"/>
      <c r="F9011" s="1"/>
      <c r="G9011" s="2"/>
      <c r="H9011" s="3"/>
      <c r="M9011"/>
    </row>
    <row r="9012" spans="5:13" x14ac:dyDescent="0.35">
      <c r="E9012" s="1"/>
      <c r="F9012" s="1"/>
      <c r="G9012" s="2"/>
      <c r="H9012" s="3"/>
      <c r="M9012"/>
    </row>
    <row r="9013" spans="5:13" x14ac:dyDescent="0.35">
      <c r="E9013" s="1"/>
      <c r="F9013" s="1"/>
      <c r="G9013" s="2"/>
      <c r="H9013" s="3"/>
      <c r="M9013"/>
    </row>
    <row r="9014" spans="5:13" x14ac:dyDescent="0.35">
      <c r="E9014" s="1"/>
      <c r="F9014" s="1"/>
      <c r="G9014" s="2"/>
      <c r="H9014" s="3"/>
      <c r="M9014"/>
    </row>
    <row r="9015" spans="5:13" x14ac:dyDescent="0.35">
      <c r="E9015" s="1"/>
      <c r="F9015" s="1"/>
      <c r="G9015" s="2"/>
      <c r="H9015" s="3"/>
      <c r="M9015"/>
    </row>
    <row r="9016" spans="5:13" x14ac:dyDescent="0.35">
      <c r="E9016" s="1"/>
      <c r="F9016" s="1"/>
      <c r="G9016" s="2"/>
      <c r="H9016" s="3"/>
      <c r="M9016"/>
    </row>
    <row r="9017" spans="5:13" x14ac:dyDescent="0.35">
      <c r="E9017" s="1"/>
      <c r="F9017" s="1"/>
      <c r="G9017" s="2"/>
      <c r="H9017" s="3"/>
      <c r="M9017"/>
    </row>
    <row r="9018" spans="5:13" x14ac:dyDescent="0.35">
      <c r="E9018" s="1"/>
      <c r="F9018" s="1"/>
      <c r="G9018" s="2"/>
      <c r="H9018" s="3"/>
      <c r="M9018"/>
    </row>
    <row r="9019" spans="5:13" x14ac:dyDescent="0.35">
      <c r="E9019" s="1"/>
      <c r="F9019" s="1"/>
      <c r="G9019" s="2"/>
      <c r="H9019" s="3"/>
      <c r="M9019"/>
    </row>
    <row r="9020" spans="5:13" x14ac:dyDescent="0.35">
      <c r="E9020" s="1"/>
      <c r="F9020" s="1"/>
      <c r="G9020" s="2"/>
      <c r="H9020" s="3"/>
      <c r="M9020"/>
    </row>
    <row r="9021" spans="5:13" x14ac:dyDescent="0.35">
      <c r="E9021" s="1"/>
      <c r="F9021" s="1"/>
      <c r="G9021" s="2"/>
      <c r="H9021" s="3"/>
      <c r="M9021"/>
    </row>
    <row r="9022" spans="5:13" x14ac:dyDescent="0.35">
      <c r="E9022" s="1"/>
      <c r="F9022" s="1"/>
      <c r="G9022" s="2"/>
      <c r="H9022" s="3"/>
      <c r="M9022"/>
    </row>
    <row r="9023" spans="5:13" x14ac:dyDescent="0.35">
      <c r="E9023" s="1"/>
      <c r="F9023" s="1"/>
      <c r="G9023" s="2"/>
      <c r="H9023" s="3"/>
      <c r="M9023"/>
    </row>
    <row r="9024" spans="5:13" x14ac:dyDescent="0.35">
      <c r="E9024" s="1"/>
      <c r="F9024" s="1"/>
      <c r="G9024" s="2"/>
      <c r="H9024" s="3"/>
      <c r="M9024"/>
    </row>
    <row r="9025" spans="5:13" x14ac:dyDescent="0.35">
      <c r="E9025" s="1"/>
      <c r="F9025" s="1"/>
      <c r="G9025" s="2"/>
      <c r="H9025" s="3"/>
      <c r="M9025"/>
    </row>
    <row r="9026" spans="5:13" x14ac:dyDescent="0.35">
      <c r="E9026" s="1"/>
      <c r="F9026" s="1"/>
      <c r="G9026" s="2"/>
      <c r="H9026" s="3"/>
      <c r="M9026"/>
    </row>
    <row r="9027" spans="5:13" x14ac:dyDescent="0.35">
      <c r="E9027" s="1"/>
      <c r="F9027" s="1"/>
      <c r="G9027" s="2"/>
      <c r="H9027" s="3"/>
      <c r="M9027"/>
    </row>
    <row r="9028" spans="5:13" x14ac:dyDescent="0.35">
      <c r="E9028" s="1"/>
      <c r="F9028" s="1"/>
      <c r="G9028" s="2"/>
      <c r="H9028" s="3"/>
      <c r="M9028"/>
    </row>
    <row r="9029" spans="5:13" x14ac:dyDescent="0.35">
      <c r="E9029" s="1"/>
      <c r="F9029" s="1"/>
      <c r="G9029" s="2"/>
      <c r="H9029" s="3"/>
      <c r="M9029"/>
    </row>
    <row r="9030" spans="5:13" x14ac:dyDescent="0.35">
      <c r="E9030" s="1"/>
      <c r="F9030" s="1"/>
      <c r="G9030" s="2"/>
      <c r="H9030" s="3"/>
      <c r="M9030"/>
    </row>
    <row r="9031" spans="5:13" x14ac:dyDescent="0.35">
      <c r="E9031" s="1"/>
      <c r="F9031" s="1"/>
      <c r="G9031" s="2"/>
      <c r="H9031" s="3"/>
      <c r="M9031"/>
    </row>
    <row r="9032" spans="5:13" x14ac:dyDescent="0.35">
      <c r="E9032" s="1"/>
      <c r="F9032" s="1"/>
      <c r="G9032" s="2"/>
      <c r="H9032" s="3"/>
      <c r="M9032"/>
    </row>
    <row r="9033" spans="5:13" x14ac:dyDescent="0.35">
      <c r="E9033" s="1"/>
      <c r="F9033" s="1"/>
      <c r="G9033" s="2"/>
      <c r="H9033" s="3"/>
      <c r="M9033"/>
    </row>
    <row r="9034" spans="5:13" x14ac:dyDescent="0.35">
      <c r="E9034" s="1"/>
      <c r="F9034" s="1"/>
      <c r="G9034" s="2"/>
      <c r="H9034" s="3"/>
      <c r="M9034"/>
    </row>
    <row r="9035" spans="5:13" x14ac:dyDescent="0.35">
      <c r="E9035" s="1"/>
      <c r="F9035" s="1"/>
      <c r="G9035" s="2"/>
      <c r="H9035" s="3"/>
      <c r="M9035"/>
    </row>
    <row r="9036" spans="5:13" x14ac:dyDescent="0.35">
      <c r="E9036" s="1"/>
      <c r="F9036" s="1"/>
      <c r="G9036" s="2"/>
      <c r="H9036" s="3"/>
      <c r="M9036"/>
    </row>
    <row r="9037" spans="5:13" x14ac:dyDescent="0.35">
      <c r="E9037" s="1"/>
      <c r="F9037" s="1"/>
      <c r="G9037" s="2"/>
      <c r="H9037" s="3"/>
      <c r="M9037"/>
    </row>
    <row r="9038" spans="5:13" x14ac:dyDescent="0.35">
      <c r="E9038" s="1"/>
      <c r="F9038" s="1"/>
      <c r="G9038" s="2"/>
      <c r="H9038" s="3"/>
      <c r="M9038"/>
    </row>
    <row r="9039" spans="5:13" x14ac:dyDescent="0.35">
      <c r="E9039" s="1"/>
      <c r="F9039" s="1"/>
      <c r="G9039" s="2"/>
      <c r="H9039" s="3"/>
      <c r="M9039"/>
    </row>
    <row r="9040" spans="5:13" x14ac:dyDescent="0.35">
      <c r="E9040" s="1"/>
      <c r="F9040" s="1"/>
      <c r="G9040" s="2"/>
      <c r="H9040" s="3"/>
      <c r="M9040"/>
    </row>
    <row r="9041" spans="5:13" x14ac:dyDescent="0.35">
      <c r="E9041" s="1"/>
      <c r="F9041" s="1"/>
      <c r="G9041" s="2"/>
      <c r="H9041" s="3"/>
      <c r="M9041"/>
    </row>
    <row r="9042" spans="5:13" x14ac:dyDescent="0.35">
      <c r="E9042" s="1"/>
      <c r="F9042" s="1"/>
      <c r="G9042" s="2"/>
      <c r="H9042" s="3"/>
      <c r="M9042"/>
    </row>
    <row r="9043" spans="5:13" x14ac:dyDescent="0.35">
      <c r="E9043" s="1"/>
      <c r="F9043" s="1"/>
      <c r="G9043" s="2"/>
      <c r="H9043" s="3"/>
      <c r="M9043"/>
    </row>
    <row r="9044" spans="5:13" x14ac:dyDescent="0.35">
      <c r="E9044" s="1"/>
      <c r="F9044" s="1"/>
      <c r="G9044" s="2"/>
      <c r="H9044" s="3"/>
      <c r="M9044"/>
    </row>
    <row r="9045" spans="5:13" x14ac:dyDescent="0.35">
      <c r="E9045" s="1"/>
      <c r="F9045" s="1"/>
      <c r="G9045" s="2"/>
      <c r="H9045" s="3"/>
      <c r="M9045"/>
    </row>
    <row r="9046" spans="5:13" x14ac:dyDescent="0.35">
      <c r="E9046" s="1"/>
      <c r="F9046" s="1"/>
      <c r="G9046" s="2"/>
      <c r="H9046" s="3"/>
      <c r="M9046"/>
    </row>
    <row r="9047" spans="5:13" x14ac:dyDescent="0.35">
      <c r="E9047" s="1"/>
      <c r="F9047" s="1"/>
      <c r="G9047" s="2"/>
      <c r="H9047" s="3"/>
      <c r="M9047"/>
    </row>
    <row r="9048" spans="5:13" x14ac:dyDescent="0.35">
      <c r="E9048" s="1"/>
      <c r="F9048" s="1"/>
      <c r="G9048" s="2"/>
      <c r="H9048" s="3"/>
      <c r="M9048"/>
    </row>
    <row r="9049" spans="5:13" x14ac:dyDescent="0.35">
      <c r="E9049" s="1"/>
      <c r="F9049" s="1"/>
      <c r="G9049" s="2"/>
      <c r="H9049" s="3"/>
      <c r="M9049"/>
    </row>
    <row r="9050" spans="5:13" x14ac:dyDescent="0.35">
      <c r="E9050" s="1"/>
      <c r="F9050" s="1"/>
      <c r="G9050" s="2"/>
      <c r="H9050" s="3"/>
      <c r="M9050"/>
    </row>
    <row r="9051" spans="5:13" x14ac:dyDescent="0.35">
      <c r="E9051" s="1"/>
      <c r="F9051" s="1"/>
      <c r="G9051" s="2"/>
      <c r="H9051" s="3"/>
      <c r="M9051"/>
    </row>
    <row r="9052" spans="5:13" x14ac:dyDescent="0.35">
      <c r="E9052" s="1"/>
      <c r="F9052" s="1"/>
      <c r="G9052" s="2"/>
      <c r="H9052" s="3"/>
      <c r="M9052"/>
    </row>
    <row r="9053" spans="5:13" x14ac:dyDescent="0.35">
      <c r="E9053" s="1"/>
      <c r="F9053" s="1"/>
      <c r="G9053" s="2"/>
      <c r="H9053" s="3"/>
      <c r="M9053"/>
    </row>
    <row r="9054" spans="5:13" x14ac:dyDescent="0.35">
      <c r="E9054" s="1"/>
      <c r="F9054" s="1"/>
      <c r="G9054" s="2"/>
      <c r="H9054" s="3"/>
      <c r="M9054"/>
    </row>
    <row r="9055" spans="5:13" x14ac:dyDescent="0.35">
      <c r="E9055" s="1"/>
      <c r="F9055" s="1"/>
      <c r="G9055" s="2"/>
      <c r="H9055" s="3"/>
      <c r="M9055"/>
    </row>
    <row r="9056" spans="5:13" x14ac:dyDescent="0.35">
      <c r="E9056" s="1"/>
      <c r="F9056" s="1"/>
      <c r="G9056" s="2"/>
      <c r="H9056" s="3"/>
      <c r="M9056"/>
    </row>
    <row r="9057" spans="5:13" x14ac:dyDescent="0.35">
      <c r="E9057" s="1"/>
      <c r="F9057" s="1"/>
      <c r="G9057" s="2"/>
      <c r="H9057" s="3"/>
      <c r="M9057"/>
    </row>
    <row r="9058" spans="5:13" x14ac:dyDescent="0.35">
      <c r="E9058" s="1"/>
      <c r="F9058" s="1"/>
      <c r="G9058" s="2"/>
      <c r="H9058" s="3"/>
      <c r="M9058"/>
    </row>
    <row r="9059" spans="5:13" x14ac:dyDescent="0.35">
      <c r="E9059" s="1"/>
      <c r="F9059" s="1"/>
      <c r="G9059" s="2"/>
      <c r="H9059" s="3"/>
      <c r="M9059"/>
    </row>
    <row r="9060" spans="5:13" x14ac:dyDescent="0.35">
      <c r="E9060" s="1"/>
      <c r="F9060" s="1"/>
      <c r="G9060" s="2"/>
      <c r="H9060" s="3"/>
      <c r="M9060"/>
    </row>
    <row r="9061" spans="5:13" x14ac:dyDescent="0.35">
      <c r="E9061" s="1"/>
      <c r="F9061" s="1"/>
      <c r="G9061" s="2"/>
      <c r="H9061" s="3"/>
      <c r="M9061"/>
    </row>
    <row r="9062" spans="5:13" x14ac:dyDescent="0.35">
      <c r="E9062" s="1"/>
      <c r="F9062" s="1"/>
      <c r="G9062" s="2"/>
      <c r="H9062" s="3"/>
      <c r="M9062"/>
    </row>
    <row r="9063" spans="5:13" x14ac:dyDescent="0.35">
      <c r="E9063" s="1"/>
      <c r="F9063" s="1"/>
      <c r="G9063" s="2"/>
      <c r="H9063" s="3"/>
      <c r="M9063"/>
    </row>
    <row r="9064" spans="5:13" x14ac:dyDescent="0.35">
      <c r="E9064" s="1"/>
      <c r="F9064" s="1"/>
      <c r="G9064" s="2"/>
      <c r="H9064" s="3"/>
      <c r="M9064"/>
    </row>
    <row r="9065" spans="5:13" x14ac:dyDescent="0.35">
      <c r="E9065" s="1"/>
      <c r="F9065" s="1"/>
      <c r="G9065" s="2"/>
      <c r="H9065" s="3"/>
      <c r="M9065"/>
    </row>
    <row r="9066" spans="5:13" x14ac:dyDescent="0.35">
      <c r="E9066" s="1"/>
      <c r="F9066" s="1"/>
      <c r="G9066" s="2"/>
      <c r="H9066" s="3"/>
      <c r="M9066"/>
    </row>
    <row r="9067" spans="5:13" x14ac:dyDescent="0.35">
      <c r="E9067" s="1"/>
      <c r="F9067" s="1"/>
      <c r="G9067" s="2"/>
      <c r="H9067" s="3"/>
      <c r="M9067"/>
    </row>
    <row r="9068" spans="5:13" x14ac:dyDescent="0.35">
      <c r="E9068" s="1"/>
      <c r="F9068" s="1"/>
      <c r="G9068" s="2"/>
      <c r="H9068" s="3"/>
      <c r="M9068"/>
    </row>
    <row r="9069" spans="5:13" x14ac:dyDescent="0.35">
      <c r="E9069" s="1"/>
      <c r="F9069" s="1"/>
      <c r="G9069" s="2"/>
      <c r="H9069" s="3"/>
      <c r="M9069"/>
    </row>
    <row r="9070" spans="5:13" x14ac:dyDescent="0.35">
      <c r="E9070" s="1"/>
      <c r="F9070" s="1"/>
      <c r="G9070" s="2"/>
      <c r="H9070" s="3"/>
      <c r="M9070"/>
    </row>
    <row r="9071" spans="5:13" x14ac:dyDescent="0.35">
      <c r="E9071" s="1"/>
      <c r="F9071" s="1"/>
      <c r="G9071" s="2"/>
      <c r="H9071" s="3"/>
      <c r="M9071"/>
    </row>
    <row r="9072" spans="5:13" x14ac:dyDescent="0.35">
      <c r="E9072" s="1"/>
      <c r="F9072" s="1"/>
      <c r="G9072" s="2"/>
      <c r="H9072" s="3"/>
      <c r="M9072"/>
    </row>
    <row r="9073" spans="5:13" x14ac:dyDescent="0.35">
      <c r="E9073" s="1"/>
      <c r="F9073" s="1"/>
      <c r="G9073" s="2"/>
      <c r="H9073" s="3"/>
      <c r="M9073"/>
    </row>
    <row r="9074" spans="5:13" x14ac:dyDescent="0.35">
      <c r="E9074" s="1"/>
      <c r="F9074" s="1"/>
      <c r="G9074" s="2"/>
      <c r="H9074" s="3"/>
      <c r="M9074"/>
    </row>
    <row r="9075" spans="5:13" x14ac:dyDescent="0.35">
      <c r="E9075" s="1"/>
      <c r="F9075" s="1"/>
      <c r="G9075" s="2"/>
      <c r="H9075" s="3"/>
      <c r="M9075"/>
    </row>
    <row r="9076" spans="5:13" x14ac:dyDescent="0.35">
      <c r="E9076" s="1"/>
      <c r="F9076" s="1"/>
      <c r="G9076" s="2"/>
      <c r="H9076" s="3"/>
      <c r="M9076"/>
    </row>
    <row r="9077" spans="5:13" x14ac:dyDescent="0.35">
      <c r="E9077" s="1"/>
      <c r="F9077" s="1"/>
      <c r="G9077" s="2"/>
      <c r="H9077" s="3"/>
      <c r="M9077"/>
    </row>
    <row r="9078" spans="5:13" x14ac:dyDescent="0.35">
      <c r="E9078" s="1"/>
      <c r="F9078" s="1"/>
      <c r="G9078" s="2"/>
      <c r="H9078" s="3"/>
      <c r="M9078"/>
    </row>
    <row r="9079" spans="5:13" x14ac:dyDescent="0.35">
      <c r="E9079" s="1"/>
      <c r="F9079" s="1"/>
      <c r="G9079" s="2"/>
      <c r="H9079" s="3"/>
      <c r="M9079"/>
    </row>
    <row r="9080" spans="5:13" x14ac:dyDescent="0.35">
      <c r="E9080" s="1"/>
      <c r="F9080" s="1"/>
      <c r="G9080" s="2"/>
      <c r="H9080" s="3"/>
      <c r="M9080"/>
    </row>
    <row r="9081" spans="5:13" x14ac:dyDescent="0.35">
      <c r="E9081" s="1"/>
      <c r="F9081" s="1"/>
      <c r="G9081" s="2"/>
      <c r="H9081" s="3"/>
      <c r="M9081"/>
    </row>
    <row r="9082" spans="5:13" x14ac:dyDescent="0.35">
      <c r="E9082" s="1"/>
      <c r="F9082" s="1"/>
      <c r="G9082" s="2"/>
      <c r="H9082" s="3"/>
      <c r="M9082"/>
    </row>
    <row r="9083" spans="5:13" x14ac:dyDescent="0.35">
      <c r="E9083" s="1"/>
      <c r="F9083" s="1"/>
      <c r="G9083" s="2"/>
      <c r="H9083" s="3"/>
      <c r="M9083"/>
    </row>
    <row r="9084" spans="5:13" x14ac:dyDescent="0.35">
      <c r="E9084" s="1"/>
      <c r="F9084" s="1"/>
      <c r="G9084" s="2"/>
      <c r="H9084" s="3"/>
      <c r="M9084"/>
    </row>
    <row r="9085" spans="5:13" x14ac:dyDescent="0.35">
      <c r="E9085" s="1"/>
      <c r="F9085" s="1"/>
      <c r="G9085" s="2"/>
      <c r="H9085" s="3"/>
      <c r="M9085"/>
    </row>
    <row r="9086" spans="5:13" x14ac:dyDescent="0.35">
      <c r="E9086" s="1"/>
      <c r="F9086" s="1"/>
      <c r="G9086" s="2"/>
      <c r="H9086" s="3"/>
      <c r="M9086"/>
    </row>
    <row r="9087" spans="5:13" x14ac:dyDescent="0.35">
      <c r="E9087" s="1"/>
      <c r="F9087" s="1"/>
      <c r="G9087" s="2"/>
      <c r="H9087" s="3"/>
      <c r="M9087"/>
    </row>
    <row r="9088" spans="5:13" x14ac:dyDescent="0.35">
      <c r="E9088" s="1"/>
      <c r="F9088" s="1"/>
      <c r="G9088" s="2"/>
      <c r="H9088" s="3"/>
      <c r="M9088"/>
    </row>
    <row r="9089" spans="5:13" x14ac:dyDescent="0.35">
      <c r="E9089" s="1"/>
      <c r="F9089" s="1"/>
      <c r="G9089" s="2"/>
      <c r="H9089" s="3"/>
      <c r="M9089"/>
    </row>
    <row r="9090" spans="5:13" x14ac:dyDescent="0.35">
      <c r="E9090" s="1"/>
      <c r="F9090" s="1"/>
      <c r="G9090" s="2"/>
      <c r="H9090" s="3"/>
      <c r="M9090"/>
    </row>
    <row r="9091" spans="5:13" x14ac:dyDescent="0.35">
      <c r="E9091" s="1"/>
      <c r="F9091" s="1"/>
      <c r="G9091" s="2"/>
      <c r="H9091" s="3"/>
      <c r="M9091"/>
    </row>
    <row r="9092" spans="5:13" x14ac:dyDescent="0.35">
      <c r="E9092" s="1"/>
      <c r="F9092" s="1"/>
      <c r="G9092" s="2"/>
      <c r="H9092" s="3"/>
      <c r="M9092"/>
    </row>
    <row r="9093" spans="5:13" x14ac:dyDescent="0.35">
      <c r="E9093" s="1"/>
      <c r="F9093" s="1"/>
      <c r="G9093" s="2"/>
      <c r="H9093" s="3"/>
      <c r="M9093"/>
    </row>
    <row r="9094" spans="5:13" x14ac:dyDescent="0.35">
      <c r="E9094" s="1"/>
      <c r="F9094" s="1"/>
      <c r="G9094" s="2"/>
      <c r="H9094" s="3"/>
      <c r="M9094"/>
    </row>
    <row r="9095" spans="5:13" x14ac:dyDescent="0.35">
      <c r="E9095" s="1"/>
      <c r="F9095" s="1"/>
      <c r="G9095" s="2"/>
      <c r="H9095" s="3"/>
      <c r="M9095"/>
    </row>
    <row r="9096" spans="5:13" x14ac:dyDescent="0.35">
      <c r="E9096" s="1"/>
      <c r="F9096" s="1"/>
      <c r="G9096" s="2"/>
      <c r="H9096" s="3"/>
      <c r="M9096"/>
    </row>
    <row r="9097" spans="5:13" x14ac:dyDescent="0.35">
      <c r="E9097" s="1"/>
      <c r="F9097" s="1"/>
      <c r="G9097" s="2"/>
      <c r="H9097" s="3"/>
      <c r="M9097"/>
    </row>
    <row r="9098" spans="5:13" x14ac:dyDescent="0.35">
      <c r="E9098" s="1"/>
      <c r="F9098" s="1"/>
      <c r="G9098" s="2"/>
      <c r="H9098" s="3"/>
      <c r="M9098"/>
    </row>
    <row r="9099" spans="5:13" x14ac:dyDescent="0.35">
      <c r="E9099" s="1"/>
      <c r="F9099" s="1"/>
      <c r="G9099" s="2"/>
      <c r="H9099" s="3"/>
      <c r="M9099"/>
    </row>
    <row r="9100" spans="5:13" x14ac:dyDescent="0.35">
      <c r="E9100" s="1"/>
      <c r="F9100" s="1"/>
      <c r="G9100" s="2"/>
      <c r="H9100" s="3"/>
      <c r="M9100"/>
    </row>
    <row r="9101" spans="5:13" x14ac:dyDescent="0.35">
      <c r="E9101" s="1"/>
      <c r="F9101" s="1"/>
      <c r="G9101" s="2"/>
      <c r="H9101" s="3"/>
      <c r="M9101"/>
    </row>
    <row r="9102" spans="5:13" x14ac:dyDescent="0.35">
      <c r="E9102" s="1"/>
      <c r="F9102" s="1"/>
      <c r="G9102" s="2"/>
      <c r="H9102" s="3"/>
      <c r="M9102"/>
    </row>
    <row r="9103" spans="5:13" x14ac:dyDescent="0.35">
      <c r="E9103" s="1"/>
      <c r="F9103" s="1"/>
      <c r="G9103" s="2"/>
      <c r="H9103" s="3"/>
      <c r="M9103"/>
    </row>
    <row r="9104" spans="5:13" x14ac:dyDescent="0.35">
      <c r="E9104" s="1"/>
      <c r="F9104" s="1"/>
      <c r="G9104" s="2"/>
      <c r="H9104" s="3"/>
      <c r="M9104"/>
    </row>
    <row r="9105" spans="5:13" x14ac:dyDescent="0.35">
      <c r="E9105" s="1"/>
      <c r="F9105" s="1"/>
      <c r="G9105" s="2"/>
      <c r="H9105" s="3"/>
      <c r="M9105"/>
    </row>
    <row r="9106" spans="5:13" x14ac:dyDescent="0.35">
      <c r="E9106" s="1"/>
      <c r="F9106" s="1"/>
      <c r="G9106" s="2"/>
      <c r="H9106" s="3"/>
      <c r="M9106"/>
    </row>
    <row r="9107" spans="5:13" x14ac:dyDescent="0.35">
      <c r="E9107" s="1"/>
      <c r="F9107" s="1"/>
      <c r="G9107" s="2"/>
      <c r="H9107" s="3"/>
      <c r="M9107"/>
    </row>
    <row r="9108" spans="5:13" x14ac:dyDescent="0.35">
      <c r="E9108" s="1"/>
      <c r="F9108" s="1"/>
      <c r="G9108" s="2"/>
      <c r="H9108" s="3"/>
      <c r="M9108"/>
    </row>
    <row r="9109" spans="5:13" x14ac:dyDescent="0.35">
      <c r="E9109" s="1"/>
      <c r="F9109" s="1"/>
      <c r="G9109" s="2"/>
      <c r="H9109" s="3"/>
      <c r="M9109"/>
    </row>
    <row r="9110" spans="5:13" x14ac:dyDescent="0.35">
      <c r="E9110" s="1"/>
      <c r="F9110" s="1"/>
      <c r="G9110" s="2"/>
      <c r="H9110" s="3"/>
      <c r="M9110"/>
    </row>
    <row r="9111" spans="5:13" x14ac:dyDescent="0.35">
      <c r="E9111" s="1"/>
      <c r="F9111" s="1"/>
      <c r="G9111" s="2"/>
      <c r="H9111" s="3"/>
      <c r="M9111"/>
    </row>
    <row r="9112" spans="5:13" x14ac:dyDescent="0.35">
      <c r="E9112" s="1"/>
      <c r="F9112" s="1"/>
      <c r="G9112" s="2"/>
      <c r="H9112" s="3"/>
      <c r="M9112"/>
    </row>
    <row r="9113" spans="5:13" x14ac:dyDescent="0.35">
      <c r="E9113" s="1"/>
      <c r="F9113" s="1"/>
      <c r="G9113" s="2"/>
      <c r="H9113" s="3"/>
      <c r="M9113"/>
    </row>
    <row r="9114" spans="5:13" x14ac:dyDescent="0.35">
      <c r="E9114" s="1"/>
      <c r="F9114" s="1"/>
      <c r="G9114" s="2"/>
      <c r="H9114" s="3"/>
      <c r="M9114"/>
    </row>
    <row r="9115" spans="5:13" x14ac:dyDescent="0.35">
      <c r="E9115" s="1"/>
      <c r="F9115" s="1"/>
      <c r="G9115" s="2"/>
      <c r="H9115" s="3"/>
      <c r="M9115"/>
    </row>
    <row r="9116" spans="5:13" x14ac:dyDescent="0.35">
      <c r="E9116" s="1"/>
      <c r="F9116" s="1"/>
      <c r="G9116" s="2"/>
      <c r="H9116" s="3"/>
      <c r="M9116"/>
    </row>
    <row r="9117" spans="5:13" x14ac:dyDescent="0.35">
      <c r="E9117" s="1"/>
      <c r="F9117" s="1"/>
      <c r="G9117" s="2"/>
      <c r="H9117" s="3"/>
      <c r="M9117"/>
    </row>
    <row r="9118" spans="5:13" x14ac:dyDescent="0.35">
      <c r="E9118" s="1"/>
      <c r="F9118" s="1"/>
      <c r="G9118" s="2"/>
      <c r="H9118" s="3"/>
      <c r="M9118"/>
    </row>
    <row r="9119" spans="5:13" x14ac:dyDescent="0.35">
      <c r="E9119" s="1"/>
      <c r="F9119" s="1"/>
      <c r="G9119" s="2"/>
      <c r="H9119" s="3"/>
      <c r="M9119"/>
    </row>
    <row r="9120" spans="5:13" x14ac:dyDescent="0.35">
      <c r="E9120" s="1"/>
      <c r="F9120" s="1"/>
      <c r="G9120" s="2"/>
      <c r="H9120" s="3"/>
      <c r="M9120"/>
    </row>
    <row r="9121" spans="5:13" x14ac:dyDescent="0.35">
      <c r="E9121" s="1"/>
      <c r="F9121" s="1"/>
      <c r="G9121" s="2"/>
      <c r="H9121" s="3"/>
      <c r="M9121"/>
    </row>
    <row r="9122" spans="5:13" x14ac:dyDescent="0.35">
      <c r="E9122" s="1"/>
      <c r="F9122" s="1"/>
      <c r="G9122" s="2"/>
      <c r="H9122" s="3"/>
      <c r="M9122"/>
    </row>
    <row r="9123" spans="5:13" x14ac:dyDescent="0.35">
      <c r="E9123" s="1"/>
      <c r="F9123" s="1"/>
      <c r="G9123" s="2"/>
      <c r="H9123" s="3"/>
      <c r="M9123"/>
    </row>
    <row r="9124" spans="5:13" x14ac:dyDescent="0.35">
      <c r="E9124" s="1"/>
      <c r="F9124" s="1"/>
      <c r="G9124" s="2"/>
      <c r="H9124" s="3"/>
      <c r="M9124"/>
    </row>
    <row r="9125" spans="5:13" x14ac:dyDescent="0.35">
      <c r="E9125" s="1"/>
      <c r="F9125" s="1"/>
      <c r="G9125" s="2"/>
      <c r="H9125" s="3"/>
      <c r="M9125"/>
    </row>
    <row r="9126" spans="5:13" x14ac:dyDescent="0.35">
      <c r="E9126" s="1"/>
      <c r="F9126" s="1"/>
      <c r="G9126" s="2"/>
      <c r="H9126" s="3"/>
      <c r="M9126"/>
    </row>
    <row r="9127" spans="5:13" x14ac:dyDescent="0.35">
      <c r="E9127" s="1"/>
      <c r="F9127" s="1"/>
      <c r="G9127" s="2"/>
      <c r="H9127" s="3"/>
      <c r="M9127"/>
    </row>
    <row r="9128" spans="5:13" x14ac:dyDescent="0.35">
      <c r="E9128" s="1"/>
      <c r="F9128" s="1"/>
      <c r="G9128" s="2"/>
      <c r="H9128" s="3"/>
      <c r="M9128"/>
    </row>
    <row r="9129" spans="5:13" x14ac:dyDescent="0.35">
      <c r="E9129" s="1"/>
      <c r="F9129" s="1"/>
      <c r="G9129" s="2"/>
      <c r="H9129" s="3"/>
      <c r="M9129"/>
    </row>
    <row r="9130" spans="5:13" x14ac:dyDescent="0.35">
      <c r="E9130" s="1"/>
      <c r="F9130" s="1"/>
      <c r="G9130" s="2"/>
      <c r="H9130" s="3"/>
      <c r="M9130"/>
    </row>
    <row r="9131" spans="5:13" x14ac:dyDescent="0.35">
      <c r="E9131" s="1"/>
      <c r="F9131" s="1"/>
      <c r="G9131" s="2"/>
      <c r="H9131" s="3"/>
      <c r="M9131"/>
    </row>
    <row r="9132" spans="5:13" x14ac:dyDescent="0.35">
      <c r="E9132" s="1"/>
      <c r="F9132" s="1"/>
      <c r="G9132" s="2"/>
      <c r="H9132" s="3"/>
      <c r="M9132"/>
    </row>
    <row r="9133" spans="5:13" x14ac:dyDescent="0.35">
      <c r="E9133" s="1"/>
      <c r="F9133" s="1"/>
      <c r="G9133" s="2"/>
      <c r="H9133" s="3"/>
      <c r="M9133"/>
    </row>
    <row r="9134" spans="5:13" x14ac:dyDescent="0.35">
      <c r="E9134" s="1"/>
      <c r="F9134" s="1"/>
      <c r="G9134" s="2"/>
      <c r="H9134" s="3"/>
      <c r="M9134"/>
    </row>
    <row r="9135" spans="5:13" x14ac:dyDescent="0.35">
      <c r="E9135" s="1"/>
      <c r="F9135" s="1"/>
      <c r="G9135" s="2"/>
      <c r="H9135" s="3"/>
      <c r="M9135"/>
    </row>
    <row r="9136" spans="5:13" x14ac:dyDescent="0.35">
      <c r="E9136" s="1"/>
      <c r="F9136" s="1"/>
      <c r="G9136" s="2"/>
      <c r="H9136" s="3"/>
      <c r="M9136"/>
    </row>
    <row r="9137" spans="5:13" x14ac:dyDescent="0.35">
      <c r="E9137" s="1"/>
      <c r="F9137" s="1"/>
      <c r="G9137" s="2"/>
      <c r="H9137" s="3"/>
      <c r="M9137"/>
    </row>
    <row r="9138" spans="5:13" x14ac:dyDescent="0.35">
      <c r="E9138" s="1"/>
      <c r="F9138" s="1"/>
      <c r="G9138" s="2"/>
      <c r="H9138" s="3"/>
      <c r="M9138"/>
    </row>
    <row r="9139" spans="5:13" x14ac:dyDescent="0.35">
      <c r="E9139" s="1"/>
      <c r="F9139" s="1"/>
      <c r="G9139" s="2"/>
      <c r="H9139" s="3"/>
      <c r="M9139"/>
    </row>
    <row r="9140" spans="5:13" x14ac:dyDescent="0.35">
      <c r="E9140" s="1"/>
      <c r="F9140" s="1"/>
      <c r="G9140" s="2"/>
      <c r="H9140" s="3"/>
      <c r="M9140"/>
    </row>
    <row r="9141" spans="5:13" x14ac:dyDescent="0.35">
      <c r="E9141" s="1"/>
      <c r="F9141" s="1"/>
      <c r="G9141" s="2"/>
      <c r="H9141" s="3"/>
      <c r="M9141"/>
    </row>
    <row r="9142" spans="5:13" x14ac:dyDescent="0.35">
      <c r="E9142" s="1"/>
      <c r="F9142" s="1"/>
      <c r="G9142" s="2"/>
      <c r="H9142" s="3"/>
      <c r="M9142"/>
    </row>
    <row r="9143" spans="5:13" x14ac:dyDescent="0.35">
      <c r="E9143" s="1"/>
      <c r="F9143" s="1"/>
      <c r="G9143" s="2"/>
      <c r="H9143" s="3"/>
      <c r="M9143"/>
    </row>
    <row r="9144" spans="5:13" x14ac:dyDescent="0.35">
      <c r="E9144" s="1"/>
      <c r="F9144" s="1"/>
      <c r="G9144" s="2"/>
      <c r="H9144" s="3"/>
      <c r="M9144"/>
    </row>
    <row r="9145" spans="5:13" x14ac:dyDescent="0.35">
      <c r="E9145" s="1"/>
      <c r="F9145" s="1"/>
      <c r="G9145" s="2"/>
      <c r="H9145" s="3"/>
      <c r="M9145"/>
    </row>
    <row r="9146" spans="5:13" x14ac:dyDescent="0.35">
      <c r="E9146" s="1"/>
      <c r="F9146" s="1"/>
      <c r="G9146" s="2"/>
      <c r="H9146" s="3"/>
      <c r="M9146"/>
    </row>
    <row r="9147" spans="5:13" x14ac:dyDescent="0.35">
      <c r="E9147" s="1"/>
      <c r="F9147" s="1"/>
      <c r="G9147" s="2"/>
      <c r="H9147" s="3"/>
      <c r="M9147"/>
    </row>
    <row r="9148" spans="5:13" x14ac:dyDescent="0.35">
      <c r="E9148" s="1"/>
      <c r="F9148" s="1"/>
      <c r="G9148" s="2"/>
      <c r="H9148" s="3"/>
      <c r="M9148"/>
    </row>
    <row r="9149" spans="5:13" x14ac:dyDescent="0.35">
      <c r="E9149" s="1"/>
      <c r="F9149" s="1"/>
      <c r="G9149" s="2"/>
      <c r="H9149" s="3"/>
      <c r="M9149"/>
    </row>
    <row r="9150" spans="5:13" x14ac:dyDescent="0.35">
      <c r="E9150" s="1"/>
      <c r="F9150" s="1"/>
      <c r="G9150" s="2"/>
      <c r="H9150" s="3"/>
      <c r="M9150"/>
    </row>
    <row r="9151" spans="5:13" x14ac:dyDescent="0.35">
      <c r="E9151" s="1"/>
      <c r="F9151" s="1"/>
      <c r="G9151" s="2"/>
      <c r="H9151" s="3"/>
      <c r="M9151"/>
    </row>
    <row r="9152" spans="5:13" x14ac:dyDescent="0.35">
      <c r="E9152" s="1"/>
      <c r="F9152" s="1"/>
      <c r="G9152" s="2"/>
      <c r="H9152" s="3"/>
      <c r="M9152"/>
    </row>
    <row r="9153" spans="5:13" x14ac:dyDescent="0.35">
      <c r="E9153" s="1"/>
      <c r="F9153" s="1"/>
      <c r="G9153" s="2"/>
      <c r="H9153" s="3"/>
      <c r="M9153"/>
    </row>
    <row r="9154" spans="5:13" x14ac:dyDescent="0.35">
      <c r="E9154" s="1"/>
      <c r="F9154" s="1"/>
      <c r="G9154" s="2"/>
      <c r="H9154" s="3"/>
      <c r="M9154"/>
    </row>
    <row r="9155" spans="5:13" x14ac:dyDescent="0.35">
      <c r="E9155" s="1"/>
      <c r="F9155" s="1"/>
      <c r="G9155" s="2"/>
      <c r="H9155" s="3"/>
      <c r="M9155"/>
    </row>
    <row r="9156" spans="5:13" x14ac:dyDescent="0.35">
      <c r="E9156" s="1"/>
      <c r="F9156" s="1"/>
      <c r="G9156" s="2"/>
      <c r="H9156" s="3"/>
      <c r="M9156"/>
    </row>
    <row r="9157" spans="5:13" x14ac:dyDescent="0.35">
      <c r="E9157" s="1"/>
      <c r="F9157" s="1"/>
      <c r="G9157" s="2"/>
      <c r="H9157" s="3"/>
      <c r="M9157"/>
    </row>
    <row r="9158" spans="5:13" x14ac:dyDescent="0.35">
      <c r="E9158" s="1"/>
      <c r="F9158" s="1"/>
      <c r="G9158" s="2"/>
      <c r="H9158" s="3"/>
      <c r="M9158"/>
    </row>
    <row r="9159" spans="5:13" x14ac:dyDescent="0.35">
      <c r="E9159" s="1"/>
      <c r="F9159" s="1"/>
      <c r="G9159" s="2"/>
      <c r="H9159" s="3"/>
      <c r="M9159"/>
    </row>
    <row r="9160" spans="5:13" x14ac:dyDescent="0.35">
      <c r="E9160" s="1"/>
      <c r="F9160" s="1"/>
      <c r="G9160" s="2"/>
      <c r="H9160" s="3"/>
      <c r="M9160"/>
    </row>
    <row r="9161" spans="5:13" x14ac:dyDescent="0.35">
      <c r="E9161" s="1"/>
      <c r="F9161" s="1"/>
      <c r="G9161" s="2"/>
      <c r="H9161" s="3"/>
      <c r="M9161"/>
    </row>
    <row r="9162" spans="5:13" x14ac:dyDescent="0.35">
      <c r="E9162" s="1"/>
      <c r="F9162" s="1"/>
      <c r="G9162" s="2"/>
      <c r="H9162" s="3"/>
      <c r="M9162"/>
    </row>
    <row r="9163" spans="5:13" x14ac:dyDescent="0.35">
      <c r="E9163" s="1"/>
      <c r="F9163" s="1"/>
      <c r="G9163" s="2"/>
      <c r="H9163" s="3"/>
      <c r="M9163"/>
    </row>
    <row r="9164" spans="5:13" x14ac:dyDescent="0.35">
      <c r="E9164" s="1"/>
      <c r="F9164" s="1"/>
      <c r="G9164" s="2"/>
      <c r="H9164" s="3"/>
      <c r="M9164"/>
    </row>
    <row r="9165" spans="5:13" x14ac:dyDescent="0.35">
      <c r="E9165" s="1"/>
      <c r="F9165" s="1"/>
      <c r="G9165" s="2"/>
      <c r="H9165" s="3"/>
      <c r="M9165"/>
    </row>
    <row r="9166" spans="5:13" x14ac:dyDescent="0.35">
      <c r="E9166" s="1"/>
      <c r="F9166" s="1"/>
      <c r="G9166" s="2"/>
      <c r="H9166" s="3"/>
      <c r="M9166"/>
    </row>
    <row r="9167" spans="5:13" x14ac:dyDescent="0.35">
      <c r="E9167" s="1"/>
      <c r="F9167" s="1"/>
      <c r="G9167" s="2"/>
      <c r="H9167" s="3"/>
      <c r="M9167"/>
    </row>
    <row r="9168" spans="5:13" x14ac:dyDescent="0.35">
      <c r="E9168" s="1"/>
      <c r="F9168" s="1"/>
      <c r="G9168" s="2"/>
      <c r="H9168" s="3"/>
      <c r="M9168"/>
    </row>
    <row r="9169" spans="5:13" x14ac:dyDescent="0.35">
      <c r="E9169" s="1"/>
      <c r="F9169" s="1"/>
      <c r="G9169" s="2"/>
      <c r="H9169" s="3"/>
      <c r="M9169"/>
    </row>
    <row r="9170" spans="5:13" x14ac:dyDescent="0.35">
      <c r="E9170" s="1"/>
      <c r="F9170" s="1"/>
      <c r="G9170" s="2"/>
      <c r="H9170" s="3"/>
      <c r="M9170"/>
    </row>
    <row r="9171" spans="5:13" x14ac:dyDescent="0.35">
      <c r="E9171" s="1"/>
      <c r="F9171" s="1"/>
      <c r="G9171" s="2"/>
      <c r="H9171" s="3"/>
      <c r="M9171"/>
    </row>
    <row r="9172" spans="5:13" x14ac:dyDescent="0.35">
      <c r="E9172" s="1"/>
      <c r="F9172" s="1"/>
      <c r="G9172" s="2"/>
      <c r="H9172" s="3"/>
      <c r="M9172"/>
    </row>
    <row r="9173" spans="5:13" x14ac:dyDescent="0.35">
      <c r="E9173" s="1"/>
      <c r="F9173" s="1"/>
      <c r="G9173" s="2"/>
      <c r="H9173" s="3"/>
      <c r="M9173"/>
    </row>
    <row r="9174" spans="5:13" x14ac:dyDescent="0.35">
      <c r="E9174" s="1"/>
      <c r="F9174" s="1"/>
      <c r="G9174" s="2"/>
      <c r="H9174" s="3"/>
      <c r="M9174"/>
    </row>
    <row r="9175" spans="5:13" x14ac:dyDescent="0.35">
      <c r="E9175" s="1"/>
      <c r="F9175" s="1"/>
      <c r="G9175" s="2"/>
      <c r="H9175" s="3"/>
      <c r="M9175"/>
    </row>
    <row r="9176" spans="5:13" x14ac:dyDescent="0.35">
      <c r="E9176" s="1"/>
      <c r="F9176" s="1"/>
      <c r="G9176" s="2"/>
      <c r="H9176" s="3"/>
      <c r="M9176"/>
    </row>
    <row r="9177" spans="5:13" x14ac:dyDescent="0.35">
      <c r="E9177" s="1"/>
      <c r="F9177" s="1"/>
      <c r="G9177" s="2"/>
      <c r="H9177" s="3"/>
      <c r="M9177"/>
    </row>
    <row r="9178" spans="5:13" x14ac:dyDescent="0.35">
      <c r="E9178" s="1"/>
      <c r="F9178" s="1"/>
      <c r="G9178" s="2"/>
      <c r="H9178" s="3"/>
      <c r="M9178"/>
    </row>
    <row r="9179" spans="5:13" x14ac:dyDescent="0.35">
      <c r="E9179" s="1"/>
      <c r="F9179" s="1"/>
      <c r="G9179" s="2"/>
      <c r="H9179" s="3"/>
      <c r="M9179"/>
    </row>
    <row r="9180" spans="5:13" x14ac:dyDescent="0.35">
      <c r="E9180" s="1"/>
      <c r="F9180" s="1"/>
      <c r="G9180" s="2"/>
      <c r="H9180" s="3"/>
      <c r="M9180"/>
    </row>
    <row r="9181" spans="5:13" x14ac:dyDescent="0.35">
      <c r="E9181" s="1"/>
      <c r="F9181" s="1"/>
      <c r="G9181" s="2"/>
      <c r="H9181" s="3"/>
      <c r="M9181"/>
    </row>
    <row r="9182" spans="5:13" x14ac:dyDescent="0.35">
      <c r="E9182" s="1"/>
      <c r="F9182" s="1"/>
      <c r="G9182" s="2"/>
      <c r="H9182" s="3"/>
      <c r="M9182"/>
    </row>
    <row r="9183" spans="5:13" x14ac:dyDescent="0.35">
      <c r="E9183" s="1"/>
      <c r="F9183" s="1"/>
      <c r="G9183" s="2"/>
      <c r="H9183" s="3"/>
      <c r="M9183"/>
    </row>
    <row r="9184" spans="5:13" x14ac:dyDescent="0.35">
      <c r="E9184" s="1"/>
      <c r="F9184" s="1"/>
      <c r="G9184" s="2"/>
      <c r="H9184" s="3"/>
      <c r="M9184"/>
    </row>
    <row r="9185" spans="5:13" x14ac:dyDescent="0.35">
      <c r="E9185" s="1"/>
      <c r="F9185" s="1"/>
      <c r="G9185" s="2"/>
      <c r="H9185" s="3"/>
      <c r="M9185"/>
    </row>
    <row r="9186" spans="5:13" x14ac:dyDescent="0.35">
      <c r="E9186" s="1"/>
      <c r="F9186" s="1"/>
      <c r="G9186" s="2"/>
      <c r="H9186" s="3"/>
      <c r="M9186"/>
    </row>
    <row r="9187" spans="5:13" x14ac:dyDescent="0.35">
      <c r="E9187" s="1"/>
      <c r="F9187" s="1"/>
      <c r="G9187" s="2"/>
      <c r="H9187" s="3"/>
      <c r="M9187"/>
    </row>
    <row r="9188" spans="5:13" x14ac:dyDescent="0.35">
      <c r="E9188" s="1"/>
      <c r="F9188" s="1"/>
      <c r="G9188" s="2"/>
      <c r="H9188" s="3"/>
      <c r="M9188"/>
    </row>
    <row r="9189" spans="5:13" x14ac:dyDescent="0.35">
      <c r="E9189" s="1"/>
      <c r="F9189" s="1"/>
      <c r="G9189" s="2"/>
      <c r="H9189" s="3"/>
      <c r="M9189"/>
    </row>
    <row r="9190" spans="5:13" x14ac:dyDescent="0.35">
      <c r="E9190" s="1"/>
      <c r="F9190" s="1"/>
      <c r="G9190" s="2"/>
      <c r="H9190" s="3"/>
      <c r="M9190"/>
    </row>
    <row r="9191" spans="5:13" x14ac:dyDescent="0.35">
      <c r="E9191" s="1"/>
      <c r="F9191" s="1"/>
      <c r="G9191" s="2"/>
      <c r="H9191" s="3"/>
      <c r="M9191"/>
    </row>
    <row r="9192" spans="5:13" x14ac:dyDescent="0.35">
      <c r="E9192" s="1"/>
      <c r="F9192" s="1"/>
      <c r="G9192" s="2"/>
      <c r="H9192" s="3"/>
      <c r="M9192"/>
    </row>
    <row r="9193" spans="5:13" x14ac:dyDescent="0.35">
      <c r="E9193" s="1"/>
      <c r="F9193" s="1"/>
      <c r="G9193" s="2"/>
      <c r="H9193" s="3"/>
      <c r="M9193"/>
    </row>
    <row r="9194" spans="5:13" x14ac:dyDescent="0.35">
      <c r="E9194" s="1"/>
      <c r="F9194" s="1"/>
      <c r="G9194" s="2"/>
      <c r="H9194" s="3"/>
      <c r="M9194"/>
    </row>
    <row r="9195" spans="5:13" x14ac:dyDescent="0.35">
      <c r="E9195" s="1"/>
      <c r="F9195" s="1"/>
      <c r="G9195" s="2"/>
      <c r="H9195" s="3"/>
      <c r="M9195"/>
    </row>
    <row r="9196" spans="5:13" x14ac:dyDescent="0.35">
      <c r="E9196" s="1"/>
      <c r="F9196" s="1"/>
      <c r="G9196" s="2"/>
      <c r="H9196" s="3"/>
      <c r="M9196"/>
    </row>
    <row r="9197" spans="5:13" x14ac:dyDescent="0.35">
      <c r="E9197" s="1"/>
      <c r="F9197" s="1"/>
      <c r="G9197" s="2"/>
      <c r="H9197" s="3"/>
      <c r="M9197"/>
    </row>
    <row r="9198" spans="5:13" x14ac:dyDescent="0.35">
      <c r="E9198" s="1"/>
      <c r="F9198" s="1"/>
      <c r="G9198" s="2"/>
      <c r="H9198" s="3"/>
      <c r="M9198"/>
    </row>
    <row r="9199" spans="5:13" x14ac:dyDescent="0.35">
      <c r="E9199" s="1"/>
      <c r="F9199" s="1"/>
      <c r="G9199" s="2"/>
      <c r="H9199" s="3"/>
      <c r="M9199"/>
    </row>
    <row r="9200" spans="5:13" x14ac:dyDescent="0.35">
      <c r="E9200" s="1"/>
      <c r="F9200" s="1"/>
      <c r="G9200" s="2"/>
      <c r="H9200" s="3"/>
      <c r="M9200"/>
    </row>
    <row r="9201" spans="5:13" x14ac:dyDescent="0.35">
      <c r="E9201" s="1"/>
      <c r="F9201" s="1"/>
      <c r="G9201" s="2"/>
      <c r="H9201" s="3"/>
      <c r="M9201"/>
    </row>
    <row r="9202" spans="5:13" x14ac:dyDescent="0.35">
      <c r="E9202" s="1"/>
      <c r="F9202" s="1"/>
      <c r="G9202" s="2"/>
      <c r="H9202" s="3"/>
      <c r="M9202"/>
    </row>
    <row r="9203" spans="5:13" x14ac:dyDescent="0.35">
      <c r="E9203" s="1"/>
      <c r="F9203" s="1"/>
      <c r="G9203" s="2"/>
      <c r="H9203" s="3"/>
      <c r="M9203"/>
    </row>
    <row r="9204" spans="5:13" x14ac:dyDescent="0.35">
      <c r="E9204" s="1"/>
      <c r="F9204" s="1"/>
      <c r="G9204" s="2"/>
      <c r="H9204" s="3"/>
      <c r="M9204"/>
    </row>
    <row r="9205" spans="5:13" x14ac:dyDescent="0.35">
      <c r="E9205" s="1"/>
      <c r="F9205" s="1"/>
      <c r="G9205" s="2"/>
      <c r="H9205" s="3"/>
      <c r="M9205"/>
    </row>
    <row r="9206" spans="5:13" x14ac:dyDescent="0.35">
      <c r="E9206" s="1"/>
      <c r="F9206" s="1"/>
      <c r="G9206" s="2"/>
      <c r="H9206" s="3"/>
      <c r="M9206"/>
    </row>
    <row r="9207" spans="5:13" x14ac:dyDescent="0.35">
      <c r="E9207" s="1"/>
      <c r="F9207" s="1"/>
      <c r="G9207" s="2"/>
      <c r="H9207" s="3"/>
      <c r="M9207"/>
    </row>
    <row r="9208" spans="5:13" x14ac:dyDescent="0.35">
      <c r="E9208" s="1"/>
      <c r="F9208" s="1"/>
      <c r="G9208" s="2"/>
      <c r="H9208" s="3"/>
      <c r="M9208"/>
    </row>
    <row r="9209" spans="5:13" x14ac:dyDescent="0.35">
      <c r="E9209" s="1"/>
      <c r="F9209" s="1"/>
      <c r="G9209" s="2"/>
      <c r="H9209" s="3"/>
      <c r="M9209"/>
    </row>
    <row r="9210" spans="5:13" x14ac:dyDescent="0.35">
      <c r="E9210" s="1"/>
      <c r="F9210" s="1"/>
      <c r="G9210" s="2"/>
      <c r="H9210" s="3"/>
      <c r="M9210"/>
    </row>
    <row r="9211" spans="5:13" x14ac:dyDescent="0.35">
      <c r="E9211" s="1"/>
      <c r="F9211" s="1"/>
      <c r="G9211" s="2"/>
      <c r="H9211" s="3"/>
      <c r="M9211"/>
    </row>
    <row r="9212" spans="5:13" x14ac:dyDescent="0.35">
      <c r="E9212" s="1"/>
      <c r="F9212" s="1"/>
      <c r="G9212" s="2"/>
      <c r="H9212" s="3"/>
      <c r="M9212"/>
    </row>
    <row r="9213" spans="5:13" x14ac:dyDescent="0.35">
      <c r="E9213" s="1"/>
      <c r="F9213" s="1"/>
      <c r="G9213" s="2"/>
      <c r="H9213" s="3"/>
      <c r="M9213"/>
    </row>
    <row r="9214" spans="5:13" x14ac:dyDescent="0.35">
      <c r="E9214" s="1"/>
      <c r="F9214" s="1"/>
      <c r="G9214" s="2"/>
      <c r="H9214" s="3"/>
      <c r="M9214"/>
    </row>
    <row r="9215" spans="5:13" x14ac:dyDescent="0.35">
      <c r="E9215" s="1"/>
      <c r="F9215" s="1"/>
      <c r="G9215" s="2"/>
      <c r="H9215" s="3"/>
      <c r="M9215"/>
    </row>
    <row r="9216" spans="5:13" x14ac:dyDescent="0.35">
      <c r="E9216" s="1"/>
      <c r="F9216" s="1"/>
      <c r="G9216" s="2"/>
      <c r="H9216" s="3"/>
      <c r="M9216"/>
    </row>
    <row r="9217" spans="5:13" x14ac:dyDescent="0.35">
      <c r="E9217" s="1"/>
      <c r="F9217" s="1"/>
      <c r="G9217" s="2"/>
      <c r="H9217" s="3"/>
      <c r="M9217"/>
    </row>
    <row r="9218" spans="5:13" x14ac:dyDescent="0.35">
      <c r="E9218" s="1"/>
      <c r="F9218" s="1"/>
      <c r="G9218" s="2"/>
      <c r="H9218" s="3"/>
      <c r="M9218"/>
    </row>
    <row r="9219" spans="5:13" x14ac:dyDescent="0.35">
      <c r="E9219" s="1"/>
      <c r="F9219" s="1"/>
      <c r="G9219" s="2"/>
      <c r="H9219" s="3"/>
      <c r="M9219"/>
    </row>
    <row r="9220" spans="5:13" x14ac:dyDescent="0.35">
      <c r="E9220" s="1"/>
      <c r="F9220" s="1"/>
      <c r="G9220" s="2"/>
      <c r="H9220" s="3"/>
      <c r="M9220"/>
    </row>
    <row r="9221" spans="5:13" x14ac:dyDescent="0.35">
      <c r="E9221" s="1"/>
      <c r="F9221" s="1"/>
      <c r="G9221" s="2"/>
      <c r="H9221" s="3"/>
      <c r="M9221"/>
    </row>
    <row r="9222" spans="5:13" x14ac:dyDescent="0.35">
      <c r="E9222" s="1"/>
      <c r="F9222" s="1"/>
      <c r="G9222" s="2"/>
      <c r="H9222" s="3"/>
      <c r="M9222"/>
    </row>
    <row r="9223" spans="5:13" x14ac:dyDescent="0.35">
      <c r="E9223" s="1"/>
      <c r="F9223" s="1"/>
      <c r="G9223" s="2"/>
      <c r="H9223" s="3"/>
      <c r="M9223"/>
    </row>
    <row r="9224" spans="5:13" x14ac:dyDescent="0.35">
      <c r="E9224" s="1"/>
      <c r="F9224" s="1"/>
      <c r="G9224" s="2"/>
      <c r="H9224" s="3"/>
      <c r="M9224"/>
    </row>
    <row r="9225" spans="5:13" x14ac:dyDescent="0.35">
      <c r="E9225" s="1"/>
      <c r="F9225" s="1"/>
      <c r="G9225" s="2"/>
      <c r="H9225" s="3"/>
      <c r="M9225"/>
    </row>
    <row r="9226" spans="5:13" x14ac:dyDescent="0.35">
      <c r="E9226" s="1"/>
      <c r="F9226" s="1"/>
      <c r="G9226" s="2"/>
      <c r="H9226" s="3"/>
      <c r="M9226"/>
    </row>
    <row r="9227" spans="5:13" x14ac:dyDescent="0.35">
      <c r="E9227" s="1"/>
      <c r="F9227" s="1"/>
      <c r="G9227" s="2"/>
      <c r="H9227" s="3"/>
      <c r="M9227"/>
    </row>
    <row r="9228" spans="5:13" x14ac:dyDescent="0.35">
      <c r="E9228" s="1"/>
      <c r="F9228" s="1"/>
      <c r="G9228" s="2"/>
      <c r="H9228" s="3"/>
      <c r="M9228"/>
    </row>
    <row r="9229" spans="5:13" x14ac:dyDescent="0.35">
      <c r="E9229" s="1"/>
      <c r="F9229" s="1"/>
      <c r="G9229" s="2"/>
      <c r="H9229" s="3"/>
      <c r="M9229"/>
    </row>
    <row r="9230" spans="5:13" x14ac:dyDescent="0.35">
      <c r="E9230" s="1"/>
      <c r="F9230" s="1"/>
      <c r="G9230" s="2"/>
      <c r="H9230" s="3"/>
      <c r="M9230"/>
    </row>
    <row r="9231" spans="5:13" x14ac:dyDescent="0.35">
      <c r="E9231" s="1"/>
      <c r="F9231" s="1"/>
      <c r="G9231" s="2"/>
      <c r="H9231" s="3"/>
      <c r="M9231"/>
    </row>
    <row r="9232" spans="5:13" x14ac:dyDescent="0.35">
      <c r="E9232" s="1"/>
      <c r="F9232" s="1"/>
      <c r="G9232" s="2"/>
      <c r="H9232" s="3"/>
      <c r="M9232"/>
    </row>
    <row r="9233" spans="5:13" x14ac:dyDescent="0.35">
      <c r="E9233" s="1"/>
      <c r="F9233" s="1"/>
      <c r="G9233" s="2"/>
      <c r="H9233" s="3"/>
      <c r="M9233"/>
    </row>
    <row r="9234" spans="5:13" x14ac:dyDescent="0.35">
      <c r="E9234" s="1"/>
      <c r="F9234" s="1"/>
      <c r="G9234" s="2"/>
      <c r="H9234" s="3"/>
      <c r="M9234"/>
    </row>
    <row r="9235" spans="5:13" x14ac:dyDescent="0.35">
      <c r="E9235" s="1"/>
      <c r="F9235" s="1"/>
      <c r="G9235" s="2"/>
      <c r="H9235" s="3"/>
      <c r="M9235"/>
    </row>
    <row r="9236" spans="5:13" x14ac:dyDescent="0.35">
      <c r="E9236" s="1"/>
      <c r="F9236" s="1"/>
      <c r="G9236" s="2"/>
      <c r="H9236" s="3"/>
      <c r="M9236"/>
    </row>
    <row r="9237" spans="5:13" x14ac:dyDescent="0.35">
      <c r="E9237" s="1"/>
      <c r="F9237" s="1"/>
      <c r="G9237" s="2"/>
      <c r="H9237" s="3"/>
      <c r="M9237"/>
    </row>
    <row r="9238" spans="5:13" x14ac:dyDescent="0.35">
      <c r="E9238" s="1"/>
      <c r="F9238" s="1"/>
      <c r="G9238" s="2"/>
      <c r="H9238" s="3"/>
      <c r="M9238"/>
    </row>
    <row r="9239" spans="5:13" x14ac:dyDescent="0.35">
      <c r="E9239" s="1"/>
      <c r="F9239" s="1"/>
      <c r="G9239" s="2"/>
      <c r="H9239" s="3"/>
      <c r="M9239"/>
    </row>
    <row r="9240" spans="5:13" x14ac:dyDescent="0.35">
      <c r="E9240" s="1"/>
      <c r="F9240" s="1"/>
      <c r="G9240" s="2"/>
      <c r="H9240" s="3"/>
      <c r="M9240"/>
    </row>
    <row r="9241" spans="5:13" x14ac:dyDescent="0.35">
      <c r="E9241" s="1"/>
      <c r="F9241" s="1"/>
      <c r="G9241" s="2"/>
      <c r="H9241" s="3"/>
      <c r="M9241"/>
    </row>
    <row r="9242" spans="5:13" x14ac:dyDescent="0.35">
      <c r="E9242" s="1"/>
      <c r="F9242" s="1"/>
      <c r="G9242" s="2"/>
      <c r="H9242" s="3"/>
      <c r="M9242"/>
    </row>
    <row r="9243" spans="5:13" x14ac:dyDescent="0.35">
      <c r="E9243" s="1"/>
      <c r="F9243" s="1"/>
      <c r="G9243" s="2"/>
      <c r="H9243" s="3"/>
      <c r="M9243"/>
    </row>
    <row r="9244" spans="5:13" x14ac:dyDescent="0.35">
      <c r="E9244" s="1"/>
      <c r="F9244" s="1"/>
      <c r="G9244" s="2"/>
      <c r="H9244" s="3"/>
      <c r="M9244"/>
    </row>
    <row r="9245" spans="5:13" x14ac:dyDescent="0.35">
      <c r="E9245" s="1"/>
      <c r="F9245" s="1"/>
      <c r="G9245" s="2"/>
      <c r="H9245" s="3"/>
      <c r="M9245"/>
    </row>
    <row r="9246" spans="5:13" x14ac:dyDescent="0.35">
      <c r="E9246" s="1"/>
      <c r="F9246" s="1"/>
      <c r="G9246" s="2"/>
      <c r="H9246" s="3"/>
      <c r="M9246"/>
    </row>
    <row r="9247" spans="5:13" x14ac:dyDescent="0.35">
      <c r="E9247" s="1"/>
      <c r="F9247" s="1"/>
      <c r="G9247" s="2"/>
      <c r="H9247" s="3"/>
      <c r="M9247"/>
    </row>
    <row r="9248" spans="5:13" x14ac:dyDescent="0.35">
      <c r="E9248" s="1"/>
      <c r="F9248" s="1"/>
      <c r="G9248" s="2"/>
      <c r="H9248" s="3"/>
      <c r="M9248"/>
    </row>
    <row r="9249" spans="5:13" x14ac:dyDescent="0.35">
      <c r="E9249" s="1"/>
      <c r="F9249" s="1"/>
      <c r="G9249" s="2"/>
      <c r="H9249" s="3"/>
      <c r="M9249"/>
    </row>
    <row r="9250" spans="5:13" x14ac:dyDescent="0.35">
      <c r="E9250" s="1"/>
      <c r="F9250" s="1"/>
      <c r="G9250" s="2"/>
      <c r="H9250" s="3"/>
      <c r="M9250"/>
    </row>
    <row r="9251" spans="5:13" x14ac:dyDescent="0.35">
      <c r="E9251" s="1"/>
      <c r="F9251" s="1"/>
      <c r="G9251" s="2"/>
      <c r="H9251" s="3"/>
      <c r="M9251"/>
    </row>
    <row r="9252" spans="5:13" x14ac:dyDescent="0.35">
      <c r="E9252" s="1"/>
      <c r="F9252" s="1"/>
      <c r="G9252" s="2"/>
      <c r="H9252" s="3"/>
      <c r="M9252"/>
    </row>
    <row r="9253" spans="5:13" x14ac:dyDescent="0.35">
      <c r="E9253" s="1"/>
      <c r="F9253" s="1"/>
      <c r="G9253" s="2"/>
      <c r="H9253" s="3"/>
      <c r="M9253"/>
    </row>
    <row r="9254" spans="5:13" x14ac:dyDescent="0.35">
      <c r="E9254" s="1"/>
      <c r="F9254" s="1"/>
      <c r="G9254" s="2"/>
      <c r="H9254" s="3"/>
      <c r="M9254"/>
    </row>
    <row r="9255" spans="5:13" x14ac:dyDescent="0.35">
      <c r="E9255" s="1"/>
      <c r="F9255" s="1"/>
      <c r="G9255" s="2"/>
      <c r="H9255" s="3"/>
      <c r="M9255"/>
    </row>
    <row r="9256" spans="5:13" x14ac:dyDescent="0.35">
      <c r="E9256" s="1"/>
      <c r="F9256" s="1"/>
      <c r="G9256" s="2"/>
      <c r="H9256" s="3"/>
      <c r="M9256"/>
    </row>
    <row r="9257" spans="5:13" x14ac:dyDescent="0.35">
      <c r="E9257" s="1"/>
      <c r="F9257" s="1"/>
      <c r="G9257" s="2"/>
      <c r="H9257" s="3"/>
      <c r="M9257"/>
    </row>
    <row r="9258" spans="5:13" x14ac:dyDescent="0.35">
      <c r="E9258" s="1"/>
      <c r="F9258" s="1"/>
      <c r="G9258" s="2"/>
      <c r="H9258" s="3"/>
      <c r="M9258"/>
    </row>
    <row r="9259" spans="5:13" x14ac:dyDescent="0.35">
      <c r="E9259" s="1"/>
      <c r="F9259" s="1"/>
      <c r="G9259" s="2"/>
      <c r="H9259" s="3"/>
      <c r="M9259"/>
    </row>
    <row r="9260" spans="5:13" x14ac:dyDescent="0.35">
      <c r="E9260" s="1"/>
      <c r="F9260" s="1"/>
      <c r="G9260" s="2"/>
      <c r="H9260" s="3"/>
      <c r="M9260"/>
    </row>
    <row r="9261" spans="5:13" x14ac:dyDescent="0.35">
      <c r="E9261" s="1"/>
      <c r="F9261" s="1"/>
      <c r="G9261" s="2"/>
      <c r="H9261" s="3"/>
      <c r="M9261"/>
    </row>
    <row r="9262" spans="5:13" x14ac:dyDescent="0.35">
      <c r="E9262" s="1"/>
      <c r="F9262" s="1"/>
      <c r="G9262" s="2"/>
      <c r="H9262" s="3"/>
      <c r="M9262"/>
    </row>
    <row r="9263" spans="5:13" x14ac:dyDescent="0.35">
      <c r="E9263" s="1"/>
      <c r="F9263" s="1"/>
      <c r="G9263" s="2"/>
      <c r="H9263" s="3"/>
      <c r="M9263"/>
    </row>
    <row r="9264" spans="5:13" x14ac:dyDescent="0.35">
      <c r="E9264" s="1"/>
      <c r="F9264" s="1"/>
      <c r="G9264" s="2"/>
      <c r="H9264" s="3"/>
      <c r="M9264"/>
    </row>
    <row r="9265" spans="5:13" x14ac:dyDescent="0.35">
      <c r="E9265" s="1"/>
      <c r="F9265" s="1"/>
      <c r="G9265" s="2"/>
      <c r="H9265" s="3"/>
      <c r="M9265"/>
    </row>
    <row r="9266" spans="5:13" x14ac:dyDescent="0.35">
      <c r="E9266" s="1"/>
      <c r="F9266" s="1"/>
      <c r="G9266" s="2"/>
      <c r="H9266" s="3"/>
      <c r="M9266"/>
    </row>
    <row r="9267" spans="5:13" x14ac:dyDescent="0.35">
      <c r="E9267" s="1"/>
      <c r="F9267" s="1"/>
      <c r="G9267" s="2"/>
      <c r="H9267" s="3"/>
      <c r="M9267"/>
    </row>
    <row r="9268" spans="5:13" x14ac:dyDescent="0.35">
      <c r="E9268" s="1"/>
      <c r="F9268" s="1"/>
      <c r="G9268" s="2"/>
      <c r="H9268" s="3"/>
      <c r="M9268"/>
    </row>
    <row r="9269" spans="5:13" x14ac:dyDescent="0.35">
      <c r="E9269" s="1"/>
      <c r="F9269" s="1"/>
      <c r="G9269" s="2"/>
      <c r="H9269" s="3"/>
      <c r="M9269"/>
    </row>
    <row r="9270" spans="5:13" x14ac:dyDescent="0.35">
      <c r="E9270" s="1"/>
      <c r="F9270" s="1"/>
      <c r="G9270" s="2"/>
      <c r="H9270" s="3"/>
      <c r="M9270"/>
    </row>
    <row r="9271" spans="5:13" x14ac:dyDescent="0.35">
      <c r="E9271" s="1"/>
      <c r="F9271" s="1"/>
      <c r="G9271" s="2"/>
      <c r="H9271" s="3"/>
      <c r="M9271"/>
    </row>
    <row r="9272" spans="5:13" x14ac:dyDescent="0.35">
      <c r="E9272" s="1"/>
      <c r="F9272" s="1"/>
      <c r="G9272" s="2"/>
      <c r="H9272" s="3"/>
      <c r="M9272"/>
    </row>
    <row r="9273" spans="5:13" x14ac:dyDescent="0.35">
      <c r="E9273" s="1"/>
      <c r="F9273" s="1"/>
      <c r="G9273" s="2"/>
      <c r="H9273" s="3"/>
      <c r="M9273"/>
    </row>
    <row r="9274" spans="5:13" x14ac:dyDescent="0.35">
      <c r="E9274" s="1"/>
      <c r="F9274" s="1"/>
      <c r="G9274" s="2"/>
      <c r="H9274" s="3"/>
      <c r="M9274"/>
    </row>
    <row r="9275" spans="5:13" x14ac:dyDescent="0.35">
      <c r="E9275" s="1"/>
      <c r="F9275" s="1"/>
      <c r="G9275" s="2"/>
      <c r="H9275" s="3"/>
      <c r="M9275"/>
    </row>
    <row r="9276" spans="5:13" x14ac:dyDescent="0.35">
      <c r="E9276" s="1"/>
      <c r="F9276" s="1"/>
      <c r="G9276" s="2"/>
      <c r="H9276" s="3"/>
      <c r="M9276"/>
    </row>
    <row r="9277" spans="5:13" x14ac:dyDescent="0.35">
      <c r="E9277" s="1"/>
      <c r="F9277" s="1"/>
      <c r="G9277" s="2"/>
      <c r="H9277" s="3"/>
      <c r="M9277"/>
    </row>
    <row r="9278" spans="5:13" x14ac:dyDescent="0.35">
      <c r="E9278" s="1"/>
      <c r="F9278" s="1"/>
      <c r="G9278" s="2"/>
      <c r="H9278" s="3"/>
      <c r="M9278"/>
    </row>
    <row r="9279" spans="5:13" x14ac:dyDescent="0.35">
      <c r="E9279" s="1"/>
      <c r="F9279" s="1"/>
      <c r="G9279" s="2"/>
      <c r="H9279" s="3"/>
      <c r="M9279"/>
    </row>
    <row r="9280" spans="5:13" x14ac:dyDescent="0.35">
      <c r="E9280" s="1"/>
      <c r="F9280" s="1"/>
      <c r="G9280" s="2"/>
      <c r="H9280" s="3"/>
      <c r="M9280"/>
    </row>
    <row r="9281" spans="5:13" x14ac:dyDescent="0.35">
      <c r="E9281" s="1"/>
      <c r="F9281" s="1"/>
      <c r="G9281" s="2"/>
      <c r="H9281" s="3"/>
      <c r="M9281"/>
    </row>
    <row r="9282" spans="5:13" x14ac:dyDescent="0.35">
      <c r="E9282" s="1"/>
      <c r="F9282" s="1"/>
      <c r="G9282" s="2"/>
      <c r="H9282" s="3"/>
      <c r="M9282"/>
    </row>
    <row r="9283" spans="5:13" x14ac:dyDescent="0.35">
      <c r="E9283" s="1"/>
      <c r="F9283" s="1"/>
      <c r="G9283" s="2"/>
      <c r="H9283" s="3"/>
      <c r="M9283"/>
    </row>
    <row r="9284" spans="5:13" x14ac:dyDescent="0.35">
      <c r="E9284" s="1"/>
      <c r="F9284" s="1"/>
      <c r="G9284" s="2"/>
      <c r="H9284" s="3"/>
      <c r="M9284"/>
    </row>
    <row r="9285" spans="5:13" x14ac:dyDescent="0.35">
      <c r="E9285" s="1"/>
      <c r="F9285" s="1"/>
      <c r="G9285" s="2"/>
      <c r="H9285" s="3"/>
      <c r="M9285"/>
    </row>
    <row r="9286" spans="5:13" x14ac:dyDescent="0.35">
      <c r="E9286" s="1"/>
      <c r="F9286" s="1"/>
      <c r="G9286" s="2"/>
      <c r="H9286" s="3"/>
      <c r="M9286"/>
    </row>
    <row r="9287" spans="5:13" x14ac:dyDescent="0.35">
      <c r="E9287" s="1"/>
      <c r="F9287" s="1"/>
      <c r="G9287" s="2"/>
      <c r="H9287" s="3"/>
      <c r="M9287"/>
    </row>
    <row r="9288" spans="5:13" x14ac:dyDescent="0.35">
      <c r="E9288" s="1"/>
      <c r="F9288" s="1"/>
      <c r="G9288" s="2"/>
      <c r="H9288" s="3"/>
      <c r="M9288"/>
    </row>
    <row r="9289" spans="5:13" x14ac:dyDescent="0.35">
      <c r="E9289" s="1"/>
      <c r="F9289" s="1"/>
      <c r="G9289" s="2"/>
      <c r="H9289" s="3"/>
      <c r="M9289"/>
    </row>
    <row r="9290" spans="5:13" x14ac:dyDescent="0.35">
      <c r="E9290" s="1"/>
      <c r="F9290" s="1"/>
      <c r="G9290" s="2"/>
      <c r="H9290" s="3"/>
      <c r="M9290"/>
    </row>
    <row r="9291" spans="5:13" x14ac:dyDescent="0.35">
      <c r="E9291" s="1"/>
      <c r="F9291" s="1"/>
      <c r="G9291" s="2"/>
      <c r="H9291" s="3"/>
      <c r="M9291"/>
    </row>
    <row r="9292" spans="5:13" x14ac:dyDescent="0.35">
      <c r="E9292" s="1"/>
      <c r="F9292" s="1"/>
      <c r="G9292" s="2"/>
      <c r="H9292" s="3"/>
      <c r="M9292"/>
    </row>
    <row r="9293" spans="5:13" x14ac:dyDescent="0.35">
      <c r="E9293" s="1"/>
      <c r="F9293" s="1"/>
      <c r="G9293" s="2"/>
      <c r="H9293" s="3"/>
      <c r="M9293"/>
    </row>
    <row r="9294" spans="5:13" x14ac:dyDescent="0.35">
      <c r="E9294" s="1"/>
      <c r="F9294" s="1"/>
      <c r="G9294" s="2"/>
      <c r="H9294" s="3"/>
      <c r="M9294"/>
    </row>
    <row r="9295" spans="5:13" x14ac:dyDescent="0.35">
      <c r="E9295" s="1"/>
      <c r="F9295" s="1"/>
      <c r="G9295" s="2"/>
      <c r="H9295" s="3"/>
      <c r="M9295"/>
    </row>
    <row r="9296" spans="5:13" x14ac:dyDescent="0.35">
      <c r="E9296" s="1"/>
      <c r="F9296" s="1"/>
      <c r="G9296" s="2"/>
      <c r="H9296" s="3"/>
      <c r="M9296"/>
    </row>
    <row r="9297" spans="5:13" x14ac:dyDescent="0.35">
      <c r="E9297" s="1"/>
      <c r="F9297" s="1"/>
      <c r="G9297" s="2"/>
      <c r="H9297" s="3"/>
      <c r="M9297"/>
    </row>
    <row r="9298" spans="5:13" x14ac:dyDescent="0.35">
      <c r="E9298" s="1"/>
      <c r="F9298" s="1"/>
      <c r="G9298" s="2"/>
      <c r="H9298" s="3"/>
      <c r="M9298"/>
    </row>
    <row r="9299" spans="5:13" x14ac:dyDescent="0.35">
      <c r="E9299" s="1"/>
      <c r="F9299" s="1"/>
      <c r="G9299" s="2"/>
      <c r="H9299" s="3"/>
      <c r="M9299"/>
    </row>
    <row r="9300" spans="5:13" x14ac:dyDescent="0.35">
      <c r="E9300" s="1"/>
      <c r="F9300" s="1"/>
      <c r="G9300" s="2"/>
      <c r="H9300" s="3"/>
      <c r="M9300"/>
    </row>
    <row r="9301" spans="5:13" x14ac:dyDescent="0.35">
      <c r="E9301" s="1"/>
      <c r="F9301" s="1"/>
      <c r="G9301" s="2"/>
      <c r="H9301" s="3"/>
      <c r="M9301"/>
    </row>
    <row r="9302" spans="5:13" x14ac:dyDescent="0.35">
      <c r="E9302" s="1"/>
      <c r="F9302" s="1"/>
      <c r="G9302" s="2"/>
      <c r="H9302" s="3"/>
      <c r="M9302"/>
    </row>
    <row r="9303" spans="5:13" x14ac:dyDescent="0.35">
      <c r="E9303" s="1"/>
      <c r="F9303" s="1"/>
      <c r="G9303" s="2"/>
      <c r="H9303" s="3"/>
      <c r="M9303"/>
    </row>
    <row r="9304" spans="5:13" x14ac:dyDescent="0.35">
      <c r="E9304" s="1"/>
      <c r="F9304" s="1"/>
      <c r="G9304" s="2"/>
      <c r="H9304" s="3"/>
      <c r="M9304"/>
    </row>
    <row r="9305" spans="5:13" x14ac:dyDescent="0.35">
      <c r="E9305" s="1"/>
      <c r="F9305" s="1"/>
      <c r="G9305" s="2"/>
      <c r="H9305" s="3"/>
      <c r="M9305"/>
    </row>
    <row r="9306" spans="5:13" x14ac:dyDescent="0.35">
      <c r="E9306" s="1"/>
      <c r="F9306" s="1"/>
      <c r="G9306" s="2"/>
      <c r="H9306" s="3"/>
      <c r="M9306"/>
    </row>
    <row r="9307" spans="5:13" x14ac:dyDescent="0.35">
      <c r="E9307" s="1"/>
      <c r="F9307" s="1"/>
      <c r="G9307" s="2"/>
      <c r="H9307" s="3"/>
      <c r="M9307"/>
    </row>
    <row r="9308" spans="5:13" x14ac:dyDescent="0.35">
      <c r="E9308" s="1"/>
      <c r="F9308" s="1"/>
      <c r="G9308" s="2"/>
      <c r="H9308" s="3"/>
      <c r="M9308"/>
    </row>
    <row r="9309" spans="5:13" x14ac:dyDescent="0.35">
      <c r="E9309" s="1"/>
      <c r="F9309" s="1"/>
      <c r="G9309" s="2"/>
      <c r="H9309" s="3"/>
      <c r="M9309"/>
    </row>
    <row r="9310" spans="5:13" x14ac:dyDescent="0.35">
      <c r="E9310" s="1"/>
      <c r="F9310" s="1"/>
      <c r="G9310" s="2"/>
      <c r="H9310" s="3"/>
      <c r="M9310"/>
    </row>
    <row r="9311" spans="5:13" x14ac:dyDescent="0.35">
      <c r="E9311" s="1"/>
      <c r="F9311" s="1"/>
      <c r="G9311" s="2"/>
      <c r="H9311" s="3"/>
      <c r="M9311"/>
    </row>
    <row r="9312" spans="5:13" x14ac:dyDescent="0.35">
      <c r="E9312" s="1"/>
      <c r="F9312" s="1"/>
      <c r="G9312" s="2"/>
      <c r="H9312" s="3"/>
      <c r="M9312"/>
    </row>
    <row r="9313" spans="5:13" x14ac:dyDescent="0.35">
      <c r="E9313" s="1"/>
      <c r="F9313" s="1"/>
      <c r="G9313" s="2"/>
      <c r="H9313" s="3"/>
      <c r="M9313"/>
    </row>
    <row r="9314" spans="5:13" x14ac:dyDescent="0.35">
      <c r="E9314" s="1"/>
      <c r="F9314" s="1"/>
      <c r="G9314" s="2"/>
      <c r="H9314" s="3"/>
      <c r="M9314"/>
    </row>
    <row r="9315" spans="5:13" x14ac:dyDescent="0.35">
      <c r="E9315" s="1"/>
      <c r="F9315" s="1"/>
      <c r="G9315" s="2"/>
      <c r="H9315" s="3"/>
      <c r="M9315"/>
    </row>
    <row r="9316" spans="5:13" x14ac:dyDescent="0.35">
      <c r="E9316" s="1"/>
      <c r="F9316" s="1"/>
      <c r="G9316" s="2"/>
      <c r="H9316" s="3"/>
      <c r="M9316"/>
    </row>
    <row r="9317" spans="5:13" x14ac:dyDescent="0.35">
      <c r="E9317" s="1"/>
      <c r="F9317" s="1"/>
      <c r="G9317" s="2"/>
      <c r="H9317" s="3"/>
      <c r="M9317"/>
    </row>
    <row r="9318" spans="5:13" x14ac:dyDescent="0.35">
      <c r="E9318" s="1"/>
      <c r="F9318" s="1"/>
      <c r="G9318" s="2"/>
      <c r="H9318" s="3"/>
      <c r="M9318"/>
    </row>
    <row r="9319" spans="5:13" x14ac:dyDescent="0.35">
      <c r="E9319" s="1"/>
      <c r="F9319" s="1"/>
      <c r="G9319" s="2"/>
      <c r="H9319" s="3"/>
      <c r="M9319"/>
    </row>
    <row r="9320" spans="5:13" x14ac:dyDescent="0.35">
      <c r="E9320" s="1"/>
      <c r="F9320" s="1"/>
      <c r="G9320" s="2"/>
      <c r="H9320" s="3"/>
      <c r="M9320"/>
    </row>
    <row r="9321" spans="5:13" x14ac:dyDescent="0.35">
      <c r="E9321" s="1"/>
      <c r="F9321" s="1"/>
      <c r="G9321" s="2"/>
      <c r="H9321" s="3"/>
      <c r="M9321"/>
    </row>
    <row r="9322" spans="5:13" x14ac:dyDescent="0.35">
      <c r="E9322" s="1"/>
      <c r="F9322" s="1"/>
      <c r="G9322" s="2"/>
      <c r="H9322" s="3"/>
      <c r="M9322"/>
    </row>
    <row r="9323" spans="5:13" x14ac:dyDescent="0.35">
      <c r="E9323" s="1"/>
      <c r="F9323" s="1"/>
      <c r="G9323" s="2"/>
      <c r="H9323" s="3"/>
      <c r="M9323"/>
    </row>
    <row r="9324" spans="5:13" x14ac:dyDescent="0.35">
      <c r="E9324" s="1"/>
      <c r="F9324" s="1"/>
      <c r="G9324" s="2"/>
      <c r="H9324" s="3"/>
      <c r="M9324"/>
    </row>
    <row r="9325" spans="5:13" x14ac:dyDescent="0.35">
      <c r="E9325" s="1"/>
      <c r="F9325" s="1"/>
      <c r="G9325" s="2"/>
      <c r="H9325" s="3"/>
      <c r="M9325"/>
    </row>
    <row r="9326" spans="5:13" x14ac:dyDescent="0.35">
      <c r="E9326" s="1"/>
      <c r="F9326" s="1"/>
      <c r="G9326" s="2"/>
      <c r="H9326" s="3"/>
      <c r="M9326"/>
    </row>
    <row r="9327" spans="5:13" x14ac:dyDescent="0.35">
      <c r="E9327" s="1"/>
      <c r="F9327" s="1"/>
      <c r="G9327" s="2"/>
      <c r="H9327" s="3"/>
      <c r="M9327"/>
    </row>
    <row r="9328" spans="5:13" x14ac:dyDescent="0.35">
      <c r="E9328" s="1"/>
      <c r="F9328" s="1"/>
      <c r="G9328" s="2"/>
      <c r="H9328" s="3"/>
      <c r="M9328"/>
    </row>
    <row r="9329" spans="5:13" x14ac:dyDescent="0.35">
      <c r="E9329" s="1"/>
      <c r="F9329" s="1"/>
      <c r="G9329" s="2"/>
      <c r="H9329" s="3"/>
      <c r="M9329"/>
    </row>
    <row r="9330" spans="5:13" x14ac:dyDescent="0.35">
      <c r="E9330" s="1"/>
      <c r="F9330" s="1"/>
      <c r="G9330" s="2"/>
      <c r="H9330" s="3"/>
      <c r="M9330"/>
    </row>
    <row r="9331" spans="5:13" x14ac:dyDescent="0.35">
      <c r="E9331" s="1"/>
      <c r="F9331" s="1"/>
      <c r="G9331" s="2"/>
      <c r="H9331" s="3"/>
      <c r="M9331"/>
    </row>
    <row r="9332" spans="5:13" x14ac:dyDescent="0.35">
      <c r="E9332" s="1"/>
      <c r="F9332" s="1"/>
      <c r="G9332" s="2"/>
      <c r="H9332" s="3"/>
      <c r="M9332"/>
    </row>
    <row r="9333" spans="5:13" x14ac:dyDescent="0.35">
      <c r="E9333" s="1"/>
      <c r="F9333" s="1"/>
      <c r="G9333" s="2"/>
      <c r="H9333" s="3"/>
      <c r="M9333"/>
    </row>
    <row r="9334" spans="5:13" x14ac:dyDescent="0.35">
      <c r="E9334" s="1"/>
      <c r="F9334" s="1"/>
      <c r="G9334" s="2"/>
      <c r="H9334" s="3"/>
      <c r="M9334"/>
    </row>
    <row r="9335" spans="5:13" x14ac:dyDescent="0.35">
      <c r="E9335" s="1"/>
      <c r="F9335" s="1"/>
      <c r="G9335" s="2"/>
      <c r="H9335" s="3"/>
      <c r="M9335"/>
    </row>
    <row r="9336" spans="5:13" x14ac:dyDescent="0.35">
      <c r="E9336" s="1"/>
      <c r="F9336" s="1"/>
      <c r="G9336" s="2"/>
      <c r="H9336" s="3"/>
      <c r="M9336"/>
    </row>
    <row r="9337" spans="5:13" x14ac:dyDescent="0.35">
      <c r="E9337" s="1"/>
      <c r="F9337" s="1"/>
      <c r="G9337" s="2"/>
      <c r="H9337" s="3"/>
      <c r="M9337"/>
    </row>
    <row r="9338" spans="5:13" x14ac:dyDescent="0.35">
      <c r="E9338" s="1"/>
      <c r="F9338" s="1"/>
      <c r="G9338" s="2"/>
      <c r="H9338" s="3"/>
      <c r="M9338"/>
    </row>
    <row r="9339" spans="5:13" x14ac:dyDescent="0.35">
      <c r="E9339" s="1"/>
      <c r="F9339" s="1"/>
      <c r="G9339" s="2"/>
      <c r="H9339" s="3"/>
      <c r="M9339"/>
    </row>
    <row r="9340" spans="5:13" x14ac:dyDescent="0.35">
      <c r="E9340" s="1"/>
      <c r="F9340" s="1"/>
      <c r="G9340" s="2"/>
      <c r="H9340" s="3"/>
      <c r="M9340"/>
    </row>
    <row r="9341" spans="5:13" x14ac:dyDescent="0.35">
      <c r="E9341" s="1"/>
      <c r="F9341" s="1"/>
      <c r="G9341" s="2"/>
      <c r="H9341" s="3"/>
      <c r="M9341"/>
    </row>
    <row r="9342" spans="5:13" x14ac:dyDescent="0.35">
      <c r="E9342" s="1"/>
      <c r="F9342" s="1"/>
      <c r="G9342" s="2"/>
      <c r="H9342" s="3"/>
      <c r="M9342"/>
    </row>
    <row r="9343" spans="5:13" x14ac:dyDescent="0.35">
      <c r="E9343" s="1"/>
      <c r="F9343" s="1"/>
      <c r="G9343" s="2"/>
      <c r="H9343" s="3"/>
      <c r="M9343"/>
    </row>
    <row r="9344" spans="5:13" x14ac:dyDescent="0.35">
      <c r="E9344" s="1"/>
      <c r="F9344" s="1"/>
      <c r="G9344" s="2"/>
      <c r="H9344" s="3"/>
      <c r="M9344"/>
    </row>
    <row r="9345" spans="5:13" x14ac:dyDescent="0.35">
      <c r="E9345" s="1"/>
      <c r="F9345" s="1"/>
      <c r="G9345" s="2"/>
      <c r="H9345" s="3"/>
      <c r="M9345"/>
    </row>
    <row r="9346" spans="5:13" x14ac:dyDescent="0.35">
      <c r="E9346" s="1"/>
      <c r="F9346" s="1"/>
      <c r="G9346" s="2"/>
      <c r="H9346" s="3"/>
      <c r="M9346"/>
    </row>
    <row r="9347" spans="5:13" x14ac:dyDescent="0.35">
      <c r="E9347" s="1"/>
      <c r="F9347" s="1"/>
      <c r="G9347" s="2"/>
      <c r="H9347" s="3"/>
      <c r="M9347"/>
    </row>
    <row r="9348" spans="5:13" x14ac:dyDescent="0.35">
      <c r="E9348" s="1"/>
      <c r="F9348" s="1"/>
      <c r="G9348" s="2"/>
      <c r="H9348" s="3"/>
      <c r="M9348"/>
    </row>
    <row r="9349" spans="5:13" x14ac:dyDescent="0.35">
      <c r="E9349" s="1"/>
      <c r="F9349" s="1"/>
      <c r="G9349" s="2"/>
      <c r="H9349" s="2"/>
      <c r="M9349"/>
    </row>
    <row r="9350" spans="5:13" x14ac:dyDescent="0.35">
      <c r="E9350" s="1"/>
      <c r="F9350" s="1"/>
      <c r="G9350" s="2"/>
      <c r="H9350" s="3"/>
      <c r="M9350"/>
    </row>
    <row r="9351" spans="5:13" x14ac:dyDescent="0.35">
      <c r="E9351" s="1"/>
      <c r="F9351" s="1"/>
      <c r="G9351" s="2"/>
      <c r="H9351" s="3"/>
      <c r="M9351"/>
    </row>
    <row r="9352" spans="5:13" x14ac:dyDescent="0.35">
      <c r="E9352" s="1"/>
      <c r="F9352" s="1"/>
      <c r="G9352" s="2"/>
      <c r="H9352" s="3"/>
      <c r="M9352"/>
    </row>
    <row r="9353" spans="5:13" x14ac:dyDescent="0.35">
      <c r="E9353" s="1"/>
      <c r="F9353" s="1"/>
      <c r="G9353" s="2"/>
      <c r="H9353" s="3"/>
      <c r="M9353"/>
    </row>
    <row r="9354" spans="5:13" x14ac:dyDescent="0.35">
      <c r="E9354" s="1"/>
      <c r="F9354" s="1"/>
      <c r="G9354" s="2"/>
      <c r="H9354" s="3"/>
      <c r="M9354"/>
    </row>
    <row r="9355" spans="5:13" x14ac:dyDescent="0.35">
      <c r="E9355" s="1"/>
      <c r="F9355" s="1"/>
      <c r="G9355" s="2"/>
      <c r="H9355" s="3"/>
      <c r="M9355"/>
    </row>
    <row r="9356" spans="5:13" x14ac:dyDescent="0.35">
      <c r="E9356" s="1"/>
      <c r="F9356" s="1"/>
      <c r="G9356" s="2"/>
      <c r="H9356" s="3"/>
      <c r="M9356"/>
    </row>
    <row r="9357" spans="5:13" x14ac:dyDescent="0.35">
      <c r="E9357" s="1"/>
      <c r="F9357" s="1"/>
      <c r="G9357" s="2"/>
      <c r="H9357" s="3"/>
      <c r="M9357"/>
    </row>
    <row r="9358" spans="5:13" x14ac:dyDescent="0.35">
      <c r="E9358" s="1"/>
      <c r="F9358" s="1"/>
      <c r="G9358" s="2"/>
      <c r="H9358" s="3"/>
      <c r="M9358"/>
    </row>
    <row r="9359" spans="5:13" x14ac:dyDescent="0.35">
      <c r="E9359" s="1"/>
      <c r="F9359" s="1"/>
      <c r="G9359" s="2"/>
      <c r="H9359" s="3"/>
      <c r="M9359"/>
    </row>
    <row r="9360" spans="5:13" x14ac:dyDescent="0.35">
      <c r="E9360" s="1"/>
      <c r="F9360" s="1"/>
      <c r="G9360" s="2"/>
      <c r="H9360" s="3"/>
      <c r="M9360"/>
    </row>
    <row r="9361" spans="5:13" x14ac:dyDescent="0.35">
      <c r="E9361" s="1"/>
      <c r="F9361" s="1"/>
      <c r="G9361" s="2"/>
      <c r="H9361" s="3"/>
      <c r="M9361"/>
    </row>
    <row r="9362" spans="5:13" x14ac:dyDescent="0.35">
      <c r="E9362" s="1"/>
      <c r="F9362" s="1"/>
      <c r="G9362" s="2"/>
      <c r="H9362" s="3"/>
      <c r="M9362"/>
    </row>
    <row r="9363" spans="5:13" x14ac:dyDescent="0.35">
      <c r="E9363" s="1"/>
      <c r="F9363" s="1"/>
      <c r="G9363" s="2"/>
      <c r="H9363" s="3"/>
      <c r="M9363"/>
    </row>
    <row r="9364" spans="5:13" x14ac:dyDescent="0.35">
      <c r="E9364" s="1"/>
      <c r="F9364" s="1"/>
      <c r="G9364" s="2"/>
      <c r="H9364" s="3"/>
      <c r="M9364"/>
    </row>
    <row r="9365" spans="5:13" x14ac:dyDescent="0.35">
      <c r="E9365" s="1"/>
      <c r="F9365" s="1"/>
      <c r="G9365" s="2"/>
      <c r="H9365" s="3"/>
      <c r="M9365"/>
    </row>
    <row r="9366" spans="5:13" x14ac:dyDescent="0.35">
      <c r="E9366" s="1"/>
      <c r="F9366" s="1"/>
      <c r="G9366" s="2"/>
      <c r="H9366" s="3"/>
      <c r="M9366"/>
    </row>
    <row r="9367" spans="5:13" x14ac:dyDescent="0.35">
      <c r="E9367" s="1"/>
      <c r="F9367" s="1"/>
      <c r="G9367" s="2"/>
      <c r="H9367" s="3"/>
      <c r="M9367"/>
    </row>
    <row r="9368" spans="5:13" x14ac:dyDescent="0.35">
      <c r="E9368" s="1"/>
      <c r="F9368" s="1"/>
      <c r="G9368" s="2"/>
      <c r="H9368" s="3"/>
      <c r="M9368"/>
    </row>
    <row r="9369" spans="5:13" x14ac:dyDescent="0.35">
      <c r="E9369" s="1"/>
      <c r="F9369" s="1"/>
      <c r="G9369" s="2"/>
      <c r="H9369" s="3"/>
      <c r="M9369"/>
    </row>
    <row r="9370" spans="5:13" x14ac:dyDescent="0.35">
      <c r="E9370" s="1"/>
      <c r="F9370" s="1"/>
      <c r="G9370" s="2"/>
      <c r="H9370" s="3"/>
      <c r="M9370"/>
    </row>
    <row r="9371" spans="5:13" x14ac:dyDescent="0.35">
      <c r="E9371" s="1"/>
      <c r="F9371" s="1"/>
      <c r="G9371" s="2"/>
      <c r="H9371" s="3"/>
      <c r="M9371"/>
    </row>
    <row r="9372" spans="5:13" x14ac:dyDescent="0.35">
      <c r="E9372" s="1"/>
      <c r="F9372" s="1"/>
      <c r="G9372" s="2"/>
      <c r="H9372" s="3"/>
      <c r="M9372"/>
    </row>
    <row r="9373" spans="5:13" x14ac:dyDescent="0.35">
      <c r="E9373" s="1"/>
      <c r="F9373" s="1"/>
      <c r="G9373" s="2"/>
      <c r="H9373" s="3"/>
      <c r="M9373"/>
    </row>
    <row r="9374" spans="5:13" x14ac:dyDescent="0.35">
      <c r="E9374" s="1"/>
      <c r="F9374" s="1"/>
      <c r="G9374" s="2"/>
      <c r="H9374" s="3"/>
      <c r="M9374"/>
    </row>
    <row r="9375" spans="5:13" x14ac:dyDescent="0.35">
      <c r="E9375" s="1"/>
      <c r="F9375" s="1"/>
      <c r="G9375" s="2"/>
      <c r="H9375" s="3"/>
      <c r="M9375"/>
    </row>
    <row r="9376" spans="5:13" x14ac:dyDescent="0.35">
      <c r="E9376" s="1"/>
      <c r="F9376" s="1"/>
      <c r="G9376" s="2"/>
      <c r="H9376" s="3"/>
      <c r="M9376"/>
    </row>
    <row r="9377" spans="5:13" x14ac:dyDescent="0.35">
      <c r="E9377" s="1"/>
      <c r="F9377" s="1"/>
      <c r="G9377" s="2"/>
      <c r="H9377" s="3"/>
      <c r="M9377"/>
    </row>
    <row r="9378" spans="5:13" x14ac:dyDescent="0.35">
      <c r="E9378" s="1"/>
      <c r="F9378" s="1"/>
      <c r="G9378" s="2"/>
      <c r="H9378" s="3"/>
      <c r="M9378"/>
    </row>
    <row r="9379" spans="5:13" x14ac:dyDescent="0.35">
      <c r="E9379" s="1"/>
      <c r="F9379" s="1"/>
      <c r="G9379" s="2"/>
      <c r="H9379" s="3"/>
      <c r="M9379"/>
    </row>
    <row r="9380" spans="5:13" x14ac:dyDescent="0.35">
      <c r="E9380" s="1"/>
      <c r="F9380" s="1"/>
      <c r="G9380" s="2"/>
      <c r="H9380" s="3"/>
      <c r="M9380"/>
    </row>
    <row r="9381" spans="5:13" x14ac:dyDescent="0.35">
      <c r="E9381" s="1"/>
      <c r="F9381" s="1"/>
      <c r="G9381" s="2"/>
      <c r="H9381" s="3"/>
      <c r="M9381"/>
    </row>
    <row r="9382" spans="5:13" x14ac:dyDescent="0.35">
      <c r="E9382" s="1"/>
      <c r="F9382" s="1"/>
      <c r="G9382" s="2"/>
      <c r="H9382" s="3"/>
      <c r="M9382"/>
    </row>
    <row r="9383" spans="5:13" x14ac:dyDescent="0.35">
      <c r="E9383" s="1"/>
      <c r="F9383" s="1"/>
      <c r="G9383" s="2"/>
      <c r="H9383" s="3"/>
      <c r="M9383"/>
    </row>
    <row r="9384" spans="5:13" x14ac:dyDescent="0.35">
      <c r="E9384" s="1"/>
      <c r="F9384" s="1"/>
      <c r="G9384" s="2"/>
      <c r="H9384" s="3"/>
      <c r="M9384"/>
    </row>
    <row r="9385" spans="5:13" x14ac:dyDescent="0.35">
      <c r="E9385" s="1"/>
      <c r="F9385" s="1"/>
      <c r="G9385" s="2"/>
      <c r="H9385" s="3"/>
      <c r="M9385"/>
    </row>
    <row r="9386" spans="5:13" x14ac:dyDescent="0.35">
      <c r="E9386" s="1"/>
      <c r="F9386" s="1"/>
      <c r="G9386" s="2"/>
      <c r="H9386" s="3"/>
      <c r="M9386"/>
    </row>
    <row r="9387" spans="5:13" x14ac:dyDescent="0.35">
      <c r="E9387" s="1"/>
      <c r="F9387" s="1"/>
      <c r="G9387" s="2"/>
      <c r="H9387" s="3"/>
      <c r="M9387"/>
    </row>
    <row r="9388" spans="5:13" x14ac:dyDescent="0.35">
      <c r="E9388" s="1"/>
      <c r="F9388" s="1"/>
      <c r="G9388" s="2"/>
      <c r="H9388" s="3"/>
      <c r="M9388"/>
    </row>
    <row r="9389" spans="5:13" x14ac:dyDescent="0.35">
      <c r="E9389" s="1"/>
      <c r="F9389" s="1"/>
      <c r="G9389" s="2"/>
      <c r="H9389" s="3"/>
      <c r="M9389"/>
    </row>
    <row r="9390" spans="5:13" x14ac:dyDescent="0.35">
      <c r="E9390" s="1"/>
      <c r="F9390" s="1"/>
      <c r="G9390" s="2"/>
      <c r="H9390" s="3"/>
      <c r="M9390"/>
    </row>
    <row r="9391" spans="5:13" x14ac:dyDescent="0.35">
      <c r="E9391" s="1"/>
      <c r="F9391" s="1"/>
      <c r="G9391" s="2"/>
      <c r="H9391" s="3"/>
      <c r="M9391"/>
    </row>
    <row r="9392" spans="5:13" x14ac:dyDescent="0.35">
      <c r="E9392" s="1"/>
      <c r="F9392" s="1"/>
      <c r="G9392" s="2"/>
      <c r="H9392" s="3"/>
      <c r="M9392"/>
    </row>
    <row r="9393" spans="5:13" x14ac:dyDescent="0.35">
      <c r="E9393" s="1"/>
      <c r="F9393" s="1"/>
      <c r="G9393" s="2"/>
      <c r="H9393" s="3"/>
      <c r="M9393"/>
    </row>
    <row r="9394" spans="5:13" x14ac:dyDescent="0.35">
      <c r="E9394" s="1"/>
      <c r="F9394" s="1"/>
      <c r="G9394" s="2"/>
      <c r="H9394" s="3"/>
      <c r="M9394"/>
    </row>
    <row r="9395" spans="5:13" x14ac:dyDescent="0.35">
      <c r="E9395" s="1"/>
      <c r="F9395" s="1"/>
      <c r="G9395" s="2"/>
      <c r="H9395" s="3"/>
      <c r="M9395"/>
    </row>
    <row r="9396" spans="5:13" x14ac:dyDescent="0.35">
      <c r="E9396" s="1"/>
      <c r="F9396" s="1"/>
      <c r="G9396" s="2"/>
      <c r="H9396" s="3"/>
      <c r="M9396"/>
    </row>
    <row r="9397" spans="5:13" x14ac:dyDescent="0.35">
      <c r="E9397" s="1"/>
      <c r="F9397" s="1"/>
      <c r="G9397" s="2"/>
      <c r="H9397" s="3"/>
      <c r="M9397"/>
    </row>
    <row r="9398" spans="5:13" x14ac:dyDescent="0.35">
      <c r="E9398" s="1"/>
      <c r="F9398" s="1"/>
      <c r="G9398" s="2"/>
      <c r="H9398" s="3"/>
      <c r="M9398"/>
    </row>
    <row r="9399" spans="5:13" x14ac:dyDescent="0.35">
      <c r="E9399" s="1"/>
      <c r="F9399" s="1"/>
      <c r="G9399" s="2"/>
      <c r="H9399" s="3"/>
      <c r="M9399"/>
    </row>
    <row r="9400" spans="5:13" x14ac:dyDescent="0.35">
      <c r="E9400" s="1"/>
      <c r="F9400" s="1"/>
      <c r="G9400" s="2"/>
      <c r="H9400" s="3"/>
      <c r="M9400"/>
    </row>
    <row r="9401" spans="5:13" x14ac:dyDescent="0.35">
      <c r="E9401" s="1"/>
      <c r="F9401" s="1"/>
      <c r="G9401" s="2"/>
      <c r="H9401" s="3"/>
      <c r="M9401"/>
    </row>
    <row r="9402" spans="5:13" x14ac:dyDescent="0.35">
      <c r="E9402" s="1"/>
      <c r="F9402" s="1"/>
      <c r="G9402" s="2"/>
      <c r="H9402" s="3"/>
      <c r="M9402"/>
    </row>
    <row r="9403" spans="5:13" x14ac:dyDescent="0.35">
      <c r="E9403" s="1"/>
      <c r="F9403" s="1"/>
      <c r="G9403" s="2"/>
      <c r="H9403" s="3"/>
      <c r="M9403"/>
    </row>
    <row r="9404" spans="5:13" x14ac:dyDescent="0.35">
      <c r="E9404" s="1"/>
      <c r="F9404" s="1"/>
      <c r="G9404" s="2"/>
      <c r="H9404" s="3"/>
      <c r="M9404"/>
    </row>
    <row r="9405" spans="5:13" x14ac:dyDescent="0.35">
      <c r="E9405" s="1"/>
      <c r="F9405" s="1"/>
      <c r="G9405" s="2"/>
      <c r="H9405" s="3"/>
      <c r="M9405"/>
    </row>
    <row r="9406" spans="5:13" x14ac:dyDescent="0.35">
      <c r="E9406" s="1"/>
      <c r="F9406" s="1"/>
      <c r="G9406" s="2"/>
      <c r="H9406" s="3"/>
      <c r="M9406"/>
    </row>
    <row r="9407" spans="5:13" x14ac:dyDescent="0.35">
      <c r="E9407" s="1"/>
      <c r="F9407" s="1"/>
      <c r="G9407" s="2"/>
      <c r="H9407" s="3"/>
      <c r="M9407"/>
    </row>
    <row r="9408" spans="5:13" x14ac:dyDescent="0.35">
      <c r="E9408" s="1"/>
      <c r="F9408" s="1"/>
      <c r="G9408" s="2"/>
      <c r="H9408" s="3"/>
      <c r="M9408"/>
    </row>
    <row r="9409" spans="5:13" x14ac:dyDescent="0.35">
      <c r="E9409" s="1"/>
      <c r="F9409" s="1"/>
      <c r="G9409" s="2"/>
      <c r="H9409" s="3"/>
      <c r="M9409"/>
    </row>
    <row r="9410" spans="5:13" x14ac:dyDescent="0.35">
      <c r="E9410" s="1"/>
      <c r="F9410" s="1"/>
      <c r="G9410" s="2"/>
      <c r="H9410" s="3"/>
      <c r="M9410"/>
    </row>
    <row r="9411" spans="5:13" x14ac:dyDescent="0.35">
      <c r="E9411" s="1"/>
      <c r="F9411" s="1"/>
      <c r="G9411" s="2"/>
      <c r="H9411" s="3"/>
      <c r="M9411"/>
    </row>
    <row r="9412" spans="5:13" x14ac:dyDescent="0.35">
      <c r="E9412" s="1"/>
      <c r="F9412" s="1"/>
      <c r="G9412" s="2"/>
      <c r="H9412" s="3"/>
      <c r="M9412"/>
    </row>
    <row r="9413" spans="5:13" x14ac:dyDescent="0.35">
      <c r="E9413" s="1"/>
      <c r="F9413" s="1"/>
      <c r="G9413" s="2"/>
      <c r="H9413" s="3"/>
      <c r="M9413"/>
    </row>
    <row r="9414" spans="5:13" x14ac:dyDescent="0.35">
      <c r="E9414" s="1"/>
      <c r="F9414" s="1"/>
      <c r="G9414" s="2"/>
      <c r="H9414" s="3"/>
      <c r="M9414"/>
    </row>
    <row r="9415" spans="5:13" x14ac:dyDescent="0.35">
      <c r="E9415" s="1"/>
      <c r="F9415" s="1"/>
      <c r="G9415" s="2"/>
      <c r="H9415" s="3"/>
      <c r="M9415"/>
    </row>
    <row r="9416" spans="5:13" x14ac:dyDescent="0.35">
      <c r="E9416" s="1"/>
      <c r="F9416" s="1"/>
      <c r="G9416" s="2"/>
      <c r="H9416" s="3"/>
      <c r="M9416"/>
    </row>
    <row r="9417" spans="5:13" x14ac:dyDescent="0.35">
      <c r="E9417" s="1"/>
      <c r="F9417" s="1"/>
      <c r="G9417" s="2"/>
      <c r="H9417" s="3"/>
      <c r="M9417"/>
    </row>
    <row r="9418" spans="5:13" x14ac:dyDescent="0.35">
      <c r="E9418" s="1"/>
      <c r="F9418" s="1"/>
      <c r="G9418" s="2"/>
      <c r="H9418" s="3"/>
      <c r="M9418"/>
    </row>
    <row r="9419" spans="5:13" x14ac:dyDescent="0.35">
      <c r="E9419" s="1"/>
      <c r="F9419" s="1"/>
      <c r="G9419" s="2"/>
      <c r="H9419" s="3"/>
      <c r="M9419"/>
    </row>
    <row r="9420" spans="5:13" x14ac:dyDescent="0.35">
      <c r="E9420" s="1"/>
      <c r="F9420" s="1"/>
      <c r="G9420" s="2"/>
      <c r="H9420" s="3"/>
      <c r="M9420"/>
    </row>
    <row r="9421" spans="5:13" x14ac:dyDescent="0.35">
      <c r="E9421" s="1"/>
      <c r="F9421" s="1"/>
      <c r="G9421" s="2"/>
      <c r="H9421" s="3"/>
      <c r="M9421"/>
    </row>
    <row r="9422" spans="5:13" x14ac:dyDescent="0.35">
      <c r="E9422" s="1"/>
      <c r="F9422" s="1"/>
      <c r="G9422" s="2"/>
      <c r="H9422" s="3"/>
      <c r="M9422"/>
    </row>
    <row r="9423" spans="5:13" x14ac:dyDescent="0.35">
      <c r="E9423" s="1"/>
      <c r="F9423" s="1"/>
      <c r="G9423" s="2"/>
      <c r="H9423" s="3"/>
      <c r="M9423"/>
    </row>
    <row r="9424" spans="5:13" x14ac:dyDescent="0.35">
      <c r="E9424" s="1"/>
      <c r="F9424" s="1"/>
      <c r="G9424" s="2"/>
      <c r="H9424" s="3"/>
      <c r="M9424"/>
    </row>
    <row r="9425" spans="5:13" x14ac:dyDescent="0.35">
      <c r="E9425" s="1"/>
      <c r="F9425" s="1"/>
      <c r="G9425" s="2"/>
      <c r="H9425" s="3"/>
      <c r="M9425"/>
    </row>
    <row r="9426" spans="5:13" x14ac:dyDescent="0.35">
      <c r="E9426" s="1"/>
      <c r="F9426" s="1"/>
      <c r="G9426" s="2"/>
      <c r="H9426" s="3"/>
      <c r="M9426"/>
    </row>
    <row r="9427" spans="5:13" x14ac:dyDescent="0.35">
      <c r="E9427" s="1"/>
      <c r="F9427" s="1"/>
      <c r="G9427" s="2"/>
      <c r="H9427" s="3"/>
      <c r="M9427"/>
    </row>
    <row r="9428" spans="5:13" x14ac:dyDescent="0.35">
      <c r="E9428" s="1"/>
      <c r="F9428" s="1"/>
      <c r="G9428" s="2"/>
      <c r="H9428" s="3"/>
      <c r="M9428"/>
    </row>
    <row r="9429" spans="5:13" x14ac:dyDescent="0.35">
      <c r="E9429" s="1"/>
      <c r="F9429" s="1"/>
      <c r="G9429" s="2"/>
      <c r="H9429" s="3"/>
      <c r="M9429"/>
    </row>
    <row r="9430" spans="5:13" x14ac:dyDescent="0.35">
      <c r="E9430" s="1"/>
      <c r="F9430" s="1"/>
      <c r="G9430" s="2"/>
      <c r="H9430" s="3"/>
      <c r="M9430"/>
    </row>
    <row r="9431" spans="5:13" x14ac:dyDescent="0.35">
      <c r="E9431" s="1"/>
      <c r="F9431" s="1"/>
      <c r="G9431" s="2"/>
      <c r="H9431" s="3"/>
      <c r="M9431"/>
    </row>
    <row r="9432" spans="5:13" x14ac:dyDescent="0.35">
      <c r="E9432" s="1"/>
      <c r="F9432" s="1"/>
      <c r="G9432" s="2"/>
      <c r="H9432" s="3"/>
      <c r="M9432"/>
    </row>
    <row r="9433" spans="5:13" x14ac:dyDescent="0.35">
      <c r="E9433" s="1"/>
      <c r="F9433" s="1"/>
      <c r="G9433" s="2"/>
      <c r="H9433" s="3"/>
      <c r="M9433"/>
    </row>
    <row r="9434" spans="5:13" x14ac:dyDescent="0.35">
      <c r="E9434" s="1"/>
      <c r="F9434" s="1"/>
      <c r="G9434" s="2"/>
      <c r="H9434" s="3"/>
      <c r="M9434"/>
    </row>
    <row r="9435" spans="5:13" x14ac:dyDescent="0.35">
      <c r="E9435" s="1"/>
      <c r="F9435" s="1"/>
      <c r="G9435" s="2"/>
      <c r="H9435" s="3"/>
      <c r="M9435"/>
    </row>
    <row r="9436" spans="5:13" x14ac:dyDescent="0.35">
      <c r="E9436" s="1"/>
      <c r="F9436" s="1"/>
      <c r="G9436" s="2"/>
      <c r="H9436" s="3"/>
      <c r="M9436"/>
    </row>
    <row r="9437" spans="5:13" x14ac:dyDescent="0.35">
      <c r="E9437" s="1"/>
      <c r="F9437" s="1"/>
      <c r="G9437" s="2"/>
      <c r="H9437" s="3"/>
      <c r="M9437"/>
    </row>
    <row r="9438" spans="5:13" x14ac:dyDescent="0.35">
      <c r="E9438" s="1"/>
      <c r="F9438" s="1"/>
      <c r="G9438" s="2"/>
      <c r="H9438" s="3"/>
      <c r="M9438"/>
    </row>
    <row r="9439" spans="5:13" x14ac:dyDescent="0.35">
      <c r="E9439" s="1"/>
      <c r="F9439" s="1"/>
      <c r="G9439" s="2"/>
      <c r="H9439" s="3"/>
      <c r="M9439"/>
    </row>
    <row r="9440" spans="5:13" x14ac:dyDescent="0.35">
      <c r="E9440" s="1"/>
      <c r="F9440" s="1"/>
      <c r="G9440" s="2"/>
      <c r="H9440" s="3"/>
      <c r="M9440"/>
    </row>
    <row r="9441" spans="5:13" x14ac:dyDescent="0.35">
      <c r="E9441" s="1"/>
      <c r="F9441" s="1"/>
      <c r="G9441" s="2"/>
      <c r="H9441" s="3"/>
      <c r="M9441"/>
    </row>
    <row r="9442" spans="5:13" x14ac:dyDescent="0.35">
      <c r="E9442" s="1"/>
      <c r="F9442" s="1"/>
      <c r="G9442" s="2"/>
      <c r="H9442" s="3"/>
      <c r="M9442"/>
    </row>
    <row r="9443" spans="5:13" x14ac:dyDescent="0.35">
      <c r="E9443" s="1"/>
      <c r="F9443" s="1"/>
      <c r="G9443" s="2"/>
      <c r="H9443" s="3"/>
      <c r="M9443"/>
    </row>
    <row r="9444" spans="5:13" x14ac:dyDescent="0.35">
      <c r="E9444" s="1"/>
      <c r="F9444" s="1"/>
      <c r="G9444" s="2"/>
      <c r="H9444" s="3"/>
      <c r="M9444"/>
    </row>
    <row r="9445" spans="5:13" x14ac:dyDescent="0.35">
      <c r="E9445" s="1"/>
      <c r="F9445" s="1"/>
      <c r="G9445" s="2"/>
      <c r="H9445" s="3"/>
      <c r="M9445"/>
    </row>
    <row r="9446" spans="5:13" x14ac:dyDescent="0.35">
      <c r="E9446" s="1"/>
      <c r="F9446" s="1"/>
      <c r="G9446" s="2"/>
      <c r="H9446" s="3"/>
      <c r="M9446"/>
    </row>
    <row r="9447" spans="5:13" x14ac:dyDescent="0.35">
      <c r="E9447" s="1"/>
      <c r="F9447" s="1"/>
      <c r="G9447" s="2"/>
      <c r="H9447" s="3"/>
      <c r="M9447"/>
    </row>
    <row r="9448" spans="5:13" x14ac:dyDescent="0.35">
      <c r="E9448" s="1"/>
      <c r="F9448" s="1"/>
      <c r="G9448" s="2"/>
      <c r="H9448" s="3"/>
      <c r="M9448"/>
    </row>
    <row r="9449" spans="5:13" x14ac:dyDescent="0.35">
      <c r="E9449" s="1"/>
      <c r="F9449" s="1"/>
      <c r="G9449" s="2"/>
      <c r="H9449" s="3"/>
      <c r="M9449"/>
    </row>
    <row r="9450" spans="5:13" x14ac:dyDescent="0.35">
      <c r="E9450" s="1"/>
      <c r="F9450" s="1"/>
      <c r="G9450" s="2"/>
      <c r="H9450" s="3"/>
      <c r="M9450"/>
    </row>
    <row r="9451" spans="5:13" x14ac:dyDescent="0.35">
      <c r="E9451" s="1"/>
      <c r="F9451" s="1"/>
      <c r="G9451" s="2"/>
      <c r="H9451" s="3"/>
      <c r="M9451"/>
    </row>
    <row r="9452" spans="5:13" x14ac:dyDescent="0.35">
      <c r="E9452" s="1"/>
      <c r="F9452" s="1"/>
      <c r="G9452" s="2"/>
      <c r="H9452" s="3"/>
      <c r="M9452"/>
    </row>
    <row r="9453" spans="5:13" x14ac:dyDescent="0.35">
      <c r="E9453" s="1"/>
      <c r="F9453" s="1"/>
      <c r="G9453" s="2"/>
      <c r="H9453" s="3"/>
      <c r="M9453"/>
    </row>
    <row r="9454" spans="5:13" x14ac:dyDescent="0.35">
      <c r="E9454" s="1"/>
      <c r="F9454" s="1"/>
      <c r="G9454" s="2"/>
      <c r="H9454" s="3"/>
      <c r="M9454"/>
    </row>
    <row r="9455" spans="5:13" x14ac:dyDescent="0.35">
      <c r="E9455" s="1"/>
      <c r="F9455" s="1"/>
      <c r="G9455" s="2"/>
      <c r="H9455" s="3"/>
      <c r="M9455"/>
    </row>
    <row r="9456" spans="5:13" x14ac:dyDescent="0.35">
      <c r="E9456" s="1"/>
      <c r="F9456" s="1"/>
      <c r="G9456" s="2"/>
      <c r="H9456" s="3"/>
      <c r="M9456"/>
    </row>
    <row r="9457" spans="5:13" x14ac:dyDescent="0.35">
      <c r="E9457" s="1"/>
      <c r="F9457" s="1"/>
      <c r="G9457" s="2"/>
      <c r="H9457" s="3"/>
      <c r="M9457"/>
    </row>
    <row r="9458" spans="5:13" x14ac:dyDescent="0.35">
      <c r="E9458" s="1"/>
      <c r="F9458" s="1"/>
      <c r="G9458" s="2"/>
      <c r="M9458"/>
    </row>
    <row r="9459" spans="5:13" x14ac:dyDescent="0.35">
      <c r="E9459" s="1"/>
      <c r="F9459" s="1"/>
      <c r="G9459" s="2"/>
      <c r="H9459" s="3"/>
      <c r="M9459"/>
    </row>
    <row r="9460" spans="5:13" x14ac:dyDescent="0.35">
      <c r="E9460" s="1"/>
      <c r="F9460" s="1"/>
      <c r="G9460" s="2"/>
      <c r="H9460" s="3"/>
      <c r="M9460"/>
    </row>
    <row r="9461" spans="5:13" x14ac:dyDescent="0.35">
      <c r="E9461" s="1"/>
      <c r="F9461" s="1"/>
      <c r="G9461" s="2"/>
      <c r="H9461" s="3"/>
      <c r="M9461"/>
    </row>
    <row r="9462" spans="5:13" x14ac:dyDescent="0.35">
      <c r="E9462" s="1"/>
      <c r="F9462" s="1"/>
      <c r="G9462" s="2"/>
      <c r="H9462" s="3"/>
      <c r="M9462"/>
    </row>
    <row r="9463" spans="5:13" x14ac:dyDescent="0.35">
      <c r="E9463" s="1"/>
      <c r="F9463" s="1"/>
      <c r="G9463" s="2"/>
      <c r="H9463" s="3"/>
      <c r="M9463"/>
    </row>
    <row r="9464" spans="5:13" x14ac:dyDescent="0.35">
      <c r="E9464" s="1"/>
      <c r="F9464" s="1"/>
      <c r="G9464" s="2"/>
      <c r="H9464" s="3"/>
      <c r="M9464"/>
    </row>
    <row r="9465" spans="5:13" x14ac:dyDescent="0.35">
      <c r="E9465" s="1"/>
      <c r="F9465" s="1"/>
      <c r="G9465" s="2"/>
      <c r="H9465" s="3"/>
      <c r="M9465"/>
    </row>
    <row r="9466" spans="5:13" x14ac:dyDescent="0.35">
      <c r="E9466" s="1"/>
      <c r="F9466" s="1"/>
      <c r="G9466" s="2"/>
      <c r="H9466" s="3"/>
      <c r="M9466"/>
    </row>
    <row r="9467" spans="5:13" x14ac:dyDescent="0.35">
      <c r="E9467" s="1"/>
      <c r="F9467" s="1"/>
      <c r="G9467" s="2"/>
      <c r="H9467" s="3"/>
      <c r="M9467"/>
    </row>
    <row r="9468" spans="5:13" x14ac:dyDescent="0.35">
      <c r="E9468" s="1"/>
      <c r="F9468" s="1"/>
      <c r="G9468" s="2"/>
      <c r="H9468" s="3"/>
      <c r="M9468"/>
    </row>
    <row r="9469" spans="5:13" x14ac:dyDescent="0.35">
      <c r="E9469" s="1"/>
      <c r="F9469" s="1"/>
      <c r="G9469" s="2"/>
      <c r="H9469" s="3"/>
      <c r="M9469"/>
    </row>
    <row r="9470" spans="5:13" x14ac:dyDescent="0.35">
      <c r="E9470" s="1"/>
      <c r="F9470" s="1"/>
      <c r="G9470" s="2"/>
      <c r="H9470" s="3"/>
      <c r="M9470"/>
    </row>
    <row r="9471" spans="5:13" x14ac:dyDescent="0.35">
      <c r="E9471" s="1"/>
      <c r="F9471" s="1"/>
      <c r="G9471" s="2"/>
      <c r="H9471" s="3"/>
      <c r="M9471"/>
    </row>
    <row r="9472" spans="5:13" x14ac:dyDescent="0.35">
      <c r="E9472" s="1"/>
      <c r="F9472" s="1"/>
      <c r="G9472" s="2"/>
      <c r="H9472" s="3"/>
      <c r="M9472"/>
    </row>
    <row r="9473" spans="5:13" x14ac:dyDescent="0.35">
      <c r="E9473" s="1"/>
      <c r="F9473" s="1"/>
      <c r="G9473" s="2"/>
      <c r="H9473" s="3"/>
      <c r="M9473"/>
    </row>
    <row r="9474" spans="5:13" x14ac:dyDescent="0.35">
      <c r="E9474" s="1"/>
      <c r="F9474" s="1"/>
      <c r="G9474" s="2"/>
      <c r="H9474" s="3"/>
      <c r="M9474"/>
    </row>
    <row r="9475" spans="5:13" x14ac:dyDescent="0.35">
      <c r="E9475" s="1"/>
      <c r="F9475" s="1"/>
      <c r="G9475" s="2"/>
      <c r="H9475" s="3"/>
      <c r="M9475"/>
    </row>
    <row r="9476" spans="5:13" x14ac:dyDescent="0.35">
      <c r="E9476" s="1"/>
      <c r="F9476" s="1"/>
      <c r="G9476" s="2"/>
      <c r="H9476" s="3"/>
      <c r="M9476"/>
    </row>
    <row r="9477" spans="5:13" x14ac:dyDescent="0.35">
      <c r="E9477" s="1"/>
      <c r="F9477" s="1"/>
      <c r="G9477" s="2"/>
      <c r="H9477" s="3"/>
      <c r="M9477"/>
    </row>
    <row r="9478" spans="5:13" x14ac:dyDescent="0.35">
      <c r="E9478" s="1"/>
      <c r="F9478" s="1"/>
      <c r="G9478" s="2"/>
      <c r="H9478" s="3"/>
      <c r="M9478"/>
    </row>
    <row r="9479" spans="5:13" x14ac:dyDescent="0.35">
      <c r="E9479" s="1"/>
      <c r="F9479" s="1"/>
      <c r="G9479" s="2"/>
      <c r="H9479" s="3"/>
      <c r="M9479"/>
    </row>
    <row r="9480" spans="5:13" x14ac:dyDescent="0.35">
      <c r="E9480" s="1"/>
      <c r="F9480" s="1"/>
      <c r="G9480" s="2"/>
      <c r="H9480" s="3"/>
      <c r="M9480"/>
    </row>
    <row r="9481" spans="5:13" x14ac:dyDescent="0.35">
      <c r="E9481" s="1"/>
      <c r="F9481" s="1"/>
      <c r="G9481" s="2"/>
      <c r="H9481" s="3"/>
      <c r="M9481"/>
    </row>
    <row r="9482" spans="5:13" x14ac:dyDescent="0.35">
      <c r="E9482" s="1"/>
      <c r="F9482" s="1"/>
      <c r="G9482" s="2"/>
      <c r="H9482" s="3"/>
      <c r="M9482"/>
    </row>
    <row r="9483" spans="5:13" x14ac:dyDescent="0.35">
      <c r="E9483" s="1"/>
      <c r="F9483" s="1"/>
      <c r="G9483" s="2"/>
      <c r="H9483" s="3"/>
      <c r="M9483"/>
    </row>
    <row r="9484" spans="5:13" x14ac:dyDescent="0.35">
      <c r="E9484" s="1"/>
      <c r="F9484" s="1"/>
      <c r="G9484" s="2"/>
      <c r="H9484" s="3"/>
      <c r="M9484"/>
    </row>
    <row r="9485" spans="5:13" x14ac:dyDescent="0.35">
      <c r="E9485" s="1"/>
      <c r="F9485" s="1"/>
      <c r="G9485" s="2"/>
      <c r="H9485" s="3"/>
      <c r="M9485"/>
    </row>
    <row r="9486" spans="5:13" x14ac:dyDescent="0.35">
      <c r="E9486" s="1"/>
      <c r="F9486" s="1"/>
      <c r="G9486" s="2"/>
      <c r="H9486" s="3"/>
      <c r="M9486"/>
    </row>
    <row r="9487" spans="5:13" x14ac:dyDescent="0.35">
      <c r="E9487" s="1"/>
      <c r="F9487" s="1"/>
      <c r="G9487" s="2"/>
      <c r="H9487" s="3"/>
      <c r="M9487"/>
    </row>
    <row r="9488" spans="5:13" x14ac:dyDescent="0.35">
      <c r="E9488" s="1"/>
      <c r="F9488" s="1"/>
      <c r="G9488" s="2"/>
      <c r="H9488" s="3"/>
      <c r="M9488"/>
    </row>
    <row r="9489" spans="5:13" x14ac:dyDescent="0.35">
      <c r="E9489" s="1"/>
      <c r="F9489" s="1"/>
      <c r="G9489" s="2"/>
      <c r="H9489" s="3"/>
      <c r="M9489"/>
    </row>
    <row r="9490" spans="5:13" x14ac:dyDescent="0.35">
      <c r="E9490" s="1"/>
      <c r="F9490" s="1"/>
      <c r="G9490" s="2"/>
      <c r="H9490" s="3"/>
      <c r="M9490"/>
    </row>
    <row r="9491" spans="5:13" x14ac:dyDescent="0.35">
      <c r="E9491" s="1"/>
      <c r="F9491" s="1"/>
      <c r="G9491" s="2"/>
      <c r="H9491" s="3"/>
      <c r="M9491"/>
    </row>
    <row r="9492" spans="5:13" x14ac:dyDescent="0.35">
      <c r="E9492" s="1"/>
      <c r="F9492" s="1"/>
      <c r="G9492" s="2"/>
      <c r="H9492" s="3"/>
      <c r="M9492"/>
    </row>
    <row r="9493" spans="5:13" x14ac:dyDescent="0.35">
      <c r="E9493" s="1"/>
      <c r="F9493" s="1"/>
      <c r="G9493" s="2"/>
      <c r="H9493" s="3"/>
      <c r="M9493"/>
    </row>
    <row r="9494" spans="5:13" x14ac:dyDescent="0.35">
      <c r="E9494" s="1"/>
      <c r="F9494" s="1"/>
      <c r="G9494" s="2"/>
      <c r="H9494" s="3"/>
      <c r="M9494"/>
    </row>
    <row r="9495" spans="5:13" x14ac:dyDescent="0.35">
      <c r="E9495" s="1"/>
      <c r="F9495" s="1"/>
      <c r="G9495" s="2"/>
      <c r="H9495" s="3"/>
      <c r="M9495"/>
    </row>
    <row r="9496" spans="5:13" x14ac:dyDescent="0.35">
      <c r="E9496" s="1"/>
      <c r="F9496" s="1"/>
      <c r="G9496" s="2"/>
      <c r="H9496" s="3"/>
      <c r="M9496"/>
    </row>
    <row r="9497" spans="5:13" x14ac:dyDescent="0.35">
      <c r="E9497" s="1"/>
      <c r="F9497" s="1"/>
      <c r="G9497" s="2"/>
      <c r="H9497" s="3"/>
      <c r="M9497"/>
    </row>
    <row r="9498" spans="5:13" x14ac:dyDescent="0.35">
      <c r="E9498" s="1"/>
      <c r="F9498" s="1"/>
      <c r="G9498" s="2"/>
      <c r="H9498" s="3"/>
      <c r="M9498"/>
    </row>
    <row r="9499" spans="5:13" x14ac:dyDescent="0.35">
      <c r="E9499" s="1"/>
      <c r="F9499" s="1"/>
      <c r="G9499" s="2"/>
      <c r="H9499" s="3"/>
      <c r="M9499"/>
    </row>
    <row r="9500" spans="5:13" x14ac:dyDescent="0.35">
      <c r="E9500" s="1"/>
      <c r="F9500" s="1"/>
      <c r="G9500" s="2"/>
      <c r="H9500" s="3"/>
      <c r="M9500"/>
    </row>
    <row r="9501" spans="5:13" x14ac:dyDescent="0.35">
      <c r="E9501" s="1"/>
      <c r="F9501" s="1"/>
      <c r="G9501" s="2"/>
      <c r="H9501" s="3"/>
      <c r="M9501"/>
    </row>
    <row r="9502" spans="5:13" x14ac:dyDescent="0.35">
      <c r="E9502" s="1"/>
      <c r="F9502" s="1"/>
      <c r="G9502" s="2"/>
      <c r="H9502" s="3"/>
      <c r="M9502"/>
    </row>
    <row r="9503" spans="5:13" x14ac:dyDescent="0.35">
      <c r="E9503" s="1"/>
      <c r="F9503" s="1"/>
      <c r="G9503" s="2"/>
      <c r="H9503" s="3"/>
      <c r="M9503"/>
    </row>
    <row r="9504" spans="5:13" x14ac:dyDescent="0.35">
      <c r="E9504" s="1"/>
      <c r="F9504" s="1"/>
      <c r="G9504" s="2"/>
      <c r="H9504" s="3"/>
      <c r="M9504"/>
    </row>
    <row r="9505" spans="5:13" x14ac:dyDescent="0.35">
      <c r="E9505" s="1"/>
      <c r="F9505" s="1"/>
      <c r="G9505" s="2"/>
      <c r="H9505" s="3"/>
      <c r="M9505"/>
    </row>
    <row r="9506" spans="5:13" x14ac:dyDescent="0.35">
      <c r="E9506" s="1"/>
      <c r="F9506" s="1"/>
      <c r="G9506" s="2"/>
      <c r="H9506" s="3"/>
      <c r="M9506"/>
    </row>
    <row r="9507" spans="5:13" x14ac:dyDescent="0.35">
      <c r="E9507" s="1"/>
      <c r="F9507" s="1"/>
      <c r="G9507" s="2"/>
      <c r="H9507" s="3"/>
      <c r="M9507"/>
    </row>
    <row r="9508" spans="5:13" x14ac:dyDescent="0.35">
      <c r="E9508" s="1"/>
      <c r="F9508" s="1"/>
      <c r="G9508" s="2"/>
      <c r="H9508" s="3"/>
      <c r="M9508"/>
    </row>
    <row r="9509" spans="5:13" x14ac:dyDescent="0.35">
      <c r="E9509" s="1"/>
      <c r="F9509" s="1"/>
      <c r="G9509" s="2"/>
      <c r="H9509" s="3"/>
      <c r="M9509"/>
    </row>
    <row r="9510" spans="5:13" x14ac:dyDescent="0.35">
      <c r="E9510" s="1"/>
      <c r="F9510" s="1"/>
      <c r="G9510" s="2"/>
      <c r="H9510" s="3"/>
      <c r="M9510"/>
    </row>
    <row r="9511" spans="5:13" x14ac:dyDescent="0.35">
      <c r="E9511" s="1"/>
      <c r="F9511" s="1"/>
      <c r="G9511" s="2"/>
      <c r="H9511" s="3"/>
      <c r="M9511"/>
    </row>
    <row r="9512" spans="5:13" x14ac:dyDescent="0.35">
      <c r="E9512" s="1"/>
      <c r="F9512" s="1"/>
      <c r="G9512" s="2"/>
      <c r="H9512" s="3"/>
      <c r="M9512"/>
    </row>
    <row r="9513" spans="5:13" x14ac:dyDescent="0.35">
      <c r="E9513" s="1"/>
      <c r="F9513" s="1"/>
      <c r="G9513" s="2"/>
      <c r="H9513" s="3"/>
      <c r="M9513"/>
    </row>
    <row r="9514" spans="5:13" x14ac:dyDescent="0.35">
      <c r="E9514" s="1"/>
      <c r="F9514" s="1"/>
      <c r="G9514" s="2"/>
      <c r="H9514" s="3"/>
      <c r="M9514"/>
    </row>
    <row r="9515" spans="5:13" x14ac:dyDescent="0.35">
      <c r="E9515" s="1"/>
      <c r="F9515" s="1"/>
      <c r="G9515" s="2"/>
      <c r="H9515" s="3"/>
      <c r="M9515"/>
    </row>
    <row r="9516" spans="5:13" x14ac:dyDescent="0.35">
      <c r="E9516" s="1"/>
      <c r="F9516" s="1"/>
      <c r="G9516" s="2"/>
      <c r="H9516" s="3"/>
      <c r="M9516"/>
    </row>
    <row r="9517" spans="5:13" x14ac:dyDescent="0.35">
      <c r="E9517" s="1"/>
      <c r="F9517" s="1"/>
      <c r="G9517" s="2"/>
      <c r="H9517" s="3"/>
      <c r="M9517"/>
    </row>
    <row r="9518" spans="5:13" x14ac:dyDescent="0.35">
      <c r="E9518" s="1"/>
      <c r="F9518" s="1"/>
      <c r="G9518" s="2"/>
      <c r="H9518" s="3"/>
      <c r="M9518"/>
    </row>
    <row r="9519" spans="5:13" x14ac:dyDescent="0.35">
      <c r="E9519" s="1"/>
      <c r="F9519" s="1"/>
      <c r="G9519" s="2"/>
      <c r="H9519" s="3"/>
      <c r="M9519"/>
    </row>
    <row r="9520" spans="5:13" x14ac:dyDescent="0.35">
      <c r="E9520" s="1"/>
      <c r="F9520" s="1"/>
      <c r="G9520" s="2"/>
      <c r="H9520" s="3"/>
      <c r="M9520"/>
    </row>
    <row r="9521" spans="5:13" x14ac:dyDescent="0.35">
      <c r="E9521" s="1"/>
      <c r="F9521" s="1"/>
      <c r="G9521" s="2"/>
      <c r="H9521" s="3"/>
      <c r="M9521"/>
    </row>
    <row r="9522" spans="5:13" x14ac:dyDescent="0.35">
      <c r="E9522" s="1"/>
      <c r="F9522" s="1"/>
      <c r="G9522" s="2"/>
      <c r="H9522" s="3"/>
      <c r="M9522"/>
    </row>
    <row r="9523" spans="5:13" x14ac:dyDescent="0.35">
      <c r="E9523" s="1"/>
      <c r="F9523" s="1"/>
      <c r="G9523" s="2"/>
      <c r="H9523" s="3"/>
      <c r="M9523"/>
    </row>
    <row r="9524" spans="5:13" x14ac:dyDescent="0.35">
      <c r="E9524" s="1"/>
      <c r="F9524" s="1"/>
      <c r="G9524" s="2"/>
      <c r="H9524" s="3"/>
      <c r="M9524"/>
    </row>
    <row r="9525" spans="5:13" x14ac:dyDescent="0.35">
      <c r="E9525" s="1"/>
      <c r="F9525" s="1"/>
      <c r="G9525" s="2"/>
      <c r="H9525" s="3"/>
      <c r="M9525"/>
    </row>
    <row r="9526" spans="5:13" x14ac:dyDescent="0.35">
      <c r="E9526" s="1"/>
      <c r="F9526" s="1"/>
      <c r="G9526" s="2"/>
      <c r="H9526" s="2"/>
      <c r="M9526"/>
    </row>
    <row r="9527" spans="5:13" x14ac:dyDescent="0.35">
      <c r="E9527" s="1"/>
      <c r="F9527" s="1"/>
      <c r="G9527" s="2"/>
      <c r="H9527" s="3"/>
      <c r="M9527"/>
    </row>
    <row r="9528" spans="5:13" x14ac:dyDescent="0.35">
      <c r="E9528" s="1"/>
      <c r="F9528" s="1"/>
      <c r="G9528" s="2"/>
      <c r="H9528" s="3"/>
      <c r="M9528"/>
    </row>
    <row r="9529" spans="5:13" x14ac:dyDescent="0.35">
      <c r="E9529" s="1"/>
      <c r="F9529" s="1"/>
      <c r="G9529" s="2"/>
      <c r="H9529" s="3"/>
      <c r="M9529"/>
    </row>
    <row r="9530" spans="5:13" x14ac:dyDescent="0.35">
      <c r="E9530" s="1"/>
      <c r="F9530" s="1"/>
      <c r="G9530" s="2"/>
      <c r="H9530" s="3"/>
      <c r="M9530"/>
    </row>
    <row r="9531" spans="5:13" x14ac:dyDescent="0.35">
      <c r="E9531" s="1"/>
      <c r="F9531" s="1"/>
      <c r="G9531" s="2"/>
      <c r="H9531" s="3"/>
      <c r="M9531"/>
    </row>
    <row r="9532" spans="5:13" x14ac:dyDescent="0.35">
      <c r="E9532" s="1"/>
      <c r="F9532" s="1"/>
      <c r="G9532" s="2"/>
      <c r="H9532" s="3"/>
      <c r="M9532"/>
    </row>
    <row r="9533" spans="5:13" x14ac:dyDescent="0.35">
      <c r="E9533" s="1"/>
      <c r="F9533" s="1"/>
      <c r="G9533" s="2"/>
      <c r="H9533" s="3"/>
      <c r="M9533"/>
    </row>
    <row r="9534" spans="5:13" x14ac:dyDescent="0.35">
      <c r="E9534" s="1"/>
      <c r="F9534" s="1"/>
      <c r="G9534" s="2"/>
      <c r="H9534" s="3"/>
      <c r="M9534"/>
    </row>
    <row r="9535" spans="5:13" x14ac:dyDescent="0.35">
      <c r="E9535" s="1"/>
      <c r="F9535" s="1"/>
      <c r="G9535" s="2"/>
      <c r="H9535" s="3"/>
      <c r="M9535"/>
    </row>
    <row r="9536" spans="5:13" x14ac:dyDescent="0.35">
      <c r="E9536" s="1"/>
      <c r="F9536" s="1"/>
      <c r="G9536" s="2"/>
      <c r="H9536" s="3"/>
      <c r="M9536"/>
    </row>
    <row r="9537" spans="5:13" x14ac:dyDescent="0.35">
      <c r="E9537" s="1"/>
      <c r="F9537" s="1"/>
      <c r="G9537" s="2"/>
      <c r="H9537" s="3"/>
      <c r="M9537"/>
    </row>
    <row r="9538" spans="5:13" x14ac:dyDescent="0.35">
      <c r="E9538" s="1"/>
      <c r="F9538" s="1"/>
      <c r="G9538" s="2"/>
      <c r="H9538" s="3"/>
      <c r="M9538"/>
    </row>
    <row r="9539" spans="5:13" x14ac:dyDescent="0.35">
      <c r="E9539" s="1"/>
      <c r="F9539" s="1"/>
      <c r="G9539" s="2"/>
      <c r="H9539" s="3"/>
      <c r="M9539"/>
    </row>
    <row r="9540" spans="5:13" x14ac:dyDescent="0.35">
      <c r="E9540" s="1"/>
      <c r="F9540" s="1"/>
      <c r="G9540" s="2"/>
      <c r="H9540" s="3"/>
      <c r="M9540"/>
    </row>
    <row r="9541" spans="5:13" x14ac:dyDescent="0.35">
      <c r="E9541" s="1"/>
      <c r="F9541" s="1"/>
      <c r="G9541" s="2"/>
      <c r="H9541" s="3"/>
      <c r="M9541"/>
    </row>
    <row r="9542" spans="5:13" x14ac:dyDescent="0.35">
      <c r="E9542" s="1"/>
      <c r="F9542" s="1"/>
      <c r="G9542" s="2"/>
      <c r="H9542" s="3"/>
      <c r="M9542"/>
    </row>
    <row r="9543" spans="5:13" x14ac:dyDescent="0.35">
      <c r="E9543" s="1"/>
      <c r="F9543" s="1"/>
      <c r="G9543" s="2"/>
      <c r="H9543" s="3"/>
      <c r="M9543"/>
    </row>
    <row r="9544" spans="5:13" x14ac:dyDescent="0.35">
      <c r="E9544" s="1"/>
      <c r="F9544" s="1"/>
      <c r="G9544" s="2"/>
      <c r="H9544" s="3"/>
      <c r="M9544"/>
    </row>
    <row r="9545" spans="5:13" x14ac:dyDescent="0.35">
      <c r="E9545" s="1"/>
      <c r="F9545" s="1"/>
      <c r="G9545" s="2"/>
      <c r="H9545" s="3"/>
      <c r="M9545"/>
    </row>
    <row r="9546" spans="5:13" x14ac:dyDescent="0.35">
      <c r="E9546" s="1"/>
      <c r="F9546" s="1"/>
      <c r="G9546" s="2"/>
      <c r="H9546" s="3"/>
      <c r="M9546"/>
    </row>
    <row r="9547" spans="5:13" x14ac:dyDescent="0.35">
      <c r="E9547" s="1"/>
      <c r="F9547" s="1"/>
      <c r="G9547" s="2"/>
      <c r="H9547" s="3"/>
      <c r="M9547"/>
    </row>
    <row r="9548" spans="5:13" x14ac:dyDescent="0.35">
      <c r="E9548" s="1"/>
      <c r="F9548" s="1"/>
      <c r="G9548" s="2"/>
      <c r="H9548" s="3"/>
      <c r="M9548"/>
    </row>
    <row r="9549" spans="5:13" x14ac:dyDescent="0.35">
      <c r="E9549" s="1"/>
      <c r="F9549" s="1"/>
      <c r="G9549" s="2"/>
      <c r="H9549" s="3"/>
      <c r="M9549"/>
    </row>
    <row r="9550" spans="5:13" x14ac:dyDescent="0.35">
      <c r="E9550" s="1"/>
      <c r="F9550" s="1"/>
      <c r="G9550" s="2"/>
      <c r="H9550" s="3"/>
      <c r="M9550"/>
    </row>
    <row r="9551" spans="5:13" x14ac:dyDescent="0.35">
      <c r="E9551" s="1"/>
      <c r="F9551" s="1"/>
      <c r="G9551" s="2"/>
      <c r="H9551" s="3"/>
      <c r="M9551"/>
    </row>
    <row r="9552" spans="5:13" x14ac:dyDescent="0.35">
      <c r="E9552" s="1"/>
      <c r="F9552" s="1"/>
      <c r="G9552" s="2"/>
      <c r="H9552" s="3"/>
      <c r="M9552"/>
    </row>
    <row r="9553" spans="5:13" x14ac:dyDescent="0.35">
      <c r="E9553" s="1"/>
      <c r="F9553" s="1"/>
      <c r="G9553" s="2"/>
      <c r="H9553" s="3"/>
      <c r="M9553"/>
    </row>
    <row r="9554" spans="5:13" x14ac:dyDescent="0.35">
      <c r="E9554" s="1"/>
      <c r="F9554" s="1"/>
      <c r="G9554" s="2"/>
      <c r="H9554" s="3"/>
      <c r="M9554"/>
    </row>
    <row r="9555" spans="5:13" x14ac:dyDescent="0.35">
      <c r="E9555" s="1"/>
      <c r="F9555" s="1"/>
      <c r="G9555" s="2"/>
      <c r="H9555" s="3"/>
      <c r="M9555"/>
    </row>
    <row r="9556" spans="5:13" x14ac:dyDescent="0.35">
      <c r="E9556" s="1"/>
      <c r="F9556" s="1"/>
      <c r="G9556" s="2"/>
      <c r="H9556" s="3"/>
      <c r="M9556"/>
    </row>
    <row r="9557" spans="5:13" x14ac:dyDescent="0.35">
      <c r="E9557" s="1"/>
      <c r="F9557" s="1"/>
      <c r="G9557" s="2"/>
      <c r="H9557" s="3"/>
      <c r="M9557"/>
    </row>
    <row r="9558" spans="5:13" x14ac:dyDescent="0.35">
      <c r="E9558" s="1"/>
      <c r="F9558" s="1"/>
      <c r="G9558" s="2"/>
      <c r="H9558" s="3"/>
      <c r="M9558"/>
    </row>
    <row r="9559" spans="5:13" x14ac:dyDescent="0.35">
      <c r="E9559" s="1"/>
      <c r="F9559" s="1"/>
      <c r="G9559" s="2"/>
      <c r="H9559" s="3"/>
      <c r="M9559"/>
    </row>
    <row r="9560" spans="5:13" x14ac:dyDescent="0.35">
      <c r="E9560" s="1"/>
      <c r="F9560" s="1"/>
      <c r="G9560" s="2"/>
      <c r="H9560" s="3"/>
      <c r="M9560"/>
    </row>
    <row r="9561" spans="5:13" x14ac:dyDescent="0.35">
      <c r="E9561" s="1"/>
      <c r="F9561" s="1"/>
      <c r="G9561" s="2"/>
      <c r="H9561" s="3"/>
      <c r="M9561"/>
    </row>
    <row r="9562" spans="5:13" x14ac:dyDescent="0.35">
      <c r="E9562" s="1"/>
      <c r="F9562" s="1"/>
      <c r="G9562" s="2"/>
      <c r="H9562" s="3"/>
      <c r="M9562"/>
    </row>
    <row r="9563" spans="5:13" x14ac:dyDescent="0.35">
      <c r="E9563" s="1"/>
      <c r="F9563" s="1"/>
      <c r="G9563" s="2"/>
      <c r="H9563" s="3"/>
      <c r="M9563"/>
    </row>
    <row r="9564" spans="5:13" x14ac:dyDescent="0.35">
      <c r="E9564" s="1"/>
      <c r="F9564" s="1"/>
      <c r="G9564" s="2"/>
      <c r="H9564" s="3"/>
      <c r="M9564"/>
    </row>
    <row r="9565" spans="5:13" x14ac:dyDescent="0.35">
      <c r="E9565" s="1"/>
      <c r="F9565" s="1"/>
      <c r="G9565" s="2"/>
      <c r="H9565" s="3"/>
      <c r="M9565"/>
    </row>
    <row r="9566" spans="5:13" x14ac:dyDescent="0.35">
      <c r="E9566" s="1"/>
      <c r="F9566" s="1"/>
      <c r="G9566" s="2"/>
      <c r="H9566" s="3"/>
      <c r="M9566"/>
    </row>
    <row r="9567" spans="5:13" x14ac:dyDescent="0.35">
      <c r="E9567" s="1"/>
      <c r="F9567" s="1"/>
      <c r="G9567" s="2"/>
      <c r="H9567" s="3"/>
      <c r="M9567"/>
    </row>
    <row r="9568" spans="5:13" x14ac:dyDescent="0.35">
      <c r="E9568" s="1"/>
      <c r="F9568" s="1"/>
      <c r="G9568" s="2"/>
      <c r="H9568" s="3"/>
      <c r="M9568"/>
    </row>
    <row r="9569" spans="5:13" x14ac:dyDescent="0.35">
      <c r="E9569" s="1"/>
      <c r="F9569" s="1"/>
      <c r="G9569" s="2"/>
      <c r="H9569" s="3"/>
      <c r="M9569"/>
    </row>
    <row r="9570" spans="5:13" x14ac:dyDescent="0.35">
      <c r="E9570" s="1"/>
      <c r="F9570" s="1"/>
      <c r="G9570" s="2"/>
      <c r="H9570" s="2"/>
      <c r="M9570"/>
    </row>
    <row r="9571" spans="5:13" x14ac:dyDescent="0.35">
      <c r="E9571" s="1"/>
      <c r="F9571" s="1"/>
      <c r="G9571" s="2"/>
      <c r="H9571" s="3"/>
      <c r="M9571"/>
    </row>
    <row r="9572" spans="5:13" x14ac:dyDescent="0.35">
      <c r="E9572" s="1"/>
      <c r="F9572" s="1"/>
      <c r="G9572" s="2"/>
      <c r="H9572" s="3"/>
      <c r="M9572"/>
    </row>
    <row r="9573" spans="5:13" x14ac:dyDescent="0.35">
      <c r="E9573" s="1"/>
      <c r="F9573" s="1"/>
      <c r="G9573" s="2"/>
      <c r="H9573" s="3"/>
      <c r="M9573"/>
    </row>
    <row r="9574" spans="5:13" x14ac:dyDescent="0.35">
      <c r="E9574" s="1"/>
      <c r="F9574" s="1"/>
      <c r="G9574" s="2"/>
      <c r="H9574" s="3"/>
      <c r="M9574"/>
    </row>
    <row r="9575" spans="5:13" x14ac:dyDescent="0.35">
      <c r="E9575" s="1"/>
      <c r="F9575" s="1"/>
      <c r="G9575" s="2"/>
      <c r="H9575" s="3"/>
      <c r="M9575"/>
    </row>
    <row r="9576" spans="5:13" x14ac:dyDescent="0.35">
      <c r="E9576" s="1"/>
      <c r="F9576" s="1"/>
      <c r="G9576" s="2"/>
      <c r="H9576" s="3"/>
      <c r="M9576"/>
    </row>
    <row r="9577" spans="5:13" x14ac:dyDescent="0.35">
      <c r="E9577" s="1"/>
      <c r="F9577" s="1"/>
      <c r="G9577" s="2"/>
      <c r="H9577" s="3"/>
      <c r="M9577"/>
    </row>
    <row r="9578" spans="5:13" x14ac:dyDescent="0.35">
      <c r="E9578" s="1"/>
      <c r="F9578" s="1"/>
      <c r="G9578" s="2"/>
      <c r="H9578" s="3"/>
      <c r="M9578"/>
    </row>
    <row r="9579" spans="5:13" x14ac:dyDescent="0.35">
      <c r="E9579" s="1"/>
      <c r="F9579" s="1"/>
      <c r="G9579" s="2"/>
      <c r="H9579" s="3"/>
      <c r="M9579"/>
    </row>
    <row r="9580" spans="5:13" x14ac:dyDescent="0.35">
      <c r="E9580" s="1"/>
      <c r="F9580" s="1"/>
      <c r="G9580" s="2"/>
      <c r="H9580" s="3"/>
      <c r="M9580"/>
    </row>
    <row r="9581" spans="5:13" x14ac:dyDescent="0.35">
      <c r="E9581" s="1"/>
      <c r="F9581" s="1"/>
      <c r="G9581" s="2"/>
      <c r="H9581" s="3"/>
      <c r="M9581"/>
    </row>
    <row r="9582" spans="5:13" x14ac:dyDescent="0.35">
      <c r="E9582" s="1"/>
      <c r="F9582" s="1"/>
      <c r="G9582" s="2"/>
      <c r="H9582" s="3"/>
      <c r="M9582"/>
    </row>
    <row r="9583" spans="5:13" x14ac:dyDescent="0.35">
      <c r="E9583" s="1"/>
      <c r="F9583" s="1"/>
      <c r="G9583" s="2"/>
      <c r="H9583" s="3"/>
      <c r="M9583"/>
    </row>
    <row r="9584" spans="5:13" x14ac:dyDescent="0.35">
      <c r="E9584" s="1"/>
      <c r="F9584" s="1"/>
      <c r="G9584" s="2"/>
      <c r="H9584" s="3"/>
      <c r="M9584"/>
    </row>
    <row r="9585" spans="5:13" x14ac:dyDescent="0.35">
      <c r="E9585" s="1"/>
      <c r="F9585" s="1"/>
      <c r="G9585" s="2"/>
      <c r="H9585" s="3"/>
      <c r="M9585"/>
    </row>
    <row r="9586" spans="5:13" x14ac:dyDescent="0.35">
      <c r="E9586" s="1"/>
      <c r="F9586" s="1"/>
      <c r="G9586" s="2"/>
      <c r="H9586" s="3"/>
      <c r="M9586"/>
    </row>
    <row r="9587" spans="5:13" x14ac:dyDescent="0.35">
      <c r="E9587" s="1"/>
      <c r="F9587" s="1"/>
      <c r="G9587" s="2"/>
      <c r="H9587" s="3"/>
      <c r="M9587"/>
    </row>
    <row r="9588" spans="5:13" x14ac:dyDescent="0.35">
      <c r="E9588" s="1"/>
      <c r="F9588" s="1"/>
      <c r="G9588" s="2"/>
      <c r="H9588" s="3"/>
      <c r="M9588"/>
    </row>
    <row r="9589" spans="5:13" x14ac:dyDescent="0.35">
      <c r="E9589" s="1"/>
      <c r="F9589" s="1"/>
      <c r="G9589" s="2"/>
      <c r="H9589" s="3"/>
      <c r="M9589"/>
    </row>
    <row r="9590" spans="5:13" x14ac:dyDescent="0.35">
      <c r="E9590" s="1"/>
      <c r="F9590" s="1"/>
      <c r="G9590" s="2"/>
      <c r="H9590" s="3"/>
      <c r="M9590"/>
    </row>
    <row r="9591" spans="5:13" x14ac:dyDescent="0.35">
      <c r="E9591" s="1"/>
      <c r="F9591" s="1"/>
      <c r="G9591" s="2"/>
      <c r="H9591" s="3"/>
      <c r="M9591"/>
    </row>
    <row r="9592" spans="5:13" x14ac:dyDescent="0.35">
      <c r="E9592" s="1"/>
      <c r="F9592" s="1"/>
      <c r="G9592" s="2"/>
      <c r="H9592" s="3"/>
      <c r="M9592"/>
    </row>
    <row r="9593" spans="5:13" x14ac:dyDescent="0.35">
      <c r="E9593" s="1"/>
      <c r="F9593" s="1"/>
      <c r="G9593" s="2"/>
      <c r="H9593" s="3"/>
      <c r="M9593"/>
    </row>
    <row r="9594" spans="5:13" x14ac:dyDescent="0.35">
      <c r="E9594" s="1"/>
      <c r="F9594" s="1"/>
      <c r="G9594" s="2"/>
      <c r="H9594" s="3"/>
      <c r="M9594"/>
    </row>
    <row r="9595" spans="5:13" x14ac:dyDescent="0.35">
      <c r="E9595" s="1"/>
      <c r="F9595" s="1"/>
      <c r="G9595" s="2"/>
      <c r="H9595" s="3"/>
      <c r="M9595"/>
    </row>
    <row r="9596" spans="5:13" x14ac:dyDescent="0.35">
      <c r="E9596" s="1"/>
      <c r="F9596" s="1"/>
      <c r="G9596" s="2"/>
      <c r="H9596" s="3"/>
      <c r="M9596"/>
    </row>
    <row r="9597" spans="5:13" x14ac:dyDescent="0.35">
      <c r="E9597" s="1"/>
      <c r="F9597" s="1"/>
      <c r="G9597" s="2"/>
      <c r="H9597" s="3"/>
      <c r="M9597"/>
    </row>
    <row r="9598" spans="5:13" x14ac:dyDescent="0.35">
      <c r="E9598" s="1"/>
      <c r="F9598" s="1"/>
      <c r="G9598" s="2"/>
      <c r="H9598" s="3"/>
      <c r="M9598"/>
    </row>
    <row r="9599" spans="5:13" x14ac:dyDescent="0.35">
      <c r="E9599" s="1"/>
      <c r="F9599" s="1"/>
      <c r="G9599" s="2"/>
      <c r="H9599" s="3"/>
      <c r="M9599"/>
    </row>
    <row r="9600" spans="5:13" x14ac:dyDescent="0.35">
      <c r="E9600" s="1"/>
      <c r="F9600" s="1"/>
      <c r="G9600" s="2"/>
      <c r="H9600" s="3"/>
      <c r="M9600"/>
    </row>
    <row r="9601" spans="5:13" x14ac:dyDescent="0.35">
      <c r="E9601" s="1"/>
      <c r="F9601" s="1"/>
      <c r="G9601" s="2"/>
      <c r="H9601" s="3"/>
      <c r="M9601"/>
    </row>
    <row r="9602" spans="5:13" x14ac:dyDescent="0.35">
      <c r="E9602" s="1"/>
      <c r="F9602" s="1"/>
      <c r="G9602" s="2"/>
      <c r="H9602" s="3"/>
      <c r="M9602"/>
    </row>
    <row r="9603" spans="5:13" x14ac:dyDescent="0.35">
      <c r="E9603" s="1"/>
      <c r="F9603" s="1"/>
      <c r="G9603" s="2"/>
      <c r="H9603" s="3"/>
      <c r="M9603"/>
    </row>
    <row r="9604" spans="5:13" x14ac:dyDescent="0.35">
      <c r="E9604" s="1"/>
      <c r="F9604" s="1"/>
      <c r="G9604" s="2"/>
      <c r="H9604" s="3"/>
      <c r="M9604"/>
    </row>
    <row r="9605" spans="5:13" x14ac:dyDescent="0.35">
      <c r="E9605" s="1"/>
      <c r="F9605" s="1"/>
      <c r="G9605" s="2"/>
      <c r="H9605" s="3"/>
      <c r="M9605"/>
    </row>
    <row r="9606" spans="5:13" x14ac:dyDescent="0.35">
      <c r="E9606" s="1"/>
      <c r="F9606" s="1"/>
      <c r="G9606" s="2"/>
      <c r="H9606" s="3"/>
      <c r="M9606"/>
    </row>
    <row r="9607" spans="5:13" x14ac:dyDescent="0.35">
      <c r="E9607" s="1"/>
      <c r="F9607" s="1"/>
      <c r="G9607" s="2"/>
      <c r="H9607" s="3"/>
      <c r="M9607"/>
    </row>
    <row r="9608" spans="5:13" x14ac:dyDescent="0.35">
      <c r="E9608" s="1"/>
      <c r="F9608" s="1"/>
      <c r="G9608" s="2"/>
      <c r="H9608" s="3"/>
      <c r="M9608"/>
    </row>
    <row r="9609" spans="5:13" x14ac:dyDescent="0.35">
      <c r="E9609" s="1"/>
      <c r="F9609" s="1"/>
      <c r="G9609" s="2"/>
      <c r="H9609" s="3"/>
      <c r="M9609"/>
    </row>
    <row r="9610" spans="5:13" x14ac:dyDescent="0.35">
      <c r="E9610" s="1"/>
      <c r="F9610" s="1"/>
      <c r="G9610" s="2"/>
      <c r="H9610" s="3"/>
      <c r="M9610"/>
    </row>
    <row r="9611" spans="5:13" x14ac:dyDescent="0.35">
      <c r="E9611" s="1"/>
      <c r="F9611" s="1"/>
      <c r="G9611" s="2"/>
      <c r="H9611" s="3"/>
      <c r="M9611"/>
    </row>
    <row r="9612" spans="5:13" x14ac:dyDescent="0.35">
      <c r="E9612" s="1"/>
      <c r="F9612" s="1"/>
      <c r="G9612" s="2"/>
      <c r="H9612" s="3"/>
      <c r="M9612"/>
    </row>
    <row r="9613" spans="5:13" x14ac:dyDescent="0.35">
      <c r="E9613" s="1"/>
      <c r="F9613" s="1"/>
      <c r="G9613" s="2"/>
      <c r="H9613" s="3"/>
      <c r="M9613"/>
    </row>
    <row r="9614" spans="5:13" x14ac:dyDescent="0.35">
      <c r="E9614" s="1"/>
      <c r="F9614" s="1"/>
      <c r="G9614" s="2"/>
      <c r="H9614" s="3"/>
      <c r="M9614"/>
    </row>
    <row r="9615" spans="5:13" x14ac:dyDescent="0.35">
      <c r="E9615" s="1"/>
      <c r="F9615" s="1"/>
      <c r="G9615" s="2"/>
      <c r="H9615" s="3"/>
      <c r="M9615"/>
    </row>
    <row r="9616" spans="5:13" x14ac:dyDescent="0.35">
      <c r="E9616" s="1"/>
      <c r="F9616" s="1"/>
      <c r="G9616" s="2"/>
      <c r="H9616" s="3"/>
      <c r="M9616"/>
    </row>
    <row r="9617" spans="5:13" x14ac:dyDescent="0.35">
      <c r="E9617" s="1"/>
      <c r="F9617" s="1"/>
      <c r="G9617" s="2"/>
      <c r="H9617" s="3"/>
      <c r="M9617"/>
    </row>
    <row r="9618" spans="5:13" x14ac:dyDescent="0.35">
      <c r="E9618" s="1"/>
      <c r="F9618" s="1"/>
      <c r="G9618" s="2"/>
      <c r="H9618" s="2"/>
      <c r="M9618"/>
    </row>
    <row r="9619" spans="5:13" x14ac:dyDescent="0.35">
      <c r="E9619" s="1"/>
      <c r="F9619" s="1"/>
      <c r="G9619" s="2"/>
      <c r="H9619" s="3"/>
      <c r="M9619"/>
    </row>
    <row r="9620" spans="5:13" x14ac:dyDescent="0.35">
      <c r="E9620" s="1"/>
      <c r="F9620" s="1"/>
      <c r="G9620" s="2"/>
      <c r="H9620" s="3"/>
      <c r="M9620"/>
    </row>
    <row r="9621" spans="5:13" x14ac:dyDescent="0.35">
      <c r="E9621" s="1"/>
      <c r="F9621" s="1"/>
      <c r="G9621" s="2"/>
      <c r="H9621" s="3"/>
      <c r="M9621"/>
    </row>
    <row r="9622" spans="5:13" x14ac:dyDescent="0.35">
      <c r="E9622" s="1"/>
      <c r="F9622" s="1"/>
      <c r="G9622" s="2"/>
      <c r="H9622" s="3"/>
      <c r="M9622"/>
    </row>
    <row r="9623" spans="5:13" x14ac:dyDescent="0.35">
      <c r="E9623" s="1"/>
      <c r="F9623" s="1"/>
      <c r="G9623" s="2"/>
      <c r="H9623" s="3"/>
      <c r="M9623"/>
    </row>
    <row r="9624" spans="5:13" x14ac:dyDescent="0.35">
      <c r="E9624" s="1"/>
      <c r="F9624" s="1"/>
      <c r="G9624" s="2"/>
      <c r="H9624" s="3"/>
      <c r="M9624"/>
    </row>
    <row r="9625" spans="5:13" x14ac:dyDescent="0.35">
      <c r="E9625" s="1"/>
      <c r="F9625" s="1"/>
      <c r="G9625" s="2"/>
      <c r="H9625" s="3"/>
      <c r="M9625"/>
    </row>
    <row r="9626" spans="5:13" x14ac:dyDescent="0.35">
      <c r="E9626" s="1"/>
      <c r="F9626" s="1"/>
      <c r="G9626" s="2"/>
      <c r="H9626" s="3"/>
      <c r="M9626"/>
    </row>
    <row r="9627" spans="5:13" x14ac:dyDescent="0.35">
      <c r="E9627" s="1"/>
      <c r="F9627" s="1"/>
      <c r="G9627" s="2"/>
      <c r="H9627" s="3"/>
      <c r="M9627"/>
    </row>
    <row r="9628" spans="5:13" x14ac:dyDescent="0.35">
      <c r="E9628" s="1"/>
      <c r="F9628" s="1"/>
      <c r="G9628" s="2"/>
      <c r="H9628" s="3"/>
      <c r="M9628"/>
    </row>
    <row r="9629" spans="5:13" x14ac:dyDescent="0.35">
      <c r="E9629" s="1"/>
      <c r="F9629" s="1"/>
      <c r="G9629" s="2"/>
      <c r="H9629" s="3"/>
      <c r="M9629"/>
    </row>
    <row r="9630" spans="5:13" x14ac:dyDescent="0.35">
      <c r="E9630" s="1"/>
      <c r="F9630" s="1"/>
      <c r="G9630" s="2"/>
      <c r="H9630" s="3"/>
      <c r="M9630"/>
    </row>
    <row r="9631" spans="5:13" x14ac:dyDescent="0.35">
      <c r="E9631" s="1"/>
      <c r="F9631" s="1"/>
      <c r="G9631" s="2"/>
      <c r="H9631" s="3"/>
      <c r="M9631"/>
    </row>
    <row r="9632" spans="5:13" x14ac:dyDescent="0.35">
      <c r="E9632" s="1"/>
      <c r="F9632" s="1"/>
      <c r="G9632" s="2"/>
      <c r="H9632" s="3"/>
      <c r="M9632"/>
    </row>
    <row r="9633" spans="5:13" x14ac:dyDescent="0.35">
      <c r="E9633" s="1"/>
      <c r="F9633" s="1"/>
      <c r="G9633" s="2"/>
      <c r="H9633" s="3"/>
      <c r="M9633"/>
    </row>
    <row r="9634" spans="5:13" x14ac:dyDescent="0.35">
      <c r="E9634" s="1"/>
      <c r="F9634" s="1"/>
      <c r="G9634" s="2"/>
      <c r="H9634" s="3"/>
      <c r="M9634"/>
    </row>
    <row r="9635" spans="5:13" x14ac:dyDescent="0.35">
      <c r="E9635" s="1"/>
      <c r="F9635" s="1"/>
      <c r="G9635" s="2"/>
      <c r="H9635" s="3"/>
      <c r="M9635"/>
    </row>
    <row r="9636" spans="5:13" x14ac:dyDescent="0.35">
      <c r="E9636" s="1"/>
      <c r="F9636" s="1"/>
      <c r="G9636" s="2"/>
      <c r="H9636" s="3"/>
      <c r="M9636"/>
    </row>
    <row r="9637" spans="5:13" x14ac:dyDescent="0.35">
      <c r="E9637" s="1"/>
      <c r="F9637" s="1"/>
      <c r="G9637" s="2"/>
      <c r="H9637" s="3"/>
      <c r="M9637"/>
    </row>
    <row r="9638" spans="5:13" x14ac:dyDescent="0.35">
      <c r="E9638" s="1"/>
      <c r="F9638" s="1"/>
      <c r="G9638" s="2"/>
      <c r="H9638" s="3"/>
      <c r="M9638"/>
    </row>
    <row r="9639" spans="5:13" x14ac:dyDescent="0.35">
      <c r="E9639" s="1"/>
      <c r="F9639" s="1"/>
      <c r="G9639" s="2"/>
      <c r="H9639" s="3"/>
      <c r="M9639"/>
    </row>
    <row r="9640" spans="5:13" x14ac:dyDescent="0.35">
      <c r="E9640" s="1"/>
      <c r="F9640" s="1"/>
      <c r="G9640" s="2"/>
      <c r="H9640" s="3"/>
      <c r="M9640"/>
    </row>
    <row r="9641" spans="5:13" x14ac:dyDescent="0.35">
      <c r="E9641" s="1"/>
      <c r="F9641" s="1"/>
      <c r="G9641" s="2"/>
      <c r="H9641" s="3"/>
      <c r="M9641"/>
    </row>
    <row r="9642" spans="5:13" x14ac:dyDescent="0.35">
      <c r="E9642" s="1"/>
      <c r="F9642" s="1"/>
      <c r="G9642" s="2"/>
      <c r="H9642" s="3"/>
      <c r="M9642"/>
    </row>
    <row r="9643" spans="5:13" x14ac:dyDescent="0.35">
      <c r="E9643" s="1"/>
      <c r="F9643" s="1"/>
      <c r="G9643" s="2"/>
      <c r="H9643" s="3"/>
      <c r="M9643"/>
    </row>
    <row r="9644" spans="5:13" x14ac:dyDescent="0.35">
      <c r="E9644" s="1"/>
      <c r="F9644" s="1"/>
      <c r="G9644" s="2"/>
      <c r="H9644" s="3"/>
      <c r="M9644"/>
    </row>
    <row r="9645" spans="5:13" x14ac:dyDescent="0.35">
      <c r="E9645" s="1"/>
      <c r="F9645" s="1"/>
      <c r="G9645" s="2"/>
      <c r="H9645" s="3"/>
      <c r="M9645"/>
    </row>
    <row r="9646" spans="5:13" x14ac:dyDescent="0.35">
      <c r="E9646" s="1"/>
      <c r="F9646" s="1"/>
      <c r="G9646" s="2"/>
      <c r="H9646" s="3"/>
      <c r="M9646"/>
    </row>
    <row r="9647" spans="5:13" x14ac:dyDescent="0.35">
      <c r="E9647" s="1"/>
      <c r="F9647" s="1"/>
      <c r="G9647" s="2"/>
      <c r="H9647" s="3"/>
      <c r="M9647"/>
    </row>
    <row r="9648" spans="5:13" x14ac:dyDescent="0.35">
      <c r="E9648" s="1"/>
      <c r="F9648" s="1"/>
      <c r="G9648" s="2"/>
      <c r="H9648" s="3"/>
      <c r="M9648"/>
    </row>
    <row r="9649" spans="5:13" x14ac:dyDescent="0.35">
      <c r="E9649" s="1"/>
      <c r="F9649" s="1"/>
      <c r="G9649" s="2"/>
      <c r="H9649" s="3"/>
      <c r="M9649"/>
    </row>
    <row r="9650" spans="5:13" x14ac:dyDescent="0.35">
      <c r="E9650" s="1"/>
      <c r="F9650" s="1"/>
      <c r="G9650" s="2"/>
      <c r="H9650" s="3"/>
      <c r="M9650"/>
    </row>
    <row r="9651" spans="5:13" x14ac:dyDescent="0.35">
      <c r="E9651" s="1"/>
      <c r="F9651" s="1"/>
      <c r="G9651" s="2"/>
      <c r="H9651" s="3"/>
      <c r="M9651"/>
    </row>
    <row r="9652" spans="5:13" x14ac:dyDescent="0.35">
      <c r="E9652" s="1"/>
      <c r="F9652" s="1"/>
      <c r="G9652" s="2"/>
      <c r="H9652" s="3"/>
      <c r="M9652"/>
    </row>
    <row r="9653" spans="5:13" x14ac:dyDescent="0.35">
      <c r="E9653" s="1"/>
      <c r="F9653" s="1"/>
      <c r="G9653" s="2"/>
      <c r="H9653" s="3"/>
      <c r="M9653"/>
    </row>
    <row r="9654" spans="5:13" x14ac:dyDescent="0.35">
      <c r="E9654" s="1"/>
      <c r="F9654" s="1"/>
      <c r="G9654" s="2"/>
      <c r="H9654" s="3"/>
      <c r="M9654"/>
    </row>
    <row r="9655" spans="5:13" x14ac:dyDescent="0.35">
      <c r="E9655" s="1"/>
      <c r="F9655" s="1"/>
      <c r="G9655" s="2"/>
      <c r="H9655" s="3"/>
      <c r="M9655"/>
    </row>
    <row r="9656" spans="5:13" x14ac:dyDescent="0.35">
      <c r="E9656" s="1"/>
      <c r="F9656" s="1"/>
      <c r="G9656" s="2"/>
      <c r="H9656" s="3"/>
      <c r="M9656"/>
    </row>
    <row r="9657" spans="5:13" x14ac:dyDescent="0.35">
      <c r="E9657" s="1"/>
      <c r="F9657" s="1"/>
      <c r="G9657" s="2"/>
      <c r="H9657" s="3"/>
      <c r="M9657"/>
    </row>
    <row r="9658" spans="5:13" x14ac:dyDescent="0.35">
      <c r="E9658" s="1"/>
      <c r="F9658" s="1"/>
      <c r="G9658" s="2"/>
      <c r="H9658" s="3"/>
      <c r="M9658"/>
    </row>
    <row r="9659" spans="5:13" x14ac:dyDescent="0.35">
      <c r="E9659" s="1"/>
      <c r="F9659" s="1"/>
      <c r="G9659" s="2"/>
      <c r="H9659" s="3"/>
      <c r="M9659"/>
    </row>
    <row r="9660" spans="5:13" x14ac:dyDescent="0.35">
      <c r="E9660" s="1"/>
      <c r="F9660" s="1"/>
      <c r="G9660" s="2"/>
      <c r="H9660" s="3"/>
      <c r="M9660"/>
    </row>
    <row r="9661" spans="5:13" x14ac:dyDescent="0.35">
      <c r="E9661" s="1"/>
      <c r="F9661" s="1"/>
      <c r="G9661" s="2"/>
      <c r="H9661" s="3"/>
      <c r="M9661"/>
    </row>
    <row r="9662" spans="5:13" x14ac:dyDescent="0.35">
      <c r="E9662" s="1"/>
      <c r="F9662" s="1"/>
      <c r="G9662" s="2"/>
      <c r="H9662" s="3"/>
      <c r="M9662"/>
    </row>
    <row r="9663" spans="5:13" x14ac:dyDescent="0.35">
      <c r="E9663" s="1"/>
      <c r="F9663" s="1"/>
      <c r="G9663" s="2"/>
      <c r="H9663" s="3"/>
      <c r="M9663"/>
    </row>
    <row r="9664" spans="5:13" x14ac:dyDescent="0.35">
      <c r="E9664" s="1"/>
      <c r="F9664" s="1"/>
      <c r="G9664" s="2"/>
      <c r="H9664" s="3"/>
      <c r="M9664"/>
    </row>
    <row r="9665" spans="5:13" x14ac:dyDescent="0.35">
      <c r="E9665" s="1"/>
      <c r="F9665" s="1"/>
      <c r="G9665" s="2"/>
      <c r="H9665" s="3"/>
      <c r="M9665"/>
    </row>
    <row r="9666" spans="5:13" x14ac:dyDescent="0.35">
      <c r="E9666" s="1"/>
      <c r="F9666" s="1"/>
      <c r="G9666" s="2"/>
      <c r="H9666" s="3"/>
      <c r="M9666"/>
    </row>
    <row r="9667" spans="5:13" x14ac:dyDescent="0.35">
      <c r="E9667" s="1"/>
      <c r="F9667" s="1"/>
      <c r="G9667" s="2"/>
      <c r="H9667" s="3"/>
      <c r="M9667"/>
    </row>
    <row r="9668" spans="5:13" x14ac:dyDescent="0.35">
      <c r="E9668" s="1"/>
      <c r="F9668" s="1"/>
      <c r="G9668" s="2"/>
      <c r="H9668" s="3"/>
      <c r="M9668"/>
    </row>
    <row r="9669" spans="5:13" x14ac:dyDescent="0.35">
      <c r="E9669" s="1"/>
      <c r="F9669" s="1"/>
      <c r="G9669" s="2"/>
      <c r="H9669" s="3"/>
      <c r="M9669"/>
    </row>
    <row r="9670" spans="5:13" x14ac:dyDescent="0.35">
      <c r="E9670" s="1"/>
      <c r="F9670" s="1"/>
      <c r="G9670" s="2"/>
      <c r="H9670" s="3"/>
      <c r="M9670"/>
    </row>
    <row r="9671" spans="5:13" x14ac:dyDescent="0.35">
      <c r="E9671" s="1"/>
      <c r="F9671" s="1"/>
      <c r="G9671" s="2"/>
      <c r="H9671" s="3"/>
      <c r="M9671"/>
    </row>
    <row r="9672" spans="5:13" x14ac:dyDescent="0.35">
      <c r="E9672" s="1"/>
      <c r="F9672" s="1"/>
      <c r="G9672" s="2"/>
      <c r="H9672" s="3"/>
      <c r="M9672"/>
    </row>
    <row r="9673" spans="5:13" x14ac:dyDescent="0.35">
      <c r="E9673" s="1"/>
      <c r="F9673" s="1"/>
      <c r="G9673" s="2"/>
      <c r="H9673" s="3"/>
      <c r="M9673"/>
    </row>
    <row r="9674" spans="5:13" x14ac:dyDescent="0.35">
      <c r="E9674" s="1"/>
      <c r="F9674" s="1"/>
      <c r="G9674" s="2"/>
      <c r="H9674" s="3"/>
      <c r="M9674"/>
    </row>
    <row r="9675" spans="5:13" x14ac:dyDescent="0.35">
      <c r="E9675" s="1"/>
      <c r="F9675" s="1"/>
      <c r="G9675" s="2"/>
      <c r="H9675" s="3"/>
      <c r="M9675"/>
    </row>
    <row r="9676" spans="5:13" x14ac:dyDescent="0.35">
      <c r="E9676" s="1"/>
      <c r="F9676" s="1"/>
      <c r="G9676" s="2"/>
      <c r="H9676" s="3"/>
      <c r="M9676"/>
    </row>
    <row r="9677" spans="5:13" x14ac:dyDescent="0.35">
      <c r="E9677" s="1"/>
      <c r="F9677" s="1"/>
      <c r="G9677" s="2"/>
      <c r="H9677" s="3"/>
      <c r="M9677"/>
    </row>
    <row r="9678" spans="5:13" x14ac:dyDescent="0.35">
      <c r="E9678" s="1"/>
      <c r="F9678" s="1"/>
      <c r="G9678" s="2"/>
      <c r="H9678" s="3"/>
      <c r="M9678"/>
    </row>
    <row r="9679" spans="5:13" x14ac:dyDescent="0.35">
      <c r="E9679" s="1"/>
      <c r="F9679" s="1"/>
      <c r="G9679" s="2"/>
      <c r="H9679" s="3"/>
      <c r="M9679"/>
    </row>
    <row r="9680" spans="5:13" x14ac:dyDescent="0.35">
      <c r="E9680" s="1"/>
      <c r="F9680" s="1"/>
      <c r="G9680" s="2"/>
      <c r="H9680" s="3"/>
      <c r="M9680"/>
    </row>
    <row r="9681" spans="5:13" x14ac:dyDescent="0.35">
      <c r="E9681" s="1"/>
      <c r="F9681" s="1"/>
      <c r="G9681" s="2"/>
      <c r="H9681" s="3"/>
      <c r="M9681"/>
    </row>
    <row r="9682" spans="5:13" x14ac:dyDescent="0.35">
      <c r="E9682" s="1"/>
      <c r="F9682" s="1"/>
      <c r="G9682" s="2"/>
      <c r="H9682" s="3"/>
      <c r="M9682"/>
    </row>
    <row r="9683" spans="5:13" x14ac:dyDescent="0.35">
      <c r="E9683" s="1"/>
      <c r="F9683" s="1"/>
      <c r="G9683" s="2"/>
      <c r="H9683" s="3"/>
      <c r="M9683"/>
    </row>
    <row r="9684" spans="5:13" x14ac:dyDescent="0.35">
      <c r="E9684" s="1"/>
      <c r="F9684" s="1"/>
      <c r="G9684" s="2"/>
      <c r="H9684" s="2"/>
      <c r="M9684"/>
    </row>
    <row r="9685" spans="5:13" x14ac:dyDescent="0.35">
      <c r="E9685" s="1"/>
      <c r="F9685" s="1"/>
      <c r="G9685" s="2"/>
      <c r="H9685" s="3"/>
      <c r="M9685"/>
    </row>
    <row r="9686" spans="5:13" x14ac:dyDescent="0.35">
      <c r="E9686" s="1"/>
      <c r="F9686" s="1"/>
      <c r="G9686" s="2"/>
      <c r="H9686" s="3"/>
      <c r="M9686"/>
    </row>
    <row r="9687" spans="5:13" x14ac:dyDescent="0.35">
      <c r="E9687" s="1"/>
      <c r="F9687" s="1"/>
      <c r="G9687" s="2"/>
      <c r="H9687" s="3"/>
      <c r="M9687"/>
    </row>
    <row r="9688" spans="5:13" x14ac:dyDescent="0.35">
      <c r="E9688" s="1"/>
      <c r="F9688" s="1"/>
      <c r="G9688" s="2"/>
      <c r="H9688" s="3"/>
      <c r="M9688"/>
    </row>
    <row r="9689" spans="5:13" x14ac:dyDescent="0.35">
      <c r="E9689" s="1"/>
      <c r="F9689" s="1"/>
      <c r="G9689" s="2"/>
      <c r="H9689" s="3"/>
      <c r="M9689"/>
    </row>
    <row r="9690" spans="5:13" x14ac:dyDescent="0.35">
      <c r="E9690" s="1"/>
      <c r="F9690" s="1"/>
      <c r="G9690" s="2"/>
      <c r="H9690" s="3"/>
      <c r="M9690"/>
    </row>
    <row r="9691" spans="5:13" x14ac:dyDescent="0.35">
      <c r="E9691" s="1"/>
      <c r="F9691" s="1"/>
      <c r="G9691" s="2"/>
      <c r="H9691" s="3"/>
      <c r="M9691"/>
    </row>
    <row r="9692" spans="5:13" x14ac:dyDescent="0.35">
      <c r="E9692" s="1"/>
      <c r="F9692" s="1"/>
      <c r="G9692" s="2"/>
      <c r="H9692" s="3"/>
      <c r="M9692"/>
    </row>
    <row r="9693" spans="5:13" x14ac:dyDescent="0.35">
      <c r="E9693" s="1"/>
      <c r="F9693" s="1"/>
      <c r="G9693" s="2"/>
      <c r="H9693" s="3"/>
      <c r="M9693"/>
    </row>
    <row r="9694" spans="5:13" x14ac:dyDescent="0.35">
      <c r="E9694" s="1"/>
      <c r="F9694" s="1"/>
      <c r="G9694" s="2"/>
      <c r="H9694" s="3"/>
      <c r="M9694"/>
    </row>
    <row r="9695" spans="5:13" x14ac:dyDescent="0.35">
      <c r="E9695" s="1"/>
      <c r="F9695" s="1"/>
      <c r="G9695" s="2"/>
      <c r="H9695" s="3"/>
      <c r="M9695"/>
    </row>
    <row r="9696" spans="5:13" x14ac:dyDescent="0.35">
      <c r="E9696" s="1"/>
      <c r="F9696" s="1"/>
      <c r="G9696" s="2"/>
      <c r="H9696" s="3"/>
      <c r="M9696"/>
    </row>
    <row r="9697" spans="5:13" x14ac:dyDescent="0.35">
      <c r="E9697" s="1"/>
      <c r="F9697" s="1"/>
      <c r="G9697" s="2"/>
      <c r="H9697" s="3"/>
      <c r="M9697"/>
    </row>
    <row r="9698" spans="5:13" x14ac:dyDescent="0.35">
      <c r="E9698" s="1"/>
      <c r="F9698" s="1"/>
      <c r="G9698" s="2"/>
      <c r="H9698" s="3"/>
      <c r="M9698"/>
    </row>
    <row r="9699" spans="5:13" x14ac:dyDescent="0.35">
      <c r="E9699" s="1"/>
      <c r="F9699" s="1"/>
      <c r="G9699" s="2"/>
      <c r="H9699" s="3"/>
      <c r="M9699"/>
    </row>
    <row r="9700" spans="5:13" x14ac:dyDescent="0.35">
      <c r="E9700" s="1"/>
      <c r="F9700" s="1"/>
      <c r="G9700" s="2"/>
      <c r="H9700" s="3"/>
      <c r="M9700"/>
    </row>
    <row r="9701" spans="5:13" x14ac:dyDescent="0.35">
      <c r="E9701" s="1"/>
      <c r="F9701" s="1"/>
      <c r="G9701" s="2"/>
      <c r="H9701" s="3"/>
      <c r="M9701"/>
    </row>
    <row r="9702" spans="5:13" x14ac:dyDescent="0.35">
      <c r="E9702" s="1"/>
      <c r="F9702" s="1"/>
      <c r="G9702" s="2"/>
      <c r="H9702" s="3"/>
      <c r="M9702"/>
    </row>
    <row r="9703" spans="5:13" x14ac:dyDescent="0.35">
      <c r="E9703" s="1"/>
      <c r="F9703" s="1"/>
      <c r="G9703" s="2"/>
      <c r="H9703" s="3"/>
      <c r="M9703"/>
    </row>
    <row r="9704" spans="5:13" x14ac:dyDescent="0.35">
      <c r="E9704" s="1"/>
      <c r="F9704" s="1"/>
      <c r="G9704" s="2"/>
      <c r="H9704" s="3"/>
      <c r="M9704"/>
    </row>
    <row r="9705" spans="5:13" x14ac:dyDescent="0.35">
      <c r="E9705" s="1"/>
      <c r="F9705" s="1"/>
      <c r="G9705" s="2"/>
      <c r="H9705" s="3"/>
      <c r="M9705"/>
    </row>
    <row r="9706" spans="5:13" x14ac:dyDescent="0.35">
      <c r="E9706" s="1"/>
      <c r="F9706" s="1"/>
      <c r="G9706" s="2"/>
      <c r="H9706" s="3"/>
      <c r="M9706"/>
    </row>
    <row r="9707" spans="5:13" x14ac:dyDescent="0.35">
      <c r="E9707" s="1"/>
      <c r="F9707" s="1"/>
      <c r="G9707" s="2"/>
      <c r="H9707" s="3"/>
      <c r="M9707"/>
    </row>
    <row r="9708" spans="5:13" x14ac:dyDescent="0.35">
      <c r="E9708" s="1"/>
      <c r="F9708" s="1"/>
      <c r="G9708" s="2"/>
      <c r="H9708" s="3"/>
      <c r="M9708"/>
    </row>
    <row r="9709" spans="5:13" x14ac:dyDescent="0.35">
      <c r="E9709" s="1"/>
      <c r="F9709" s="1"/>
      <c r="G9709" s="2"/>
      <c r="H9709" s="3"/>
      <c r="M9709"/>
    </row>
    <row r="9710" spans="5:13" x14ac:dyDescent="0.35">
      <c r="E9710" s="1"/>
      <c r="F9710" s="1"/>
      <c r="G9710" s="2"/>
      <c r="H9710" s="3"/>
      <c r="M9710"/>
    </row>
    <row r="9711" spans="5:13" x14ac:dyDescent="0.35">
      <c r="E9711" s="1"/>
      <c r="F9711" s="1"/>
      <c r="G9711" s="2"/>
      <c r="H9711" s="3"/>
      <c r="M9711"/>
    </row>
    <row r="9712" spans="5:13" x14ac:dyDescent="0.35">
      <c r="E9712" s="1"/>
      <c r="F9712" s="1"/>
      <c r="G9712" s="2"/>
      <c r="H9712" s="3"/>
      <c r="M9712"/>
    </row>
    <row r="9713" spans="5:13" x14ac:dyDescent="0.35">
      <c r="E9713" s="1"/>
      <c r="F9713" s="1"/>
      <c r="G9713" s="2"/>
      <c r="H9713" s="3"/>
      <c r="M9713"/>
    </row>
    <row r="9714" spans="5:13" x14ac:dyDescent="0.35">
      <c r="E9714" s="1"/>
      <c r="F9714" s="1"/>
      <c r="G9714" s="2"/>
      <c r="H9714" s="3"/>
      <c r="M9714"/>
    </row>
    <row r="9715" spans="5:13" x14ac:dyDescent="0.35">
      <c r="E9715" s="1"/>
      <c r="F9715" s="1"/>
      <c r="G9715" s="2"/>
      <c r="H9715" s="3"/>
      <c r="M9715"/>
    </row>
    <row r="9716" spans="5:13" x14ac:dyDescent="0.35">
      <c r="E9716" s="1"/>
      <c r="F9716" s="1"/>
      <c r="G9716" s="2"/>
      <c r="H9716" s="3"/>
      <c r="M9716"/>
    </row>
    <row r="9717" spans="5:13" x14ac:dyDescent="0.35">
      <c r="E9717" s="1"/>
      <c r="F9717" s="1"/>
      <c r="G9717" s="2"/>
      <c r="H9717" s="3"/>
      <c r="M9717"/>
    </row>
    <row r="9718" spans="5:13" x14ac:dyDescent="0.35">
      <c r="E9718" s="1"/>
      <c r="F9718" s="1"/>
      <c r="G9718" s="2"/>
      <c r="H9718" s="3"/>
      <c r="M9718"/>
    </row>
    <row r="9719" spans="5:13" x14ac:dyDescent="0.35">
      <c r="E9719" s="1"/>
      <c r="F9719" s="1"/>
      <c r="G9719" s="2"/>
      <c r="H9719" s="3"/>
      <c r="M9719"/>
    </row>
    <row r="9720" spans="5:13" x14ac:dyDescent="0.35">
      <c r="E9720" s="1"/>
      <c r="F9720" s="1"/>
      <c r="G9720" s="2"/>
      <c r="H9720" s="3"/>
      <c r="M9720"/>
    </row>
    <row r="9721" spans="5:13" x14ac:dyDescent="0.35">
      <c r="E9721" s="1"/>
      <c r="F9721" s="1"/>
      <c r="G9721" s="2"/>
      <c r="H9721" s="3"/>
      <c r="M9721"/>
    </row>
    <row r="9722" spans="5:13" x14ac:dyDescent="0.35">
      <c r="E9722" s="1"/>
      <c r="F9722" s="1"/>
      <c r="G9722" s="2"/>
      <c r="H9722" s="3"/>
      <c r="M9722"/>
    </row>
    <row r="9723" spans="5:13" x14ac:dyDescent="0.35">
      <c r="E9723" s="1"/>
      <c r="F9723" s="1"/>
      <c r="G9723" s="2"/>
      <c r="H9723" s="3"/>
      <c r="M9723"/>
    </row>
    <row r="9724" spans="5:13" x14ac:dyDescent="0.35">
      <c r="E9724" s="1"/>
      <c r="F9724" s="1"/>
      <c r="G9724" s="2"/>
      <c r="H9724" s="3"/>
      <c r="M9724"/>
    </row>
    <row r="9725" spans="5:13" x14ac:dyDescent="0.35">
      <c r="E9725" s="1"/>
      <c r="F9725" s="1"/>
      <c r="G9725" s="2"/>
      <c r="H9725" s="3"/>
      <c r="M9725"/>
    </row>
    <row r="9726" spans="5:13" x14ac:dyDescent="0.35">
      <c r="E9726" s="1"/>
      <c r="F9726" s="1"/>
      <c r="G9726" s="2"/>
      <c r="H9726" s="3"/>
      <c r="M9726"/>
    </row>
    <row r="9727" spans="5:13" x14ac:dyDescent="0.35">
      <c r="E9727" s="1"/>
      <c r="F9727" s="1"/>
      <c r="G9727" s="2"/>
      <c r="H9727" s="3"/>
      <c r="M9727"/>
    </row>
    <row r="9728" spans="5:13" x14ac:dyDescent="0.35">
      <c r="E9728" s="1"/>
      <c r="F9728" s="1"/>
      <c r="G9728" s="2"/>
      <c r="H9728" s="3"/>
      <c r="M9728"/>
    </row>
    <row r="9729" spans="5:13" x14ac:dyDescent="0.35">
      <c r="E9729" s="1"/>
      <c r="F9729" s="1"/>
      <c r="G9729" s="2"/>
      <c r="H9729" s="3"/>
      <c r="M9729"/>
    </row>
    <row r="9730" spans="5:13" x14ac:dyDescent="0.35">
      <c r="E9730" s="1"/>
      <c r="F9730" s="1"/>
      <c r="G9730" s="2"/>
      <c r="H9730" s="3"/>
      <c r="M9730"/>
    </row>
    <row r="9731" spans="5:13" x14ac:dyDescent="0.35">
      <c r="E9731" s="1"/>
      <c r="F9731" s="1"/>
      <c r="G9731" s="2"/>
      <c r="H9731" s="3"/>
      <c r="M9731"/>
    </row>
    <row r="9732" spans="5:13" x14ac:dyDescent="0.35">
      <c r="E9732" s="1"/>
      <c r="F9732" s="1"/>
      <c r="G9732" s="2"/>
      <c r="H9732" s="3"/>
      <c r="M9732"/>
    </row>
    <row r="9733" spans="5:13" x14ac:dyDescent="0.35">
      <c r="E9733" s="1"/>
      <c r="F9733" s="1"/>
      <c r="G9733" s="2"/>
      <c r="H9733" s="3"/>
      <c r="M9733"/>
    </row>
    <row r="9734" spans="5:13" x14ac:dyDescent="0.35">
      <c r="E9734" s="1"/>
      <c r="F9734" s="1"/>
      <c r="G9734" s="2"/>
      <c r="H9734" s="3"/>
      <c r="M9734"/>
    </row>
    <row r="9735" spans="5:13" x14ac:dyDescent="0.35">
      <c r="E9735" s="1"/>
      <c r="F9735" s="1"/>
      <c r="G9735" s="2"/>
      <c r="H9735" s="3"/>
      <c r="M9735"/>
    </row>
    <row r="9736" spans="5:13" x14ac:dyDescent="0.35">
      <c r="E9736" s="1"/>
      <c r="F9736" s="1"/>
      <c r="G9736" s="2"/>
      <c r="H9736" s="3"/>
      <c r="M9736"/>
    </row>
    <row r="9737" spans="5:13" x14ac:dyDescent="0.35">
      <c r="E9737" s="1"/>
      <c r="F9737" s="1"/>
      <c r="G9737" s="2"/>
      <c r="H9737" s="3"/>
      <c r="M9737"/>
    </row>
    <row r="9738" spans="5:13" x14ac:dyDescent="0.35">
      <c r="E9738" s="1"/>
      <c r="F9738" s="1"/>
      <c r="G9738" s="2"/>
      <c r="H9738" s="3"/>
      <c r="M9738"/>
    </row>
    <row r="9739" spans="5:13" x14ac:dyDescent="0.35">
      <c r="E9739" s="1"/>
      <c r="F9739" s="1"/>
      <c r="G9739" s="2"/>
      <c r="H9739" s="3"/>
      <c r="M9739"/>
    </row>
    <row r="9740" spans="5:13" x14ac:dyDescent="0.35">
      <c r="E9740" s="1"/>
      <c r="F9740" s="1"/>
      <c r="G9740" s="2"/>
      <c r="H9740" s="3"/>
      <c r="M9740"/>
    </row>
    <row r="9741" spans="5:13" x14ac:dyDescent="0.35">
      <c r="E9741" s="1"/>
      <c r="F9741" s="1"/>
      <c r="G9741" s="2"/>
      <c r="H9741" s="3"/>
      <c r="M9741"/>
    </row>
    <row r="9742" spans="5:13" x14ac:dyDescent="0.35">
      <c r="E9742" s="1"/>
      <c r="F9742" s="1"/>
      <c r="G9742" s="2"/>
      <c r="H9742" s="3"/>
      <c r="M9742"/>
    </row>
    <row r="9743" spans="5:13" x14ac:dyDescent="0.35">
      <c r="E9743" s="1"/>
      <c r="F9743" s="1"/>
      <c r="G9743" s="2"/>
      <c r="H9743" s="3"/>
      <c r="M9743"/>
    </row>
    <row r="9744" spans="5:13" x14ac:dyDescent="0.35">
      <c r="E9744" s="1"/>
      <c r="F9744" s="1"/>
      <c r="G9744" s="2"/>
      <c r="H9744" s="3"/>
      <c r="M9744"/>
    </row>
    <row r="9745" spans="5:13" x14ac:dyDescent="0.35">
      <c r="E9745" s="1"/>
      <c r="F9745" s="1"/>
      <c r="G9745" s="2"/>
      <c r="H9745" s="3"/>
      <c r="M9745"/>
    </row>
    <row r="9746" spans="5:13" x14ac:dyDescent="0.35">
      <c r="E9746" s="1"/>
      <c r="F9746" s="1"/>
      <c r="G9746" s="2"/>
      <c r="H9746" s="3"/>
      <c r="M9746"/>
    </row>
    <row r="9747" spans="5:13" x14ac:dyDescent="0.35">
      <c r="E9747" s="1"/>
      <c r="F9747" s="1"/>
      <c r="G9747" s="2"/>
      <c r="H9747" s="3"/>
      <c r="M9747"/>
    </row>
    <row r="9748" spans="5:13" x14ac:dyDescent="0.35">
      <c r="E9748" s="1"/>
      <c r="F9748" s="1"/>
      <c r="G9748" s="2"/>
      <c r="H9748" s="3"/>
      <c r="M9748"/>
    </row>
    <row r="9749" spans="5:13" x14ac:dyDescent="0.35">
      <c r="E9749" s="1"/>
      <c r="F9749" s="1"/>
      <c r="G9749" s="2"/>
      <c r="H9749" s="3"/>
      <c r="M9749"/>
    </row>
    <row r="9750" spans="5:13" x14ac:dyDescent="0.35">
      <c r="E9750" s="1"/>
      <c r="F9750" s="1"/>
      <c r="G9750" s="2"/>
      <c r="H9750" s="3"/>
      <c r="M9750"/>
    </row>
    <row r="9751" spans="5:13" x14ac:dyDescent="0.35">
      <c r="E9751" s="1"/>
      <c r="F9751" s="1"/>
      <c r="G9751" s="2"/>
      <c r="H9751" s="3"/>
      <c r="M9751"/>
    </row>
    <row r="9752" spans="5:13" x14ac:dyDescent="0.35">
      <c r="E9752" s="1"/>
      <c r="F9752" s="1"/>
      <c r="G9752" s="2"/>
      <c r="H9752" s="3"/>
      <c r="M9752"/>
    </row>
    <row r="9753" spans="5:13" x14ac:dyDescent="0.35">
      <c r="E9753" s="1"/>
      <c r="F9753" s="1"/>
      <c r="G9753" s="2"/>
      <c r="H9753" s="3"/>
      <c r="M9753"/>
    </row>
    <row r="9754" spans="5:13" x14ac:dyDescent="0.35">
      <c r="E9754" s="1"/>
      <c r="F9754" s="1"/>
      <c r="G9754" s="2"/>
      <c r="H9754" s="3"/>
      <c r="M9754"/>
    </row>
    <row r="9755" spans="5:13" x14ac:dyDescent="0.35">
      <c r="E9755" s="1"/>
      <c r="F9755" s="1"/>
      <c r="G9755" s="2"/>
      <c r="H9755" s="3"/>
      <c r="M9755"/>
    </row>
    <row r="9756" spans="5:13" x14ac:dyDescent="0.35">
      <c r="E9756" s="1"/>
      <c r="F9756" s="1"/>
      <c r="G9756" s="2"/>
      <c r="H9756" s="3"/>
      <c r="M9756"/>
    </row>
    <row r="9757" spans="5:13" x14ac:dyDescent="0.35">
      <c r="E9757" s="1"/>
      <c r="F9757" s="1"/>
      <c r="G9757" s="2"/>
      <c r="H9757" s="3"/>
      <c r="M9757"/>
    </row>
    <row r="9758" spans="5:13" x14ac:dyDescent="0.35">
      <c r="E9758" s="1"/>
      <c r="F9758" s="1"/>
      <c r="G9758" s="2"/>
      <c r="H9758" s="3"/>
      <c r="M9758"/>
    </row>
    <row r="9759" spans="5:13" x14ac:dyDescent="0.35">
      <c r="E9759" s="1"/>
      <c r="F9759" s="1"/>
      <c r="G9759" s="2"/>
      <c r="H9759" s="3"/>
      <c r="M9759"/>
    </row>
    <row r="9760" spans="5:13" x14ac:dyDescent="0.35">
      <c r="E9760" s="1"/>
      <c r="F9760" s="1"/>
      <c r="G9760" s="2"/>
      <c r="H9760" s="3"/>
      <c r="M9760"/>
    </row>
    <row r="9761" spans="5:13" x14ac:dyDescent="0.35">
      <c r="E9761" s="1"/>
      <c r="F9761" s="1"/>
      <c r="G9761" s="2"/>
      <c r="H9761" s="3"/>
      <c r="M9761"/>
    </row>
    <row r="9762" spans="5:13" x14ac:dyDescent="0.35">
      <c r="E9762" s="1"/>
      <c r="F9762" s="1"/>
      <c r="G9762" s="2"/>
      <c r="H9762" s="3"/>
      <c r="M9762"/>
    </row>
    <row r="9763" spans="5:13" x14ac:dyDescent="0.35">
      <c r="E9763" s="1"/>
      <c r="F9763" s="1"/>
      <c r="G9763" s="2"/>
      <c r="H9763" s="3"/>
      <c r="M9763"/>
    </row>
    <row r="9764" spans="5:13" x14ac:dyDescent="0.35">
      <c r="E9764" s="1"/>
      <c r="F9764" s="1"/>
      <c r="G9764" s="2"/>
      <c r="H9764" s="3"/>
      <c r="M9764"/>
    </row>
    <row r="9765" spans="5:13" x14ac:dyDescent="0.35">
      <c r="E9765" s="1"/>
      <c r="F9765" s="1"/>
      <c r="G9765" s="2"/>
      <c r="H9765" s="3"/>
      <c r="M9765"/>
    </row>
    <row r="9766" spans="5:13" x14ac:dyDescent="0.35">
      <c r="E9766" s="1"/>
      <c r="F9766" s="1"/>
      <c r="G9766" s="2"/>
      <c r="H9766" s="3"/>
      <c r="M9766"/>
    </row>
    <row r="9767" spans="5:13" x14ac:dyDescent="0.35">
      <c r="E9767" s="1"/>
      <c r="F9767" s="1"/>
      <c r="G9767" s="2"/>
      <c r="H9767" s="3"/>
      <c r="M9767"/>
    </row>
    <row r="9768" spans="5:13" x14ac:dyDescent="0.35">
      <c r="E9768" s="1"/>
      <c r="F9768" s="1"/>
      <c r="G9768" s="2"/>
      <c r="H9768" s="3"/>
      <c r="M9768"/>
    </row>
    <row r="9769" spans="5:13" x14ac:dyDescent="0.35">
      <c r="E9769" s="1"/>
      <c r="F9769" s="1"/>
      <c r="G9769" s="2"/>
      <c r="H9769" s="3"/>
      <c r="M9769"/>
    </row>
    <row r="9770" spans="5:13" x14ac:dyDescent="0.35">
      <c r="E9770" s="1"/>
      <c r="F9770" s="1"/>
      <c r="G9770" s="2"/>
      <c r="H9770" s="3"/>
      <c r="M9770"/>
    </row>
    <row r="9771" spans="5:13" x14ac:dyDescent="0.35">
      <c r="E9771" s="1"/>
      <c r="F9771" s="1"/>
      <c r="G9771" s="2"/>
      <c r="H9771" s="2"/>
      <c r="M9771"/>
    </row>
    <row r="9772" spans="5:13" x14ac:dyDescent="0.35">
      <c r="E9772" s="1"/>
      <c r="F9772" s="1"/>
      <c r="G9772" s="2"/>
      <c r="H9772" s="3"/>
      <c r="M9772"/>
    </row>
    <row r="9773" spans="5:13" x14ac:dyDescent="0.35">
      <c r="E9773" s="1"/>
      <c r="F9773" s="1"/>
      <c r="G9773" s="2"/>
      <c r="H9773" s="3"/>
      <c r="M9773"/>
    </row>
    <row r="9774" spans="5:13" x14ac:dyDescent="0.35">
      <c r="E9774" s="1"/>
      <c r="F9774" s="1"/>
      <c r="G9774" s="2"/>
      <c r="H9774" s="3"/>
      <c r="M9774"/>
    </row>
    <row r="9775" spans="5:13" x14ac:dyDescent="0.35">
      <c r="E9775" s="1"/>
      <c r="F9775" s="1"/>
      <c r="G9775" s="2"/>
      <c r="H9775" s="3"/>
      <c r="M9775"/>
    </row>
    <row r="9776" spans="5:13" x14ac:dyDescent="0.35">
      <c r="E9776" s="1"/>
      <c r="F9776" s="1"/>
      <c r="G9776" s="2"/>
      <c r="H9776" s="3"/>
      <c r="M9776"/>
    </row>
    <row r="9777" spans="5:13" x14ac:dyDescent="0.35">
      <c r="E9777" s="1"/>
      <c r="F9777" s="1"/>
      <c r="G9777" s="2"/>
      <c r="H9777" s="3"/>
      <c r="M9777"/>
    </row>
    <row r="9778" spans="5:13" x14ac:dyDescent="0.35">
      <c r="E9778" s="1"/>
      <c r="F9778" s="1"/>
      <c r="G9778" s="2"/>
      <c r="H9778" s="3"/>
      <c r="M9778"/>
    </row>
    <row r="9779" spans="5:13" x14ac:dyDescent="0.35">
      <c r="E9779" s="1"/>
      <c r="F9779" s="1"/>
      <c r="G9779" s="2"/>
      <c r="H9779" s="3"/>
      <c r="M9779"/>
    </row>
    <row r="9780" spans="5:13" x14ac:dyDescent="0.35">
      <c r="E9780" s="1"/>
      <c r="F9780" s="1"/>
      <c r="G9780" s="2"/>
      <c r="H9780" s="3"/>
      <c r="M9780"/>
    </row>
    <row r="9781" spans="5:13" x14ac:dyDescent="0.35">
      <c r="E9781" s="1"/>
      <c r="F9781" s="1"/>
      <c r="G9781" s="2"/>
      <c r="H9781" s="3"/>
      <c r="M9781"/>
    </row>
    <row r="9782" spans="5:13" x14ac:dyDescent="0.35">
      <c r="E9782" s="1"/>
      <c r="F9782" s="1"/>
      <c r="G9782" s="2"/>
      <c r="H9782" s="3"/>
      <c r="M9782"/>
    </row>
    <row r="9783" spans="5:13" x14ac:dyDescent="0.35">
      <c r="E9783" s="1"/>
      <c r="F9783" s="1"/>
      <c r="G9783" s="2"/>
      <c r="H9783" s="3"/>
      <c r="M9783"/>
    </row>
    <row r="9784" spans="5:13" x14ac:dyDescent="0.35">
      <c r="E9784" s="1"/>
      <c r="F9784" s="1"/>
      <c r="G9784" s="2"/>
      <c r="H9784" s="3"/>
      <c r="M9784"/>
    </row>
    <row r="9785" spans="5:13" x14ac:dyDescent="0.35">
      <c r="E9785" s="1"/>
      <c r="F9785" s="1"/>
      <c r="G9785" s="2"/>
      <c r="H9785" s="3"/>
      <c r="M9785"/>
    </row>
    <row r="9786" spans="5:13" x14ac:dyDescent="0.35">
      <c r="E9786" s="1"/>
      <c r="F9786" s="1"/>
      <c r="G9786" s="2"/>
      <c r="H9786" s="3"/>
      <c r="M9786"/>
    </row>
    <row r="9787" spans="5:13" x14ac:dyDescent="0.35">
      <c r="E9787" s="1"/>
      <c r="F9787" s="1"/>
      <c r="G9787" s="2"/>
      <c r="H9787" s="3"/>
      <c r="M9787"/>
    </row>
    <row r="9788" spans="5:13" x14ac:dyDescent="0.35">
      <c r="E9788" s="1"/>
      <c r="F9788" s="1"/>
      <c r="G9788" s="2"/>
      <c r="H9788" s="3"/>
      <c r="M9788"/>
    </row>
    <row r="9789" spans="5:13" x14ac:dyDescent="0.35">
      <c r="E9789" s="1"/>
      <c r="F9789" s="1"/>
      <c r="G9789" s="2"/>
      <c r="H9789" s="3"/>
      <c r="M9789"/>
    </row>
    <row r="9790" spans="5:13" x14ac:dyDescent="0.35">
      <c r="E9790" s="1"/>
      <c r="F9790" s="1"/>
      <c r="G9790" s="2"/>
      <c r="H9790" s="3"/>
      <c r="M9790"/>
    </row>
    <row r="9791" spans="5:13" x14ac:dyDescent="0.35">
      <c r="E9791" s="1"/>
      <c r="F9791" s="1"/>
      <c r="G9791" s="2"/>
      <c r="H9791" s="3"/>
      <c r="M9791"/>
    </row>
    <row r="9792" spans="5:13" x14ac:dyDescent="0.35">
      <c r="E9792" s="1"/>
      <c r="F9792" s="1"/>
      <c r="G9792" s="2"/>
      <c r="H9792" s="3"/>
      <c r="M9792"/>
    </row>
    <row r="9793" spans="5:13" x14ac:dyDescent="0.35">
      <c r="E9793" s="1"/>
      <c r="F9793" s="1"/>
      <c r="G9793" s="2"/>
      <c r="H9793" s="3"/>
      <c r="M9793"/>
    </row>
    <row r="9794" spans="5:13" x14ac:dyDescent="0.35">
      <c r="E9794" s="1"/>
      <c r="F9794" s="1"/>
      <c r="G9794" s="2"/>
      <c r="H9794" s="3"/>
      <c r="M9794"/>
    </row>
    <row r="9795" spans="5:13" x14ac:dyDescent="0.35">
      <c r="E9795" s="1"/>
      <c r="F9795" s="1"/>
      <c r="G9795" s="2"/>
      <c r="H9795" s="3"/>
      <c r="M9795"/>
    </row>
    <row r="9796" spans="5:13" x14ac:dyDescent="0.35">
      <c r="E9796" s="1"/>
      <c r="F9796" s="1"/>
      <c r="G9796" s="2"/>
      <c r="H9796" s="3"/>
      <c r="M9796"/>
    </row>
    <row r="9797" spans="5:13" x14ac:dyDescent="0.35">
      <c r="E9797" s="1"/>
      <c r="F9797" s="1"/>
      <c r="G9797" s="2"/>
      <c r="H9797" s="3"/>
      <c r="M9797"/>
    </row>
    <row r="9798" spans="5:13" x14ac:dyDescent="0.35">
      <c r="E9798" s="1"/>
      <c r="F9798" s="1"/>
      <c r="G9798" s="2"/>
      <c r="H9798" s="3"/>
      <c r="M9798"/>
    </row>
    <row r="9799" spans="5:13" x14ac:dyDescent="0.35">
      <c r="E9799" s="1"/>
      <c r="F9799" s="1"/>
      <c r="G9799" s="2"/>
      <c r="H9799" s="3"/>
      <c r="M9799"/>
    </row>
    <row r="9800" spans="5:13" x14ac:dyDescent="0.35">
      <c r="E9800" s="1"/>
      <c r="F9800" s="1"/>
      <c r="G9800" s="2"/>
      <c r="H9800" s="3"/>
      <c r="M9800"/>
    </row>
    <row r="9801" spans="5:13" x14ac:dyDescent="0.35">
      <c r="E9801" s="1"/>
      <c r="F9801" s="1"/>
      <c r="G9801" s="2"/>
      <c r="H9801" s="3"/>
      <c r="M9801"/>
    </row>
    <row r="9802" spans="5:13" x14ac:dyDescent="0.35">
      <c r="E9802" s="1"/>
      <c r="F9802" s="1"/>
      <c r="G9802" s="2"/>
      <c r="H9802" s="3"/>
      <c r="M9802"/>
    </row>
    <row r="9803" spans="5:13" x14ac:dyDescent="0.35">
      <c r="E9803" s="1"/>
      <c r="F9803" s="1"/>
      <c r="G9803" s="2"/>
      <c r="H9803" s="3"/>
      <c r="M9803"/>
    </row>
    <row r="9804" spans="5:13" x14ac:dyDescent="0.35">
      <c r="E9804" s="1"/>
      <c r="F9804" s="1"/>
      <c r="G9804" s="2"/>
      <c r="H9804" s="3"/>
      <c r="M9804"/>
    </row>
    <row r="9805" spans="5:13" x14ac:dyDescent="0.35">
      <c r="E9805" s="1"/>
      <c r="F9805" s="1"/>
      <c r="G9805" s="2"/>
      <c r="H9805" s="3"/>
      <c r="M9805"/>
    </row>
    <row r="9806" spans="5:13" x14ac:dyDescent="0.35">
      <c r="E9806" s="1"/>
      <c r="F9806" s="1"/>
      <c r="G9806" s="2"/>
      <c r="H9806" s="3"/>
      <c r="M9806"/>
    </row>
    <row r="9807" spans="5:13" x14ac:dyDescent="0.35">
      <c r="E9807" s="1"/>
      <c r="F9807" s="1"/>
      <c r="G9807" s="2"/>
      <c r="H9807" s="3"/>
      <c r="M9807"/>
    </row>
    <row r="9808" spans="5:13" x14ac:dyDescent="0.35">
      <c r="E9808" s="1"/>
      <c r="F9808" s="1"/>
      <c r="G9808" s="2"/>
      <c r="H9808" s="3"/>
      <c r="M9808"/>
    </row>
    <row r="9809" spans="5:13" x14ac:dyDescent="0.35">
      <c r="E9809" s="1"/>
      <c r="F9809" s="1"/>
      <c r="G9809" s="2"/>
      <c r="H9809" s="3"/>
      <c r="M9809"/>
    </row>
    <row r="9810" spans="5:13" x14ac:dyDescent="0.35">
      <c r="E9810" s="1"/>
      <c r="F9810" s="1"/>
      <c r="G9810" s="2"/>
      <c r="H9810" s="3"/>
      <c r="M9810"/>
    </row>
    <row r="9811" spans="5:13" x14ac:dyDescent="0.35">
      <c r="E9811" s="1"/>
      <c r="F9811" s="1"/>
      <c r="G9811" s="2"/>
      <c r="H9811" s="3"/>
      <c r="M9811"/>
    </row>
    <row r="9812" spans="5:13" x14ac:dyDescent="0.35">
      <c r="E9812" s="1"/>
      <c r="F9812" s="1"/>
      <c r="G9812" s="2"/>
      <c r="H9812" s="3"/>
      <c r="M9812"/>
    </row>
    <row r="9813" spans="5:13" x14ac:dyDescent="0.35">
      <c r="E9813" s="1"/>
      <c r="F9813" s="1"/>
      <c r="G9813" s="2"/>
      <c r="H9813" s="3"/>
      <c r="M9813"/>
    </row>
    <row r="9814" spans="5:13" x14ac:dyDescent="0.35">
      <c r="E9814" s="1"/>
      <c r="F9814" s="1"/>
      <c r="G9814" s="2"/>
      <c r="H9814" s="3"/>
      <c r="M9814"/>
    </row>
    <row r="9815" spans="5:13" x14ac:dyDescent="0.35">
      <c r="E9815" s="1"/>
      <c r="F9815" s="1"/>
      <c r="G9815" s="2"/>
      <c r="H9815" s="3"/>
      <c r="M9815"/>
    </row>
    <row r="9816" spans="5:13" x14ac:dyDescent="0.35">
      <c r="E9816" s="1"/>
      <c r="F9816" s="1"/>
      <c r="G9816" s="2"/>
      <c r="H9816" s="3"/>
      <c r="M9816"/>
    </row>
    <row r="9817" spans="5:13" x14ac:dyDescent="0.35">
      <c r="E9817" s="1"/>
      <c r="F9817" s="1"/>
      <c r="G9817" s="2"/>
      <c r="H9817" s="3"/>
      <c r="M9817"/>
    </row>
    <row r="9818" spans="5:13" x14ac:dyDescent="0.35">
      <c r="E9818" s="1"/>
      <c r="F9818" s="1"/>
      <c r="G9818" s="2"/>
      <c r="H9818" s="3"/>
      <c r="M9818"/>
    </row>
    <row r="9819" spans="5:13" x14ac:dyDescent="0.35">
      <c r="E9819" s="1"/>
      <c r="F9819" s="1"/>
      <c r="G9819" s="2"/>
      <c r="H9819" s="3"/>
      <c r="M9819"/>
    </row>
    <row r="9820" spans="5:13" x14ac:dyDescent="0.35">
      <c r="E9820" s="1"/>
      <c r="F9820" s="1"/>
      <c r="G9820" s="2"/>
      <c r="H9820" s="3"/>
      <c r="M9820"/>
    </row>
    <row r="9821" spans="5:13" x14ac:dyDescent="0.35">
      <c r="E9821" s="1"/>
      <c r="F9821" s="1"/>
      <c r="G9821" s="2"/>
      <c r="H9821" s="3"/>
      <c r="M9821"/>
    </row>
    <row r="9822" spans="5:13" x14ac:dyDescent="0.35">
      <c r="E9822" s="1"/>
      <c r="F9822" s="1"/>
      <c r="G9822" s="2"/>
      <c r="H9822" s="3"/>
      <c r="M9822"/>
    </row>
    <row r="9823" spans="5:13" x14ac:dyDescent="0.35">
      <c r="E9823" s="1"/>
      <c r="F9823" s="1"/>
      <c r="G9823" s="2"/>
      <c r="H9823" s="3"/>
      <c r="M9823"/>
    </row>
    <row r="9824" spans="5:13" x14ac:dyDescent="0.35">
      <c r="E9824" s="1"/>
      <c r="F9824" s="1"/>
      <c r="G9824" s="2"/>
      <c r="H9824" s="3"/>
      <c r="M9824"/>
    </row>
    <row r="9825" spans="5:13" x14ac:dyDescent="0.35">
      <c r="E9825" s="1"/>
      <c r="F9825" s="1"/>
      <c r="G9825" s="2"/>
      <c r="H9825" s="3"/>
      <c r="M9825"/>
    </row>
    <row r="9826" spans="5:13" x14ac:dyDescent="0.35">
      <c r="E9826" s="1"/>
      <c r="F9826" s="1"/>
      <c r="G9826" s="2"/>
      <c r="H9826" s="3"/>
      <c r="M9826"/>
    </row>
    <row r="9827" spans="5:13" x14ac:dyDescent="0.35">
      <c r="E9827" s="1"/>
      <c r="F9827" s="1"/>
      <c r="G9827" s="2"/>
      <c r="H9827" s="3"/>
      <c r="M9827"/>
    </row>
    <row r="9828" spans="5:13" x14ac:dyDescent="0.35">
      <c r="E9828" s="1"/>
      <c r="F9828" s="1"/>
      <c r="G9828" s="2"/>
      <c r="H9828" s="3"/>
      <c r="M9828"/>
    </row>
    <row r="9829" spans="5:13" x14ac:dyDescent="0.35">
      <c r="E9829" s="1"/>
      <c r="F9829" s="1"/>
      <c r="G9829" s="2"/>
      <c r="H9829" s="3"/>
      <c r="M9829"/>
    </row>
    <row r="9830" spans="5:13" x14ac:dyDescent="0.35">
      <c r="E9830" s="1"/>
      <c r="F9830" s="1"/>
      <c r="G9830" s="2"/>
      <c r="H9830" s="3"/>
      <c r="M9830"/>
    </row>
    <row r="9831" spans="5:13" x14ac:dyDescent="0.35">
      <c r="E9831" s="1"/>
      <c r="F9831" s="1"/>
      <c r="G9831" s="2"/>
      <c r="H9831" s="3"/>
      <c r="M9831"/>
    </row>
    <row r="9832" spans="5:13" x14ac:dyDescent="0.35">
      <c r="E9832" s="1"/>
      <c r="F9832" s="1"/>
      <c r="G9832" s="2"/>
      <c r="H9832" s="3"/>
      <c r="M9832"/>
    </row>
    <row r="9833" spans="5:13" x14ac:dyDescent="0.35">
      <c r="E9833" s="1"/>
      <c r="F9833" s="1"/>
      <c r="G9833" s="2"/>
      <c r="H9833" s="3"/>
      <c r="M9833"/>
    </row>
    <row r="9834" spans="5:13" x14ac:dyDescent="0.35">
      <c r="E9834" s="1"/>
      <c r="F9834" s="1"/>
      <c r="G9834" s="2"/>
      <c r="H9834" s="3"/>
      <c r="M9834"/>
    </row>
    <row r="9835" spans="5:13" x14ac:dyDescent="0.35">
      <c r="E9835" s="1"/>
      <c r="F9835" s="1"/>
      <c r="G9835" s="2"/>
      <c r="H9835" s="3"/>
      <c r="M9835"/>
    </row>
    <row r="9836" spans="5:13" x14ac:dyDescent="0.35">
      <c r="E9836" s="1"/>
      <c r="F9836" s="1"/>
      <c r="G9836" s="2"/>
      <c r="H9836" s="3"/>
      <c r="M9836"/>
    </row>
    <row r="9837" spans="5:13" x14ac:dyDescent="0.35">
      <c r="E9837" s="1"/>
      <c r="F9837" s="1"/>
      <c r="G9837" s="2"/>
      <c r="H9837" s="3"/>
      <c r="M9837"/>
    </row>
    <row r="9838" spans="5:13" x14ac:dyDescent="0.35">
      <c r="E9838" s="1"/>
      <c r="F9838" s="1"/>
      <c r="G9838" s="2"/>
      <c r="H9838" s="3"/>
      <c r="M9838"/>
    </row>
    <row r="9839" spans="5:13" x14ac:dyDescent="0.35">
      <c r="E9839" s="1"/>
      <c r="F9839" s="1"/>
      <c r="G9839" s="2"/>
      <c r="H9839" s="3"/>
      <c r="M9839"/>
    </row>
    <row r="9840" spans="5:13" x14ac:dyDescent="0.35">
      <c r="E9840" s="1"/>
      <c r="F9840" s="1"/>
      <c r="G9840" s="2"/>
      <c r="H9840" s="3"/>
      <c r="M9840"/>
    </row>
    <row r="9841" spans="5:13" x14ac:dyDescent="0.35">
      <c r="E9841" s="1"/>
      <c r="F9841" s="1"/>
      <c r="G9841" s="2"/>
      <c r="H9841" s="3"/>
      <c r="M9841"/>
    </row>
    <row r="9842" spans="5:13" x14ac:dyDescent="0.35">
      <c r="E9842" s="1"/>
      <c r="F9842" s="1"/>
      <c r="G9842" s="2"/>
      <c r="H9842" s="3"/>
      <c r="M9842"/>
    </row>
    <row r="9843" spans="5:13" x14ac:dyDescent="0.35">
      <c r="E9843" s="1"/>
      <c r="F9843" s="1"/>
      <c r="G9843" s="2"/>
      <c r="H9843" s="3"/>
      <c r="M9843"/>
    </row>
    <row r="9844" spans="5:13" x14ac:dyDescent="0.35">
      <c r="E9844" s="1"/>
      <c r="F9844" s="1"/>
      <c r="G9844" s="2"/>
      <c r="H9844" s="3"/>
      <c r="M9844"/>
    </row>
    <row r="9845" spans="5:13" x14ac:dyDescent="0.35">
      <c r="E9845" s="1"/>
      <c r="F9845" s="1"/>
      <c r="G9845" s="2"/>
      <c r="H9845" s="3"/>
      <c r="M9845"/>
    </row>
    <row r="9846" spans="5:13" x14ac:dyDescent="0.35">
      <c r="E9846" s="1"/>
      <c r="F9846" s="1"/>
      <c r="G9846" s="2"/>
      <c r="H9846" s="3"/>
      <c r="M9846"/>
    </row>
    <row r="9847" spans="5:13" x14ac:dyDescent="0.35">
      <c r="E9847" s="1"/>
      <c r="F9847" s="1"/>
      <c r="G9847" s="2"/>
      <c r="H9847" s="3"/>
      <c r="M9847"/>
    </row>
    <row r="9848" spans="5:13" x14ac:dyDescent="0.35">
      <c r="E9848" s="1"/>
      <c r="F9848" s="1"/>
      <c r="G9848" s="2"/>
      <c r="H9848" s="3"/>
      <c r="M9848"/>
    </row>
    <row r="9849" spans="5:13" x14ac:dyDescent="0.35">
      <c r="E9849" s="1"/>
      <c r="F9849" s="1"/>
      <c r="G9849" s="2"/>
      <c r="H9849" s="3"/>
      <c r="M9849"/>
    </row>
    <row r="9850" spans="5:13" x14ac:dyDescent="0.35">
      <c r="E9850" s="1"/>
      <c r="F9850" s="1"/>
      <c r="G9850" s="2"/>
      <c r="H9850" s="3"/>
      <c r="M9850"/>
    </row>
    <row r="9851" spans="5:13" x14ac:dyDescent="0.35">
      <c r="E9851" s="1"/>
      <c r="F9851" s="1"/>
      <c r="G9851" s="2"/>
      <c r="H9851" s="3"/>
      <c r="M9851"/>
    </row>
    <row r="9852" spans="5:13" x14ac:dyDescent="0.35">
      <c r="E9852" s="1"/>
      <c r="F9852" s="1"/>
      <c r="G9852" s="2"/>
      <c r="H9852" s="3"/>
      <c r="M9852"/>
    </row>
    <row r="9853" spans="5:13" x14ac:dyDescent="0.35">
      <c r="E9853" s="1"/>
      <c r="F9853" s="1"/>
      <c r="G9853" s="2"/>
      <c r="H9853" s="3"/>
      <c r="M9853"/>
    </row>
    <row r="9854" spans="5:13" x14ac:dyDescent="0.35">
      <c r="E9854" s="1"/>
      <c r="F9854" s="1"/>
      <c r="G9854" s="2"/>
      <c r="H9854" s="3"/>
      <c r="M9854"/>
    </row>
    <row r="9855" spans="5:13" x14ac:dyDescent="0.35">
      <c r="E9855" s="1"/>
      <c r="F9855" s="1"/>
      <c r="G9855" s="2"/>
      <c r="H9855" s="3"/>
      <c r="M9855"/>
    </row>
    <row r="9856" spans="5:13" x14ac:dyDescent="0.35">
      <c r="E9856" s="1"/>
      <c r="F9856" s="1"/>
      <c r="G9856" s="2"/>
      <c r="H9856" s="3"/>
      <c r="M9856"/>
    </row>
    <row r="9857" spans="5:13" x14ac:dyDescent="0.35">
      <c r="E9857" s="1"/>
      <c r="F9857" s="1"/>
      <c r="G9857" s="2"/>
      <c r="H9857" s="3"/>
      <c r="M9857"/>
    </row>
    <row r="9858" spans="5:13" x14ac:dyDescent="0.35">
      <c r="E9858" s="1"/>
      <c r="F9858" s="1"/>
      <c r="G9858" s="2"/>
      <c r="H9858" s="3"/>
      <c r="M9858"/>
    </row>
    <row r="9859" spans="5:13" x14ac:dyDescent="0.35">
      <c r="E9859" s="1"/>
      <c r="F9859" s="1"/>
      <c r="G9859" s="2"/>
      <c r="H9859" s="3"/>
      <c r="M9859"/>
    </row>
    <row r="9860" spans="5:13" x14ac:dyDescent="0.35">
      <c r="E9860" s="1"/>
      <c r="F9860" s="1"/>
      <c r="G9860" s="2"/>
      <c r="H9860" s="3"/>
      <c r="M9860"/>
    </row>
    <row r="9861" spans="5:13" x14ac:dyDescent="0.35">
      <c r="E9861" s="1"/>
      <c r="F9861" s="1"/>
      <c r="G9861" s="2"/>
      <c r="H9861" s="3"/>
      <c r="M9861"/>
    </row>
    <row r="9862" spans="5:13" x14ac:dyDescent="0.35">
      <c r="E9862" s="1"/>
      <c r="F9862" s="1"/>
      <c r="G9862" s="2"/>
      <c r="H9862" s="3"/>
      <c r="M9862"/>
    </row>
    <row r="9863" spans="5:13" x14ac:dyDescent="0.35">
      <c r="E9863" s="1"/>
      <c r="F9863" s="1"/>
      <c r="G9863" s="2"/>
      <c r="H9863" s="3"/>
      <c r="M9863"/>
    </row>
    <row r="9864" spans="5:13" x14ac:dyDescent="0.35">
      <c r="E9864" s="1"/>
      <c r="F9864" s="1"/>
      <c r="G9864" s="2"/>
      <c r="H9864" s="3"/>
      <c r="M9864"/>
    </row>
    <row r="9865" spans="5:13" x14ac:dyDescent="0.35">
      <c r="E9865" s="1"/>
      <c r="F9865" s="1"/>
      <c r="G9865" s="2"/>
      <c r="H9865" s="3"/>
      <c r="M9865"/>
    </row>
    <row r="9866" spans="5:13" x14ac:dyDescent="0.35">
      <c r="E9866" s="1"/>
      <c r="F9866" s="1"/>
      <c r="G9866" s="2"/>
      <c r="H9866" s="3"/>
      <c r="M9866"/>
    </row>
    <row r="9867" spans="5:13" x14ac:dyDescent="0.35">
      <c r="E9867" s="1"/>
      <c r="F9867" s="1"/>
      <c r="G9867" s="2"/>
      <c r="H9867" s="3"/>
      <c r="M9867"/>
    </row>
    <row r="9868" spans="5:13" x14ac:dyDescent="0.35">
      <c r="E9868" s="1"/>
      <c r="F9868" s="1"/>
      <c r="G9868" s="2"/>
      <c r="H9868" s="3"/>
      <c r="M9868"/>
    </row>
    <row r="9869" spans="5:13" x14ac:dyDescent="0.35">
      <c r="E9869" s="1"/>
      <c r="F9869" s="1"/>
      <c r="G9869" s="2"/>
      <c r="H9869" s="3"/>
      <c r="M9869"/>
    </row>
    <row r="9870" spans="5:13" x14ac:dyDescent="0.35">
      <c r="E9870" s="1"/>
      <c r="F9870" s="1"/>
      <c r="G9870" s="2"/>
      <c r="H9870" s="3"/>
      <c r="M9870"/>
    </row>
    <row r="9871" spans="5:13" x14ac:dyDescent="0.35">
      <c r="E9871" s="1"/>
      <c r="F9871" s="1"/>
      <c r="G9871" s="2"/>
      <c r="H9871" s="3"/>
      <c r="M9871"/>
    </row>
    <row r="9872" spans="5:13" x14ac:dyDescent="0.35">
      <c r="E9872" s="1"/>
      <c r="F9872" s="1"/>
      <c r="G9872" s="2"/>
      <c r="H9872" s="3"/>
      <c r="M9872"/>
    </row>
    <row r="9873" spans="5:13" x14ac:dyDescent="0.35">
      <c r="E9873" s="1"/>
      <c r="F9873" s="1"/>
      <c r="G9873" s="2"/>
      <c r="H9873" s="3"/>
      <c r="M9873"/>
    </row>
    <row r="9874" spans="5:13" x14ac:dyDescent="0.35">
      <c r="E9874" s="1"/>
      <c r="F9874" s="1"/>
      <c r="G9874" s="2"/>
      <c r="H9874" s="3"/>
      <c r="M9874"/>
    </row>
    <row r="9875" spans="5:13" x14ac:dyDescent="0.35">
      <c r="E9875" s="1"/>
      <c r="F9875" s="1"/>
      <c r="G9875" s="2"/>
      <c r="H9875" s="3"/>
      <c r="M9875"/>
    </row>
    <row r="9876" spans="5:13" x14ac:dyDescent="0.35">
      <c r="E9876" s="1"/>
      <c r="F9876" s="1"/>
      <c r="G9876" s="2"/>
      <c r="H9876" s="3"/>
      <c r="M9876"/>
    </row>
    <row r="9877" spans="5:13" x14ac:dyDescent="0.35">
      <c r="E9877" s="1"/>
      <c r="F9877" s="1"/>
      <c r="G9877" s="2"/>
      <c r="H9877" s="3"/>
      <c r="M9877"/>
    </row>
    <row r="9878" spans="5:13" x14ac:dyDescent="0.35">
      <c r="E9878" s="1"/>
      <c r="F9878" s="1"/>
      <c r="G9878" s="2"/>
      <c r="H9878" s="3"/>
      <c r="M9878"/>
    </row>
    <row r="9879" spans="5:13" x14ac:dyDescent="0.35">
      <c r="E9879" s="1"/>
      <c r="F9879" s="1"/>
      <c r="G9879" s="2"/>
      <c r="H9879" s="3"/>
      <c r="M9879"/>
    </row>
    <row r="9880" spans="5:13" x14ac:dyDescent="0.35">
      <c r="E9880" s="1"/>
      <c r="F9880" s="1"/>
      <c r="G9880" s="2"/>
      <c r="H9880" s="3"/>
      <c r="M9880"/>
    </row>
    <row r="9881" spans="5:13" x14ac:dyDescent="0.35">
      <c r="E9881" s="1"/>
      <c r="F9881" s="1"/>
      <c r="G9881" s="2"/>
      <c r="H9881" s="3"/>
      <c r="M9881"/>
    </row>
    <row r="9882" spans="5:13" x14ac:dyDescent="0.35">
      <c r="E9882" s="1"/>
      <c r="F9882" s="1"/>
      <c r="G9882" s="2"/>
      <c r="H9882" s="3"/>
      <c r="M9882"/>
    </row>
    <row r="9883" spans="5:13" x14ac:dyDescent="0.35">
      <c r="E9883" s="1"/>
      <c r="F9883" s="1"/>
      <c r="G9883" s="2"/>
      <c r="H9883" s="3"/>
      <c r="M9883"/>
    </row>
    <row r="9884" spans="5:13" x14ac:dyDescent="0.35">
      <c r="E9884" s="1"/>
      <c r="F9884" s="1"/>
      <c r="G9884" s="2"/>
      <c r="H9884" s="3"/>
      <c r="M9884"/>
    </row>
    <row r="9885" spans="5:13" x14ac:dyDescent="0.35">
      <c r="E9885" s="1"/>
      <c r="F9885" s="1"/>
      <c r="G9885" s="2"/>
      <c r="H9885" s="3"/>
      <c r="M9885"/>
    </row>
    <row r="9886" spans="5:13" x14ac:dyDescent="0.35">
      <c r="E9886" s="1"/>
      <c r="F9886" s="1"/>
      <c r="G9886" s="2"/>
      <c r="H9886" s="3"/>
      <c r="M9886"/>
    </row>
    <row r="9887" spans="5:13" x14ac:dyDescent="0.35">
      <c r="E9887" s="1"/>
      <c r="F9887" s="1"/>
      <c r="G9887" s="2"/>
      <c r="H9887" s="3"/>
      <c r="M9887"/>
    </row>
    <row r="9888" spans="5:13" x14ac:dyDescent="0.35">
      <c r="E9888" s="1"/>
      <c r="F9888" s="1"/>
      <c r="G9888" s="2"/>
      <c r="H9888" s="3"/>
      <c r="M9888"/>
    </row>
    <row r="9889" spans="5:13" x14ac:dyDescent="0.35">
      <c r="E9889" s="1"/>
      <c r="F9889" s="1"/>
      <c r="G9889" s="2"/>
      <c r="H9889" s="3"/>
      <c r="M9889"/>
    </row>
    <row r="9890" spans="5:13" x14ac:dyDescent="0.35">
      <c r="E9890" s="1"/>
      <c r="F9890" s="1"/>
      <c r="G9890" s="2"/>
      <c r="H9890" s="3"/>
      <c r="M9890"/>
    </row>
    <row r="9891" spans="5:13" x14ac:dyDescent="0.35">
      <c r="E9891" s="1"/>
      <c r="F9891" s="1"/>
      <c r="G9891" s="2"/>
      <c r="H9891" s="3"/>
      <c r="M9891"/>
    </row>
    <row r="9892" spans="5:13" x14ac:dyDescent="0.35">
      <c r="E9892" s="1"/>
      <c r="F9892" s="1"/>
      <c r="G9892" s="2"/>
      <c r="H9892" s="3"/>
      <c r="M9892"/>
    </row>
    <row r="9893" spans="5:13" x14ac:dyDescent="0.35">
      <c r="E9893" s="1"/>
      <c r="F9893" s="1"/>
      <c r="G9893" s="2"/>
      <c r="H9893" s="3"/>
      <c r="M9893"/>
    </row>
    <row r="9894" spans="5:13" x14ac:dyDescent="0.35">
      <c r="E9894" s="1"/>
      <c r="F9894" s="1"/>
      <c r="G9894" s="2"/>
      <c r="H9894" s="3"/>
      <c r="M9894"/>
    </row>
    <row r="9895" spans="5:13" x14ac:dyDescent="0.35">
      <c r="E9895" s="1"/>
      <c r="F9895" s="1"/>
      <c r="G9895" s="2"/>
      <c r="H9895" s="3"/>
      <c r="M9895"/>
    </row>
    <row r="9896" spans="5:13" x14ac:dyDescent="0.35">
      <c r="E9896" s="1"/>
      <c r="F9896" s="1"/>
      <c r="G9896" s="2"/>
      <c r="H9896" s="3"/>
      <c r="M9896"/>
    </row>
    <row r="9897" spans="5:13" x14ac:dyDescent="0.35">
      <c r="E9897" s="1"/>
      <c r="F9897" s="1"/>
      <c r="G9897" s="2"/>
      <c r="H9897" s="3"/>
      <c r="M9897"/>
    </row>
    <row r="9898" spans="5:13" x14ac:dyDescent="0.35">
      <c r="E9898" s="1"/>
      <c r="F9898" s="1"/>
      <c r="G9898" s="2"/>
      <c r="H9898" s="3"/>
      <c r="M9898"/>
    </row>
    <row r="9899" spans="5:13" x14ac:dyDescent="0.35">
      <c r="E9899" s="1"/>
      <c r="F9899" s="1"/>
      <c r="G9899" s="2"/>
      <c r="H9899" s="3"/>
      <c r="M9899"/>
    </row>
    <row r="9900" spans="5:13" x14ac:dyDescent="0.35">
      <c r="E9900" s="1"/>
      <c r="F9900" s="1"/>
      <c r="G9900" s="2"/>
      <c r="H9900" s="3"/>
      <c r="M9900"/>
    </row>
    <row r="9901" spans="5:13" x14ac:dyDescent="0.35">
      <c r="E9901" s="1"/>
      <c r="F9901" s="1"/>
      <c r="G9901" s="2"/>
      <c r="H9901" s="3"/>
      <c r="M9901"/>
    </row>
    <row r="9902" spans="5:13" x14ac:dyDescent="0.35">
      <c r="E9902" s="1"/>
      <c r="F9902" s="1"/>
      <c r="G9902" s="2"/>
      <c r="H9902" s="3"/>
      <c r="M9902"/>
    </row>
    <row r="9903" spans="5:13" x14ac:dyDescent="0.35">
      <c r="E9903" s="1"/>
      <c r="F9903" s="1"/>
      <c r="G9903" s="2"/>
      <c r="H9903" s="3"/>
      <c r="M9903"/>
    </row>
    <row r="9904" spans="5:13" x14ac:dyDescent="0.35">
      <c r="E9904" s="1"/>
      <c r="F9904" s="1"/>
      <c r="G9904" s="2"/>
      <c r="H9904" s="3"/>
      <c r="M9904"/>
    </row>
    <row r="9905" spans="5:13" x14ac:dyDescent="0.35">
      <c r="E9905" s="1"/>
      <c r="F9905" s="1"/>
      <c r="G9905" s="2"/>
      <c r="H9905" s="3"/>
      <c r="M9905"/>
    </row>
    <row r="9906" spans="5:13" x14ac:dyDescent="0.35">
      <c r="E9906" s="1"/>
      <c r="F9906" s="1"/>
      <c r="G9906" s="2"/>
      <c r="H9906" s="3"/>
      <c r="M9906"/>
    </row>
    <row r="9907" spans="5:13" x14ac:dyDescent="0.35">
      <c r="E9907" s="1"/>
      <c r="F9907" s="1"/>
      <c r="G9907" s="2"/>
      <c r="H9907" s="3"/>
      <c r="M9907"/>
    </row>
    <row r="9908" spans="5:13" x14ac:dyDescent="0.35">
      <c r="E9908" s="1"/>
      <c r="F9908" s="1"/>
      <c r="G9908" s="2"/>
      <c r="H9908" s="3"/>
      <c r="M9908"/>
    </row>
    <row r="9909" spans="5:13" x14ac:dyDescent="0.35">
      <c r="E9909" s="1"/>
      <c r="F9909" s="1"/>
      <c r="G9909" s="2"/>
      <c r="H9909" s="3"/>
      <c r="M9909"/>
    </row>
    <row r="9910" spans="5:13" x14ac:dyDescent="0.35">
      <c r="E9910" s="1"/>
      <c r="F9910" s="1"/>
      <c r="G9910" s="2"/>
      <c r="H9910" s="3"/>
      <c r="M9910"/>
    </row>
    <row r="9911" spans="5:13" x14ac:dyDescent="0.35">
      <c r="E9911" s="1"/>
      <c r="F9911" s="1"/>
      <c r="G9911" s="2"/>
      <c r="H9911" s="3"/>
      <c r="M9911"/>
    </row>
    <row r="9912" spans="5:13" x14ac:dyDescent="0.35">
      <c r="E9912" s="1"/>
      <c r="F9912" s="1"/>
      <c r="G9912" s="2"/>
      <c r="H9912" s="3"/>
      <c r="M9912"/>
    </row>
    <row r="9913" spans="5:13" x14ac:dyDescent="0.35">
      <c r="E9913" s="1"/>
      <c r="F9913" s="1"/>
      <c r="G9913" s="2"/>
      <c r="H9913" s="3"/>
      <c r="M9913"/>
    </row>
    <row r="9914" spans="5:13" x14ac:dyDescent="0.35">
      <c r="E9914" s="1"/>
      <c r="F9914" s="1"/>
      <c r="G9914" s="2"/>
      <c r="H9914" s="3"/>
      <c r="M9914"/>
    </row>
    <row r="9915" spans="5:13" x14ac:dyDescent="0.35">
      <c r="E9915" s="1"/>
      <c r="F9915" s="1"/>
      <c r="G9915" s="2"/>
      <c r="H9915" s="3"/>
      <c r="M9915"/>
    </row>
    <row r="9916" spans="5:13" x14ac:dyDescent="0.35">
      <c r="E9916" s="1"/>
      <c r="F9916" s="1"/>
      <c r="G9916" s="2"/>
      <c r="H9916" s="3"/>
      <c r="M9916"/>
    </row>
    <row r="9917" spans="5:13" x14ac:dyDescent="0.35">
      <c r="E9917" s="1"/>
      <c r="F9917" s="1"/>
      <c r="G9917" s="2"/>
      <c r="H9917" s="3"/>
      <c r="M9917"/>
    </row>
    <row r="9918" spans="5:13" x14ac:dyDescent="0.35">
      <c r="E9918" s="1"/>
      <c r="F9918" s="1"/>
      <c r="G9918" s="2"/>
      <c r="H9918" s="3"/>
      <c r="M9918"/>
    </row>
    <row r="9919" spans="5:13" x14ac:dyDescent="0.35">
      <c r="E9919" s="1"/>
      <c r="F9919" s="1"/>
      <c r="G9919" s="2"/>
      <c r="H9919" s="3"/>
      <c r="M9919"/>
    </row>
    <row r="9920" spans="5:13" x14ac:dyDescent="0.35">
      <c r="E9920" s="1"/>
      <c r="F9920" s="1"/>
      <c r="G9920" s="2"/>
      <c r="H9920" s="2"/>
      <c r="M9920"/>
    </row>
    <row r="9921" spans="5:13" x14ac:dyDescent="0.35">
      <c r="E9921" s="1"/>
      <c r="F9921" s="1"/>
      <c r="G9921" s="2"/>
      <c r="H9921" s="3"/>
      <c r="M9921"/>
    </row>
    <row r="9922" spans="5:13" x14ac:dyDescent="0.35">
      <c r="E9922" s="1"/>
      <c r="F9922" s="1"/>
      <c r="G9922" s="2"/>
      <c r="H9922" s="3"/>
      <c r="M9922"/>
    </row>
    <row r="9923" spans="5:13" x14ac:dyDescent="0.35">
      <c r="E9923" s="1"/>
      <c r="F9923" s="1"/>
      <c r="G9923" s="2"/>
      <c r="H9923" s="3"/>
      <c r="M9923"/>
    </row>
    <row r="9924" spans="5:13" x14ac:dyDescent="0.35">
      <c r="E9924" s="1"/>
      <c r="F9924" s="1"/>
      <c r="G9924" s="2"/>
      <c r="H9924" s="3"/>
      <c r="M9924"/>
    </row>
    <row r="9925" spans="5:13" x14ac:dyDescent="0.35">
      <c r="E9925" s="1"/>
      <c r="F9925" s="1"/>
      <c r="G9925" s="2"/>
      <c r="H9925" s="3"/>
      <c r="M9925"/>
    </row>
    <row r="9926" spans="5:13" x14ac:dyDescent="0.35">
      <c r="E9926" s="1"/>
      <c r="F9926" s="1"/>
      <c r="G9926" s="2"/>
      <c r="H9926" s="3"/>
      <c r="M9926"/>
    </row>
    <row r="9927" spans="5:13" x14ac:dyDescent="0.35">
      <c r="E9927" s="1"/>
      <c r="F9927" s="1"/>
      <c r="G9927" s="2"/>
      <c r="H9927" s="3"/>
      <c r="M9927"/>
    </row>
    <row r="9928" spans="5:13" x14ac:dyDescent="0.35">
      <c r="E9928" s="1"/>
      <c r="F9928" s="1"/>
      <c r="G9928" s="2"/>
      <c r="H9928" s="3"/>
      <c r="M9928"/>
    </row>
    <row r="9929" spans="5:13" x14ac:dyDescent="0.35">
      <c r="E9929" s="1"/>
      <c r="F9929" s="1"/>
      <c r="G9929" s="2"/>
      <c r="H9929" s="3"/>
      <c r="M9929"/>
    </row>
    <row r="9930" spans="5:13" x14ac:dyDescent="0.35">
      <c r="E9930" s="1"/>
      <c r="F9930" s="1"/>
      <c r="G9930" s="2"/>
      <c r="H9930" s="3"/>
      <c r="M9930"/>
    </row>
    <row r="9931" spans="5:13" x14ac:dyDescent="0.35">
      <c r="E9931" s="1"/>
      <c r="F9931" s="1"/>
      <c r="G9931" s="2"/>
      <c r="H9931" s="3"/>
      <c r="M9931"/>
    </row>
    <row r="9932" spans="5:13" x14ac:dyDescent="0.35">
      <c r="E9932" s="1"/>
      <c r="F9932" s="1"/>
      <c r="G9932" s="2"/>
      <c r="H9932" s="3"/>
      <c r="M9932"/>
    </row>
    <row r="9933" spans="5:13" x14ac:dyDescent="0.35">
      <c r="E9933" s="1"/>
      <c r="F9933" s="1"/>
      <c r="G9933" s="2"/>
      <c r="H9933" s="3"/>
      <c r="M9933"/>
    </row>
    <row r="9934" spans="5:13" x14ac:dyDescent="0.35">
      <c r="E9934" s="1"/>
      <c r="F9934" s="1"/>
      <c r="G9934" s="2"/>
      <c r="H9934" s="3"/>
      <c r="M9934"/>
    </row>
    <row r="9935" spans="5:13" x14ac:dyDescent="0.35">
      <c r="E9935" s="1"/>
      <c r="F9935" s="1"/>
      <c r="G9935" s="2"/>
      <c r="H9935" s="3"/>
      <c r="M9935"/>
    </row>
    <row r="9936" spans="5:13" x14ac:dyDescent="0.35">
      <c r="E9936" s="1"/>
      <c r="F9936" s="1"/>
      <c r="G9936" s="2"/>
      <c r="H9936" s="3"/>
      <c r="M9936"/>
    </row>
    <row r="9937" spans="5:13" x14ac:dyDescent="0.35">
      <c r="E9937" s="1"/>
      <c r="F9937" s="1"/>
      <c r="G9937" s="2"/>
      <c r="H9937" s="3"/>
      <c r="M9937"/>
    </row>
    <row r="9938" spans="5:13" x14ac:dyDescent="0.35">
      <c r="E9938" s="1"/>
      <c r="F9938" s="1"/>
      <c r="G9938" s="2"/>
      <c r="H9938" s="3"/>
      <c r="M9938"/>
    </row>
    <row r="9939" spans="5:13" x14ac:dyDescent="0.35">
      <c r="E9939" s="1"/>
      <c r="F9939" s="1"/>
      <c r="G9939" s="2"/>
      <c r="H9939" s="3"/>
      <c r="M9939"/>
    </row>
    <row r="9940" spans="5:13" x14ac:dyDescent="0.35">
      <c r="E9940" s="1"/>
      <c r="F9940" s="1"/>
      <c r="G9940" s="2"/>
      <c r="H9940" s="3"/>
      <c r="M9940"/>
    </row>
    <row r="9941" spans="5:13" x14ac:dyDescent="0.35">
      <c r="E9941" s="1"/>
      <c r="F9941" s="1"/>
      <c r="G9941" s="2"/>
      <c r="H9941" s="3"/>
      <c r="M9941"/>
    </row>
    <row r="9942" spans="5:13" x14ac:dyDescent="0.35">
      <c r="E9942" s="1"/>
      <c r="F9942" s="1"/>
      <c r="G9942" s="2"/>
      <c r="H9942" s="3"/>
      <c r="M9942"/>
    </row>
    <row r="9943" spans="5:13" x14ac:dyDescent="0.35">
      <c r="E9943" s="1"/>
      <c r="F9943" s="1"/>
      <c r="G9943" s="2"/>
      <c r="M9943"/>
    </row>
    <row r="9944" spans="5:13" x14ac:dyDescent="0.35">
      <c r="E9944" s="1"/>
      <c r="F9944" s="1"/>
      <c r="G9944" s="2"/>
      <c r="M9944"/>
    </row>
    <row r="9945" spans="5:13" x14ac:dyDescent="0.35">
      <c r="E9945" s="1"/>
      <c r="F9945" s="1"/>
      <c r="G9945" s="2"/>
      <c r="H9945" s="3"/>
      <c r="M9945"/>
    </row>
    <row r="9946" spans="5:13" x14ac:dyDescent="0.35">
      <c r="E9946" s="1"/>
      <c r="F9946" s="1"/>
      <c r="G9946" s="2"/>
      <c r="H9946" s="3"/>
      <c r="M9946"/>
    </row>
    <row r="9947" spans="5:13" x14ac:dyDescent="0.35">
      <c r="E9947" s="1"/>
      <c r="F9947" s="1"/>
      <c r="G9947" s="2"/>
      <c r="H9947" s="3"/>
      <c r="M9947"/>
    </row>
    <row r="9948" spans="5:13" x14ac:dyDescent="0.35">
      <c r="E9948" s="1"/>
      <c r="F9948" s="1"/>
      <c r="G9948" s="2"/>
      <c r="H9948" s="3"/>
      <c r="M9948"/>
    </row>
    <row r="9949" spans="5:13" x14ac:dyDescent="0.35">
      <c r="E9949" s="1"/>
      <c r="F9949" s="1"/>
      <c r="G9949" s="2"/>
      <c r="H9949" s="3"/>
      <c r="M9949"/>
    </row>
    <row r="9950" spans="5:13" x14ac:dyDescent="0.35">
      <c r="E9950" s="1"/>
      <c r="F9950" s="1"/>
      <c r="G9950" s="2"/>
      <c r="H9950" s="3"/>
      <c r="M9950"/>
    </row>
    <row r="9951" spans="5:13" x14ac:dyDescent="0.35">
      <c r="E9951" s="1"/>
      <c r="F9951" s="1"/>
      <c r="G9951" s="2"/>
      <c r="H9951" s="3"/>
      <c r="M9951"/>
    </row>
    <row r="9952" spans="5:13" x14ac:dyDescent="0.35">
      <c r="E9952" s="1"/>
      <c r="F9952" s="1"/>
      <c r="G9952" s="2"/>
      <c r="H9952" s="3"/>
      <c r="M9952"/>
    </row>
    <row r="9953" spans="5:13" x14ac:dyDescent="0.35">
      <c r="E9953" s="1"/>
      <c r="F9953" s="1"/>
      <c r="G9953" s="2"/>
      <c r="H9953" s="3"/>
      <c r="M9953"/>
    </row>
    <row r="9954" spans="5:13" x14ac:dyDescent="0.35">
      <c r="E9954" s="1"/>
      <c r="F9954" s="1"/>
      <c r="G9954" s="2"/>
      <c r="H9954" s="3"/>
      <c r="M9954"/>
    </row>
    <row r="9955" spans="5:13" x14ac:dyDescent="0.35">
      <c r="E9955" s="1"/>
      <c r="F9955" s="1"/>
      <c r="G9955" s="2"/>
      <c r="M9955"/>
    </row>
    <row r="9956" spans="5:13" x14ac:dyDescent="0.35">
      <c r="E9956" s="1"/>
      <c r="F9956" s="1"/>
      <c r="G9956" s="2"/>
      <c r="H9956" s="3"/>
      <c r="M9956"/>
    </row>
    <row r="9957" spans="5:13" x14ac:dyDescent="0.35">
      <c r="E9957" s="1"/>
      <c r="F9957" s="1"/>
      <c r="G9957" s="2"/>
      <c r="H9957" s="3"/>
      <c r="M9957"/>
    </row>
    <row r="9958" spans="5:13" x14ac:dyDescent="0.35">
      <c r="E9958" s="1"/>
      <c r="F9958" s="1"/>
      <c r="G9958" s="2"/>
      <c r="H9958" s="3"/>
      <c r="M9958"/>
    </row>
    <row r="9959" spans="5:13" x14ac:dyDescent="0.35">
      <c r="E9959" s="1"/>
      <c r="F9959" s="1"/>
      <c r="G9959" s="2"/>
      <c r="H9959" s="3"/>
      <c r="M9959"/>
    </row>
    <row r="9960" spans="5:13" x14ac:dyDescent="0.35">
      <c r="E9960" s="1"/>
      <c r="F9960" s="1"/>
      <c r="G9960" s="2"/>
      <c r="H9960" s="2"/>
      <c r="M9960"/>
    </row>
    <row r="9961" spans="5:13" x14ac:dyDescent="0.35">
      <c r="E9961" s="1"/>
      <c r="F9961" s="1"/>
      <c r="G9961" s="2"/>
      <c r="H9961" s="3"/>
      <c r="M9961"/>
    </row>
    <row r="9962" spans="5:13" x14ac:dyDescent="0.35">
      <c r="E9962" s="1"/>
      <c r="F9962" s="1"/>
      <c r="G9962" s="2"/>
      <c r="H9962" s="3"/>
      <c r="M9962"/>
    </row>
    <row r="9963" spans="5:13" x14ac:dyDescent="0.35">
      <c r="E9963" s="1"/>
      <c r="F9963" s="1"/>
      <c r="G9963" s="2"/>
      <c r="H9963" s="3"/>
      <c r="M9963"/>
    </row>
    <row r="9964" spans="5:13" x14ac:dyDescent="0.35">
      <c r="E9964" s="1"/>
      <c r="F9964" s="1"/>
      <c r="G9964" s="2"/>
      <c r="H9964" s="3"/>
      <c r="M9964"/>
    </row>
    <row r="9965" spans="5:13" x14ac:dyDescent="0.35">
      <c r="E9965" s="1"/>
      <c r="F9965" s="1"/>
      <c r="G9965" s="2"/>
      <c r="H9965" s="3"/>
      <c r="M9965"/>
    </row>
    <row r="9966" spans="5:13" x14ac:dyDescent="0.35">
      <c r="E9966" s="1"/>
      <c r="F9966" s="1"/>
      <c r="G9966" s="2"/>
      <c r="M9966"/>
    </row>
    <row r="9967" spans="5:13" x14ac:dyDescent="0.35">
      <c r="E9967" s="1"/>
      <c r="F9967" s="1"/>
      <c r="G9967" s="2"/>
      <c r="H9967" s="3"/>
      <c r="M9967"/>
    </row>
    <row r="9968" spans="5:13" x14ac:dyDescent="0.35">
      <c r="E9968" s="1"/>
      <c r="F9968" s="1"/>
      <c r="G9968" s="2"/>
      <c r="H9968" s="3"/>
      <c r="M9968"/>
    </row>
    <row r="9969" spans="5:13" x14ac:dyDescent="0.35">
      <c r="E9969" s="1"/>
      <c r="F9969" s="1"/>
      <c r="G9969" s="2"/>
      <c r="H9969" s="3"/>
      <c r="M9969"/>
    </row>
    <row r="9970" spans="5:13" x14ac:dyDescent="0.35">
      <c r="E9970" s="1"/>
      <c r="F9970" s="1"/>
      <c r="G9970" s="2"/>
      <c r="H9970" s="3"/>
      <c r="M9970"/>
    </row>
    <row r="9971" spans="5:13" x14ac:dyDescent="0.35">
      <c r="E9971" s="1"/>
      <c r="F9971" s="1"/>
      <c r="G9971" s="2"/>
      <c r="H9971" s="3"/>
      <c r="M9971"/>
    </row>
    <row r="9972" spans="5:13" x14ac:dyDescent="0.35">
      <c r="E9972" s="1"/>
      <c r="F9972" s="1"/>
      <c r="G9972" s="2"/>
      <c r="H9972" s="3"/>
      <c r="M9972"/>
    </row>
    <row r="9973" spans="5:13" x14ac:dyDescent="0.35">
      <c r="E9973" s="1"/>
      <c r="F9973" s="1"/>
      <c r="G9973" s="2"/>
      <c r="H9973" s="3"/>
      <c r="M9973"/>
    </row>
    <row r="9974" spans="5:13" x14ac:dyDescent="0.35">
      <c r="E9974" s="1"/>
      <c r="F9974" s="1"/>
      <c r="G9974" s="2"/>
      <c r="H9974" s="3"/>
      <c r="M9974"/>
    </row>
    <row r="9975" spans="5:13" x14ac:dyDescent="0.35">
      <c r="E9975" s="1"/>
      <c r="F9975" s="1"/>
      <c r="G9975" s="2"/>
      <c r="H9975" s="3"/>
      <c r="M9975"/>
    </row>
    <row r="9976" spans="5:13" x14ac:dyDescent="0.35">
      <c r="E9976" s="1"/>
      <c r="F9976" s="1"/>
      <c r="G9976" s="2"/>
      <c r="H9976" s="3"/>
      <c r="M9976"/>
    </row>
    <row r="9977" spans="5:13" x14ac:dyDescent="0.35">
      <c r="E9977" s="1"/>
      <c r="F9977" s="1"/>
      <c r="G9977" s="2"/>
      <c r="H9977" s="3"/>
      <c r="M9977"/>
    </row>
    <row r="9978" spans="5:13" x14ac:dyDescent="0.35">
      <c r="E9978" s="1"/>
      <c r="F9978" s="1"/>
      <c r="G9978" s="2"/>
      <c r="H9978" s="3"/>
      <c r="M9978"/>
    </row>
    <row r="9979" spans="5:13" x14ac:dyDescent="0.35">
      <c r="E9979" s="1"/>
      <c r="F9979" s="1"/>
      <c r="G9979" s="2"/>
      <c r="H9979" s="3"/>
      <c r="M9979"/>
    </row>
    <row r="9980" spans="5:13" x14ac:dyDescent="0.35">
      <c r="E9980" s="1"/>
      <c r="F9980" s="1"/>
      <c r="G9980" s="2"/>
      <c r="H9980" s="3"/>
      <c r="M9980"/>
    </row>
    <row r="9981" spans="5:13" x14ac:dyDescent="0.35">
      <c r="E9981" s="1"/>
      <c r="F9981" s="1"/>
      <c r="G9981" s="2"/>
      <c r="H9981" s="3"/>
      <c r="M9981"/>
    </row>
    <row r="9982" spans="5:13" x14ac:dyDescent="0.35">
      <c r="E9982" s="1"/>
      <c r="F9982" s="1"/>
      <c r="G9982" s="2"/>
      <c r="H9982" s="3"/>
      <c r="M9982"/>
    </row>
    <row r="9983" spans="5:13" x14ac:dyDescent="0.35">
      <c r="E9983" s="1"/>
      <c r="F9983" s="1"/>
      <c r="G9983" s="2"/>
      <c r="H9983" s="3"/>
      <c r="M9983"/>
    </row>
    <row r="9984" spans="5:13" x14ac:dyDescent="0.35">
      <c r="E9984" s="1"/>
      <c r="F9984" s="1"/>
      <c r="G9984" s="2"/>
      <c r="H9984" s="3"/>
      <c r="M9984"/>
    </row>
    <row r="9985" spans="5:13" x14ac:dyDescent="0.35">
      <c r="E9985" s="1"/>
      <c r="F9985" s="1"/>
      <c r="G9985" s="2"/>
      <c r="H9985" s="3"/>
      <c r="M9985"/>
    </row>
    <row r="9986" spans="5:13" x14ac:dyDescent="0.35">
      <c r="E9986" s="1"/>
      <c r="F9986" s="1"/>
      <c r="G9986" s="2"/>
      <c r="H9986" s="2"/>
      <c r="M9986"/>
    </row>
    <row r="9987" spans="5:13" x14ac:dyDescent="0.35">
      <c r="E9987" s="1"/>
      <c r="F9987" s="1"/>
      <c r="G9987" s="2"/>
      <c r="H9987" s="3"/>
      <c r="M9987"/>
    </row>
    <row r="9988" spans="5:13" x14ac:dyDescent="0.35">
      <c r="E9988" s="1"/>
      <c r="F9988" s="1"/>
      <c r="G9988" s="2"/>
      <c r="H9988" s="3"/>
      <c r="M9988"/>
    </row>
    <row r="9989" spans="5:13" x14ac:dyDescent="0.35">
      <c r="E9989" s="1"/>
      <c r="F9989" s="1"/>
      <c r="G9989" s="2"/>
      <c r="H9989" s="3"/>
      <c r="M9989"/>
    </row>
    <row r="9990" spans="5:13" x14ac:dyDescent="0.35">
      <c r="E9990" s="1"/>
      <c r="F9990" s="1"/>
      <c r="G9990" s="2"/>
      <c r="H9990" s="3"/>
      <c r="M9990"/>
    </row>
    <row r="9991" spans="5:13" x14ac:dyDescent="0.35">
      <c r="E9991" s="1"/>
      <c r="F9991" s="1"/>
      <c r="G9991" s="2"/>
      <c r="H9991" s="3"/>
      <c r="M9991"/>
    </row>
    <row r="9992" spans="5:13" x14ac:dyDescent="0.35">
      <c r="E9992" s="1"/>
      <c r="F9992" s="1"/>
      <c r="G9992" s="2"/>
      <c r="H9992" s="3"/>
      <c r="M9992"/>
    </row>
    <row r="9993" spans="5:13" x14ac:dyDescent="0.35">
      <c r="E9993" s="1"/>
      <c r="F9993" s="1"/>
      <c r="G9993" s="2"/>
      <c r="H9993" s="3"/>
      <c r="M9993"/>
    </row>
    <row r="9994" spans="5:13" x14ac:dyDescent="0.35">
      <c r="E9994" s="1"/>
      <c r="F9994" s="1"/>
      <c r="G9994" s="2"/>
      <c r="H9994" s="3"/>
      <c r="M9994"/>
    </row>
    <row r="9995" spans="5:13" x14ac:dyDescent="0.35">
      <c r="E9995" s="1"/>
      <c r="F9995" s="1"/>
      <c r="G9995" s="2"/>
      <c r="H9995" s="3"/>
      <c r="M9995"/>
    </row>
    <row r="9996" spans="5:13" x14ac:dyDescent="0.35">
      <c r="E9996" s="1"/>
      <c r="F9996" s="1"/>
      <c r="G9996" s="2"/>
      <c r="H9996" s="3"/>
      <c r="M9996"/>
    </row>
    <row r="9997" spans="5:13" x14ac:dyDescent="0.35">
      <c r="E9997" s="1"/>
      <c r="F9997" s="1"/>
      <c r="G9997" s="2"/>
      <c r="H9997" s="3"/>
      <c r="M9997"/>
    </row>
    <row r="9998" spans="5:13" x14ac:dyDescent="0.35">
      <c r="E9998" s="1"/>
      <c r="F9998" s="1"/>
      <c r="G9998" s="2"/>
      <c r="H9998" s="3"/>
      <c r="M9998"/>
    </row>
    <row r="9999" spans="5:13" x14ac:dyDescent="0.35">
      <c r="E9999" s="1"/>
      <c r="F9999" s="1"/>
      <c r="G9999" s="2"/>
      <c r="H9999" s="3"/>
      <c r="M9999"/>
    </row>
    <row r="10000" spans="5:13" x14ac:dyDescent="0.35">
      <c r="E10000" s="1"/>
      <c r="F10000" s="1"/>
      <c r="G10000" s="2"/>
      <c r="H10000" s="3"/>
      <c r="M10000"/>
    </row>
    <row r="10001" spans="5:13" x14ac:dyDescent="0.35">
      <c r="E10001" s="1"/>
      <c r="F10001" s="1"/>
      <c r="G10001" s="2"/>
      <c r="H10001" s="3"/>
      <c r="M10001"/>
    </row>
    <row r="10002" spans="5:13" x14ac:dyDescent="0.35">
      <c r="E10002" s="1"/>
      <c r="F10002" s="1"/>
      <c r="G10002" s="2"/>
      <c r="H10002" s="3"/>
      <c r="M10002"/>
    </row>
    <row r="10003" spans="5:13" x14ac:dyDescent="0.35">
      <c r="E10003" s="1"/>
      <c r="F10003" s="1"/>
      <c r="G10003" s="2"/>
      <c r="H10003" s="3"/>
      <c r="M10003"/>
    </row>
    <row r="10004" spans="5:13" x14ac:dyDescent="0.35">
      <c r="E10004" s="1"/>
      <c r="F10004" s="1"/>
      <c r="G10004" s="2"/>
      <c r="H10004" s="3"/>
      <c r="M10004"/>
    </row>
    <row r="10005" spans="5:13" x14ac:dyDescent="0.35">
      <c r="E10005" s="1"/>
      <c r="F10005" s="1"/>
      <c r="G10005" s="2"/>
      <c r="H10005" s="3"/>
      <c r="M10005"/>
    </row>
    <row r="10006" spans="5:13" x14ac:dyDescent="0.35">
      <c r="E10006" s="1"/>
      <c r="F10006" s="1"/>
      <c r="G10006" s="2"/>
      <c r="H10006" s="3"/>
      <c r="M10006"/>
    </row>
    <row r="10007" spans="5:13" x14ac:dyDescent="0.35">
      <c r="E10007" s="1"/>
      <c r="F10007" s="1"/>
      <c r="G10007" s="2"/>
      <c r="H10007" s="3"/>
      <c r="M10007"/>
    </row>
    <row r="10008" spans="5:13" x14ac:dyDescent="0.35">
      <c r="E10008" s="1"/>
      <c r="F10008" s="1"/>
      <c r="G10008" s="2"/>
      <c r="H10008" s="3"/>
      <c r="M10008"/>
    </row>
    <row r="10009" spans="5:13" x14ac:dyDescent="0.35">
      <c r="E10009" s="1"/>
      <c r="F10009" s="1"/>
      <c r="G10009" s="2"/>
      <c r="H10009" s="3"/>
      <c r="M10009"/>
    </row>
    <row r="10010" spans="5:13" x14ac:dyDescent="0.35">
      <c r="E10010" s="1"/>
      <c r="F10010" s="1"/>
      <c r="G10010" s="2"/>
      <c r="H10010" s="3"/>
      <c r="M10010"/>
    </row>
    <row r="10011" spans="5:13" x14ac:dyDescent="0.35">
      <c r="E10011" s="1"/>
      <c r="F10011" s="1"/>
      <c r="G10011" s="2"/>
      <c r="H10011" s="3"/>
      <c r="M10011"/>
    </row>
    <row r="10012" spans="5:13" x14ac:dyDescent="0.35">
      <c r="E10012" s="1"/>
      <c r="F10012" s="1"/>
      <c r="G10012" s="2"/>
      <c r="H10012" s="3"/>
      <c r="M10012"/>
    </row>
    <row r="10013" spans="5:13" x14ac:dyDescent="0.35">
      <c r="E10013" s="1"/>
      <c r="F10013" s="1"/>
      <c r="G10013" s="2"/>
      <c r="H10013" s="3"/>
      <c r="M10013"/>
    </row>
    <row r="10014" spans="5:13" x14ac:dyDescent="0.35">
      <c r="E10014" s="1"/>
      <c r="F10014" s="1"/>
      <c r="G10014" s="2"/>
      <c r="H10014" s="3"/>
      <c r="M10014"/>
    </row>
    <row r="10015" spans="5:13" x14ac:dyDescent="0.35">
      <c r="E10015" s="1"/>
      <c r="F10015" s="1"/>
      <c r="G10015" s="2"/>
      <c r="H10015" s="3"/>
      <c r="M10015"/>
    </row>
    <row r="10016" spans="5:13" x14ac:dyDescent="0.35">
      <c r="E10016" s="1"/>
      <c r="F10016" s="1"/>
      <c r="G10016" s="2"/>
      <c r="H10016" s="3"/>
      <c r="M10016"/>
    </row>
    <row r="10017" spans="5:13" x14ac:dyDescent="0.35">
      <c r="E10017" s="1"/>
      <c r="F10017" s="1"/>
      <c r="G10017" s="2"/>
      <c r="H10017" s="3"/>
      <c r="M10017"/>
    </row>
    <row r="10018" spans="5:13" x14ac:dyDescent="0.35">
      <c r="E10018" s="1"/>
      <c r="F10018" s="1"/>
      <c r="G10018" s="2"/>
      <c r="H10018" s="3"/>
      <c r="M10018"/>
    </row>
    <row r="10019" spans="5:13" x14ac:dyDescent="0.35">
      <c r="E10019" s="1"/>
      <c r="F10019" s="1"/>
      <c r="G10019" s="2"/>
      <c r="H10019" s="3"/>
      <c r="M10019"/>
    </row>
    <row r="10020" spans="5:13" x14ac:dyDescent="0.35">
      <c r="E10020" s="1"/>
      <c r="F10020" s="1"/>
      <c r="G10020" s="2"/>
      <c r="M10020"/>
    </row>
    <row r="10021" spans="5:13" x14ac:dyDescent="0.35">
      <c r="E10021" s="1"/>
      <c r="F10021" s="1"/>
      <c r="G10021" s="2"/>
      <c r="M10021"/>
    </row>
    <row r="10022" spans="5:13" x14ac:dyDescent="0.35">
      <c r="E10022" s="1"/>
      <c r="F10022" s="1"/>
      <c r="G10022" s="2"/>
      <c r="H10022" s="3"/>
      <c r="M10022"/>
    </row>
    <row r="10023" spans="5:13" x14ac:dyDescent="0.35">
      <c r="E10023" s="1"/>
      <c r="F10023" s="1"/>
      <c r="G10023" s="2"/>
      <c r="H10023" s="3"/>
      <c r="M10023"/>
    </row>
    <row r="10024" spans="5:13" x14ac:dyDescent="0.35">
      <c r="E10024" s="1"/>
      <c r="F10024" s="1"/>
      <c r="G10024" s="2"/>
      <c r="H10024" s="3"/>
      <c r="M10024"/>
    </row>
    <row r="10025" spans="5:13" x14ac:dyDescent="0.35">
      <c r="E10025" s="1"/>
      <c r="F10025" s="1"/>
      <c r="G10025" s="2"/>
      <c r="H10025" s="3"/>
      <c r="M10025"/>
    </row>
    <row r="10026" spans="5:13" x14ac:dyDescent="0.35">
      <c r="E10026" s="1"/>
      <c r="F10026" s="1"/>
      <c r="G10026" s="2"/>
      <c r="H10026" s="3"/>
      <c r="M10026"/>
    </row>
    <row r="10027" spans="5:13" x14ac:dyDescent="0.35">
      <c r="E10027" s="1"/>
      <c r="F10027" s="1"/>
      <c r="G10027" s="2"/>
      <c r="H10027" s="3"/>
      <c r="M10027"/>
    </row>
    <row r="10028" spans="5:13" x14ac:dyDescent="0.35">
      <c r="E10028" s="1"/>
      <c r="F10028" s="1"/>
      <c r="G10028" s="2"/>
      <c r="H10028" s="3"/>
      <c r="M10028"/>
    </row>
    <row r="10029" spans="5:13" x14ac:dyDescent="0.35">
      <c r="E10029" s="1"/>
      <c r="F10029" s="1"/>
      <c r="G10029" s="2"/>
      <c r="H10029" s="3"/>
      <c r="M10029"/>
    </row>
    <row r="10030" spans="5:13" x14ac:dyDescent="0.35">
      <c r="E10030" s="1"/>
      <c r="F10030" s="1"/>
      <c r="G10030" s="2"/>
      <c r="H10030" s="3"/>
      <c r="M10030"/>
    </row>
    <row r="10031" spans="5:13" x14ac:dyDescent="0.35">
      <c r="E10031" s="1"/>
      <c r="F10031" s="1"/>
      <c r="G10031" s="2"/>
      <c r="H10031" s="2"/>
      <c r="M10031"/>
    </row>
    <row r="10032" spans="5:13" x14ac:dyDescent="0.35">
      <c r="E10032" s="1"/>
      <c r="F10032" s="1"/>
      <c r="G10032" s="2"/>
      <c r="H10032" s="3"/>
      <c r="M10032"/>
    </row>
    <row r="10033" spans="5:13" x14ac:dyDescent="0.35">
      <c r="E10033" s="1"/>
      <c r="F10033" s="1"/>
      <c r="G10033" s="2"/>
      <c r="H10033" s="3"/>
      <c r="M10033"/>
    </row>
    <row r="10034" spans="5:13" x14ac:dyDescent="0.35">
      <c r="E10034" s="1"/>
      <c r="F10034" s="1"/>
      <c r="G10034" s="2"/>
      <c r="H10034" s="3"/>
      <c r="M10034"/>
    </row>
    <row r="10035" spans="5:13" x14ac:dyDescent="0.35">
      <c r="E10035" s="1"/>
      <c r="F10035" s="1"/>
      <c r="G10035" s="2"/>
      <c r="H10035" s="3"/>
      <c r="M10035"/>
    </row>
    <row r="10036" spans="5:13" x14ac:dyDescent="0.35">
      <c r="E10036" s="1"/>
      <c r="F10036" s="1"/>
      <c r="G10036" s="2"/>
      <c r="H10036" s="3"/>
      <c r="M10036"/>
    </row>
    <row r="10037" spans="5:13" x14ac:dyDescent="0.35">
      <c r="E10037" s="1"/>
      <c r="F10037" s="1"/>
      <c r="G10037" s="2"/>
      <c r="H10037" s="2"/>
      <c r="M10037"/>
    </row>
    <row r="10038" spans="5:13" x14ac:dyDescent="0.35">
      <c r="E10038" s="1"/>
      <c r="F10038" s="1"/>
      <c r="G10038" s="2"/>
      <c r="H10038" s="3"/>
      <c r="M10038"/>
    </row>
    <row r="10039" spans="5:13" x14ac:dyDescent="0.35">
      <c r="E10039" s="1"/>
      <c r="F10039" s="1"/>
      <c r="G10039" s="2"/>
      <c r="H10039" s="3"/>
      <c r="M10039"/>
    </row>
    <row r="10040" spans="5:13" x14ac:dyDescent="0.35">
      <c r="E10040" s="1"/>
      <c r="F10040" s="1"/>
      <c r="G10040" s="2"/>
      <c r="H10040" s="3"/>
      <c r="M10040"/>
    </row>
    <row r="10041" spans="5:13" x14ac:dyDescent="0.35">
      <c r="E10041" s="1"/>
      <c r="F10041" s="1"/>
      <c r="G10041" s="2"/>
      <c r="H10041" s="3"/>
      <c r="M10041"/>
    </row>
    <row r="10042" spans="5:13" x14ac:dyDescent="0.35">
      <c r="E10042" s="1"/>
      <c r="F10042" s="1"/>
      <c r="G10042" s="2"/>
      <c r="H10042" s="3"/>
      <c r="M10042"/>
    </row>
    <row r="10043" spans="5:13" x14ac:dyDescent="0.35">
      <c r="E10043" s="1"/>
      <c r="F10043" s="1"/>
      <c r="G10043" s="2"/>
      <c r="H10043" s="3"/>
      <c r="M10043"/>
    </row>
    <row r="10044" spans="5:13" x14ac:dyDescent="0.35">
      <c r="E10044" s="1"/>
      <c r="F10044" s="1"/>
      <c r="G10044" s="2"/>
      <c r="H10044" s="3"/>
      <c r="M10044"/>
    </row>
    <row r="10045" spans="5:13" x14ac:dyDescent="0.35">
      <c r="E10045" s="1"/>
      <c r="F10045" s="1"/>
      <c r="G10045" s="2"/>
      <c r="H10045" s="3"/>
      <c r="M10045"/>
    </row>
    <row r="10046" spans="5:13" x14ac:dyDescent="0.35">
      <c r="E10046" s="1"/>
      <c r="F10046" s="1"/>
      <c r="G10046" s="2"/>
      <c r="H10046" s="3"/>
      <c r="M10046"/>
    </row>
    <row r="10047" spans="5:13" x14ac:dyDescent="0.35">
      <c r="E10047" s="1"/>
      <c r="F10047" s="1"/>
      <c r="G10047" s="2"/>
      <c r="H10047" s="3"/>
      <c r="M10047"/>
    </row>
    <row r="10048" spans="5:13" x14ac:dyDescent="0.35">
      <c r="E10048" s="1"/>
      <c r="F10048" s="1"/>
      <c r="G10048" s="2"/>
      <c r="H10048" s="3"/>
      <c r="M10048"/>
    </row>
    <row r="10049" spans="5:13" x14ac:dyDescent="0.35">
      <c r="E10049" s="1"/>
      <c r="F10049" s="1"/>
      <c r="G10049" s="2"/>
      <c r="H10049" s="3"/>
      <c r="M10049"/>
    </row>
    <row r="10050" spans="5:13" x14ac:dyDescent="0.35">
      <c r="E10050" s="1"/>
      <c r="F10050" s="1"/>
      <c r="G10050" s="2"/>
      <c r="H10050" s="3"/>
      <c r="M10050"/>
    </row>
    <row r="10051" spans="5:13" x14ac:dyDescent="0.35">
      <c r="E10051" s="1"/>
      <c r="F10051" s="1"/>
      <c r="G10051" s="2"/>
      <c r="H10051" s="3"/>
      <c r="M10051"/>
    </row>
    <row r="10052" spans="5:13" x14ac:dyDescent="0.35">
      <c r="E10052" s="1"/>
      <c r="F10052" s="1"/>
      <c r="G10052" s="2"/>
      <c r="H10052" s="3"/>
      <c r="M10052"/>
    </row>
    <row r="10053" spans="5:13" x14ac:dyDescent="0.35">
      <c r="E10053" s="1"/>
      <c r="F10053" s="1"/>
      <c r="G10053" s="2"/>
      <c r="H10053" s="3"/>
      <c r="M10053"/>
    </row>
    <row r="10054" spans="5:13" x14ac:dyDescent="0.35">
      <c r="E10054" s="1"/>
      <c r="F10054" s="1"/>
      <c r="G10054" s="2"/>
      <c r="H10054" s="3"/>
      <c r="M10054"/>
    </row>
    <row r="10055" spans="5:13" x14ac:dyDescent="0.35">
      <c r="E10055" s="1"/>
      <c r="F10055" s="1"/>
      <c r="G10055" s="2"/>
      <c r="H10055" s="3"/>
      <c r="M10055"/>
    </row>
    <row r="10056" spans="5:13" x14ac:dyDescent="0.35">
      <c r="E10056" s="1"/>
      <c r="F10056" s="1"/>
      <c r="G10056" s="2"/>
      <c r="H10056" s="3"/>
      <c r="M10056"/>
    </row>
    <row r="10057" spans="5:13" x14ac:dyDescent="0.35">
      <c r="E10057" s="1"/>
      <c r="F10057" s="1"/>
      <c r="G10057" s="2"/>
      <c r="H10057" s="3"/>
      <c r="M10057"/>
    </row>
    <row r="10058" spans="5:13" x14ac:dyDescent="0.35">
      <c r="E10058" s="1"/>
      <c r="F10058" s="1"/>
      <c r="G10058" s="2"/>
      <c r="H10058" s="3"/>
      <c r="M10058"/>
    </row>
    <row r="10059" spans="5:13" x14ac:dyDescent="0.35">
      <c r="E10059" s="1"/>
      <c r="F10059" s="1"/>
      <c r="G10059" s="2"/>
      <c r="H10059" s="3"/>
      <c r="M10059"/>
    </row>
    <row r="10060" spans="5:13" x14ac:dyDescent="0.35">
      <c r="E10060" s="1"/>
      <c r="F10060" s="1"/>
      <c r="G10060" s="2"/>
      <c r="H10060" s="3"/>
      <c r="M10060"/>
    </row>
    <row r="10061" spans="5:13" x14ac:dyDescent="0.35">
      <c r="E10061" s="1"/>
      <c r="F10061" s="1"/>
      <c r="G10061" s="2"/>
      <c r="H10061" s="2"/>
      <c r="M10061"/>
    </row>
    <row r="10062" spans="5:13" x14ac:dyDescent="0.35">
      <c r="E10062" s="1"/>
      <c r="F10062" s="1"/>
      <c r="G10062" s="2"/>
      <c r="H10062" s="3"/>
      <c r="M10062"/>
    </row>
    <row r="10063" spans="5:13" x14ac:dyDescent="0.35">
      <c r="E10063" s="1"/>
      <c r="F10063" s="1"/>
      <c r="G10063" s="2"/>
      <c r="H10063" s="3"/>
      <c r="M10063"/>
    </row>
    <row r="10064" spans="5:13" x14ac:dyDescent="0.35">
      <c r="E10064" s="1"/>
      <c r="F10064" s="1"/>
      <c r="G10064" s="2"/>
      <c r="H10064" s="3"/>
      <c r="M10064"/>
    </row>
    <row r="10065" spans="5:13" x14ac:dyDescent="0.35">
      <c r="E10065" s="1"/>
      <c r="F10065" s="1"/>
      <c r="G10065" s="2"/>
      <c r="H10065" s="3"/>
      <c r="M10065"/>
    </row>
    <row r="10066" spans="5:13" x14ac:dyDescent="0.35">
      <c r="E10066" s="1"/>
      <c r="F10066" s="1"/>
      <c r="G10066" s="2"/>
      <c r="H10066" s="3"/>
      <c r="M10066"/>
    </row>
    <row r="10067" spans="5:13" x14ac:dyDescent="0.35">
      <c r="E10067" s="1"/>
      <c r="F10067" s="1"/>
      <c r="G10067" s="2"/>
      <c r="H10067" s="3"/>
      <c r="M10067"/>
    </row>
    <row r="10068" spans="5:13" x14ac:dyDescent="0.35">
      <c r="E10068" s="1"/>
      <c r="F10068" s="1"/>
      <c r="G10068" s="2"/>
      <c r="H10068" s="3"/>
      <c r="M10068"/>
    </row>
    <row r="10069" spans="5:13" x14ac:dyDescent="0.35">
      <c r="E10069" s="1"/>
      <c r="F10069" s="1"/>
      <c r="G10069" s="2"/>
      <c r="H10069" s="3"/>
      <c r="M10069"/>
    </row>
    <row r="10070" spans="5:13" x14ac:dyDescent="0.35">
      <c r="E10070" s="1"/>
      <c r="F10070" s="1"/>
      <c r="G10070" s="2"/>
      <c r="H10070" s="3"/>
      <c r="M10070"/>
    </row>
    <row r="10071" spans="5:13" x14ac:dyDescent="0.35">
      <c r="E10071" s="1"/>
      <c r="F10071" s="1"/>
      <c r="G10071" s="2"/>
      <c r="H10071" s="3"/>
      <c r="M10071"/>
    </row>
    <row r="10072" spans="5:13" x14ac:dyDescent="0.35">
      <c r="E10072" s="1"/>
      <c r="F10072" s="1"/>
      <c r="G10072" s="2"/>
      <c r="H10072" s="3"/>
      <c r="M10072"/>
    </row>
    <row r="10073" spans="5:13" x14ac:dyDescent="0.35">
      <c r="E10073" s="1"/>
      <c r="F10073" s="1"/>
      <c r="G10073" s="2"/>
      <c r="H10073" s="3"/>
      <c r="M10073"/>
    </row>
    <row r="10074" spans="5:13" x14ac:dyDescent="0.35">
      <c r="E10074" s="1"/>
      <c r="F10074" s="1"/>
      <c r="G10074" s="2"/>
      <c r="H10074" s="3"/>
      <c r="M10074"/>
    </row>
    <row r="10075" spans="5:13" x14ac:dyDescent="0.35">
      <c r="E10075" s="1"/>
      <c r="F10075" s="1"/>
      <c r="G10075" s="2"/>
      <c r="H10075" s="3"/>
      <c r="M10075"/>
    </row>
    <row r="10076" spans="5:13" x14ac:dyDescent="0.35">
      <c r="E10076" s="1"/>
      <c r="F10076" s="1"/>
      <c r="G10076" s="2"/>
      <c r="H10076" s="3"/>
      <c r="M10076"/>
    </row>
    <row r="10077" spans="5:13" x14ac:dyDescent="0.35">
      <c r="E10077" s="1"/>
      <c r="F10077" s="1"/>
      <c r="G10077" s="2"/>
      <c r="H10077" s="3"/>
      <c r="M10077"/>
    </row>
    <row r="10078" spans="5:13" x14ac:dyDescent="0.35">
      <c r="E10078" s="1"/>
      <c r="F10078" s="1"/>
      <c r="G10078" s="2"/>
      <c r="H10078" s="3"/>
      <c r="M10078"/>
    </row>
    <row r="10079" spans="5:13" x14ac:dyDescent="0.35">
      <c r="E10079" s="1"/>
      <c r="F10079" s="1"/>
      <c r="G10079" s="2"/>
      <c r="H10079" s="3"/>
      <c r="M10079"/>
    </row>
    <row r="10080" spans="5:13" x14ac:dyDescent="0.35">
      <c r="E10080" s="1"/>
      <c r="F10080" s="1"/>
      <c r="G10080" s="2"/>
      <c r="H10080" s="3"/>
      <c r="M10080"/>
    </row>
    <row r="10081" spans="5:13" x14ac:dyDescent="0.35">
      <c r="E10081" s="1"/>
      <c r="F10081" s="1"/>
      <c r="G10081" s="2"/>
      <c r="H10081" s="3"/>
      <c r="M10081"/>
    </row>
    <row r="10082" spans="5:13" x14ac:dyDescent="0.35">
      <c r="E10082" s="1"/>
      <c r="F10082" s="1"/>
      <c r="G10082" s="2"/>
      <c r="H10082" s="3"/>
      <c r="M10082"/>
    </row>
    <row r="10083" spans="5:13" x14ac:dyDescent="0.35">
      <c r="E10083" s="1"/>
      <c r="F10083" s="1"/>
      <c r="G10083" s="2"/>
      <c r="H10083" s="3"/>
      <c r="M10083"/>
    </row>
    <row r="10084" spans="5:13" x14ac:dyDescent="0.35">
      <c r="E10084" s="1"/>
      <c r="F10084" s="1"/>
      <c r="G10084" s="2"/>
      <c r="H10084" s="3"/>
      <c r="M10084"/>
    </row>
    <row r="10085" spans="5:13" x14ac:dyDescent="0.35">
      <c r="E10085" s="1"/>
      <c r="F10085" s="1"/>
      <c r="G10085" s="2"/>
      <c r="H10085" s="3"/>
      <c r="M10085"/>
    </row>
    <row r="10086" spans="5:13" x14ac:dyDescent="0.35">
      <c r="E10086" s="1"/>
      <c r="F10086" s="1"/>
      <c r="G10086" s="2"/>
      <c r="H10086" s="3"/>
      <c r="M10086"/>
    </row>
    <row r="10087" spans="5:13" x14ac:dyDescent="0.35">
      <c r="E10087" s="1"/>
      <c r="F10087" s="1"/>
      <c r="G10087" s="2"/>
      <c r="H10087" s="3"/>
      <c r="M10087"/>
    </row>
    <row r="10088" spans="5:13" x14ac:dyDescent="0.35">
      <c r="E10088" s="1"/>
      <c r="F10088" s="1"/>
      <c r="G10088" s="2"/>
      <c r="H10088" s="3"/>
      <c r="M10088"/>
    </row>
    <row r="10089" spans="5:13" x14ac:dyDescent="0.35">
      <c r="E10089" s="1"/>
      <c r="F10089" s="1"/>
      <c r="G10089" s="2"/>
      <c r="H10089" s="3"/>
      <c r="M10089"/>
    </row>
    <row r="10090" spans="5:13" x14ac:dyDescent="0.35">
      <c r="E10090" s="1"/>
      <c r="F10090" s="1"/>
      <c r="G10090" s="2"/>
      <c r="H10090" s="3"/>
      <c r="M10090"/>
    </row>
    <row r="10091" spans="5:13" x14ac:dyDescent="0.35">
      <c r="E10091" s="1"/>
      <c r="F10091" s="1"/>
      <c r="G10091" s="2"/>
      <c r="H10091" s="3"/>
      <c r="M10091"/>
    </row>
    <row r="10092" spans="5:13" x14ac:dyDescent="0.35">
      <c r="E10092" s="1"/>
      <c r="F10092" s="1"/>
      <c r="G10092" s="2"/>
      <c r="H10092" s="3"/>
      <c r="M10092"/>
    </row>
    <row r="10093" spans="5:13" x14ac:dyDescent="0.35">
      <c r="E10093" s="1"/>
      <c r="F10093" s="1"/>
      <c r="G10093" s="2"/>
      <c r="H10093" s="3"/>
      <c r="M10093"/>
    </row>
    <row r="10094" spans="5:13" x14ac:dyDescent="0.35">
      <c r="E10094" s="1"/>
      <c r="F10094" s="1"/>
      <c r="G10094" s="2"/>
      <c r="H10094" s="3"/>
      <c r="M10094"/>
    </row>
    <row r="10095" spans="5:13" x14ac:dyDescent="0.35">
      <c r="E10095" s="1"/>
      <c r="F10095" s="1"/>
      <c r="G10095" s="2"/>
      <c r="H10095" s="3"/>
      <c r="M10095"/>
    </row>
    <row r="10096" spans="5:13" x14ac:dyDescent="0.35">
      <c r="E10096" s="1"/>
      <c r="F10096" s="1"/>
      <c r="G10096" s="2"/>
      <c r="H10096" s="3"/>
      <c r="M10096"/>
    </row>
    <row r="10097" spans="5:13" x14ac:dyDescent="0.35">
      <c r="E10097" s="1"/>
      <c r="F10097" s="1"/>
      <c r="G10097" s="2"/>
      <c r="H10097" s="3"/>
      <c r="M10097"/>
    </row>
    <row r="10098" spans="5:13" x14ac:dyDescent="0.35">
      <c r="E10098" s="1"/>
      <c r="F10098" s="1"/>
      <c r="G10098" s="2"/>
      <c r="H10098" s="3"/>
      <c r="M10098"/>
    </row>
    <row r="10099" spans="5:13" x14ac:dyDescent="0.35">
      <c r="E10099" s="1"/>
      <c r="F10099" s="1"/>
      <c r="G10099" s="2"/>
      <c r="H10099" s="3"/>
      <c r="M10099"/>
    </row>
    <row r="10100" spans="5:13" x14ac:dyDescent="0.35">
      <c r="E10100" s="1"/>
      <c r="F10100" s="1"/>
      <c r="G10100" s="2"/>
      <c r="H10100" s="3"/>
      <c r="M10100"/>
    </row>
    <row r="10101" spans="5:13" x14ac:dyDescent="0.35">
      <c r="E10101" s="1"/>
      <c r="F10101" s="1"/>
      <c r="G10101" s="2"/>
      <c r="H10101" s="3"/>
      <c r="M10101"/>
    </row>
    <row r="10102" spans="5:13" x14ac:dyDescent="0.35">
      <c r="E10102" s="1"/>
      <c r="F10102" s="1"/>
      <c r="G10102" s="2"/>
      <c r="H10102" s="3"/>
      <c r="M10102"/>
    </row>
    <row r="10103" spans="5:13" x14ac:dyDescent="0.35">
      <c r="E10103" s="1"/>
      <c r="F10103" s="1"/>
      <c r="G10103" s="2"/>
      <c r="H10103" s="3"/>
      <c r="M10103"/>
    </row>
    <row r="10104" spans="5:13" x14ac:dyDescent="0.35">
      <c r="E10104" s="1"/>
      <c r="F10104" s="1"/>
      <c r="G10104" s="2"/>
      <c r="H10104" s="3"/>
      <c r="M10104"/>
    </row>
    <row r="10105" spans="5:13" x14ac:dyDescent="0.35">
      <c r="E10105" s="1"/>
      <c r="F10105" s="1"/>
      <c r="G10105" s="2"/>
      <c r="H10105" s="3"/>
      <c r="M10105"/>
    </row>
    <row r="10106" spans="5:13" x14ac:dyDescent="0.35">
      <c r="E10106" s="1"/>
      <c r="F10106" s="1"/>
      <c r="G10106" s="2"/>
      <c r="H10106" s="3"/>
      <c r="M10106"/>
    </row>
    <row r="10107" spans="5:13" x14ac:dyDescent="0.35">
      <c r="E10107" s="1"/>
      <c r="F10107" s="1"/>
      <c r="G10107" s="2"/>
      <c r="H10107" s="3"/>
      <c r="M10107"/>
    </row>
    <row r="10108" spans="5:13" x14ac:dyDescent="0.35">
      <c r="E10108" s="1"/>
      <c r="F10108" s="1"/>
      <c r="G10108" s="2"/>
      <c r="H10108" s="3"/>
      <c r="M10108"/>
    </row>
    <row r="10109" spans="5:13" x14ac:dyDescent="0.35">
      <c r="E10109" s="1"/>
      <c r="F10109" s="1"/>
      <c r="G10109" s="2"/>
      <c r="H10109" s="3"/>
      <c r="M10109"/>
    </row>
    <row r="10110" spans="5:13" x14ac:dyDescent="0.35">
      <c r="E10110" s="1"/>
      <c r="F10110" s="1"/>
      <c r="G10110" s="2"/>
      <c r="H10110" s="3"/>
      <c r="M10110"/>
    </row>
    <row r="10111" spans="5:13" x14ac:dyDescent="0.35">
      <c r="E10111" s="1"/>
      <c r="F10111" s="1"/>
      <c r="G10111" s="2"/>
      <c r="H10111" s="3"/>
      <c r="M10111"/>
    </row>
    <row r="10112" spans="5:13" x14ac:dyDescent="0.35">
      <c r="E10112" s="1"/>
      <c r="F10112" s="1"/>
      <c r="G10112" s="2"/>
      <c r="H10112" s="3"/>
      <c r="M10112"/>
    </row>
    <row r="10113" spans="5:13" x14ac:dyDescent="0.35">
      <c r="E10113" s="1"/>
      <c r="F10113" s="1"/>
      <c r="G10113" s="2"/>
      <c r="H10113" s="3"/>
      <c r="M10113"/>
    </row>
    <row r="10114" spans="5:13" x14ac:dyDescent="0.35">
      <c r="E10114" s="1"/>
      <c r="F10114" s="1"/>
      <c r="G10114" s="2"/>
      <c r="H10114" s="3"/>
      <c r="M10114"/>
    </row>
    <row r="10115" spans="5:13" x14ac:dyDescent="0.35">
      <c r="E10115" s="1"/>
      <c r="F10115" s="1"/>
      <c r="G10115" s="2"/>
      <c r="H10115" s="3"/>
      <c r="M10115"/>
    </row>
    <row r="10116" spans="5:13" x14ac:dyDescent="0.35">
      <c r="E10116" s="1"/>
      <c r="F10116" s="1"/>
      <c r="G10116" s="2"/>
      <c r="H10116" s="3"/>
      <c r="M10116"/>
    </row>
    <row r="10117" spans="5:13" x14ac:dyDescent="0.35">
      <c r="E10117" s="1"/>
      <c r="F10117" s="1"/>
      <c r="G10117" s="2"/>
      <c r="H10117" s="3"/>
      <c r="M10117"/>
    </row>
    <row r="10118" spans="5:13" x14ac:dyDescent="0.35">
      <c r="E10118" s="1"/>
      <c r="F10118" s="1"/>
      <c r="G10118" s="2"/>
      <c r="H10118" s="3"/>
      <c r="M10118"/>
    </row>
    <row r="10119" spans="5:13" x14ac:dyDescent="0.35">
      <c r="E10119" s="1"/>
      <c r="F10119" s="1"/>
      <c r="G10119" s="2"/>
      <c r="H10119" s="3"/>
      <c r="M10119"/>
    </row>
    <row r="10120" spans="5:13" x14ac:dyDescent="0.35">
      <c r="E10120" s="1"/>
      <c r="F10120" s="1"/>
      <c r="G10120" s="2"/>
      <c r="H10120" s="3"/>
      <c r="M10120"/>
    </row>
    <row r="10121" spans="5:13" x14ac:dyDescent="0.35">
      <c r="E10121" s="1"/>
      <c r="F10121" s="1"/>
      <c r="G10121" s="2"/>
      <c r="H10121" s="3"/>
      <c r="M10121"/>
    </row>
    <row r="10122" spans="5:13" x14ac:dyDescent="0.35">
      <c r="E10122" s="1"/>
      <c r="F10122" s="1"/>
      <c r="G10122" s="2"/>
      <c r="H10122" s="3"/>
      <c r="M10122"/>
    </row>
    <row r="10123" spans="5:13" x14ac:dyDescent="0.35">
      <c r="E10123" s="1"/>
      <c r="F10123" s="1"/>
      <c r="G10123" s="2"/>
      <c r="H10123" s="3"/>
      <c r="M10123"/>
    </row>
    <row r="10124" spans="5:13" x14ac:dyDescent="0.35">
      <c r="E10124" s="1"/>
      <c r="F10124" s="1"/>
      <c r="G10124" s="2"/>
      <c r="H10124" s="3"/>
      <c r="M10124"/>
    </row>
    <row r="10125" spans="5:13" x14ac:dyDescent="0.35">
      <c r="E10125" s="1"/>
      <c r="F10125" s="1"/>
      <c r="G10125" s="2"/>
      <c r="H10125" s="3"/>
      <c r="M10125"/>
    </row>
    <row r="10126" spans="5:13" x14ac:dyDescent="0.35">
      <c r="E10126" s="1"/>
      <c r="F10126" s="1"/>
      <c r="G10126" s="2"/>
      <c r="H10126" s="3"/>
      <c r="M10126"/>
    </row>
    <row r="10127" spans="5:13" x14ac:dyDescent="0.35">
      <c r="E10127" s="1"/>
      <c r="F10127" s="1"/>
      <c r="G10127" s="2"/>
      <c r="H10127" s="3"/>
      <c r="M10127"/>
    </row>
    <row r="10128" spans="5:13" x14ac:dyDescent="0.35">
      <c r="E10128" s="1"/>
      <c r="F10128" s="1"/>
      <c r="G10128" s="2"/>
      <c r="H10128" s="3"/>
      <c r="M10128"/>
    </row>
    <row r="10129" spans="5:13" x14ac:dyDescent="0.35">
      <c r="E10129" s="1"/>
      <c r="F10129" s="1"/>
      <c r="G10129" s="2"/>
      <c r="H10129" s="3"/>
      <c r="M10129"/>
    </row>
    <row r="10130" spans="5:13" x14ac:dyDescent="0.35">
      <c r="E10130" s="1"/>
      <c r="F10130" s="1"/>
      <c r="G10130" s="2"/>
      <c r="H10130" s="3"/>
      <c r="M10130"/>
    </row>
    <row r="10131" spans="5:13" x14ac:dyDescent="0.35">
      <c r="E10131" s="1"/>
      <c r="F10131" s="1"/>
      <c r="G10131" s="2"/>
      <c r="H10131" s="3"/>
      <c r="M10131"/>
    </row>
    <row r="10132" spans="5:13" x14ac:dyDescent="0.35">
      <c r="E10132" s="1"/>
      <c r="F10132" s="1"/>
      <c r="G10132" s="2"/>
      <c r="H10132" s="3"/>
      <c r="M10132"/>
    </row>
    <row r="10133" spans="5:13" x14ac:dyDescent="0.35">
      <c r="E10133" s="1"/>
      <c r="F10133" s="1"/>
      <c r="G10133" s="2"/>
      <c r="H10133" s="3"/>
      <c r="M10133"/>
    </row>
    <row r="10134" spans="5:13" x14ac:dyDescent="0.35">
      <c r="E10134" s="1"/>
      <c r="F10134" s="1"/>
      <c r="G10134" s="2"/>
      <c r="H10134" s="3"/>
      <c r="M10134"/>
    </row>
    <row r="10135" spans="5:13" x14ac:dyDescent="0.35">
      <c r="E10135" s="1"/>
      <c r="F10135" s="1"/>
      <c r="G10135" s="2"/>
      <c r="H10135" s="3"/>
      <c r="M10135"/>
    </row>
    <row r="10136" spans="5:13" x14ac:dyDescent="0.35">
      <c r="E10136" s="1"/>
      <c r="F10136" s="1"/>
      <c r="G10136" s="2"/>
      <c r="H10136" s="3"/>
      <c r="M10136"/>
    </row>
    <row r="10137" spans="5:13" x14ac:dyDescent="0.35">
      <c r="E10137" s="1"/>
      <c r="F10137" s="1"/>
      <c r="G10137" s="2"/>
      <c r="H10137" s="3"/>
      <c r="M10137"/>
    </row>
    <row r="10138" spans="5:13" x14ac:dyDescent="0.35">
      <c r="E10138" s="1"/>
      <c r="F10138" s="1"/>
      <c r="G10138" s="2"/>
      <c r="H10138" s="3"/>
      <c r="M10138"/>
    </row>
    <row r="10139" spans="5:13" x14ac:dyDescent="0.35">
      <c r="E10139" s="1"/>
      <c r="F10139" s="1"/>
      <c r="G10139" s="2"/>
      <c r="H10139" s="3"/>
      <c r="M10139"/>
    </row>
    <row r="10140" spans="5:13" x14ac:dyDescent="0.35">
      <c r="E10140" s="1"/>
      <c r="F10140" s="1"/>
      <c r="G10140" s="2"/>
      <c r="H10140" s="3"/>
      <c r="M10140"/>
    </row>
    <row r="10141" spans="5:13" x14ac:dyDescent="0.35">
      <c r="E10141" s="1"/>
      <c r="F10141" s="1"/>
      <c r="G10141" s="2"/>
      <c r="H10141" s="3"/>
      <c r="M10141"/>
    </row>
    <row r="10142" spans="5:13" x14ac:dyDescent="0.35">
      <c r="E10142" s="1"/>
      <c r="F10142" s="1"/>
      <c r="G10142" s="2"/>
      <c r="H10142" s="3"/>
      <c r="M10142"/>
    </row>
    <row r="10143" spans="5:13" x14ac:dyDescent="0.35">
      <c r="E10143" s="1"/>
      <c r="F10143" s="1"/>
      <c r="G10143" s="2"/>
      <c r="H10143" s="3"/>
      <c r="M10143"/>
    </row>
    <row r="10144" spans="5:13" x14ac:dyDescent="0.35">
      <c r="E10144" s="1"/>
      <c r="F10144" s="1"/>
      <c r="G10144" s="2"/>
      <c r="H10144" s="3"/>
      <c r="M10144"/>
    </row>
    <row r="10145" spans="5:13" x14ac:dyDescent="0.35">
      <c r="E10145" s="1"/>
      <c r="F10145" s="1"/>
      <c r="G10145" s="2"/>
      <c r="H10145" s="3"/>
      <c r="M10145"/>
    </row>
    <row r="10146" spans="5:13" x14ac:dyDescent="0.35">
      <c r="E10146" s="1"/>
      <c r="F10146" s="1"/>
      <c r="G10146" s="2"/>
      <c r="H10146" s="3"/>
      <c r="M10146"/>
    </row>
    <row r="10147" spans="5:13" x14ac:dyDescent="0.35">
      <c r="E10147" s="1"/>
      <c r="F10147" s="1"/>
      <c r="G10147" s="2"/>
      <c r="H10147" s="3"/>
      <c r="M10147"/>
    </row>
    <row r="10148" spans="5:13" x14ac:dyDescent="0.35">
      <c r="E10148" s="1"/>
      <c r="F10148" s="1"/>
      <c r="G10148" s="2"/>
      <c r="H10148" s="3"/>
      <c r="M10148"/>
    </row>
    <row r="10149" spans="5:13" x14ac:dyDescent="0.35">
      <c r="E10149" s="1"/>
      <c r="F10149" s="1"/>
      <c r="G10149" s="2"/>
      <c r="H10149" s="3"/>
      <c r="M10149"/>
    </row>
    <row r="10150" spans="5:13" x14ac:dyDescent="0.35">
      <c r="E10150" s="1"/>
      <c r="F10150" s="1"/>
      <c r="G10150" s="2"/>
      <c r="H10150" s="3"/>
      <c r="M10150"/>
    </row>
    <row r="10151" spans="5:13" x14ac:dyDescent="0.35">
      <c r="E10151" s="1"/>
      <c r="F10151" s="1"/>
      <c r="G10151" s="2"/>
      <c r="H10151" s="3"/>
      <c r="M10151"/>
    </row>
    <row r="10152" spans="5:13" x14ac:dyDescent="0.35">
      <c r="E10152" s="1"/>
      <c r="F10152" s="1"/>
      <c r="G10152" s="2"/>
      <c r="H10152" s="2"/>
      <c r="M10152"/>
    </row>
    <row r="10153" spans="5:13" x14ac:dyDescent="0.35">
      <c r="E10153" s="1"/>
      <c r="F10153" s="1"/>
      <c r="G10153" s="2"/>
      <c r="H10153" s="3"/>
      <c r="M10153"/>
    </row>
    <row r="10154" spans="5:13" x14ac:dyDescent="0.35">
      <c r="E10154" s="1"/>
      <c r="F10154" s="1"/>
      <c r="G10154" s="2"/>
      <c r="H10154" s="3"/>
      <c r="M10154"/>
    </row>
    <row r="10155" spans="5:13" x14ac:dyDescent="0.35">
      <c r="E10155" s="1"/>
      <c r="F10155" s="1"/>
      <c r="G10155" s="2"/>
      <c r="H10155" s="3"/>
      <c r="M10155"/>
    </row>
    <row r="10156" spans="5:13" x14ac:dyDescent="0.35">
      <c r="E10156" s="1"/>
      <c r="F10156" s="1"/>
      <c r="G10156" s="2"/>
      <c r="H10156" s="3"/>
      <c r="M10156"/>
    </row>
    <row r="10157" spans="5:13" x14ac:dyDescent="0.35">
      <c r="E10157" s="1"/>
      <c r="F10157" s="1"/>
      <c r="G10157" s="2"/>
      <c r="H10157" s="3"/>
      <c r="M10157"/>
    </row>
    <row r="10158" spans="5:13" x14ac:dyDescent="0.35">
      <c r="E10158" s="1"/>
      <c r="F10158" s="1"/>
      <c r="G10158" s="2"/>
      <c r="H10158" s="3"/>
      <c r="M10158"/>
    </row>
    <row r="10159" spans="5:13" x14ac:dyDescent="0.35">
      <c r="E10159" s="1"/>
      <c r="F10159" s="1"/>
      <c r="G10159" s="2"/>
      <c r="H10159" s="3"/>
      <c r="M10159"/>
    </row>
    <row r="10160" spans="5:13" x14ac:dyDescent="0.35">
      <c r="E10160" s="1"/>
      <c r="F10160" s="1"/>
      <c r="G10160" s="2"/>
      <c r="H10160" s="3"/>
      <c r="M10160"/>
    </row>
    <row r="10161" spans="5:13" x14ac:dyDescent="0.35">
      <c r="E10161" s="1"/>
      <c r="F10161" s="1"/>
      <c r="G10161" s="2"/>
      <c r="H10161" s="3"/>
      <c r="M10161"/>
    </row>
    <row r="10162" spans="5:13" x14ac:dyDescent="0.35">
      <c r="E10162" s="1"/>
      <c r="F10162" s="1"/>
      <c r="G10162" s="2"/>
      <c r="H10162" s="3"/>
      <c r="M10162"/>
    </row>
    <row r="10163" spans="5:13" x14ac:dyDescent="0.35">
      <c r="E10163" s="1"/>
      <c r="F10163" s="1"/>
      <c r="G10163" s="2"/>
      <c r="H10163" s="3"/>
      <c r="M10163"/>
    </row>
    <row r="10164" spans="5:13" x14ac:dyDescent="0.35">
      <c r="E10164" s="1"/>
      <c r="F10164" s="1"/>
      <c r="G10164" s="2"/>
      <c r="H10164" s="2"/>
      <c r="M10164"/>
    </row>
    <row r="10165" spans="5:13" x14ac:dyDescent="0.35">
      <c r="E10165" s="1"/>
      <c r="F10165" s="1"/>
      <c r="G10165" s="2"/>
      <c r="H10165" s="3"/>
      <c r="M10165"/>
    </row>
    <row r="10166" spans="5:13" x14ac:dyDescent="0.35">
      <c r="E10166" s="1"/>
      <c r="F10166" s="1"/>
      <c r="G10166" s="2"/>
      <c r="H10166" s="3"/>
      <c r="M10166"/>
    </row>
    <row r="10167" spans="5:13" x14ac:dyDescent="0.35">
      <c r="E10167" s="1"/>
      <c r="F10167" s="1"/>
      <c r="G10167" s="2"/>
      <c r="H10167" s="3"/>
      <c r="M10167"/>
    </row>
    <row r="10168" spans="5:13" x14ac:dyDescent="0.35">
      <c r="E10168" s="1"/>
      <c r="F10168" s="1"/>
      <c r="G10168" s="2"/>
      <c r="M10168"/>
    </row>
    <row r="10169" spans="5:13" x14ac:dyDescent="0.35">
      <c r="E10169" s="1"/>
      <c r="F10169" s="1"/>
      <c r="G10169" s="2"/>
      <c r="H10169" s="3"/>
      <c r="M10169"/>
    </row>
    <row r="10170" spans="5:13" x14ac:dyDescent="0.35">
      <c r="E10170" s="1"/>
      <c r="F10170" s="1"/>
      <c r="G10170" s="2"/>
      <c r="H10170" s="3"/>
      <c r="M10170"/>
    </row>
    <row r="10171" spans="5:13" x14ac:dyDescent="0.35">
      <c r="E10171" s="1"/>
      <c r="F10171" s="1"/>
      <c r="G10171" s="2"/>
      <c r="H10171" s="3"/>
      <c r="M10171"/>
    </row>
    <row r="10172" spans="5:13" x14ac:dyDescent="0.35">
      <c r="E10172" s="1"/>
      <c r="F10172" s="1"/>
      <c r="G10172" s="2"/>
      <c r="H10172" s="3"/>
      <c r="M10172"/>
    </row>
    <row r="10173" spans="5:13" x14ac:dyDescent="0.35">
      <c r="E10173" s="1"/>
      <c r="F10173" s="1"/>
      <c r="G10173" s="2"/>
      <c r="H10173" s="3"/>
      <c r="M10173"/>
    </row>
    <row r="10174" spans="5:13" x14ac:dyDescent="0.35">
      <c r="E10174" s="1"/>
      <c r="F10174" s="1"/>
      <c r="G10174" s="2"/>
      <c r="H10174" s="3"/>
      <c r="M10174"/>
    </row>
    <row r="10175" spans="5:13" x14ac:dyDescent="0.35">
      <c r="E10175" s="1"/>
      <c r="F10175" s="1"/>
      <c r="G10175" s="2"/>
      <c r="H10175" s="3"/>
      <c r="M10175"/>
    </row>
    <row r="10176" spans="5:13" x14ac:dyDescent="0.35">
      <c r="E10176" s="1"/>
      <c r="F10176" s="1"/>
      <c r="G10176" s="2"/>
      <c r="H10176" s="3"/>
      <c r="M10176"/>
    </row>
    <row r="10177" spans="5:13" x14ac:dyDescent="0.35">
      <c r="E10177" s="1"/>
      <c r="F10177" s="1"/>
      <c r="G10177" s="2"/>
      <c r="H10177" s="3"/>
      <c r="M10177"/>
    </row>
    <row r="10178" spans="5:13" x14ac:dyDescent="0.35">
      <c r="E10178" s="1"/>
      <c r="F10178" s="1"/>
      <c r="G10178" s="2"/>
      <c r="H10178" s="3"/>
      <c r="M10178"/>
    </row>
    <row r="10179" spans="5:13" x14ac:dyDescent="0.35">
      <c r="E10179" s="1"/>
      <c r="F10179" s="1"/>
      <c r="G10179" s="2"/>
      <c r="H10179" s="3"/>
      <c r="M10179"/>
    </row>
    <row r="10180" spans="5:13" x14ac:dyDescent="0.35">
      <c r="E10180" s="1"/>
      <c r="F10180" s="1"/>
      <c r="G10180" s="2"/>
      <c r="H10180" s="3"/>
      <c r="M10180"/>
    </row>
    <row r="10181" spans="5:13" x14ac:dyDescent="0.35">
      <c r="E10181" s="1"/>
      <c r="F10181" s="1"/>
      <c r="G10181" s="2"/>
      <c r="H10181" s="3"/>
      <c r="M10181"/>
    </row>
    <row r="10182" spans="5:13" x14ac:dyDescent="0.35">
      <c r="E10182" s="1"/>
      <c r="F10182" s="1"/>
      <c r="G10182" s="2"/>
      <c r="H10182" s="3"/>
      <c r="M10182"/>
    </row>
    <row r="10183" spans="5:13" x14ac:dyDescent="0.35">
      <c r="E10183" s="1"/>
      <c r="F10183" s="1"/>
      <c r="G10183" s="2"/>
      <c r="H10183" s="3"/>
      <c r="M10183"/>
    </row>
    <row r="10184" spans="5:13" x14ac:dyDescent="0.35">
      <c r="E10184" s="1"/>
      <c r="F10184" s="1"/>
      <c r="G10184" s="2"/>
      <c r="H10184" s="3"/>
      <c r="M10184"/>
    </row>
    <row r="10185" spans="5:13" x14ac:dyDescent="0.35">
      <c r="E10185" s="1"/>
      <c r="F10185" s="1"/>
      <c r="G10185" s="2"/>
      <c r="M10185"/>
    </row>
    <row r="10186" spans="5:13" x14ac:dyDescent="0.35">
      <c r="E10186" s="1"/>
      <c r="F10186" s="1"/>
      <c r="G10186" s="2"/>
      <c r="H10186" s="3"/>
      <c r="M10186"/>
    </row>
    <row r="10187" spans="5:13" x14ac:dyDescent="0.35">
      <c r="E10187" s="1"/>
      <c r="F10187" s="1"/>
      <c r="G10187" s="2"/>
      <c r="M10187"/>
    </row>
    <row r="10188" spans="5:13" x14ac:dyDescent="0.35">
      <c r="E10188" s="1"/>
      <c r="F10188" s="1"/>
      <c r="G10188" s="2"/>
      <c r="H10188" s="3"/>
      <c r="M10188"/>
    </row>
    <row r="10189" spans="5:13" x14ac:dyDescent="0.35">
      <c r="E10189" s="1"/>
      <c r="F10189" s="1"/>
      <c r="G10189" s="2"/>
      <c r="H10189" s="3"/>
      <c r="M10189"/>
    </row>
    <row r="10190" spans="5:13" x14ac:dyDescent="0.35">
      <c r="E10190" s="1"/>
      <c r="F10190" s="1"/>
      <c r="G10190" s="2"/>
      <c r="H10190" s="3"/>
      <c r="M10190"/>
    </row>
    <row r="10191" spans="5:13" x14ac:dyDescent="0.35">
      <c r="E10191" s="1"/>
      <c r="F10191" s="1"/>
      <c r="G10191" s="2"/>
      <c r="H10191" s="3"/>
      <c r="M10191"/>
    </row>
    <row r="10192" spans="5:13" x14ac:dyDescent="0.35">
      <c r="E10192" s="1"/>
      <c r="F10192" s="1"/>
      <c r="G10192" s="2"/>
      <c r="H10192" s="3"/>
      <c r="M10192"/>
    </row>
    <row r="10193" spans="5:13" x14ac:dyDescent="0.35">
      <c r="E10193" s="1"/>
      <c r="F10193" s="1"/>
      <c r="G10193" s="2"/>
      <c r="H10193" s="3"/>
      <c r="M10193"/>
    </row>
    <row r="10194" spans="5:13" x14ac:dyDescent="0.35">
      <c r="E10194" s="1"/>
      <c r="F10194" s="1"/>
      <c r="G10194" s="2"/>
      <c r="H10194" s="3"/>
      <c r="M10194"/>
    </row>
    <row r="10195" spans="5:13" x14ac:dyDescent="0.35">
      <c r="E10195" s="1"/>
      <c r="F10195" s="1"/>
      <c r="G10195" s="2"/>
      <c r="H10195" s="3"/>
      <c r="M10195"/>
    </row>
    <row r="10196" spans="5:13" x14ac:dyDescent="0.35">
      <c r="E10196" s="1"/>
      <c r="F10196" s="1"/>
      <c r="G10196" s="2"/>
      <c r="H10196" s="3"/>
      <c r="M10196"/>
    </row>
    <row r="10197" spans="5:13" x14ac:dyDescent="0.35">
      <c r="E10197" s="1"/>
      <c r="F10197" s="1"/>
      <c r="G10197" s="2"/>
      <c r="H10197" s="3"/>
      <c r="M10197"/>
    </row>
    <row r="10198" spans="5:13" x14ac:dyDescent="0.35">
      <c r="E10198" s="1"/>
      <c r="F10198" s="1"/>
      <c r="G10198" s="2"/>
      <c r="H10198" s="3"/>
      <c r="M10198"/>
    </row>
    <row r="10199" spans="5:13" x14ac:dyDescent="0.35">
      <c r="E10199" s="1"/>
      <c r="F10199" s="1"/>
      <c r="G10199" s="2"/>
      <c r="H10199" s="3"/>
      <c r="M10199"/>
    </row>
    <row r="10200" spans="5:13" x14ac:dyDescent="0.35">
      <c r="E10200" s="1"/>
      <c r="F10200" s="1"/>
      <c r="G10200" s="2"/>
      <c r="H10200" s="3"/>
      <c r="M10200"/>
    </row>
    <row r="10201" spans="5:13" x14ac:dyDescent="0.35">
      <c r="E10201" s="1"/>
      <c r="F10201" s="1"/>
      <c r="G10201" s="2"/>
      <c r="H10201" s="3"/>
      <c r="M10201"/>
    </row>
    <row r="10202" spans="5:13" x14ac:dyDescent="0.35">
      <c r="E10202" s="1"/>
      <c r="F10202" s="1"/>
      <c r="G10202" s="2"/>
      <c r="H10202" s="3"/>
      <c r="M10202"/>
    </row>
    <row r="10203" spans="5:13" x14ac:dyDescent="0.35">
      <c r="E10203" s="1"/>
      <c r="F10203" s="1"/>
      <c r="G10203" s="2"/>
      <c r="H10203" s="3"/>
      <c r="M10203"/>
    </row>
    <row r="10204" spans="5:13" x14ac:dyDescent="0.35">
      <c r="E10204" s="1"/>
      <c r="F10204" s="1"/>
      <c r="G10204" s="2"/>
      <c r="H10204" s="2"/>
      <c r="M10204"/>
    </row>
    <row r="10205" spans="5:13" x14ac:dyDescent="0.35">
      <c r="E10205" s="1"/>
      <c r="F10205" s="1"/>
      <c r="G10205" s="2"/>
      <c r="H10205" s="3"/>
      <c r="M10205"/>
    </row>
    <row r="10206" spans="5:13" x14ac:dyDescent="0.35">
      <c r="E10206" s="1"/>
      <c r="F10206" s="1"/>
      <c r="G10206" s="2"/>
      <c r="H10206" s="3"/>
      <c r="M10206"/>
    </row>
    <row r="10207" spans="5:13" x14ac:dyDescent="0.35">
      <c r="E10207" s="1"/>
      <c r="F10207" s="1"/>
      <c r="G10207" s="2"/>
      <c r="H10207" s="3"/>
      <c r="M10207"/>
    </row>
    <row r="10208" spans="5:13" x14ac:dyDescent="0.35">
      <c r="E10208" s="1"/>
      <c r="F10208" s="1"/>
      <c r="G10208" s="2"/>
      <c r="H10208" s="3"/>
      <c r="M10208"/>
    </row>
    <row r="10209" spans="5:13" x14ac:dyDescent="0.35">
      <c r="E10209" s="1"/>
      <c r="F10209" s="1"/>
      <c r="G10209" s="2"/>
      <c r="H10209" s="3"/>
      <c r="M10209"/>
    </row>
    <row r="10210" spans="5:13" x14ac:dyDescent="0.35">
      <c r="E10210" s="1"/>
      <c r="F10210" s="1"/>
      <c r="G10210" s="2"/>
      <c r="H10210" s="3"/>
      <c r="M10210"/>
    </row>
    <row r="10211" spans="5:13" x14ac:dyDescent="0.35">
      <c r="E10211" s="1"/>
      <c r="F10211" s="1"/>
      <c r="G10211" s="2"/>
      <c r="H10211" s="3"/>
      <c r="M10211"/>
    </row>
    <row r="10212" spans="5:13" x14ac:dyDescent="0.35">
      <c r="E10212" s="1"/>
      <c r="F10212" s="1"/>
      <c r="G10212" s="2"/>
      <c r="H10212" s="3"/>
      <c r="M10212"/>
    </row>
    <row r="10213" spans="5:13" x14ac:dyDescent="0.35">
      <c r="E10213" s="1"/>
      <c r="F10213" s="1"/>
      <c r="G10213" s="2"/>
      <c r="H10213" s="3"/>
      <c r="M10213"/>
    </row>
    <row r="10214" spans="5:13" x14ac:dyDescent="0.35">
      <c r="E10214" s="1"/>
      <c r="F10214" s="1"/>
      <c r="G10214" s="2"/>
      <c r="H10214" s="3"/>
      <c r="M10214"/>
    </row>
    <row r="10215" spans="5:13" x14ac:dyDescent="0.35">
      <c r="E10215" s="1"/>
      <c r="F10215" s="1"/>
      <c r="G10215" s="2"/>
      <c r="H10215" s="3"/>
      <c r="M10215"/>
    </row>
    <row r="10216" spans="5:13" x14ac:dyDescent="0.35">
      <c r="E10216" s="1"/>
      <c r="F10216" s="1"/>
      <c r="G10216" s="2"/>
      <c r="H10216" s="3"/>
      <c r="M10216"/>
    </row>
    <row r="10217" spans="5:13" x14ac:dyDescent="0.35">
      <c r="E10217" s="1"/>
      <c r="F10217" s="1"/>
      <c r="G10217" s="2"/>
      <c r="H10217" s="3"/>
      <c r="M10217"/>
    </row>
    <row r="10218" spans="5:13" x14ac:dyDescent="0.35">
      <c r="E10218" s="1"/>
      <c r="F10218" s="1"/>
      <c r="G10218" s="2"/>
      <c r="H10218" s="3"/>
      <c r="M10218"/>
    </row>
    <row r="10219" spans="5:13" x14ac:dyDescent="0.35">
      <c r="E10219" s="1"/>
      <c r="F10219" s="1"/>
      <c r="G10219" s="2"/>
      <c r="H10219" s="3"/>
      <c r="M10219"/>
    </row>
    <row r="10220" spans="5:13" x14ac:dyDescent="0.35">
      <c r="E10220" s="1"/>
      <c r="F10220" s="1"/>
      <c r="G10220" s="2"/>
      <c r="H10220" s="3"/>
      <c r="M10220"/>
    </row>
    <row r="10221" spans="5:13" x14ac:dyDescent="0.35">
      <c r="E10221" s="1"/>
      <c r="F10221" s="1"/>
      <c r="G10221" s="2"/>
      <c r="H10221" s="3"/>
      <c r="M10221"/>
    </row>
    <row r="10222" spans="5:13" x14ac:dyDescent="0.35">
      <c r="E10222" s="1"/>
      <c r="F10222" s="1"/>
      <c r="G10222" s="2"/>
      <c r="H10222" s="3"/>
      <c r="M10222"/>
    </row>
    <row r="10223" spans="5:13" x14ac:dyDescent="0.35">
      <c r="E10223" s="1"/>
      <c r="F10223" s="1"/>
      <c r="G10223" s="2"/>
      <c r="H10223" s="3"/>
      <c r="M10223"/>
    </row>
    <row r="10224" spans="5:13" x14ac:dyDescent="0.35">
      <c r="E10224" s="1"/>
      <c r="F10224" s="1"/>
      <c r="G10224" s="2"/>
      <c r="H10224" s="3"/>
      <c r="M10224"/>
    </row>
    <row r="10225" spans="5:13" x14ac:dyDescent="0.35">
      <c r="E10225" s="1"/>
      <c r="F10225" s="1"/>
      <c r="G10225" s="2"/>
      <c r="H10225" s="3"/>
      <c r="M10225"/>
    </row>
    <row r="10226" spans="5:13" x14ac:dyDescent="0.35">
      <c r="E10226" s="1"/>
      <c r="F10226" s="1"/>
      <c r="G10226" s="2"/>
      <c r="H10226" s="3"/>
      <c r="M10226"/>
    </row>
    <row r="10227" spans="5:13" x14ac:dyDescent="0.35">
      <c r="E10227" s="1"/>
      <c r="F10227" s="1"/>
      <c r="G10227" s="2"/>
      <c r="H10227" s="3"/>
      <c r="M10227"/>
    </row>
    <row r="10228" spans="5:13" x14ac:dyDescent="0.35">
      <c r="E10228" s="1"/>
      <c r="F10228" s="1"/>
      <c r="G10228" s="2"/>
      <c r="H10228" s="3"/>
      <c r="M10228"/>
    </row>
    <row r="10229" spans="5:13" x14ac:dyDescent="0.35">
      <c r="E10229" s="1"/>
      <c r="F10229" s="1"/>
      <c r="G10229" s="2"/>
      <c r="H10229" s="2"/>
      <c r="M10229"/>
    </row>
    <row r="10230" spans="5:13" x14ac:dyDescent="0.35">
      <c r="E10230" s="1"/>
      <c r="F10230" s="1"/>
      <c r="G10230" s="2"/>
      <c r="H10230" s="3"/>
      <c r="M10230"/>
    </row>
    <row r="10231" spans="5:13" x14ac:dyDescent="0.35">
      <c r="E10231" s="1"/>
      <c r="F10231" s="1"/>
      <c r="G10231" s="2"/>
      <c r="H10231" s="3"/>
      <c r="M10231"/>
    </row>
    <row r="10232" spans="5:13" x14ac:dyDescent="0.35">
      <c r="E10232" s="1"/>
      <c r="F10232" s="1"/>
      <c r="G10232" s="2"/>
      <c r="H10232" s="3"/>
      <c r="M10232"/>
    </row>
    <row r="10233" spans="5:13" x14ac:dyDescent="0.35">
      <c r="E10233" s="1"/>
      <c r="F10233" s="1"/>
      <c r="G10233" s="2"/>
      <c r="H10233" s="3"/>
      <c r="M10233"/>
    </row>
    <row r="10234" spans="5:13" x14ac:dyDescent="0.35">
      <c r="E10234" s="1"/>
      <c r="F10234" s="1"/>
      <c r="G10234" s="2"/>
      <c r="H10234" s="3"/>
      <c r="M10234"/>
    </row>
    <row r="10235" spans="5:13" x14ac:dyDescent="0.35">
      <c r="E10235" s="1"/>
      <c r="F10235" s="1"/>
      <c r="G10235" s="2"/>
      <c r="H10235" s="3"/>
      <c r="M10235"/>
    </row>
    <row r="10236" spans="5:13" x14ac:dyDescent="0.35">
      <c r="E10236" s="1"/>
      <c r="F10236" s="1"/>
      <c r="G10236" s="2"/>
      <c r="H10236" s="3"/>
      <c r="M10236"/>
    </row>
    <row r="10237" spans="5:13" x14ac:dyDescent="0.35">
      <c r="E10237" s="1"/>
      <c r="F10237" s="1"/>
      <c r="G10237" s="2"/>
      <c r="H10237" s="3"/>
      <c r="M10237"/>
    </row>
    <row r="10238" spans="5:13" x14ac:dyDescent="0.35">
      <c r="E10238" s="1"/>
      <c r="F10238" s="1"/>
      <c r="G10238" s="2"/>
      <c r="H10238" s="3"/>
      <c r="M10238"/>
    </row>
    <row r="10239" spans="5:13" x14ac:dyDescent="0.35">
      <c r="E10239" s="1"/>
      <c r="F10239" s="1"/>
      <c r="G10239" s="2"/>
      <c r="H10239" s="3"/>
      <c r="M10239"/>
    </row>
    <row r="10240" spans="5:13" x14ac:dyDescent="0.35">
      <c r="E10240" s="1"/>
      <c r="F10240" s="1"/>
      <c r="G10240" s="2"/>
      <c r="H10240" s="3"/>
      <c r="M10240"/>
    </row>
    <row r="10241" spans="5:13" x14ac:dyDescent="0.35">
      <c r="E10241" s="1"/>
      <c r="F10241" s="1"/>
      <c r="G10241" s="2"/>
      <c r="H10241" s="3"/>
      <c r="M10241"/>
    </row>
    <row r="10242" spans="5:13" x14ac:dyDescent="0.35">
      <c r="E10242" s="1"/>
      <c r="F10242" s="1"/>
      <c r="G10242" s="2"/>
      <c r="H10242" s="3"/>
      <c r="M10242"/>
    </row>
    <row r="10243" spans="5:13" x14ac:dyDescent="0.35">
      <c r="E10243" s="1"/>
      <c r="F10243" s="1"/>
      <c r="G10243" s="2"/>
      <c r="H10243" s="3"/>
      <c r="M10243"/>
    </row>
    <row r="10244" spans="5:13" x14ac:dyDescent="0.35">
      <c r="E10244" s="1"/>
      <c r="F10244" s="1"/>
      <c r="G10244" s="2"/>
      <c r="H10244" s="3"/>
      <c r="M10244"/>
    </row>
    <row r="10245" spans="5:13" x14ac:dyDescent="0.35">
      <c r="E10245" s="1"/>
      <c r="F10245" s="1"/>
      <c r="G10245" s="2"/>
      <c r="H10245" s="3"/>
      <c r="M10245"/>
    </row>
    <row r="10246" spans="5:13" x14ac:dyDescent="0.35">
      <c r="E10246" s="1"/>
      <c r="F10246" s="1"/>
      <c r="G10246" s="2"/>
      <c r="H10246" s="3"/>
      <c r="M10246"/>
    </row>
    <row r="10247" spans="5:13" x14ac:dyDescent="0.35">
      <c r="E10247" s="1"/>
      <c r="F10247" s="1"/>
      <c r="G10247" s="2"/>
      <c r="H10247" s="3"/>
      <c r="M10247"/>
    </row>
    <row r="10248" spans="5:13" x14ac:dyDescent="0.35">
      <c r="E10248" s="1"/>
      <c r="F10248" s="1"/>
      <c r="G10248" s="2"/>
      <c r="H10248" s="3"/>
      <c r="M10248"/>
    </row>
    <row r="10249" spans="5:13" x14ac:dyDescent="0.35">
      <c r="E10249" s="1"/>
      <c r="F10249" s="1"/>
      <c r="G10249" s="2"/>
      <c r="H10249" s="3"/>
      <c r="M10249"/>
    </row>
    <row r="10250" spans="5:13" x14ac:dyDescent="0.35">
      <c r="E10250" s="1"/>
      <c r="F10250" s="1"/>
      <c r="G10250" s="2"/>
      <c r="H10250" s="3"/>
      <c r="M10250"/>
    </row>
    <row r="10251" spans="5:13" x14ac:dyDescent="0.35">
      <c r="E10251" s="1"/>
      <c r="F10251" s="1"/>
      <c r="G10251" s="2"/>
      <c r="H10251" s="3"/>
      <c r="M10251"/>
    </row>
    <row r="10252" spans="5:13" x14ac:dyDescent="0.35">
      <c r="E10252" s="1"/>
      <c r="F10252" s="1"/>
      <c r="G10252" s="2"/>
      <c r="H10252" s="3"/>
      <c r="M10252"/>
    </row>
    <row r="10253" spans="5:13" x14ac:dyDescent="0.35">
      <c r="E10253" s="1"/>
      <c r="F10253" s="1"/>
      <c r="G10253" s="2"/>
      <c r="H10253" s="3"/>
      <c r="M10253"/>
    </row>
    <row r="10254" spans="5:13" x14ac:dyDescent="0.35">
      <c r="E10254" s="1"/>
      <c r="F10254" s="1"/>
      <c r="G10254" s="2"/>
      <c r="H10254" s="3"/>
      <c r="M10254"/>
    </row>
    <row r="10255" spans="5:13" x14ac:dyDescent="0.35">
      <c r="E10255" s="1"/>
      <c r="F10255" s="1"/>
      <c r="G10255" s="2"/>
      <c r="H10255" s="3"/>
      <c r="M10255"/>
    </row>
    <row r="10256" spans="5:13" x14ac:dyDescent="0.35">
      <c r="E10256" s="1"/>
      <c r="F10256" s="1"/>
      <c r="G10256" s="2"/>
      <c r="H10256" s="3"/>
      <c r="M10256"/>
    </row>
    <row r="10257" spans="5:13" x14ac:dyDescent="0.35">
      <c r="E10257" s="1"/>
      <c r="F10257" s="1"/>
      <c r="G10257" s="2"/>
      <c r="H10257" s="3"/>
      <c r="M10257"/>
    </row>
    <row r="10258" spans="5:13" x14ac:dyDescent="0.35">
      <c r="E10258" s="1"/>
      <c r="F10258" s="1"/>
      <c r="G10258" s="2"/>
      <c r="H10258" s="3"/>
      <c r="M10258"/>
    </row>
    <row r="10259" spans="5:13" x14ac:dyDescent="0.35">
      <c r="E10259" s="1"/>
      <c r="F10259" s="1"/>
      <c r="G10259" s="2"/>
      <c r="H10259" s="3"/>
      <c r="M10259"/>
    </row>
    <row r="10260" spans="5:13" x14ac:dyDescent="0.35">
      <c r="E10260" s="1"/>
      <c r="F10260" s="1"/>
      <c r="G10260" s="2"/>
      <c r="H10260" s="3"/>
      <c r="M10260"/>
    </row>
    <row r="10261" spans="5:13" x14ac:dyDescent="0.35">
      <c r="E10261" s="1"/>
      <c r="F10261" s="1"/>
      <c r="G10261" s="2"/>
      <c r="H10261" s="3"/>
      <c r="M10261"/>
    </row>
    <row r="10262" spans="5:13" x14ac:dyDescent="0.35">
      <c r="E10262" s="1"/>
      <c r="F10262" s="1"/>
      <c r="G10262" s="2"/>
      <c r="H10262" s="3"/>
      <c r="M10262"/>
    </row>
    <row r="10263" spans="5:13" x14ac:dyDescent="0.35">
      <c r="E10263" s="1"/>
      <c r="F10263" s="1"/>
      <c r="G10263" s="2"/>
      <c r="H10263" s="3"/>
      <c r="M10263"/>
    </row>
    <row r="10264" spans="5:13" x14ac:dyDescent="0.35">
      <c r="E10264" s="1"/>
      <c r="F10264" s="1"/>
      <c r="G10264" s="2"/>
      <c r="H10264" s="3"/>
      <c r="M10264"/>
    </row>
    <row r="10265" spans="5:13" x14ac:dyDescent="0.35">
      <c r="E10265" s="1"/>
      <c r="F10265" s="1"/>
      <c r="G10265" s="2"/>
      <c r="H10265" s="3"/>
      <c r="M10265"/>
    </row>
    <row r="10266" spans="5:13" x14ac:dyDescent="0.35">
      <c r="E10266" s="1"/>
      <c r="F10266" s="1"/>
      <c r="G10266" s="2"/>
      <c r="H10266" s="3"/>
      <c r="M10266"/>
    </row>
    <row r="10267" spans="5:13" x14ac:dyDescent="0.35">
      <c r="E10267" s="1"/>
      <c r="F10267" s="1"/>
      <c r="G10267" s="2"/>
      <c r="H10267" s="3"/>
      <c r="M10267"/>
    </row>
    <row r="10268" spans="5:13" x14ac:dyDescent="0.35">
      <c r="E10268" s="1"/>
      <c r="F10268" s="1"/>
      <c r="G10268" s="2"/>
      <c r="H10268" s="3"/>
      <c r="M10268"/>
    </row>
    <row r="10269" spans="5:13" x14ac:dyDescent="0.35">
      <c r="E10269" s="1"/>
      <c r="F10269" s="1"/>
      <c r="G10269" s="2"/>
      <c r="H10269" s="3"/>
      <c r="M10269"/>
    </row>
    <row r="10270" spans="5:13" x14ac:dyDescent="0.35">
      <c r="E10270" s="1"/>
      <c r="F10270" s="1"/>
      <c r="G10270" s="2"/>
      <c r="H10270" s="3"/>
      <c r="M10270"/>
    </row>
    <row r="10271" spans="5:13" x14ac:dyDescent="0.35">
      <c r="E10271" s="1"/>
      <c r="F10271" s="1"/>
      <c r="G10271" s="2"/>
      <c r="H10271" s="3"/>
      <c r="M10271"/>
    </row>
    <row r="10272" spans="5:13" x14ac:dyDescent="0.35">
      <c r="E10272" s="1"/>
      <c r="F10272" s="1"/>
      <c r="G10272" s="2"/>
      <c r="H10272" s="3"/>
      <c r="M10272"/>
    </row>
    <row r="10273" spans="5:13" x14ac:dyDescent="0.35">
      <c r="E10273" s="1"/>
      <c r="F10273" s="1"/>
      <c r="G10273" s="2"/>
      <c r="H10273" s="3"/>
      <c r="M10273"/>
    </row>
    <row r="10274" spans="5:13" x14ac:dyDescent="0.35">
      <c r="E10274" s="1"/>
      <c r="F10274" s="1"/>
      <c r="G10274" s="2"/>
      <c r="H10274" s="3"/>
      <c r="M10274"/>
    </row>
    <row r="10275" spans="5:13" x14ac:dyDescent="0.35">
      <c r="E10275" s="1"/>
      <c r="F10275" s="1"/>
      <c r="G10275" s="2"/>
      <c r="H10275" s="3"/>
      <c r="M10275"/>
    </row>
    <row r="10276" spans="5:13" x14ac:dyDescent="0.35">
      <c r="E10276" s="1"/>
      <c r="F10276" s="1"/>
      <c r="G10276" s="2"/>
      <c r="H10276" s="3"/>
      <c r="M10276"/>
    </row>
    <row r="10277" spans="5:13" x14ac:dyDescent="0.35">
      <c r="E10277" s="1"/>
      <c r="F10277" s="1"/>
      <c r="G10277" s="2"/>
      <c r="H10277" s="3"/>
      <c r="M10277"/>
    </row>
    <row r="10278" spans="5:13" x14ac:dyDescent="0.35">
      <c r="E10278" s="1"/>
      <c r="F10278" s="1"/>
      <c r="G10278" s="2"/>
      <c r="H10278" s="3"/>
      <c r="M10278"/>
    </row>
    <row r="10279" spans="5:13" x14ac:dyDescent="0.35">
      <c r="E10279" s="1"/>
      <c r="F10279" s="1"/>
      <c r="G10279" s="2"/>
      <c r="H10279" s="3"/>
      <c r="M10279"/>
    </row>
    <row r="10280" spans="5:13" x14ac:dyDescent="0.35">
      <c r="E10280" s="1"/>
      <c r="F10280" s="1"/>
      <c r="G10280" s="2"/>
      <c r="H10280" s="3"/>
      <c r="M10280"/>
    </row>
    <row r="10281" spans="5:13" x14ac:dyDescent="0.35">
      <c r="E10281" s="1"/>
      <c r="F10281" s="1"/>
      <c r="G10281" s="2"/>
      <c r="H10281" s="3"/>
      <c r="M10281"/>
    </row>
    <row r="10282" spans="5:13" x14ac:dyDescent="0.35">
      <c r="E10282" s="1"/>
      <c r="F10282" s="1"/>
      <c r="G10282" s="2"/>
      <c r="H10282" s="3"/>
      <c r="M10282"/>
    </row>
    <row r="10283" spans="5:13" x14ac:dyDescent="0.35">
      <c r="E10283" s="1"/>
      <c r="F10283" s="1"/>
      <c r="G10283" s="2"/>
      <c r="H10283" s="3"/>
      <c r="M10283"/>
    </row>
    <row r="10284" spans="5:13" x14ac:dyDescent="0.35">
      <c r="E10284" s="1"/>
      <c r="F10284" s="1"/>
      <c r="G10284" s="2"/>
      <c r="H10284" s="3"/>
      <c r="M10284"/>
    </row>
    <row r="10285" spans="5:13" x14ac:dyDescent="0.35">
      <c r="E10285" s="1"/>
      <c r="F10285" s="1"/>
      <c r="G10285" s="2"/>
      <c r="H10285" s="3"/>
      <c r="M10285"/>
    </row>
    <row r="10286" spans="5:13" x14ac:dyDescent="0.35">
      <c r="E10286" s="1"/>
      <c r="F10286" s="1"/>
      <c r="G10286" s="2"/>
      <c r="H10286" s="3"/>
      <c r="M10286"/>
    </row>
    <row r="10287" spans="5:13" x14ac:dyDescent="0.35">
      <c r="E10287" s="1"/>
      <c r="F10287" s="1"/>
      <c r="G10287" s="2"/>
      <c r="H10287" s="3"/>
      <c r="M10287"/>
    </row>
    <row r="10288" spans="5:13" x14ac:dyDescent="0.35">
      <c r="E10288" s="1"/>
      <c r="F10288" s="1"/>
      <c r="G10288" s="2"/>
      <c r="H10288" s="3"/>
      <c r="M10288"/>
    </row>
    <row r="10289" spans="5:13" x14ac:dyDescent="0.35">
      <c r="E10289" s="1"/>
      <c r="F10289" s="1"/>
      <c r="G10289" s="2"/>
      <c r="H10289" s="3"/>
      <c r="M10289"/>
    </row>
    <row r="10290" spans="5:13" x14ac:dyDescent="0.35">
      <c r="E10290" s="1"/>
      <c r="F10290" s="1"/>
      <c r="G10290" s="2"/>
      <c r="H10290" s="3"/>
      <c r="M10290"/>
    </row>
    <row r="10291" spans="5:13" x14ac:dyDescent="0.35">
      <c r="E10291" s="1"/>
      <c r="F10291" s="1"/>
      <c r="G10291" s="2"/>
      <c r="H10291" s="3"/>
      <c r="M10291"/>
    </row>
    <row r="10292" spans="5:13" x14ac:dyDescent="0.35">
      <c r="E10292" s="1"/>
      <c r="F10292" s="1"/>
      <c r="G10292" s="2"/>
      <c r="H10292" s="3"/>
      <c r="M10292"/>
    </row>
    <row r="10293" spans="5:13" x14ac:dyDescent="0.35">
      <c r="E10293" s="1"/>
      <c r="F10293" s="1"/>
      <c r="G10293" s="2"/>
      <c r="H10293" s="3"/>
      <c r="M10293"/>
    </row>
    <row r="10294" spans="5:13" x14ac:dyDescent="0.35">
      <c r="E10294" s="1"/>
      <c r="F10294" s="1"/>
      <c r="G10294" s="2"/>
      <c r="H10294" s="3"/>
      <c r="M10294"/>
    </row>
    <row r="10295" spans="5:13" x14ac:dyDescent="0.35">
      <c r="E10295" s="1"/>
      <c r="F10295" s="1"/>
      <c r="G10295" s="2"/>
      <c r="H10295" s="3"/>
      <c r="M10295"/>
    </row>
    <row r="10296" spans="5:13" x14ac:dyDescent="0.35">
      <c r="E10296" s="1"/>
      <c r="F10296" s="1"/>
      <c r="G10296" s="2"/>
      <c r="H10296" s="3"/>
      <c r="M10296"/>
    </row>
    <row r="10297" spans="5:13" x14ac:dyDescent="0.35">
      <c r="E10297" s="1"/>
      <c r="F10297" s="1"/>
      <c r="G10297" s="2"/>
      <c r="H10297" s="3"/>
      <c r="M10297"/>
    </row>
    <row r="10298" spans="5:13" x14ac:dyDescent="0.35">
      <c r="E10298" s="1"/>
      <c r="F10298" s="1"/>
      <c r="G10298" s="2"/>
      <c r="H10298" s="3"/>
      <c r="M10298"/>
    </row>
    <row r="10299" spans="5:13" x14ac:dyDescent="0.35">
      <c r="E10299" s="1"/>
      <c r="F10299" s="1"/>
      <c r="G10299" s="2"/>
      <c r="H10299" s="3"/>
      <c r="M10299"/>
    </row>
    <row r="10300" spans="5:13" x14ac:dyDescent="0.35">
      <c r="E10300" s="1"/>
      <c r="F10300" s="1"/>
      <c r="G10300" s="2"/>
      <c r="H10300" s="3"/>
      <c r="M10300"/>
    </row>
    <row r="10301" spans="5:13" x14ac:dyDescent="0.35">
      <c r="E10301" s="1"/>
      <c r="F10301" s="1"/>
      <c r="G10301" s="2"/>
      <c r="H10301" s="3"/>
      <c r="M10301"/>
    </row>
    <row r="10302" spans="5:13" x14ac:dyDescent="0.35">
      <c r="E10302" s="1"/>
      <c r="F10302" s="1"/>
      <c r="G10302" s="2"/>
      <c r="H10302" s="3"/>
      <c r="M10302"/>
    </row>
    <row r="10303" spans="5:13" x14ac:dyDescent="0.35">
      <c r="E10303" s="1"/>
      <c r="F10303" s="1"/>
      <c r="G10303" s="2"/>
      <c r="H10303" s="3"/>
      <c r="M10303"/>
    </row>
    <row r="10304" spans="5:13" x14ac:dyDescent="0.35">
      <c r="E10304" s="1"/>
      <c r="F10304" s="1"/>
      <c r="G10304" s="2"/>
      <c r="H10304" s="3"/>
      <c r="M10304"/>
    </row>
    <row r="10305" spans="5:13" x14ac:dyDescent="0.35">
      <c r="E10305" s="1"/>
      <c r="F10305" s="1"/>
      <c r="G10305" s="2"/>
      <c r="H10305" s="3"/>
      <c r="M10305"/>
    </row>
    <row r="10306" spans="5:13" x14ac:dyDescent="0.35">
      <c r="E10306" s="1"/>
      <c r="F10306" s="1"/>
      <c r="G10306" s="2"/>
      <c r="H10306" s="3"/>
      <c r="M10306"/>
    </row>
    <row r="10307" spans="5:13" x14ac:dyDescent="0.35">
      <c r="E10307" s="1"/>
      <c r="F10307" s="1"/>
      <c r="G10307" s="2"/>
      <c r="H10307" s="3"/>
      <c r="M10307"/>
    </row>
    <row r="10308" spans="5:13" x14ac:dyDescent="0.35">
      <c r="E10308" s="1"/>
      <c r="F10308" s="1"/>
      <c r="G10308" s="2"/>
      <c r="H10308" s="3"/>
      <c r="M10308"/>
    </row>
    <row r="10309" spans="5:13" x14ac:dyDescent="0.35">
      <c r="E10309" s="1"/>
      <c r="F10309" s="1"/>
      <c r="G10309" s="2"/>
      <c r="H10309" s="3"/>
      <c r="M10309"/>
    </row>
    <row r="10310" spans="5:13" x14ac:dyDescent="0.35">
      <c r="E10310" s="1"/>
      <c r="F10310" s="1"/>
      <c r="G10310" s="2"/>
      <c r="H10310" s="3"/>
      <c r="M10310"/>
    </row>
    <row r="10311" spans="5:13" x14ac:dyDescent="0.35">
      <c r="E10311" s="1"/>
      <c r="F10311" s="1"/>
      <c r="G10311" s="2"/>
      <c r="H10311" s="3"/>
      <c r="M10311"/>
    </row>
    <row r="10312" spans="5:13" x14ac:dyDescent="0.35">
      <c r="E10312" s="1"/>
      <c r="F10312" s="1"/>
      <c r="G10312" s="2"/>
      <c r="H10312" s="3"/>
      <c r="M10312"/>
    </row>
    <row r="10313" spans="5:13" x14ac:dyDescent="0.35">
      <c r="E10313" s="1"/>
      <c r="F10313" s="1"/>
      <c r="G10313" s="2"/>
      <c r="H10313" s="3"/>
      <c r="M10313"/>
    </row>
    <row r="10314" spans="5:13" x14ac:dyDescent="0.35">
      <c r="E10314" s="1"/>
      <c r="F10314" s="1"/>
      <c r="G10314" s="2"/>
      <c r="H10314" s="3"/>
      <c r="M10314"/>
    </row>
    <row r="10315" spans="5:13" x14ac:dyDescent="0.35">
      <c r="E10315" s="1"/>
      <c r="F10315" s="1"/>
      <c r="G10315" s="2"/>
      <c r="H10315" s="3"/>
      <c r="M10315"/>
    </row>
    <row r="10316" spans="5:13" x14ac:dyDescent="0.35">
      <c r="E10316" s="1"/>
      <c r="F10316" s="1"/>
      <c r="G10316" s="2"/>
      <c r="H10316" s="3"/>
      <c r="M10316"/>
    </row>
    <row r="10317" spans="5:13" x14ac:dyDescent="0.35">
      <c r="E10317" s="1"/>
      <c r="F10317" s="1"/>
      <c r="G10317" s="2"/>
      <c r="H10317" s="3"/>
      <c r="M10317"/>
    </row>
    <row r="10318" spans="5:13" x14ac:dyDescent="0.35">
      <c r="E10318" s="1"/>
      <c r="F10318" s="1"/>
      <c r="G10318" s="2"/>
      <c r="H10318" s="3"/>
      <c r="M10318"/>
    </row>
    <row r="10319" spans="5:13" x14ac:dyDescent="0.35">
      <c r="E10319" s="1"/>
      <c r="F10319" s="1"/>
      <c r="G10319" s="2"/>
      <c r="H10319" s="3"/>
      <c r="M10319"/>
    </row>
    <row r="10320" spans="5:13" x14ac:dyDescent="0.35">
      <c r="E10320" s="1"/>
      <c r="F10320" s="1"/>
      <c r="G10320" s="2"/>
      <c r="H10320" s="3"/>
      <c r="M10320"/>
    </row>
    <row r="10321" spans="5:13" x14ac:dyDescent="0.35">
      <c r="E10321" s="1"/>
      <c r="F10321" s="1"/>
      <c r="G10321" s="2"/>
      <c r="H10321" s="3"/>
      <c r="M10321"/>
    </row>
    <row r="10322" spans="5:13" x14ac:dyDescent="0.35">
      <c r="E10322" s="1"/>
      <c r="F10322" s="1"/>
      <c r="G10322" s="2"/>
      <c r="H10322" s="3"/>
      <c r="M10322"/>
    </row>
    <row r="10323" spans="5:13" x14ac:dyDescent="0.35">
      <c r="E10323" s="1"/>
      <c r="F10323" s="1"/>
      <c r="G10323" s="2"/>
      <c r="H10323" s="3"/>
      <c r="M10323"/>
    </row>
    <row r="10324" spans="5:13" x14ac:dyDescent="0.35">
      <c r="E10324" s="1"/>
      <c r="F10324" s="1"/>
      <c r="G10324" s="2"/>
      <c r="H10324" s="3"/>
      <c r="M10324"/>
    </row>
    <row r="10325" spans="5:13" x14ac:dyDescent="0.35">
      <c r="E10325" s="1"/>
      <c r="F10325" s="1"/>
      <c r="G10325" s="2"/>
      <c r="H10325" s="3"/>
      <c r="M10325"/>
    </row>
    <row r="10326" spans="5:13" x14ac:dyDescent="0.35">
      <c r="E10326" s="1"/>
      <c r="F10326" s="1"/>
      <c r="G10326" s="2"/>
      <c r="H10326" s="3"/>
      <c r="M10326"/>
    </row>
    <row r="10327" spans="5:13" x14ac:dyDescent="0.35">
      <c r="E10327" s="1"/>
      <c r="F10327" s="1"/>
      <c r="G10327" s="2"/>
      <c r="H10327" s="3"/>
      <c r="M10327"/>
    </row>
    <row r="10328" spans="5:13" x14ac:dyDescent="0.35">
      <c r="E10328" s="1"/>
      <c r="F10328" s="1"/>
      <c r="G10328" s="2"/>
      <c r="H10328" s="3"/>
      <c r="M10328"/>
    </row>
    <row r="10329" spans="5:13" x14ac:dyDescent="0.35">
      <c r="E10329" s="1"/>
      <c r="F10329" s="1"/>
      <c r="G10329" s="2"/>
      <c r="H10329" s="3"/>
      <c r="M10329"/>
    </row>
    <row r="10330" spans="5:13" x14ac:dyDescent="0.35">
      <c r="E10330" s="1"/>
      <c r="F10330" s="1"/>
      <c r="G10330" s="2"/>
      <c r="H10330" s="2"/>
      <c r="M10330"/>
    </row>
    <row r="10331" spans="5:13" x14ac:dyDescent="0.35">
      <c r="E10331" s="1"/>
      <c r="F10331" s="1"/>
      <c r="G10331" s="2"/>
      <c r="H10331" s="3"/>
      <c r="M10331"/>
    </row>
    <row r="10332" spans="5:13" x14ac:dyDescent="0.35">
      <c r="E10332" s="1"/>
      <c r="F10332" s="1"/>
      <c r="G10332" s="2"/>
      <c r="H10332" s="3"/>
      <c r="M10332"/>
    </row>
    <row r="10333" spans="5:13" x14ac:dyDescent="0.35">
      <c r="E10333" s="1"/>
      <c r="F10333" s="1"/>
      <c r="G10333" s="2"/>
      <c r="H10333" s="3"/>
      <c r="M10333"/>
    </row>
    <row r="10334" spans="5:13" x14ac:dyDescent="0.35">
      <c r="E10334" s="1"/>
      <c r="F10334" s="1"/>
      <c r="G10334" s="2"/>
      <c r="H10334" s="3"/>
      <c r="M10334"/>
    </row>
    <row r="10335" spans="5:13" x14ac:dyDescent="0.35">
      <c r="E10335" s="1"/>
      <c r="F10335" s="1"/>
      <c r="G10335" s="2"/>
      <c r="H10335" s="3"/>
      <c r="M10335"/>
    </row>
    <row r="10336" spans="5:13" x14ac:dyDescent="0.35">
      <c r="E10336" s="1"/>
      <c r="F10336" s="1"/>
      <c r="G10336" s="2"/>
      <c r="H10336" s="3"/>
      <c r="M10336"/>
    </row>
    <row r="10337" spans="5:13" x14ac:dyDescent="0.35">
      <c r="E10337" s="1"/>
      <c r="F10337" s="1"/>
      <c r="G10337" s="2"/>
      <c r="H10337" s="3"/>
      <c r="M10337"/>
    </row>
    <row r="10338" spans="5:13" x14ac:dyDescent="0.35">
      <c r="E10338" s="1"/>
      <c r="F10338" s="1"/>
      <c r="G10338" s="2"/>
      <c r="H10338" s="3"/>
      <c r="M10338"/>
    </row>
    <row r="10339" spans="5:13" x14ac:dyDescent="0.35">
      <c r="E10339" s="1"/>
      <c r="F10339" s="1"/>
      <c r="G10339" s="2"/>
      <c r="H10339" s="3"/>
      <c r="M10339"/>
    </row>
    <row r="10340" spans="5:13" x14ac:dyDescent="0.35">
      <c r="E10340" s="1"/>
      <c r="F10340" s="1"/>
      <c r="G10340" s="2"/>
      <c r="H10340" s="3"/>
      <c r="M10340"/>
    </row>
    <row r="10341" spans="5:13" x14ac:dyDescent="0.35">
      <c r="E10341" s="1"/>
      <c r="F10341" s="1"/>
      <c r="G10341" s="2"/>
      <c r="H10341" s="3"/>
      <c r="M10341"/>
    </row>
    <row r="10342" spans="5:13" x14ac:dyDescent="0.35">
      <c r="E10342" s="1"/>
      <c r="F10342" s="1"/>
      <c r="G10342" s="2"/>
      <c r="H10342" s="3"/>
      <c r="M10342"/>
    </row>
    <row r="10343" spans="5:13" x14ac:dyDescent="0.35">
      <c r="E10343" s="1"/>
      <c r="F10343" s="1"/>
      <c r="G10343" s="2"/>
      <c r="H10343" s="3"/>
      <c r="M10343"/>
    </row>
    <row r="10344" spans="5:13" x14ac:dyDescent="0.35">
      <c r="E10344" s="1"/>
      <c r="F10344" s="1"/>
      <c r="G10344" s="2"/>
      <c r="H10344" s="3"/>
      <c r="M10344"/>
    </row>
    <row r="10345" spans="5:13" x14ac:dyDescent="0.35">
      <c r="E10345" s="1"/>
      <c r="F10345" s="1"/>
      <c r="G10345" s="2"/>
      <c r="H10345" s="3"/>
      <c r="M10345"/>
    </row>
    <row r="10346" spans="5:13" x14ac:dyDescent="0.35">
      <c r="E10346" s="1"/>
      <c r="F10346" s="1"/>
      <c r="G10346" s="2"/>
      <c r="H10346" s="3"/>
      <c r="M10346"/>
    </row>
    <row r="10347" spans="5:13" x14ac:dyDescent="0.35">
      <c r="E10347" s="1"/>
      <c r="F10347" s="1"/>
      <c r="G10347" s="2"/>
      <c r="H10347" s="3"/>
      <c r="M10347"/>
    </row>
    <row r="10348" spans="5:13" x14ac:dyDescent="0.35">
      <c r="E10348" s="1"/>
      <c r="F10348" s="1"/>
      <c r="G10348" s="2"/>
      <c r="H10348" s="3"/>
      <c r="M10348"/>
    </row>
    <row r="10349" spans="5:13" x14ac:dyDescent="0.35">
      <c r="E10349" s="1"/>
      <c r="F10349" s="1"/>
      <c r="G10349" s="2"/>
      <c r="H10349" s="3"/>
      <c r="M10349"/>
    </row>
    <row r="10350" spans="5:13" x14ac:dyDescent="0.35">
      <c r="E10350" s="1"/>
      <c r="F10350" s="1"/>
      <c r="G10350" s="2"/>
      <c r="H10350" s="3"/>
      <c r="M10350"/>
    </row>
    <row r="10351" spans="5:13" x14ac:dyDescent="0.35">
      <c r="E10351" s="1"/>
      <c r="F10351" s="1"/>
      <c r="G10351" s="2"/>
      <c r="H10351" s="3"/>
      <c r="M10351"/>
    </row>
    <row r="10352" spans="5:13" x14ac:dyDescent="0.35">
      <c r="E10352" s="1"/>
      <c r="F10352" s="1"/>
      <c r="G10352" s="2"/>
      <c r="H10352" s="3"/>
      <c r="M10352"/>
    </row>
    <row r="10353" spans="5:13" x14ac:dyDescent="0.35">
      <c r="E10353" s="1"/>
      <c r="F10353" s="1"/>
      <c r="G10353" s="2"/>
      <c r="H10353" s="3"/>
      <c r="M10353"/>
    </row>
    <row r="10354" spans="5:13" x14ac:dyDescent="0.35">
      <c r="E10354" s="1"/>
      <c r="F10354" s="1"/>
      <c r="G10354" s="2"/>
      <c r="H10354" s="3"/>
      <c r="M10354"/>
    </row>
    <row r="10355" spans="5:13" x14ac:dyDescent="0.35">
      <c r="E10355" s="1"/>
      <c r="F10355" s="1"/>
      <c r="G10355" s="2"/>
      <c r="H10355" s="3"/>
      <c r="M10355"/>
    </row>
    <row r="10356" spans="5:13" x14ac:dyDescent="0.35">
      <c r="E10356" s="1"/>
      <c r="F10356" s="1"/>
      <c r="G10356" s="2"/>
      <c r="H10356" s="3"/>
      <c r="M10356"/>
    </row>
    <row r="10357" spans="5:13" x14ac:dyDescent="0.35">
      <c r="E10357" s="1"/>
      <c r="F10357" s="1"/>
      <c r="G10357" s="2"/>
      <c r="H10357" s="3"/>
      <c r="M10357"/>
    </row>
    <row r="10358" spans="5:13" x14ac:dyDescent="0.35">
      <c r="E10358" s="1"/>
      <c r="F10358" s="1"/>
      <c r="G10358" s="2"/>
      <c r="H10358" s="3"/>
      <c r="M10358"/>
    </row>
    <row r="10359" spans="5:13" x14ac:dyDescent="0.35">
      <c r="E10359" s="1"/>
      <c r="F10359" s="1"/>
      <c r="G10359" s="2"/>
      <c r="H10359" s="3"/>
      <c r="M10359"/>
    </row>
    <row r="10360" spans="5:13" x14ac:dyDescent="0.35">
      <c r="E10360" s="1"/>
      <c r="F10360" s="1"/>
      <c r="G10360" s="2"/>
      <c r="H10360" s="3"/>
      <c r="M10360"/>
    </row>
    <row r="10361" spans="5:13" x14ac:dyDescent="0.35">
      <c r="E10361" s="1"/>
      <c r="F10361" s="1"/>
      <c r="G10361" s="2"/>
      <c r="H10361" s="3"/>
      <c r="M10361"/>
    </row>
    <row r="10362" spans="5:13" x14ac:dyDescent="0.35">
      <c r="E10362" s="1"/>
      <c r="F10362" s="1"/>
      <c r="G10362" s="2"/>
      <c r="H10362" s="3"/>
      <c r="M10362"/>
    </row>
    <row r="10363" spans="5:13" x14ac:dyDescent="0.35">
      <c r="E10363" s="1"/>
      <c r="F10363" s="1"/>
      <c r="G10363" s="2"/>
      <c r="H10363" s="3"/>
      <c r="M10363"/>
    </row>
    <row r="10364" spans="5:13" x14ac:dyDescent="0.35">
      <c r="E10364" s="1"/>
      <c r="F10364" s="1"/>
      <c r="G10364" s="2"/>
      <c r="H10364" s="3"/>
      <c r="M10364"/>
    </row>
    <row r="10365" spans="5:13" x14ac:dyDescent="0.35">
      <c r="E10365" s="1"/>
      <c r="F10365" s="1"/>
      <c r="G10365" s="2"/>
      <c r="H10365" s="3"/>
      <c r="M10365"/>
    </row>
    <row r="10366" spans="5:13" x14ac:dyDescent="0.35">
      <c r="E10366" s="1"/>
      <c r="F10366" s="1"/>
      <c r="G10366" s="2"/>
      <c r="H10366" s="3"/>
      <c r="M10366"/>
    </row>
    <row r="10367" spans="5:13" x14ac:dyDescent="0.35">
      <c r="E10367" s="1"/>
      <c r="F10367" s="1"/>
      <c r="G10367" s="2"/>
      <c r="H10367" s="3"/>
      <c r="M10367"/>
    </row>
    <row r="10368" spans="5:13" x14ac:dyDescent="0.35">
      <c r="E10368" s="1"/>
      <c r="F10368" s="1"/>
      <c r="G10368" s="2"/>
      <c r="M10368"/>
    </row>
    <row r="10369" spans="5:13" x14ac:dyDescent="0.35">
      <c r="E10369" s="1"/>
      <c r="F10369" s="1"/>
      <c r="G10369" s="2"/>
      <c r="H10369" s="3"/>
      <c r="M10369"/>
    </row>
    <row r="10370" spans="5:13" x14ac:dyDescent="0.35">
      <c r="E10370" s="1"/>
      <c r="F10370" s="1"/>
      <c r="G10370" s="2"/>
      <c r="H10370" s="3"/>
      <c r="M10370"/>
    </row>
    <row r="10371" spans="5:13" x14ac:dyDescent="0.35">
      <c r="E10371" s="1"/>
      <c r="F10371" s="1"/>
      <c r="G10371" s="2"/>
      <c r="H10371" s="3"/>
      <c r="M10371"/>
    </row>
    <row r="10372" spans="5:13" x14ac:dyDescent="0.35">
      <c r="E10372" s="1"/>
      <c r="F10372" s="1"/>
      <c r="G10372" s="2"/>
      <c r="H10372" s="3"/>
      <c r="M10372"/>
    </row>
    <row r="10373" spans="5:13" x14ac:dyDescent="0.35">
      <c r="E10373" s="1"/>
      <c r="F10373" s="1"/>
      <c r="G10373" s="2"/>
      <c r="H10373" s="3"/>
      <c r="M10373"/>
    </row>
    <row r="10374" spans="5:13" x14ac:dyDescent="0.35">
      <c r="E10374" s="1"/>
      <c r="F10374" s="1"/>
      <c r="G10374" s="2"/>
      <c r="H10374" s="3"/>
      <c r="M10374"/>
    </row>
    <row r="10375" spans="5:13" x14ac:dyDescent="0.35">
      <c r="E10375" s="1"/>
      <c r="F10375" s="1"/>
      <c r="G10375" s="2"/>
      <c r="H10375" s="3"/>
      <c r="M10375"/>
    </row>
    <row r="10376" spans="5:13" x14ac:dyDescent="0.35">
      <c r="E10376" s="1"/>
      <c r="F10376" s="1"/>
      <c r="G10376" s="2"/>
      <c r="H10376" s="3"/>
      <c r="M10376"/>
    </row>
    <row r="10377" spans="5:13" x14ac:dyDescent="0.35">
      <c r="E10377" s="1"/>
      <c r="F10377" s="1"/>
      <c r="G10377" s="2"/>
      <c r="H10377" s="3"/>
      <c r="M10377"/>
    </row>
    <row r="10378" spans="5:13" x14ac:dyDescent="0.35">
      <c r="E10378" s="1"/>
      <c r="F10378" s="1"/>
      <c r="G10378" s="2"/>
      <c r="H10378" s="3"/>
      <c r="M10378"/>
    </row>
    <row r="10379" spans="5:13" x14ac:dyDescent="0.35">
      <c r="E10379" s="1"/>
      <c r="F10379" s="1"/>
      <c r="G10379" s="2"/>
      <c r="H10379" s="3"/>
      <c r="M10379"/>
    </row>
    <row r="10380" spans="5:13" x14ac:dyDescent="0.35">
      <c r="E10380" s="1"/>
      <c r="F10380" s="1"/>
      <c r="G10380" s="2"/>
      <c r="H10380" s="3"/>
      <c r="M10380"/>
    </row>
    <row r="10381" spans="5:13" x14ac:dyDescent="0.35">
      <c r="E10381" s="1"/>
      <c r="F10381" s="1"/>
      <c r="G10381" s="2"/>
      <c r="H10381" s="3"/>
      <c r="M10381"/>
    </row>
    <row r="10382" spans="5:13" x14ac:dyDescent="0.35">
      <c r="E10382" s="1"/>
      <c r="F10382" s="1"/>
      <c r="G10382" s="2"/>
      <c r="H10382" s="3"/>
      <c r="M10382"/>
    </row>
    <row r="10383" spans="5:13" x14ac:dyDescent="0.35">
      <c r="E10383" s="1"/>
      <c r="F10383" s="1"/>
      <c r="G10383" s="2"/>
      <c r="H10383" s="3"/>
      <c r="M10383"/>
    </row>
    <row r="10384" spans="5:13" x14ac:dyDescent="0.35">
      <c r="E10384" s="1"/>
      <c r="F10384" s="1"/>
      <c r="G10384" s="2"/>
      <c r="H10384" s="3"/>
      <c r="M10384"/>
    </row>
    <row r="10385" spans="5:13" x14ac:dyDescent="0.35">
      <c r="E10385" s="1"/>
      <c r="F10385" s="1"/>
      <c r="G10385" s="2"/>
      <c r="H10385" s="3"/>
      <c r="M10385"/>
    </row>
    <row r="10386" spans="5:13" x14ac:dyDescent="0.35">
      <c r="E10386" s="1"/>
      <c r="F10386" s="1"/>
      <c r="G10386" s="2"/>
      <c r="H10386" s="3"/>
      <c r="M10386"/>
    </row>
    <row r="10387" spans="5:13" x14ac:dyDescent="0.35">
      <c r="E10387" s="1"/>
      <c r="F10387" s="1"/>
      <c r="G10387" s="2"/>
      <c r="H10387" s="3"/>
      <c r="M10387"/>
    </row>
    <row r="10388" spans="5:13" x14ac:dyDescent="0.35">
      <c r="E10388" s="1"/>
      <c r="F10388" s="1"/>
      <c r="G10388" s="2"/>
      <c r="H10388" s="3"/>
      <c r="M10388"/>
    </row>
    <row r="10389" spans="5:13" x14ac:dyDescent="0.35">
      <c r="E10389" s="1"/>
      <c r="F10389" s="1"/>
      <c r="G10389" s="2"/>
      <c r="H10389" s="3"/>
      <c r="M10389"/>
    </row>
    <row r="10390" spans="5:13" x14ac:dyDescent="0.35">
      <c r="E10390" s="1"/>
      <c r="F10390" s="1"/>
      <c r="G10390" s="2"/>
      <c r="H10390" s="3"/>
      <c r="M10390"/>
    </row>
    <row r="10391" spans="5:13" x14ac:dyDescent="0.35">
      <c r="E10391" s="1"/>
      <c r="F10391" s="1"/>
      <c r="G10391" s="2"/>
      <c r="H10391" s="3"/>
      <c r="M10391"/>
    </row>
    <row r="10392" spans="5:13" x14ac:dyDescent="0.35">
      <c r="E10392" s="1"/>
      <c r="F10392" s="1"/>
      <c r="G10392" s="2"/>
      <c r="H10392" s="3"/>
      <c r="M10392"/>
    </row>
    <row r="10393" spans="5:13" x14ac:dyDescent="0.35">
      <c r="E10393" s="1"/>
      <c r="F10393" s="1"/>
      <c r="G10393" s="2"/>
      <c r="H10393" s="3"/>
      <c r="M10393"/>
    </row>
    <row r="10394" spans="5:13" x14ac:dyDescent="0.35">
      <c r="E10394" s="1"/>
      <c r="F10394" s="1"/>
      <c r="G10394" s="2"/>
      <c r="H10394" s="3"/>
      <c r="M10394"/>
    </row>
    <row r="10395" spans="5:13" x14ac:dyDescent="0.35">
      <c r="E10395" s="1"/>
      <c r="F10395" s="1"/>
      <c r="G10395" s="2"/>
      <c r="H10395" s="3"/>
      <c r="M10395"/>
    </row>
    <row r="10396" spans="5:13" x14ac:dyDescent="0.35">
      <c r="E10396" s="1"/>
      <c r="F10396" s="1"/>
      <c r="G10396" s="2"/>
      <c r="M10396"/>
    </row>
    <row r="10397" spans="5:13" x14ac:dyDescent="0.35">
      <c r="E10397" s="1"/>
      <c r="F10397" s="1"/>
      <c r="G10397" s="2"/>
      <c r="H10397" s="3"/>
      <c r="M10397"/>
    </row>
    <row r="10398" spans="5:13" x14ac:dyDescent="0.35">
      <c r="E10398" s="1"/>
      <c r="F10398" s="1"/>
      <c r="G10398" s="2"/>
      <c r="H10398" s="3"/>
      <c r="M10398"/>
    </row>
    <row r="10399" spans="5:13" x14ac:dyDescent="0.35">
      <c r="E10399" s="1"/>
      <c r="F10399" s="1"/>
      <c r="G10399" s="2"/>
      <c r="H10399" s="3"/>
      <c r="M10399"/>
    </row>
    <row r="10400" spans="5:13" x14ac:dyDescent="0.35">
      <c r="E10400" s="1"/>
      <c r="F10400" s="1"/>
      <c r="G10400" s="2"/>
      <c r="H10400" s="3"/>
      <c r="M10400"/>
    </row>
    <row r="10401" spans="5:13" x14ac:dyDescent="0.35">
      <c r="E10401" s="1"/>
      <c r="F10401" s="1"/>
      <c r="G10401" s="2"/>
      <c r="H10401" s="3"/>
      <c r="M10401"/>
    </row>
    <row r="10402" spans="5:13" x14ac:dyDescent="0.35">
      <c r="E10402" s="1"/>
      <c r="F10402" s="1"/>
      <c r="G10402" s="2"/>
      <c r="H10402" s="3"/>
      <c r="M10402"/>
    </row>
    <row r="10403" spans="5:13" x14ac:dyDescent="0.35">
      <c r="E10403" s="1"/>
      <c r="F10403" s="1"/>
      <c r="G10403" s="2"/>
      <c r="H10403" s="3"/>
      <c r="M10403"/>
    </row>
    <row r="10404" spans="5:13" x14ac:dyDescent="0.35">
      <c r="E10404" s="1"/>
      <c r="F10404" s="1"/>
      <c r="G10404" s="2"/>
      <c r="H10404" s="3"/>
      <c r="M10404"/>
    </row>
    <row r="10405" spans="5:13" x14ac:dyDescent="0.35">
      <c r="E10405" s="1"/>
      <c r="F10405" s="1"/>
      <c r="G10405" s="2"/>
      <c r="H10405" s="3"/>
      <c r="M10405"/>
    </row>
    <row r="10406" spans="5:13" x14ac:dyDescent="0.35">
      <c r="E10406" s="1"/>
      <c r="F10406" s="1"/>
      <c r="G10406" s="2"/>
      <c r="H10406" s="3"/>
      <c r="M10406"/>
    </row>
    <row r="10407" spans="5:13" x14ac:dyDescent="0.35">
      <c r="E10407" s="1"/>
      <c r="F10407" s="1"/>
      <c r="G10407" s="2"/>
      <c r="H10407" s="3"/>
      <c r="M10407"/>
    </row>
    <row r="10408" spans="5:13" x14ac:dyDescent="0.35">
      <c r="E10408" s="1"/>
      <c r="F10408" s="1"/>
      <c r="G10408" s="2"/>
      <c r="H10408" s="3"/>
      <c r="M10408"/>
    </row>
    <row r="10409" spans="5:13" x14ac:dyDescent="0.35">
      <c r="E10409" s="1"/>
      <c r="F10409" s="1"/>
      <c r="G10409" s="2"/>
      <c r="H10409" s="3"/>
      <c r="M10409"/>
    </row>
    <row r="10410" spans="5:13" x14ac:dyDescent="0.35">
      <c r="E10410" s="1"/>
      <c r="F10410" s="1"/>
      <c r="G10410" s="2"/>
      <c r="H10410" s="3"/>
      <c r="M10410"/>
    </row>
    <row r="10411" spans="5:13" x14ac:dyDescent="0.35">
      <c r="E10411" s="1"/>
      <c r="F10411" s="1"/>
      <c r="G10411" s="2"/>
      <c r="H10411" s="3"/>
      <c r="M10411"/>
    </row>
    <row r="10412" spans="5:13" x14ac:dyDescent="0.35">
      <c r="E10412" s="1"/>
      <c r="F10412" s="1"/>
      <c r="G10412" s="2"/>
      <c r="M10412"/>
    </row>
    <row r="10413" spans="5:13" x14ac:dyDescent="0.35">
      <c r="E10413" s="1"/>
      <c r="F10413" s="1"/>
      <c r="G10413" s="2"/>
      <c r="H10413" s="3"/>
      <c r="M10413"/>
    </row>
    <row r="10414" spans="5:13" x14ac:dyDescent="0.35">
      <c r="E10414" s="1"/>
      <c r="F10414" s="1"/>
      <c r="G10414" s="2"/>
      <c r="H10414" s="3"/>
      <c r="M10414"/>
    </row>
    <row r="10415" spans="5:13" x14ac:dyDescent="0.35">
      <c r="E10415" s="1"/>
      <c r="F10415" s="1"/>
      <c r="G10415" s="2"/>
      <c r="H10415" s="3"/>
      <c r="M10415"/>
    </row>
    <row r="10416" spans="5:13" x14ac:dyDescent="0.35">
      <c r="E10416" s="1"/>
      <c r="F10416" s="1"/>
      <c r="G10416" s="2"/>
      <c r="H10416" s="3"/>
      <c r="M10416"/>
    </row>
    <row r="10417" spans="5:13" x14ac:dyDescent="0.35">
      <c r="E10417" s="1"/>
      <c r="F10417" s="1"/>
      <c r="G10417" s="2"/>
      <c r="H10417" s="3"/>
      <c r="M10417"/>
    </row>
    <row r="10418" spans="5:13" x14ac:dyDescent="0.35">
      <c r="E10418" s="1"/>
      <c r="F10418" s="1"/>
      <c r="G10418" s="2"/>
      <c r="H10418" s="3"/>
      <c r="M10418"/>
    </row>
    <row r="10419" spans="5:13" x14ac:dyDescent="0.35">
      <c r="E10419" s="1"/>
      <c r="F10419" s="1"/>
      <c r="G10419" s="2"/>
      <c r="H10419" s="3"/>
      <c r="M10419"/>
    </row>
    <row r="10420" spans="5:13" x14ac:dyDescent="0.35">
      <c r="E10420" s="1"/>
      <c r="F10420" s="1"/>
      <c r="G10420" s="2"/>
      <c r="H10420" s="3"/>
      <c r="M10420"/>
    </row>
    <row r="10421" spans="5:13" x14ac:dyDescent="0.35">
      <c r="E10421" s="1"/>
      <c r="F10421" s="1"/>
      <c r="G10421" s="2"/>
      <c r="H10421" s="3"/>
      <c r="M10421"/>
    </row>
    <row r="10422" spans="5:13" x14ac:dyDescent="0.35">
      <c r="E10422" s="1"/>
      <c r="F10422" s="1"/>
      <c r="G10422" s="2"/>
      <c r="H10422" s="3"/>
      <c r="M10422"/>
    </row>
    <row r="10423" spans="5:13" x14ac:dyDescent="0.35">
      <c r="E10423" s="1"/>
      <c r="F10423" s="1"/>
      <c r="G10423" s="2"/>
      <c r="H10423" s="3"/>
      <c r="M10423"/>
    </row>
    <row r="10424" spans="5:13" x14ac:dyDescent="0.35">
      <c r="E10424" s="1"/>
      <c r="F10424" s="1"/>
      <c r="G10424" s="2"/>
      <c r="H10424" s="3"/>
      <c r="M10424"/>
    </row>
    <row r="10425" spans="5:13" x14ac:dyDescent="0.35">
      <c r="E10425" s="1"/>
      <c r="F10425" s="1"/>
      <c r="G10425" s="2"/>
      <c r="H10425" s="3"/>
      <c r="M10425"/>
    </row>
    <row r="10426" spans="5:13" x14ac:dyDescent="0.35">
      <c r="E10426" s="1"/>
      <c r="F10426" s="1"/>
      <c r="G10426" s="2"/>
      <c r="H10426" s="3"/>
      <c r="M10426"/>
    </row>
    <row r="10427" spans="5:13" x14ac:dyDescent="0.35">
      <c r="E10427" s="1"/>
      <c r="F10427" s="1"/>
      <c r="G10427" s="2"/>
      <c r="H10427" s="2"/>
      <c r="M10427"/>
    </row>
    <row r="10428" spans="5:13" x14ac:dyDescent="0.35">
      <c r="E10428" s="1"/>
      <c r="F10428" s="1"/>
      <c r="G10428" s="2"/>
      <c r="H10428" s="3"/>
      <c r="M10428"/>
    </row>
    <row r="10429" spans="5:13" x14ac:dyDescent="0.35">
      <c r="E10429" s="1"/>
      <c r="F10429" s="1"/>
      <c r="G10429" s="2"/>
      <c r="H10429" s="3"/>
      <c r="M10429"/>
    </row>
    <row r="10430" spans="5:13" x14ac:dyDescent="0.35">
      <c r="E10430" s="1"/>
      <c r="F10430" s="1"/>
      <c r="G10430" s="2"/>
      <c r="H10430" s="3"/>
      <c r="M10430"/>
    </row>
    <row r="10431" spans="5:13" x14ac:dyDescent="0.35">
      <c r="E10431" s="1"/>
      <c r="F10431" s="1"/>
      <c r="G10431" s="2"/>
      <c r="H10431" s="3"/>
      <c r="M10431"/>
    </row>
    <row r="10432" spans="5:13" x14ac:dyDescent="0.35">
      <c r="E10432" s="1"/>
      <c r="F10432" s="1"/>
      <c r="G10432" s="2"/>
      <c r="H10432" s="3"/>
      <c r="M10432"/>
    </row>
    <row r="10433" spans="5:13" x14ac:dyDescent="0.35">
      <c r="E10433" s="1"/>
      <c r="F10433" s="1"/>
      <c r="G10433" s="2"/>
      <c r="H10433" s="3"/>
      <c r="M10433"/>
    </row>
    <row r="10434" spans="5:13" x14ac:dyDescent="0.35">
      <c r="E10434" s="1"/>
      <c r="F10434" s="1"/>
      <c r="G10434" s="2"/>
      <c r="H10434" s="3"/>
      <c r="M10434"/>
    </row>
    <row r="10435" spans="5:13" x14ac:dyDescent="0.35">
      <c r="E10435" s="1"/>
      <c r="F10435" s="1"/>
      <c r="G10435" s="2"/>
      <c r="H10435" s="3"/>
      <c r="M10435"/>
    </row>
    <row r="10436" spans="5:13" x14ac:dyDescent="0.35">
      <c r="E10436" s="1"/>
      <c r="F10436" s="1"/>
      <c r="G10436" s="2"/>
      <c r="H10436" s="3"/>
      <c r="M10436"/>
    </row>
    <row r="10437" spans="5:13" x14ac:dyDescent="0.35">
      <c r="E10437" s="1"/>
      <c r="F10437" s="1"/>
      <c r="G10437" s="2"/>
      <c r="H10437" s="3"/>
      <c r="M10437"/>
    </row>
    <row r="10438" spans="5:13" x14ac:dyDescent="0.35">
      <c r="E10438" s="1"/>
      <c r="F10438" s="1"/>
      <c r="G10438" s="2"/>
      <c r="H10438" s="3"/>
      <c r="M10438"/>
    </row>
    <row r="10439" spans="5:13" x14ac:dyDescent="0.35">
      <c r="E10439" s="1"/>
      <c r="F10439" s="1"/>
      <c r="G10439" s="2"/>
      <c r="H10439" s="3"/>
      <c r="M10439"/>
    </row>
    <row r="10440" spans="5:13" x14ac:dyDescent="0.35">
      <c r="E10440" s="1"/>
      <c r="F10440" s="1"/>
      <c r="G10440" s="2"/>
      <c r="H10440" s="3"/>
      <c r="M10440"/>
    </row>
    <row r="10441" spans="5:13" x14ac:dyDescent="0.35">
      <c r="E10441" s="1"/>
      <c r="F10441" s="1"/>
      <c r="G10441" s="2"/>
      <c r="H10441" s="3"/>
      <c r="M10441"/>
    </row>
    <row r="10442" spans="5:13" x14ac:dyDescent="0.35">
      <c r="E10442" s="1"/>
      <c r="F10442" s="1"/>
      <c r="G10442" s="2"/>
      <c r="H10442" s="3"/>
      <c r="M10442"/>
    </row>
    <row r="10443" spans="5:13" x14ac:dyDescent="0.35">
      <c r="E10443" s="1"/>
      <c r="F10443" s="1"/>
      <c r="G10443" s="2"/>
      <c r="H10443" s="3"/>
      <c r="M10443"/>
    </row>
    <row r="10444" spans="5:13" x14ac:dyDescent="0.35">
      <c r="E10444" s="1"/>
      <c r="F10444" s="1"/>
      <c r="G10444" s="2"/>
      <c r="H10444" s="3"/>
      <c r="M10444"/>
    </row>
    <row r="10445" spans="5:13" x14ac:dyDescent="0.35">
      <c r="E10445" s="1"/>
      <c r="F10445" s="1"/>
      <c r="G10445" s="2"/>
      <c r="H10445" s="3"/>
      <c r="M10445"/>
    </row>
    <row r="10446" spans="5:13" x14ac:dyDescent="0.35">
      <c r="E10446" s="1"/>
      <c r="F10446" s="1"/>
      <c r="G10446" s="2"/>
      <c r="H10446" s="3"/>
      <c r="M10446"/>
    </row>
    <row r="10447" spans="5:13" x14ac:dyDescent="0.35">
      <c r="E10447" s="1"/>
      <c r="F10447" s="1"/>
      <c r="G10447" s="2"/>
      <c r="H10447" s="3"/>
      <c r="M10447"/>
    </row>
    <row r="10448" spans="5:13" x14ac:dyDescent="0.35">
      <c r="E10448" s="1"/>
      <c r="F10448" s="1"/>
      <c r="G10448" s="2"/>
      <c r="H10448" s="3"/>
      <c r="M10448"/>
    </row>
    <row r="10449" spans="5:13" x14ac:dyDescent="0.35">
      <c r="E10449" s="1"/>
      <c r="F10449" s="1"/>
      <c r="G10449" s="2"/>
      <c r="H10449" s="3"/>
      <c r="M10449"/>
    </row>
    <row r="10450" spans="5:13" x14ac:dyDescent="0.35">
      <c r="E10450" s="1"/>
      <c r="F10450" s="1"/>
      <c r="G10450" s="2"/>
      <c r="H10450" s="3"/>
      <c r="M10450"/>
    </row>
    <row r="10451" spans="5:13" x14ac:dyDescent="0.35">
      <c r="E10451" s="1"/>
      <c r="F10451" s="1"/>
      <c r="G10451" s="2"/>
      <c r="H10451" s="3"/>
      <c r="M10451"/>
    </row>
    <row r="10452" spans="5:13" x14ac:dyDescent="0.35">
      <c r="E10452" s="1"/>
      <c r="F10452" s="1"/>
      <c r="G10452" s="2"/>
      <c r="H10452" s="3"/>
      <c r="M10452"/>
    </row>
    <row r="10453" spans="5:13" x14ac:dyDescent="0.35">
      <c r="E10453" s="1"/>
      <c r="F10453" s="1"/>
      <c r="G10453" s="2"/>
      <c r="H10453" s="3"/>
      <c r="M10453"/>
    </row>
    <row r="10454" spans="5:13" x14ac:dyDescent="0.35">
      <c r="E10454" s="1"/>
      <c r="F10454" s="1"/>
      <c r="G10454" s="2"/>
      <c r="H10454" s="3"/>
      <c r="M10454"/>
    </row>
    <row r="10455" spans="5:13" x14ac:dyDescent="0.35">
      <c r="E10455" s="1"/>
      <c r="F10455" s="1"/>
      <c r="G10455" s="2"/>
      <c r="H10455" s="3"/>
      <c r="M10455"/>
    </row>
    <row r="10456" spans="5:13" x14ac:dyDescent="0.35">
      <c r="E10456" s="1"/>
      <c r="F10456" s="1"/>
      <c r="G10456" s="2"/>
      <c r="H10456" s="3"/>
      <c r="M10456"/>
    </row>
    <row r="10457" spans="5:13" x14ac:dyDescent="0.35">
      <c r="E10457" s="1"/>
      <c r="F10457" s="1"/>
      <c r="G10457" s="2"/>
      <c r="H10457" s="3"/>
      <c r="M10457"/>
    </row>
    <row r="10458" spans="5:13" x14ac:dyDescent="0.35">
      <c r="E10458" s="1"/>
      <c r="F10458" s="1"/>
      <c r="G10458" s="2"/>
      <c r="H10458" s="3"/>
      <c r="M10458"/>
    </row>
    <row r="10459" spans="5:13" x14ac:dyDescent="0.35">
      <c r="E10459" s="1"/>
      <c r="F10459" s="1"/>
      <c r="G10459" s="2"/>
      <c r="H10459" s="3"/>
      <c r="M10459"/>
    </row>
    <row r="10460" spans="5:13" x14ac:dyDescent="0.35">
      <c r="E10460" s="1"/>
      <c r="F10460" s="1"/>
      <c r="G10460" s="2"/>
      <c r="H10460" s="3"/>
      <c r="M10460"/>
    </row>
    <row r="10461" spans="5:13" x14ac:dyDescent="0.35">
      <c r="E10461" s="1"/>
      <c r="F10461" s="1"/>
      <c r="G10461" s="2"/>
      <c r="H10461" s="3"/>
      <c r="M10461"/>
    </row>
    <row r="10462" spans="5:13" x14ac:dyDescent="0.35">
      <c r="E10462" s="1"/>
      <c r="F10462" s="1"/>
      <c r="G10462" s="2"/>
      <c r="H10462" s="3"/>
      <c r="M10462"/>
    </row>
    <row r="10463" spans="5:13" x14ac:dyDescent="0.35">
      <c r="E10463" s="1"/>
      <c r="F10463" s="1"/>
      <c r="G10463" s="2"/>
      <c r="H10463" s="3"/>
      <c r="M10463"/>
    </row>
    <row r="10464" spans="5:13" x14ac:dyDescent="0.35">
      <c r="E10464" s="1"/>
      <c r="F10464" s="1"/>
      <c r="G10464" s="2"/>
      <c r="H10464" s="3"/>
      <c r="M10464"/>
    </row>
    <row r="10465" spans="5:13" x14ac:dyDescent="0.35">
      <c r="E10465" s="1"/>
      <c r="F10465" s="1"/>
      <c r="G10465" s="2"/>
      <c r="H10465" s="3"/>
      <c r="M10465"/>
    </row>
    <row r="10466" spans="5:13" x14ac:dyDescent="0.35">
      <c r="E10466" s="1"/>
      <c r="F10466" s="1"/>
      <c r="G10466" s="2"/>
      <c r="H10466" s="3"/>
      <c r="M10466"/>
    </row>
    <row r="10467" spans="5:13" x14ac:dyDescent="0.35">
      <c r="E10467" s="1"/>
      <c r="F10467" s="1"/>
      <c r="G10467" s="2"/>
      <c r="H10467" s="3"/>
      <c r="M10467"/>
    </row>
    <row r="10468" spans="5:13" x14ac:dyDescent="0.35">
      <c r="E10468" s="1"/>
      <c r="F10468" s="1"/>
      <c r="G10468" s="2"/>
      <c r="H10468" s="3"/>
      <c r="M10468"/>
    </row>
    <row r="10469" spans="5:13" x14ac:dyDescent="0.35">
      <c r="E10469" s="1"/>
      <c r="F10469" s="1"/>
      <c r="G10469" s="2"/>
      <c r="H10469" s="3"/>
      <c r="M10469"/>
    </row>
    <row r="10470" spans="5:13" x14ac:dyDescent="0.35">
      <c r="E10470" s="1"/>
      <c r="F10470" s="1"/>
      <c r="G10470" s="2"/>
      <c r="H10470" s="3"/>
      <c r="M10470"/>
    </row>
    <row r="10471" spans="5:13" x14ac:dyDescent="0.35">
      <c r="E10471" s="1"/>
      <c r="F10471" s="1"/>
      <c r="G10471" s="2"/>
      <c r="H10471" s="3"/>
      <c r="M10471"/>
    </row>
    <row r="10472" spans="5:13" x14ac:dyDescent="0.35">
      <c r="E10472" s="1"/>
      <c r="F10472" s="1"/>
      <c r="G10472" s="2"/>
      <c r="H10472" s="3"/>
      <c r="M10472"/>
    </row>
    <row r="10473" spans="5:13" x14ac:dyDescent="0.35">
      <c r="E10473" s="1"/>
      <c r="F10473" s="1"/>
      <c r="G10473" s="2"/>
      <c r="H10473" s="3"/>
      <c r="M10473"/>
    </row>
    <row r="10474" spans="5:13" x14ac:dyDescent="0.35">
      <c r="E10474" s="1"/>
      <c r="F10474" s="1"/>
      <c r="G10474" s="2"/>
      <c r="H10474" s="3"/>
      <c r="M10474"/>
    </row>
    <row r="10475" spans="5:13" x14ac:dyDescent="0.35">
      <c r="E10475" s="1"/>
      <c r="F10475" s="1"/>
      <c r="G10475" s="2"/>
      <c r="H10475" s="3"/>
      <c r="M10475"/>
    </row>
    <row r="10476" spans="5:13" x14ac:dyDescent="0.35">
      <c r="E10476" s="1"/>
      <c r="F10476" s="1"/>
      <c r="G10476" s="2"/>
      <c r="H10476" s="3"/>
      <c r="M10476"/>
    </row>
    <row r="10477" spans="5:13" x14ac:dyDescent="0.35">
      <c r="E10477" s="1"/>
      <c r="F10477" s="1"/>
      <c r="G10477" s="2"/>
      <c r="M10477"/>
    </row>
    <row r="10478" spans="5:13" x14ac:dyDescent="0.35">
      <c r="E10478" s="1"/>
      <c r="F10478" s="1"/>
      <c r="G10478" s="2"/>
      <c r="H10478" s="3"/>
      <c r="M10478"/>
    </row>
    <row r="10479" spans="5:13" x14ac:dyDescent="0.35">
      <c r="E10479" s="1"/>
      <c r="F10479" s="1"/>
      <c r="G10479" s="2"/>
      <c r="H10479" s="3"/>
      <c r="M10479"/>
    </row>
    <row r="10480" spans="5:13" x14ac:dyDescent="0.35">
      <c r="E10480" s="1"/>
      <c r="F10480" s="1"/>
      <c r="G10480" s="2"/>
      <c r="H10480" s="3"/>
      <c r="M10480"/>
    </row>
    <row r="10481" spans="5:13" x14ac:dyDescent="0.35">
      <c r="E10481" s="1"/>
      <c r="F10481" s="1"/>
      <c r="G10481" s="2"/>
      <c r="H10481" s="3"/>
      <c r="M10481"/>
    </row>
    <row r="10482" spans="5:13" x14ac:dyDescent="0.35">
      <c r="E10482" s="1"/>
      <c r="F10482" s="1"/>
      <c r="G10482" s="2"/>
      <c r="H10482" s="3"/>
      <c r="M10482"/>
    </row>
    <row r="10483" spans="5:13" x14ac:dyDescent="0.35">
      <c r="E10483" s="1"/>
      <c r="F10483" s="1"/>
      <c r="G10483" s="2"/>
      <c r="H10483" s="3"/>
      <c r="M10483"/>
    </row>
    <row r="10484" spans="5:13" x14ac:dyDescent="0.35">
      <c r="E10484" s="1"/>
      <c r="F10484" s="1"/>
      <c r="G10484" s="2"/>
      <c r="H10484" s="3"/>
      <c r="M10484"/>
    </row>
    <row r="10485" spans="5:13" x14ac:dyDescent="0.35">
      <c r="E10485" s="1"/>
      <c r="F10485" s="1"/>
      <c r="G10485" s="2"/>
      <c r="H10485" s="3"/>
      <c r="M10485"/>
    </row>
    <row r="10486" spans="5:13" x14ac:dyDescent="0.35">
      <c r="E10486" s="1"/>
      <c r="F10486" s="1"/>
      <c r="G10486" s="2"/>
      <c r="H10486" s="3"/>
      <c r="M10486"/>
    </row>
    <row r="10487" spans="5:13" x14ac:dyDescent="0.35">
      <c r="E10487" s="1"/>
      <c r="F10487" s="1"/>
      <c r="G10487" s="2"/>
      <c r="H10487" s="3"/>
      <c r="M10487"/>
    </row>
    <row r="10488" spans="5:13" x14ac:dyDescent="0.35">
      <c r="E10488" s="1"/>
      <c r="F10488" s="1"/>
      <c r="G10488" s="2"/>
      <c r="H10488" s="3"/>
      <c r="M10488"/>
    </row>
    <row r="10489" spans="5:13" x14ac:dyDescent="0.35">
      <c r="E10489" s="1"/>
      <c r="F10489" s="1"/>
      <c r="G10489" s="2"/>
      <c r="M10489"/>
    </row>
    <row r="10490" spans="5:13" x14ac:dyDescent="0.35">
      <c r="E10490" s="1"/>
      <c r="F10490" s="1"/>
      <c r="G10490" s="2"/>
      <c r="M10490"/>
    </row>
    <row r="10491" spans="5:13" x14ac:dyDescent="0.35">
      <c r="E10491" s="1"/>
      <c r="F10491" s="1"/>
      <c r="G10491" s="2"/>
      <c r="H10491" s="3"/>
      <c r="M10491"/>
    </row>
    <row r="10492" spans="5:13" x14ac:dyDescent="0.35">
      <c r="E10492" s="1"/>
      <c r="F10492" s="1"/>
      <c r="G10492" s="2"/>
      <c r="H10492" s="3"/>
      <c r="M10492"/>
    </row>
    <row r="10493" spans="5:13" x14ac:dyDescent="0.35">
      <c r="E10493" s="1"/>
      <c r="F10493" s="1"/>
      <c r="G10493" s="2"/>
      <c r="H10493" s="3"/>
      <c r="M10493"/>
    </row>
    <row r="10494" spans="5:13" x14ac:dyDescent="0.35">
      <c r="E10494" s="1"/>
      <c r="F10494" s="1"/>
      <c r="G10494" s="2"/>
      <c r="H10494" s="3"/>
      <c r="M10494"/>
    </row>
    <row r="10495" spans="5:13" x14ac:dyDescent="0.35">
      <c r="E10495" s="1"/>
      <c r="F10495" s="1"/>
      <c r="G10495" s="2"/>
      <c r="H10495" s="3"/>
      <c r="M10495"/>
    </row>
    <row r="10496" spans="5:13" x14ac:dyDescent="0.35">
      <c r="E10496" s="1"/>
      <c r="F10496" s="1"/>
      <c r="G10496" s="2"/>
      <c r="H10496" s="3"/>
      <c r="M10496"/>
    </row>
    <row r="10497" spans="5:13" x14ac:dyDescent="0.35">
      <c r="E10497" s="1"/>
      <c r="F10497" s="1"/>
      <c r="G10497" s="2"/>
      <c r="H10497" s="3"/>
      <c r="M10497"/>
    </row>
    <row r="10498" spans="5:13" x14ac:dyDescent="0.35">
      <c r="E10498" s="1"/>
      <c r="F10498" s="1"/>
      <c r="G10498" s="2"/>
      <c r="H10498" s="3"/>
      <c r="M10498"/>
    </row>
    <row r="10499" spans="5:13" x14ac:dyDescent="0.35">
      <c r="E10499" s="1"/>
      <c r="F10499" s="1"/>
      <c r="G10499" s="2"/>
      <c r="H10499" s="3"/>
      <c r="M10499"/>
    </row>
    <row r="10500" spans="5:13" x14ac:dyDescent="0.35">
      <c r="E10500" s="1"/>
      <c r="F10500" s="1"/>
      <c r="G10500" s="2"/>
      <c r="H10500" s="3"/>
      <c r="M10500"/>
    </row>
    <row r="10501" spans="5:13" x14ac:dyDescent="0.35">
      <c r="E10501" s="1"/>
      <c r="F10501" s="1"/>
      <c r="G10501" s="2"/>
      <c r="H10501" s="3"/>
      <c r="M10501"/>
    </row>
    <row r="10502" spans="5:13" x14ac:dyDescent="0.35">
      <c r="E10502" s="1"/>
      <c r="F10502" s="1"/>
      <c r="G10502" s="2"/>
      <c r="H10502" s="3"/>
      <c r="M10502"/>
    </row>
    <row r="10503" spans="5:13" x14ac:dyDescent="0.35">
      <c r="E10503" s="1"/>
      <c r="F10503" s="1"/>
      <c r="G10503" s="2"/>
      <c r="H10503" s="3"/>
      <c r="M10503"/>
    </row>
    <row r="10504" spans="5:13" x14ac:dyDescent="0.35">
      <c r="E10504" s="1"/>
      <c r="F10504" s="1"/>
      <c r="G10504" s="2"/>
      <c r="H10504" s="3"/>
      <c r="M10504"/>
    </row>
    <row r="10505" spans="5:13" x14ac:dyDescent="0.35">
      <c r="E10505" s="1"/>
      <c r="F10505" s="1"/>
      <c r="G10505" s="2"/>
      <c r="H10505" s="3"/>
      <c r="M10505"/>
    </row>
    <row r="10506" spans="5:13" x14ac:dyDescent="0.35">
      <c r="E10506" s="1"/>
      <c r="F10506" s="1"/>
      <c r="G10506" s="2"/>
      <c r="H10506" s="3"/>
      <c r="M10506"/>
    </row>
    <row r="10507" spans="5:13" x14ac:dyDescent="0.35">
      <c r="E10507" s="1"/>
      <c r="F10507" s="1"/>
      <c r="G10507" s="2"/>
      <c r="H10507" s="3"/>
      <c r="M10507"/>
    </row>
    <row r="10508" spans="5:13" x14ac:dyDescent="0.35">
      <c r="E10508" s="1"/>
      <c r="F10508" s="1"/>
      <c r="G10508" s="2"/>
      <c r="H10508" s="3"/>
      <c r="M10508"/>
    </row>
    <row r="10509" spans="5:13" x14ac:dyDescent="0.35">
      <c r="E10509" s="1"/>
      <c r="F10509" s="1"/>
      <c r="G10509" s="2"/>
      <c r="H10509" s="3"/>
      <c r="M10509"/>
    </row>
    <row r="10510" spans="5:13" x14ac:dyDescent="0.35">
      <c r="E10510" s="1"/>
      <c r="F10510" s="1"/>
      <c r="G10510" s="2"/>
      <c r="H10510" s="3"/>
      <c r="M10510"/>
    </row>
    <row r="10511" spans="5:13" x14ac:dyDescent="0.35">
      <c r="E10511" s="1"/>
      <c r="F10511" s="1"/>
      <c r="G10511" s="2"/>
      <c r="H10511" s="3"/>
      <c r="M10511"/>
    </row>
    <row r="10512" spans="5:13" x14ac:dyDescent="0.35">
      <c r="E10512" s="1"/>
      <c r="F10512" s="1"/>
      <c r="G10512" s="2"/>
      <c r="H10512" s="3"/>
      <c r="M10512"/>
    </row>
    <row r="10513" spans="5:13" x14ac:dyDescent="0.35">
      <c r="E10513" s="1"/>
      <c r="F10513" s="1"/>
      <c r="G10513" s="2"/>
      <c r="H10513" s="3"/>
      <c r="M10513"/>
    </row>
    <row r="10514" spans="5:13" x14ac:dyDescent="0.35">
      <c r="E10514" s="1"/>
      <c r="F10514" s="1"/>
      <c r="G10514" s="2"/>
      <c r="H10514" s="3"/>
      <c r="M10514"/>
    </row>
    <row r="10515" spans="5:13" x14ac:dyDescent="0.35">
      <c r="E10515" s="1"/>
      <c r="F10515" s="1"/>
      <c r="G10515" s="2"/>
      <c r="H10515" s="3"/>
      <c r="M10515"/>
    </row>
    <row r="10516" spans="5:13" x14ac:dyDescent="0.35">
      <c r="E10516" s="1"/>
      <c r="F10516" s="1"/>
      <c r="G10516" s="2"/>
      <c r="H10516" s="3"/>
      <c r="M10516"/>
    </row>
    <row r="10517" spans="5:13" x14ac:dyDescent="0.35">
      <c r="E10517" s="1"/>
      <c r="F10517" s="1"/>
      <c r="G10517" s="2"/>
      <c r="H10517" s="3"/>
      <c r="M10517"/>
    </row>
    <row r="10518" spans="5:13" x14ac:dyDescent="0.35">
      <c r="E10518" s="1"/>
      <c r="F10518" s="1"/>
      <c r="G10518" s="2"/>
      <c r="H10518" s="3"/>
      <c r="M10518"/>
    </row>
    <row r="10519" spans="5:13" x14ac:dyDescent="0.35">
      <c r="E10519" s="1"/>
      <c r="F10519" s="1"/>
      <c r="G10519" s="2"/>
      <c r="H10519" s="3"/>
      <c r="M10519"/>
    </row>
    <row r="10520" spans="5:13" x14ac:dyDescent="0.35">
      <c r="E10520" s="1"/>
      <c r="F10520" s="1"/>
      <c r="G10520" s="2"/>
      <c r="H10520" s="3"/>
      <c r="M10520"/>
    </row>
    <row r="10521" spans="5:13" x14ac:dyDescent="0.35">
      <c r="E10521" s="1"/>
      <c r="F10521" s="1"/>
      <c r="G10521" s="2"/>
      <c r="H10521" s="3"/>
      <c r="M10521"/>
    </row>
    <row r="10522" spans="5:13" x14ac:dyDescent="0.35">
      <c r="E10522" s="1"/>
      <c r="F10522" s="1"/>
      <c r="G10522" s="2"/>
      <c r="H10522" s="3"/>
      <c r="M10522"/>
    </row>
    <row r="10523" spans="5:13" x14ac:dyDescent="0.35">
      <c r="E10523" s="1"/>
      <c r="F10523" s="1"/>
      <c r="G10523" s="2"/>
      <c r="H10523" s="3"/>
      <c r="M10523"/>
    </row>
    <row r="10524" spans="5:13" x14ac:dyDescent="0.35">
      <c r="E10524" s="1"/>
      <c r="F10524" s="1"/>
      <c r="G10524" s="2"/>
      <c r="H10524" s="3"/>
      <c r="M10524"/>
    </row>
    <row r="10525" spans="5:13" x14ac:dyDescent="0.35">
      <c r="E10525" s="1"/>
      <c r="F10525" s="1"/>
      <c r="G10525" s="2"/>
      <c r="H10525" s="3"/>
      <c r="M10525"/>
    </row>
    <row r="10526" spans="5:13" x14ac:dyDescent="0.35">
      <c r="E10526" s="1"/>
      <c r="F10526" s="1"/>
      <c r="G10526" s="2"/>
      <c r="H10526" s="3"/>
      <c r="M10526"/>
    </row>
    <row r="10527" spans="5:13" x14ac:dyDescent="0.35">
      <c r="E10527" s="1"/>
      <c r="F10527" s="1"/>
      <c r="G10527" s="2"/>
      <c r="H10527" s="3"/>
      <c r="M10527"/>
    </row>
    <row r="10528" spans="5:13" x14ac:dyDescent="0.35">
      <c r="E10528" s="1"/>
      <c r="F10528" s="1"/>
      <c r="G10528" s="2"/>
      <c r="H10528" s="3"/>
      <c r="M10528"/>
    </row>
    <row r="10529" spans="5:13" x14ac:dyDescent="0.35">
      <c r="E10529" s="1"/>
      <c r="F10529" s="1"/>
      <c r="G10529" s="2"/>
      <c r="H10529" s="3"/>
      <c r="M10529"/>
    </row>
    <row r="10530" spans="5:13" x14ac:dyDescent="0.35">
      <c r="E10530" s="1"/>
      <c r="F10530" s="1"/>
      <c r="G10530" s="2"/>
      <c r="H10530" s="3"/>
      <c r="M10530"/>
    </row>
    <row r="10531" spans="5:13" x14ac:dyDescent="0.35">
      <c r="E10531" s="1"/>
      <c r="F10531" s="1"/>
      <c r="G10531" s="2"/>
      <c r="H10531" s="3"/>
      <c r="M10531"/>
    </row>
    <row r="10532" spans="5:13" x14ac:dyDescent="0.35">
      <c r="E10532" s="1"/>
      <c r="F10532" s="1"/>
      <c r="G10532" s="2"/>
      <c r="H10532" s="3"/>
      <c r="M10532"/>
    </row>
    <row r="10533" spans="5:13" x14ac:dyDescent="0.35">
      <c r="E10533" s="1"/>
      <c r="F10533" s="1"/>
      <c r="G10533" s="2"/>
      <c r="H10533" s="3"/>
      <c r="M10533"/>
    </row>
    <row r="10534" spans="5:13" x14ac:dyDescent="0.35">
      <c r="E10534" s="1"/>
      <c r="F10534" s="1"/>
      <c r="G10534" s="2"/>
      <c r="H10534" s="3"/>
      <c r="M10534"/>
    </row>
    <row r="10535" spans="5:13" x14ac:dyDescent="0.35">
      <c r="E10535" s="1"/>
      <c r="F10535" s="1"/>
      <c r="G10535" s="2"/>
      <c r="H10535" s="3"/>
      <c r="M10535"/>
    </row>
    <row r="10536" spans="5:13" x14ac:dyDescent="0.35">
      <c r="E10536" s="1"/>
      <c r="F10536" s="1"/>
      <c r="G10536" s="2"/>
      <c r="H10536" s="3"/>
      <c r="M10536"/>
    </row>
    <row r="10537" spans="5:13" x14ac:dyDescent="0.35">
      <c r="E10537" s="1"/>
      <c r="F10537" s="1"/>
      <c r="G10537" s="2"/>
      <c r="H10537" s="3"/>
      <c r="M10537"/>
    </row>
    <row r="10538" spans="5:13" x14ac:dyDescent="0.35">
      <c r="E10538" s="1"/>
      <c r="F10538" s="1"/>
      <c r="G10538" s="2"/>
      <c r="H10538" s="3"/>
      <c r="M10538"/>
    </row>
    <row r="10539" spans="5:13" x14ac:dyDescent="0.35">
      <c r="E10539" s="1"/>
      <c r="F10539" s="1"/>
      <c r="G10539" s="2"/>
      <c r="H10539" s="3"/>
      <c r="M10539"/>
    </row>
    <row r="10540" spans="5:13" x14ac:dyDescent="0.35">
      <c r="E10540" s="1"/>
      <c r="F10540" s="1"/>
      <c r="G10540" s="2"/>
      <c r="H10540" s="3"/>
      <c r="M10540"/>
    </row>
    <row r="10541" spans="5:13" x14ac:dyDescent="0.35">
      <c r="E10541" s="1"/>
      <c r="F10541" s="1"/>
      <c r="G10541" s="2"/>
      <c r="H10541" s="3"/>
      <c r="M10541"/>
    </row>
    <row r="10542" spans="5:13" x14ac:dyDescent="0.35">
      <c r="E10542" s="1"/>
      <c r="F10542" s="1"/>
      <c r="G10542" s="2"/>
      <c r="H10542" s="3"/>
      <c r="M10542"/>
    </row>
    <row r="10543" spans="5:13" x14ac:dyDescent="0.35">
      <c r="E10543" s="1"/>
      <c r="F10543" s="1"/>
      <c r="G10543" s="2"/>
      <c r="H10543" s="3"/>
      <c r="M10543"/>
    </row>
    <row r="10544" spans="5:13" x14ac:dyDescent="0.35">
      <c r="E10544" s="1"/>
      <c r="F10544" s="1"/>
      <c r="G10544" s="2"/>
      <c r="H10544" s="3"/>
      <c r="M10544"/>
    </row>
    <row r="10545" spans="5:13" x14ac:dyDescent="0.35">
      <c r="E10545" s="1"/>
      <c r="F10545" s="1"/>
      <c r="G10545" s="2"/>
      <c r="H10545" s="3"/>
      <c r="M10545"/>
    </row>
    <row r="10546" spans="5:13" x14ac:dyDescent="0.35">
      <c r="E10546" s="1"/>
      <c r="F10546" s="1"/>
      <c r="G10546" s="2"/>
      <c r="H10546" s="3"/>
      <c r="M10546"/>
    </row>
    <row r="10547" spans="5:13" x14ac:dyDescent="0.35">
      <c r="E10547" s="1"/>
      <c r="F10547" s="1"/>
      <c r="G10547" s="2"/>
      <c r="H10547" s="3"/>
      <c r="M10547"/>
    </row>
    <row r="10548" spans="5:13" x14ac:dyDescent="0.35">
      <c r="E10548" s="1"/>
      <c r="F10548" s="1"/>
      <c r="G10548" s="2"/>
      <c r="H10548" s="3"/>
      <c r="M10548"/>
    </row>
    <row r="10549" spans="5:13" x14ac:dyDescent="0.35">
      <c r="E10549" s="1"/>
      <c r="F10549" s="1"/>
      <c r="G10549" s="2"/>
      <c r="H10549" s="3"/>
      <c r="M10549"/>
    </row>
    <row r="10550" spans="5:13" x14ac:dyDescent="0.35">
      <c r="E10550" s="1"/>
      <c r="F10550" s="1"/>
      <c r="G10550" s="2"/>
      <c r="H10550" s="3"/>
      <c r="M10550"/>
    </row>
    <row r="10551" spans="5:13" x14ac:dyDescent="0.35">
      <c r="E10551" s="1"/>
      <c r="F10551" s="1"/>
      <c r="G10551" s="2"/>
      <c r="H10551" s="3"/>
      <c r="M10551"/>
    </row>
    <row r="10552" spans="5:13" x14ac:dyDescent="0.35">
      <c r="E10552" s="1"/>
      <c r="F10552" s="1"/>
      <c r="G10552" s="2"/>
      <c r="H10552" s="3"/>
      <c r="M10552"/>
    </row>
    <row r="10553" spans="5:13" x14ac:dyDescent="0.35">
      <c r="E10553" s="1"/>
      <c r="F10553" s="1"/>
      <c r="G10553" s="2"/>
      <c r="H10553" s="3"/>
      <c r="M10553"/>
    </row>
    <row r="10554" spans="5:13" x14ac:dyDescent="0.35">
      <c r="E10554" s="1"/>
      <c r="F10554" s="1"/>
      <c r="G10554" s="2"/>
      <c r="H10554" s="3"/>
      <c r="M10554"/>
    </row>
    <row r="10555" spans="5:13" x14ac:dyDescent="0.35">
      <c r="E10555" s="1"/>
      <c r="F10555" s="1"/>
      <c r="G10555" s="2"/>
      <c r="H10555" s="3"/>
      <c r="M10555"/>
    </row>
    <row r="10556" spans="5:13" x14ac:dyDescent="0.35">
      <c r="E10556" s="1"/>
      <c r="F10556" s="1"/>
      <c r="G10556" s="2"/>
      <c r="H10556" s="3"/>
      <c r="M10556"/>
    </row>
    <row r="10557" spans="5:13" x14ac:dyDescent="0.35">
      <c r="E10557" s="1"/>
      <c r="F10557" s="1"/>
      <c r="G10557" s="2"/>
      <c r="H10557" s="3"/>
      <c r="M10557"/>
    </row>
    <row r="10558" spans="5:13" x14ac:dyDescent="0.35">
      <c r="E10558" s="1"/>
      <c r="F10558" s="1"/>
      <c r="G10558" s="2"/>
      <c r="H10558" s="3"/>
      <c r="M10558"/>
    </row>
    <row r="10559" spans="5:13" x14ac:dyDescent="0.35">
      <c r="E10559" s="1"/>
      <c r="F10559" s="1"/>
      <c r="G10559" s="2"/>
      <c r="H10559" s="3"/>
      <c r="M10559"/>
    </row>
    <row r="10560" spans="5:13" x14ac:dyDescent="0.35">
      <c r="E10560" s="1"/>
      <c r="F10560" s="1"/>
      <c r="G10560" s="2"/>
      <c r="H10560" s="3"/>
      <c r="M10560"/>
    </row>
    <row r="10561" spans="5:13" x14ac:dyDescent="0.35">
      <c r="E10561" s="1"/>
      <c r="F10561" s="1"/>
      <c r="G10561" s="2"/>
      <c r="H10561" s="3"/>
      <c r="M10561"/>
    </row>
    <row r="10562" spans="5:13" x14ac:dyDescent="0.35">
      <c r="E10562" s="1"/>
      <c r="F10562" s="1"/>
      <c r="G10562" s="2"/>
      <c r="H10562" s="3"/>
      <c r="M10562"/>
    </row>
    <row r="10563" spans="5:13" x14ac:dyDescent="0.35">
      <c r="E10563" s="1"/>
      <c r="F10563" s="1"/>
      <c r="G10563" s="2"/>
      <c r="H10563" s="3"/>
      <c r="M10563"/>
    </row>
    <row r="10564" spans="5:13" x14ac:dyDescent="0.35">
      <c r="E10564" s="1"/>
      <c r="F10564" s="1"/>
      <c r="G10564" s="2"/>
      <c r="H10564" s="3"/>
      <c r="M10564"/>
    </row>
    <row r="10565" spans="5:13" x14ac:dyDescent="0.35">
      <c r="E10565" s="1"/>
      <c r="F10565" s="1"/>
      <c r="G10565" s="2"/>
      <c r="H10565" s="3"/>
      <c r="M10565"/>
    </row>
    <row r="10566" spans="5:13" x14ac:dyDescent="0.35">
      <c r="E10566" s="1"/>
      <c r="F10566" s="1"/>
      <c r="G10566" s="2"/>
      <c r="H10566" s="3"/>
      <c r="M10566"/>
    </row>
    <row r="10567" spans="5:13" x14ac:dyDescent="0.35">
      <c r="E10567" s="1"/>
      <c r="F10567" s="1"/>
      <c r="G10567" s="2"/>
      <c r="H10567" s="3"/>
      <c r="M10567"/>
    </row>
    <row r="10568" spans="5:13" x14ac:dyDescent="0.35">
      <c r="E10568" s="1"/>
      <c r="F10568" s="1"/>
      <c r="G10568" s="2"/>
      <c r="H10568" s="3"/>
      <c r="M10568"/>
    </row>
    <row r="10569" spans="5:13" x14ac:dyDescent="0.35">
      <c r="E10569" s="1"/>
      <c r="F10569" s="1"/>
      <c r="G10569" s="2"/>
      <c r="H10569" s="3"/>
      <c r="M10569"/>
    </row>
    <row r="10570" spans="5:13" x14ac:dyDescent="0.35">
      <c r="E10570" s="1"/>
      <c r="F10570" s="1"/>
      <c r="G10570" s="2"/>
      <c r="H10570" s="3"/>
      <c r="M10570"/>
    </row>
    <row r="10571" spans="5:13" x14ac:dyDescent="0.35">
      <c r="E10571" s="1"/>
      <c r="F10571" s="1"/>
      <c r="G10571" s="2"/>
      <c r="H10571" s="3"/>
      <c r="M10571"/>
    </row>
    <row r="10572" spans="5:13" x14ac:dyDescent="0.35">
      <c r="E10572" s="1"/>
      <c r="F10572" s="1"/>
      <c r="G10572" s="2"/>
      <c r="H10572" s="3"/>
      <c r="M10572"/>
    </row>
    <row r="10573" spans="5:13" x14ac:dyDescent="0.35">
      <c r="E10573" s="1"/>
      <c r="F10573" s="1"/>
      <c r="G10573" s="2"/>
      <c r="H10573" s="3"/>
      <c r="M10573"/>
    </row>
    <row r="10574" spans="5:13" x14ac:dyDescent="0.35">
      <c r="E10574" s="1"/>
      <c r="F10574" s="1"/>
      <c r="G10574" s="2"/>
      <c r="H10574" s="3"/>
      <c r="M10574"/>
    </row>
    <row r="10575" spans="5:13" x14ac:dyDescent="0.35">
      <c r="E10575" s="1"/>
      <c r="F10575" s="1"/>
      <c r="G10575" s="2"/>
      <c r="H10575" s="3"/>
      <c r="M10575"/>
    </row>
    <row r="10576" spans="5:13" x14ac:dyDescent="0.35">
      <c r="E10576" s="1"/>
      <c r="F10576" s="1"/>
      <c r="G10576" s="2"/>
      <c r="H10576" s="3"/>
      <c r="M10576"/>
    </row>
    <row r="10577" spans="5:13" x14ac:dyDescent="0.35">
      <c r="E10577" s="1"/>
      <c r="F10577" s="1"/>
      <c r="G10577" s="2"/>
      <c r="H10577" s="3"/>
      <c r="M10577"/>
    </row>
    <row r="10578" spans="5:13" x14ac:dyDescent="0.35">
      <c r="E10578" s="1"/>
      <c r="F10578" s="1"/>
      <c r="G10578" s="2"/>
      <c r="H10578" s="3"/>
      <c r="M10578"/>
    </row>
    <row r="10579" spans="5:13" x14ac:dyDescent="0.35">
      <c r="E10579" s="1"/>
      <c r="F10579" s="1"/>
      <c r="G10579" s="2"/>
      <c r="H10579" s="3"/>
      <c r="M10579"/>
    </row>
    <row r="10580" spans="5:13" x14ac:dyDescent="0.35">
      <c r="E10580" s="1"/>
      <c r="F10580" s="1"/>
      <c r="G10580" s="2"/>
      <c r="H10580" s="3"/>
      <c r="M10580"/>
    </row>
    <row r="10581" spans="5:13" x14ac:dyDescent="0.35">
      <c r="E10581" s="1"/>
      <c r="F10581" s="1"/>
      <c r="G10581" s="2"/>
      <c r="H10581" s="3"/>
      <c r="M10581"/>
    </row>
    <row r="10582" spans="5:13" x14ac:dyDescent="0.35">
      <c r="E10582" s="1"/>
      <c r="F10582" s="1"/>
      <c r="G10582" s="2"/>
      <c r="H10582" s="3"/>
      <c r="M10582"/>
    </row>
    <row r="10583" spans="5:13" x14ac:dyDescent="0.35">
      <c r="E10583" s="1"/>
      <c r="F10583" s="1"/>
      <c r="G10583" s="2"/>
      <c r="H10583" s="3"/>
      <c r="M10583"/>
    </row>
    <row r="10584" spans="5:13" x14ac:dyDescent="0.35">
      <c r="E10584" s="1"/>
      <c r="F10584" s="1"/>
      <c r="G10584" s="2"/>
      <c r="H10584" s="3"/>
      <c r="M10584"/>
    </row>
    <row r="10585" spans="5:13" x14ac:dyDescent="0.35">
      <c r="E10585" s="1"/>
      <c r="F10585" s="1"/>
      <c r="G10585" s="2"/>
      <c r="H10585" s="3"/>
      <c r="M10585"/>
    </row>
    <row r="10586" spans="5:13" x14ac:dyDescent="0.35">
      <c r="E10586" s="1"/>
      <c r="F10586" s="1"/>
      <c r="G10586" s="2"/>
      <c r="H10586" s="3"/>
      <c r="M10586"/>
    </row>
    <row r="10587" spans="5:13" x14ac:dyDescent="0.35">
      <c r="E10587" s="1"/>
      <c r="F10587" s="1"/>
      <c r="G10587" s="2"/>
      <c r="H10587" s="3"/>
      <c r="M10587"/>
    </row>
    <row r="10588" spans="5:13" x14ac:dyDescent="0.35">
      <c r="E10588" s="1"/>
      <c r="F10588" s="1"/>
      <c r="G10588" s="2"/>
      <c r="H10588" s="3"/>
      <c r="M10588"/>
    </row>
    <row r="10589" spans="5:13" x14ac:dyDescent="0.35">
      <c r="E10589" s="1"/>
      <c r="F10589" s="1"/>
      <c r="G10589" s="2"/>
      <c r="H10589" s="3"/>
      <c r="M10589"/>
    </row>
    <row r="10590" spans="5:13" x14ac:dyDescent="0.35">
      <c r="E10590" s="1"/>
      <c r="F10590" s="1"/>
      <c r="G10590" s="2"/>
      <c r="H10590" s="3"/>
      <c r="M10590"/>
    </row>
    <row r="10591" spans="5:13" x14ac:dyDescent="0.35">
      <c r="E10591" s="1"/>
      <c r="F10591" s="1"/>
      <c r="G10591" s="2"/>
      <c r="H10591" s="3"/>
      <c r="M10591"/>
    </row>
    <row r="10592" spans="5:13" x14ac:dyDescent="0.35">
      <c r="E10592" s="1"/>
      <c r="F10592" s="1"/>
      <c r="G10592" s="2"/>
      <c r="H10592" s="3"/>
      <c r="M10592"/>
    </row>
    <row r="10593" spans="5:13" x14ac:dyDescent="0.35">
      <c r="E10593" s="1"/>
      <c r="F10593" s="1"/>
      <c r="G10593" s="2"/>
      <c r="H10593" s="3"/>
      <c r="M10593"/>
    </row>
    <row r="10594" spans="5:13" x14ac:dyDescent="0.35">
      <c r="E10594" s="1"/>
      <c r="F10594" s="1"/>
      <c r="G10594" s="2"/>
      <c r="H10594" s="3"/>
      <c r="M10594"/>
    </row>
    <row r="10595" spans="5:13" x14ac:dyDescent="0.35">
      <c r="E10595" s="1"/>
      <c r="F10595" s="1"/>
      <c r="G10595" s="2"/>
      <c r="H10595" s="3"/>
      <c r="M10595"/>
    </row>
    <row r="10596" spans="5:13" x14ac:dyDescent="0.35">
      <c r="E10596" s="1"/>
      <c r="F10596" s="1"/>
      <c r="G10596" s="2"/>
      <c r="H10596" s="3"/>
      <c r="M10596"/>
    </row>
    <row r="10597" spans="5:13" x14ac:dyDescent="0.35">
      <c r="E10597" s="1"/>
      <c r="F10597" s="1"/>
      <c r="G10597" s="2"/>
      <c r="H10597" s="3"/>
      <c r="M10597"/>
    </row>
    <row r="10598" spans="5:13" x14ac:dyDescent="0.35">
      <c r="E10598" s="1"/>
      <c r="F10598" s="1"/>
      <c r="G10598" s="2"/>
      <c r="H10598" s="3"/>
      <c r="M10598"/>
    </row>
    <row r="10599" spans="5:13" x14ac:dyDescent="0.35">
      <c r="E10599" s="1"/>
      <c r="F10599" s="1"/>
      <c r="G10599" s="2"/>
      <c r="H10599" s="3"/>
      <c r="M10599"/>
    </row>
    <row r="10600" spans="5:13" x14ac:dyDescent="0.35">
      <c r="E10600" s="1"/>
      <c r="F10600" s="1"/>
      <c r="G10600" s="2"/>
      <c r="H10600" s="3"/>
      <c r="M10600"/>
    </row>
    <row r="10601" spans="5:13" x14ac:dyDescent="0.35">
      <c r="E10601" s="1"/>
      <c r="F10601" s="1"/>
      <c r="G10601" s="2"/>
      <c r="H10601" s="3"/>
      <c r="M10601"/>
    </row>
    <row r="10602" spans="5:13" x14ac:dyDescent="0.35">
      <c r="E10602" s="1"/>
      <c r="F10602" s="1"/>
      <c r="G10602" s="2"/>
      <c r="H10602" s="3"/>
      <c r="M10602"/>
    </row>
    <row r="10603" spans="5:13" x14ac:dyDescent="0.35">
      <c r="E10603" s="1"/>
      <c r="F10603" s="1"/>
      <c r="G10603" s="2"/>
      <c r="H10603" s="3"/>
      <c r="M10603"/>
    </row>
    <row r="10604" spans="5:13" x14ac:dyDescent="0.35">
      <c r="E10604" s="1"/>
      <c r="F10604" s="1"/>
      <c r="G10604" s="2"/>
      <c r="H10604" s="3"/>
      <c r="M10604"/>
    </row>
    <row r="10605" spans="5:13" x14ac:dyDescent="0.35">
      <c r="E10605" s="1"/>
      <c r="F10605" s="1"/>
      <c r="G10605" s="2"/>
      <c r="H10605" s="3"/>
      <c r="M10605"/>
    </row>
    <row r="10606" spans="5:13" x14ac:dyDescent="0.35">
      <c r="E10606" s="1"/>
      <c r="F10606" s="1"/>
      <c r="G10606" s="2"/>
      <c r="H10606" s="3"/>
      <c r="M10606"/>
    </row>
    <row r="10607" spans="5:13" x14ac:dyDescent="0.35">
      <c r="E10607" s="1"/>
      <c r="F10607" s="1"/>
      <c r="G10607" s="2"/>
      <c r="H10607" s="3"/>
      <c r="M10607"/>
    </row>
    <row r="10608" spans="5:13" x14ac:dyDescent="0.35">
      <c r="E10608" s="1"/>
      <c r="F10608" s="1"/>
      <c r="G10608" s="2"/>
      <c r="H10608" s="3"/>
      <c r="M10608"/>
    </row>
    <row r="10609" spans="5:13" x14ac:dyDescent="0.35">
      <c r="E10609" s="1"/>
      <c r="F10609" s="1"/>
      <c r="G10609" s="2"/>
      <c r="H10609" s="3"/>
      <c r="M10609"/>
    </row>
    <row r="10610" spans="5:13" x14ac:dyDescent="0.35">
      <c r="E10610" s="1"/>
      <c r="F10610" s="1"/>
      <c r="G10610" s="2"/>
      <c r="H10610" s="3"/>
      <c r="M10610"/>
    </row>
    <row r="10611" spans="5:13" x14ac:dyDescent="0.35">
      <c r="E10611" s="1"/>
      <c r="F10611" s="1"/>
      <c r="G10611" s="2"/>
      <c r="H10611" s="3"/>
      <c r="M10611"/>
    </row>
    <row r="10612" spans="5:13" x14ac:dyDescent="0.35">
      <c r="E10612" s="1"/>
      <c r="F10612" s="1"/>
      <c r="G10612" s="2"/>
      <c r="H10612" s="3"/>
      <c r="M10612"/>
    </row>
    <row r="10613" spans="5:13" x14ac:dyDescent="0.35">
      <c r="E10613" s="1"/>
      <c r="F10613" s="1"/>
      <c r="G10613" s="2"/>
      <c r="H10613" s="3"/>
      <c r="M10613"/>
    </row>
    <row r="10614" spans="5:13" x14ac:dyDescent="0.35">
      <c r="E10614" s="1"/>
      <c r="F10614" s="1"/>
      <c r="G10614" s="2"/>
      <c r="H10614" s="3"/>
      <c r="M10614"/>
    </row>
    <row r="10615" spans="5:13" x14ac:dyDescent="0.35">
      <c r="E10615" s="1"/>
      <c r="F10615" s="1"/>
      <c r="G10615" s="2"/>
      <c r="M10615"/>
    </row>
    <row r="10616" spans="5:13" x14ac:dyDescent="0.35">
      <c r="E10616" s="1"/>
      <c r="F10616" s="1"/>
      <c r="G10616" s="2"/>
      <c r="H10616" s="3"/>
      <c r="M10616"/>
    </row>
    <row r="10617" spans="5:13" x14ac:dyDescent="0.35">
      <c r="E10617" s="1"/>
      <c r="F10617" s="1"/>
      <c r="G10617" s="2"/>
      <c r="H10617" s="3"/>
      <c r="M10617"/>
    </row>
    <row r="10618" spans="5:13" x14ac:dyDescent="0.35">
      <c r="E10618" s="1"/>
      <c r="F10618" s="1"/>
      <c r="G10618" s="2"/>
      <c r="H10618" s="3"/>
      <c r="M10618"/>
    </row>
    <row r="10619" spans="5:13" x14ac:dyDescent="0.35">
      <c r="E10619" s="1"/>
      <c r="F10619" s="1"/>
      <c r="G10619" s="2"/>
      <c r="H10619" s="3"/>
      <c r="M10619"/>
    </row>
    <row r="10620" spans="5:13" x14ac:dyDescent="0.35">
      <c r="E10620" s="1"/>
      <c r="F10620" s="1"/>
      <c r="G10620" s="2"/>
      <c r="H10620" s="3"/>
      <c r="M10620"/>
    </row>
    <row r="10621" spans="5:13" x14ac:dyDescent="0.35">
      <c r="E10621" s="1"/>
      <c r="F10621" s="1"/>
      <c r="G10621" s="2"/>
      <c r="H10621" s="3"/>
      <c r="M10621"/>
    </row>
    <row r="10622" spans="5:13" x14ac:dyDescent="0.35">
      <c r="E10622" s="1"/>
      <c r="F10622" s="1"/>
      <c r="G10622" s="2"/>
      <c r="H10622" s="3"/>
      <c r="M10622"/>
    </row>
    <row r="10623" spans="5:13" x14ac:dyDescent="0.35">
      <c r="E10623" s="1"/>
      <c r="F10623" s="1"/>
      <c r="G10623" s="2"/>
      <c r="H10623" s="3"/>
      <c r="M10623"/>
    </row>
    <row r="10624" spans="5:13" x14ac:dyDescent="0.35">
      <c r="E10624" s="1"/>
      <c r="F10624" s="1"/>
      <c r="G10624" s="2"/>
      <c r="M10624"/>
    </row>
    <row r="10625" spans="5:13" x14ac:dyDescent="0.35">
      <c r="E10625" s="1"/>
      <c r="F10625" s="1"/>
      <c r="G10625" s="2"/>
      <c r="H10625" s="3"/>
      <c r="M10625"/>
    </row>
    <row r="10626" spans="5:13" x14ac:dyDescent="0.35">
      <c r="E10626" s="1"/>
      <c r="F10626" s="1"/>
      <c r="G10626" s="2"/>
      <c r="H10626" s="3"/>
      <c r="M10626"/>
    </row>
    <row r="10627" spans="5:13" x14ac:dyDescent="0.35">
      <c r="E10627" s="1"/>
      <c r="F10627" s="1"/>
      <c r="G10627" s="2"/>
      <c r="H10627" s="3"/>
      <c r="M10627"/>
    </row>
    <row r="10628" spans="5:13" x14ac:dyDescent="0.35">
      <c r="E10628" s="1"/>
      <c r="F10628" s="1"/>
      <c r="G10628" s="2"/>
      <c r="H10628" s="3"/>
      <c r="M10628"/>
    </row>
    <row r="10629" spans="5:13" x14ac:dyDescent="0.35">
      <c r="E10629" s="1"/>
      <c r="F10629" s="1"/>
      <c r="G10629" s="2"/>
      <c r="H10629" s="3"/>
      <c r="M10629"/>
    </row>
    <row r="10630" spans="5:13" x14ac:dyDescent="0.35">
      <c r="E10630" s="1"/>
      <c r="F10630" s="1"/>
      <c r="G10630" s="2"/>
      <c r="H10630" s="3"/>
      <c r="M10630"/>
    </row>
    <row r="10631" spans="5:13" x14ac:dyDescent="0.35">
      <c r="E10631" s="1"/>
      <c r="F10631" s="1"/>
      <c r="G10631" s="2"/>
      <c r="H10631" s="3"/>
      <c r="M10631"/>
    </row>
    <row r="10632" spans="5:13" x14ac:dyDescent="0.35">
      <c r="E10632" s="1"/>
      <c r="F10632" s="1"/>
      <c r="G10632" s="2"/>
      <c r="H10632" s="3"/>
      <c r="M10632"/>
    </row>
    <row r="10633" spans="5:13" x14ac:dyDescent="0.35">
      <c r="E10633" s="1"/>
      <c r="F10633" s="1"/>
      <c r="G10633" s="2"/>
      <c r="H10633" s="3"/>
      <c r="M10633"/>
    </row>
    <row r="10634" spans="5:13" x14ac:dyDescent="0.35">
      <c r="E10634" s="1"/>
      <c r="F10634" s="1"/>
      <c r="G10634" s="2"/>
      <c r="H10634" s="3"/>
      <c r="M10634"/>
    </row>
    <row r="10635" spans="5:13" x14ac:dyDescent="0.35">
      <c r="E10635" s="1"/>
      <c r="F10635" s="1"/>
      <c r="G10635" s="2"/>
      <c r="H10635" s="3"/>
      <c r="M10635"/>
    </row>
    <row r="10636" spans="5:13" x14ac:dyDescent="0.35">
      <c r="E10636" s="1"/>
      <c r="F10636" s="1"/>
      <c r="G10636" s="2"/>
      <c r="H10636" s="3"/>
      <c r="M10636"/>
    </row>
    <row r="10637" spans="5:13" x14ac:dyDescent="0.35">
      <c r="E10637" s="1"/>
      <c r="F10637" s="1"/>
      <c r="G10637" s="2"/>
      <c r="H10637" s="3"/>
      <c r="M10637"/>
    </row>
    <row r="10638" spans="5:13" x14ac:dyDescent="0.35">
      <c r="E10638" s="1"/>
      <c r="F10638" s="1"/>
      <c r="G10638" s="2"/>
      <c r="H10638" s="3"/>
      <c r="M10638"/>
    </row>
    <row r="10639" spans="5:13" x14ac:dyDescent="0.35">
      <c r="E10639" s="1"/>
      <c r="F10639" s="1"/>
      <c r="G10639" s="2"/>
      <c r="H10639" s="3"/>
      <c r="M10639"/>
    </row>
    <row r="10640" spans="5:13" x14ac:dyDescent="0.35">
      <c r="E10640" s="1"/>
      <c r="F10640" s="1"/>
      <c r="G10640" s="2"/>
      <c r="H10640" s="3"/>
      <c r="M10640"/>
    </row>
    <row r="10641" spans="5:13" x14ac:dyDescent="0.35">
      <c r="E10641" s="1"/>
      <c r="F10641" s="1"/>
      <c r="G10641" s="2"/>
      <c r="H10641" s="3"/>
      <c r="M10641"/>
    </row>
    <row r="10642" spans="5:13" x14ac:dyDescent="0.35">
      <c r="E10642" s="1"/>
      <c r="F10642" s="1"/>
      <c r="G10642" s="2"/>
      <c r="H10642" s="3"/>
      <c r="M10642"/>
    </row>
    <row r="10643" spans="5:13" x14ac:dyDescent="0.35">
      <c r="E10643" s="1"/>
      <c r="F10643" s="1"/>
      <c r="G10643" s="2"/>
      <c r="H10643" s="3"/>
      <c r="M10643"/>
    </row>
    <row r="10644" spans="5:13" x14ac:dyDescent="0.35">
      <c r="E10644" s="1"/>
      <c r="F10644" s="1"/>
      <c r="G10644" s="2"/>
      <c r="H10644" s="3"/>
      <c r="M10644"/>
    </row>
    <row r="10645" spans="5:13" x14ac:dyDescent="0.35">
      <c r="E10645" s="1"/>
      <c r="F10645" s="1"/>
      <c r="G10645" s="2"/>
      <c r="H10645" s="3"/>
      <c r="M10645"/>
    </row>
    <row r="10646" spans="5:13" x14ac:dyDescent="0.35">
      <c r="E10646" s="1"/>
      <c r="F10646" s="1"/>
      <c r="G10646" s="2"/>
      <c r="H10646" s="3"/>
      <c r="M10646"/>
    </row>
    <row r="10647" spans="5:13" x14ac:dyDescent="0.35">
      <c r="E10647" s="1"/>
      <c r="F10647" s="1"/>
      <c r="G10647" s="2"/>
      <c r="H10647" s="3"/>
      <c r="M10647"/>
    </row>
    <row r="10648" spans="5:13" x14ac:dyDescent="0.35">
      <c r="E10648" s="1"/>
      <c r="F10648" s="1"/>
      <c r="G10648" s="2"/>
      <c r="H10648" s="3"/>
      <c r="M10648"/>
    </row>
    <row r="10649" spans="5:13" x14ac:dyDescent="0.35">
      <c r="E10649" s="1"/>
      <c r="F10649" s="1"/>
      <c r="G10649" s="2"/>
      <c r="H10649" s="3"/>
      <c r="M10649"/>
    </row>
    <row r="10650" spans="5:13" x14ac:dyDescent="0.35">
      <c r="E10650" s="1"/>
      <c r="F10650" s="1"/>
      <c r="G10650" s="2"/>
      <c r="H10650" s="3"/>
      <c r="M10650"/>
    </row>
    <row r="10651" spans="5:13" x14ac:dyDescent="0.35">
      <c r="E10651" s="1"/>
      <c r="F10651" s="1"/>
      <c r="G10651" s="2"/>
      <c r="H10651" s="3"/>
      <c r="M10651"/>
    </row>
    <row r="10652" spans="5:13" x14ac:dyDescent="0.35">
      <c r="E10652" s="1"/>
      <c r="F10652" s="1"/>
      <c r="G10652" s="2"/>
      <c r="H10652" s="3"/>
      <c r="M10652"/>
    </row>
    <row r="10653" spans="5:13" x14ac:dyDescent="0.35">
      <c r="E10653" s="1"/>
      <c r="F10653" s="1"/>
      <c r="G10653" s="2"/>
      <c r="H10653" s="3"/>
      <c r="M10653"/>
    </row>
    <row r="10654" spans="5:13" x14ac:dyDescent="0.35">
      <c r="E10654" s="1"/>
      <c r="F10654" s="1"/>
      <c r="G10654" s="2"/>
      <c r="H10654" s="3"/>
      <c r="M10654"/>
    </row>
    <row r="10655" spans="5:13" x14ac:dyDescent="0.35">
      <c r="E10655" s="1"/>
      <c r="F10655" s="1"/>
      <c r="G10655" s="2"/>
      <c r="H10655" s="3"/>
      <c r="M10655"/>
    </row>
    <row r="10656" spans="5:13" x14ac:dyDescent="0.35">
      <c r="E10656" s="1"/>
      <c r="F10656" s="1"/>
      <c r="G10656" s="2"/>
      <c r="H10656" s="3"/>
      <c r="M10656"/>
    </row>
    <row r="10657" spans="5:13" x14ac:dyDescent="0.35">
      <c r="E10657" s="1"/>
      <c r="F10657" s="1"/>
      <c r="G10657" s="2"/>
      <c r="H10657" s="3"/>
      <c r="M10657"/>
    </row>
    <row r="10658" spans="5:13" x14ac:dyDescent="0.35">
      <c r="E10658" s="1"/>
      <c r="F10658" s="1"/>
      <c r="G10658" s="2"/>
      <c r="H10658" s="3"/>
      <c r="M10658"/>
    </row>
    <row r="10659" spans="5:13" x14ac:dyDescent="0.35">
      <c r="E10659" s="1"/>
      <c r="F10659" s="1"/>
      <c r="G10659" s="2"/>
      <c r="H10659" s="3"/>
      <c r="M10659"/>
    </row>
    <row r="10660" spans="5:13" x14ac:dyDescent="0.35">
      <c r="E10660" s="1"/>
      <c r="F10660" s="1"/>
      <c r="G10660" s="2"/>
      <c r="H10660" s="3"/>
      <c r="M10660"/>
    </row>
    <row r="10661" spans="5:13" x14ac:dyDescent="0.35">
      <c r="E10661" s="1"/>
      <c r="F10661" s="1"/>
      <c r="G10661" s="2"/>
      <c r="H10661" s="3"/>
      <c r="M10661"/>
    </row>
    <row r="10662" spans="5:13" x14ac:dyDescent="0.35">
      <c r="E10662" s="1"/>
      <c r="F10662" s="1"/>
      <c r="G10662" s="2"/>
      <c r="H10662" s="3"/>
      <c r="M10662"/>
    </row>
    <row r="10663" spans="5:13" x14ac:dyDescent="0.35">
      <c r="E10663" s="1"/>
      <c r="F10663" s="1"/>
      <c r="G10663" s="2"/>
      <c r="H10663" s="3"/>
      <c r="M10663"/>
    </row>
    <row r="10664" spans="5:13" x14ac:dyDescent="0.35">
      <c r="E10664" s="1"/>
      <c r="F10664" s="1"/>
      <c r="G10664" s="2"/>
      <c r="H10664" s="3"/>
      <c r="M10664"/>
    </row>
    <row r="10665" spans="5:13" x14ac:dyDescent="0.35">
      <c r="E10665" s="1"/>
      <c r="F10665" s="1"/>
      <c r="G10665" s="2"/>
      <c r="H10665" s="3"/>
      <c r="M10665"/>
    </row>
    <row r="10666" spans="5:13" x14ac:dyDescent="0.35">
      <c r="E10666" s="1"/>
      <c r="F10666" s="1"/>
      <c r="G10666" s="2"/>
      <c r="H10666" s="3"/>
      <c r="M10666"/>
    </row>
    <row r="10667" spans="5:13" x14ac:dyDescent="0.35">
      <c r="E10667" s="1"/>
      <c r="F10667" s="1"/>
      <c r="G10667" s="2"/>
      <c r="H10667" s="3"/>
      <c r="M10667"/>
    </row>
    <row r="10668" spans="5:13" x14ac:dyDescent="0.35">
      <c r="E10668" s="1"/>
      <c r="F10668" s="1"/>
      <c r="G10668" s="2"/>
      <c r="H10668" s="3"/>
      <c r="M10668"/>
    </row>
    <row r="10669" spans="5:13" x14ac:dyDescent="0.35">
      <c r="E10669" s="1"/>
      <c r="F10669" s="1"/>
      <c r="G10669" s="2"/>
      <c r="H10669" s="3"/>
      <c r="M10669"/>
    </row>
    <row r="10670" spans="5:13" x14ac:dyDescent="0.35">
      <c r="E10670" s="1"/>
      <c r="F10670" s="1"/>
      <c r="G10670" s="2"/>
      <c r="H10670" s="3"/>
      <c r="M10670"/>
    </row>
    <row r="10671" spans="5:13" x14ac:dyDescent="0.35">
      <c r="E10671" s="1"/>
      <c r="F10671" s="1"/>
      <c r="G10671" s="2"/>
      <c r="H10671" s="3"/>
      <c r="M10671"/>
    </row>
    <row r="10672" spans="5:13" x14ac:dyDescent="0.35">
      <c r="E10672" s="1"/>
      <c r="F10672" s="1"/>
      <c r="G10672" s="2"/>
      <c r="H10672" s="3"/>
      <c r="M10672"/>
    </row>
    <row r="10673" spans="5:13" x14ac:dyDescent="0.35">
      <c r="E10673" s="1"/>
      <c r="F10673" s="1"/>
      <c r="G10673" s="2"/>
      <c r="H10673" s="3"/>
      <c r="M10673"/>
    </row>
    <row r="10674" spans="5:13" x14ac:dyDescent="0.35">
      <c r="E10674" s="1"/>
      <c r="F10674" s="1"/>
      <c r="G10674" s="2"/>
      <c r="H10674" s="3"/>
      <c r="M10674"/>
    </row>
    <row r="10675" spans="5:13" x14ac:dyDescent="0.35">
      <c r="E10675" s="1"/>
      <c r="F10675" s="1"/>
      <c r="G10675" s="2"/>
      <c r="H10675" s="3"/>
      <c r="M10675"/>
    </row>
    <row r="10676" spans="5:13" x14ac:dyDescent="0.35">
      <c r="E10676" s="1"/>
      <c r="F10676" s="1"/>
      <c r="G10676" s="2"/>
      <c r="H10676" s="3"/>
      <c r="M10676"/>
    </row>
    <row r="10677" spans="5:13" x14ac:dyDescent="0.35">
      <c r="E10677" s="1"/>
      <c r="F10677" s="1"/>
      <c r="G10677" s="2"/>
      <c r="H10677" s="3"/>
      <c r="M10677"/>
    </row>
    <row r="10678" spans="5:13" x14ac:dyDescent="0.35">
      <c r="E10678" s="1"/>
      <c r="F10678" s="1"/>
      <c r="G10678" s="2"/>
      <c r="H10678" s="3"/>
      <c r="M10678"/>
    </row>
    <row r="10679" spans="5:13" x14ac:dyDescent="0.35">
      <c r="E10679" s="1"/>
      <c r="F10679" s="1"/>
      <c r="G10679" s="2"/>
      <c r="H10679" s="3"/>
      <c r="M10679"/>
    </row>
    <row r="10680" spans="5:13" x14ac:dyDescent="0.35">
      <c r="E10680" s="1"/>
      <c r="F10680" s="1"/>
      <c r="G10680" s="2"/>
      <c r="H10680" s="3"/>
      <c r="M10680"/>
    </row>
    <row r="10681" spans="5:13" x14ac:dyDescent="0.35">
      <c r="E10681" s="1"/>
      <c r="F10681" s="1"/>
      <c r="G10681" s="2"/>
      <c r="H10681" s="3"/>
      <c r="M10681"/>
    </row>
    <row r="10682" spans="5:13" x14ac:dyDescent="0.35">
      <c r="E10682" s="1"/>
      <c r="F10682" s="1"/>
      <c r="G10682" s="2"/>
      <c r="H10682" s="3"/>
      <c r="M10682"/>
    </row>
    <row r="10683" spans="5:13" x14ac:dyDescent="0.35">
      <c r="E10683" s="1"/>
      <c r="F10683" s="1"/>
      <c r="G10683" s="2"/>
      <c r="H10683" s="3"/>
      <c r="M10683"/>
    </row>
    <row r="10684" spans="5:13" x14ac:dyDescent="0.35">
      <c r="E10684" s="1"/>
      <c r="F10684" s="1"/>
      <c r="G10684" s="2"/>
      <c r="H10684" s="3"/>
      <c r="M10684"/>
    </row>
    <row r="10685" spans="5:13" x14ac:dyDescent="0.35">
      <c r="E10685" s="1"/>
      <c r="F10685" s="1"/>
      <c r="G10685" s="2"/>
      <c r="H10685" s="3"/>
      <c r="M10685"/>
    </row>
    <row r="10686" spans="5:13" x14ac:dyDescent="0.35">
      <c r="E10686" s="1"/>
      <c r="F10686" s="1"/>
      <c r="G10686" s="2"/>
      <c r="H10686" s="3"/>
      <c r="M10686"/>
    </row>
    <row r="10687" spans="5:13" x14ac:dyDescent="0.35">
      <c r="E10687" s="1"/>
      <c r="F10687" s="1"/>
      <c r="G10687" s="2"/>
      <c r="H10687" s="3"/>
      <c r="M10687"/>
    </row>
    <row r="10688" spans="5:13" x14ac:dyDescent="0.35">
      <c r="E10688" s="1"/>
      <c r="F10688" s="1"/>
      <c r="G10688" s="2"/>
      <c r="H10688" s="3"/>
      <c r="M10688"/>
    </row>
    <row r="10689" spans="5:13" x14ac:dyDescent="0.35">
      <c r="E10689" s="1"/>
      <c r="F10689" s="1"/>
      <c r="G10689" s="2"/>
      <c r="H10689" s="3"/>
      <c r="M10689"/>
    </row>
    <row r="10690" spans="5:13" x14ac:dyDescent="0.35">
      <c r="E10690" s="1"/>
      <c r="F10690" s="1"/>
      <c r="G10690" s="2"/>
      <c r="H10690" s="3"/>
      <c r="M10690"/>
    </row>
    <row r="10691" spans="5:13" x14ac:dyDescent="0.35">
      <c r="E10691" s="1"/>
      <c r="F10691" s="1"/>
      <c r="G10691" s="2"/>
      <c r="H10691" s="3"/>
      <c r="M10691"/>
    </row>
    <row r="10692" spans="5:13" x14ac:dyDescent="0.35">
      <c r="E10692" s="1"/>
      <c r="F10692" s="1"/>
      <c r="G10692" s="2"/>
      <c r="H10692" s="3"/>
      <c r="M10692"/>
    </row>
    <row r="10693" spans="5:13" x14ac:dyDescent="0.35">
      <c r="E10693" s="1"/>
      <c r="F10693" s="1"/>
      <c r="G10693" s="2"/>
      <c r="H10693" s="3"/>
      <c r="M10693"/>
    </row>
    <row r="10694" spans="5:13" x14ac:dyDescent="0.35">
      <c r="E10694" s="1"/>
      <c r="F10694" s="1"/>
      <c r="G10694" s="2"/>
      <c r="H10694" s="3"/>
      <c r="M10694"/>
    </row>
    <row r="10695" spans="5:13" x14ac:dyDescent="0.35">
      <c r="E10695" s="1"/>
      <c r="F10695" s="1"/>
      <c r="G10695" s="2"/>
      <c r="H10695" s="3"/>
      <c r="M10695"/>
    </row>
    <row r="10696" spans="5:13" x14ac:dyDescent="0.35">
      <c r="E10696" s="1"/>
      <c r="F10696" s="1"/>
      <c r="G10696" s="2"/>
      <c r="H10696" s="3"/>
      <c r="M10696"/>
    </row>
    <row r="10697" spans="5:13" x14ac:dyDescent="0.35">
      <c r="E10697" s="1"/>
      <c r="F10697" s="1"/>
      <c r="G10697" s="2"/>
      <c r="H10697" s="3"/>
      <c r="M10697"/>
    </row>
    <row r="10698" spans="5:13" x14ac:dyDescent="0.35">
      <c r="E10698" s="1"/>
      <c r="F10698" s="1"/>
      <c r="G10698" s="2"/>
      <c r="H10698" s="3"/>
      <c r="M10698"/>
    </row>
    <row r="10699" spans="5:13" x14ac:dyDescent="0.35">
      <c r="E10699" s="1"/>
      <c r="F10699" s="1"/>
      <c r="G10699" s="2"/>
      <c r="H10699" s="3"/>
      <c r="M10699"/>
    </row>
    <row r="10700" spans="5:13" x14ac:dyDescent="0.35">
      <c r="E10700" s="1"/>
      <c r="F10700" s="1"/>
      <c r="G10700" s="2"/>
      <c r="M10700"/>
    </row>
    <row r="10701" spans="5:13" x14ac:dyDescent="0.35">
      <c r="E10701" s="1"/>
      <c r="F10701" s="1"/>
      <c r="G10701" s="2"/>
      <c r="H10701" s="3"/>
      <c r="M10701"/>
    </row>
    <row r="10702" spans="5:13" x14ac:dyDescent="0.35">
      <c r="E10702" s="1"/>
      <c r="F10702" s="1"/>
      <c r="G10702" s="2"/>
      <c r="H10702" s="3"/>
      <c r="M10702"/>
    </row>
    <row r="10703" spans="5:13" x14ac:dyDescent="0.35">
      <c r="E10703" s="1"/>
      <c r="F10703" s="1"/>
      <c r="G10703" s="2"/>
      <c r="H10703" s="3"/>
      <c r="M10703"/>
    </row>
    <row r="10704" spans="5:13" x14ac:dyDescent="0.35">
      <c r="E10704" s="1"/>
      <c r="F10704" s="1"/>
      <c r="G10704" s="2"/>
      <c r="H10704" s="3"/>
      <c r="M10704"/>
    </row>
    <row r="10705" spans="5:13" x14ac:dyDescent="0.35">
      <c r="E10705" s="1"/>
      <c r="F10705" s="1"/>
      <c r="G10705" s="2"/>
      <c r="H10705" s="3"/>
      <c r="M10705"/>
    </row>
    <row r="10706" spans="5:13" x14ac:dyDescent="0.35">
      <c r="E10706" s="1"/>
      <c r="F10706" s="1"/>
      <c r="G10706" s="2"/>
      <c r="M10706"/>
    </row>
    <row r="10707" spans="5:13" x14ac:dyDescent="0.35">
      <c r="E10707" s="1"/>
      <c r="F10707" s="1"/>
      <c r="G10707" s="2"/>
      <c r="H10707" s="3"/>
      <c r="M10707"/>
    </row>
    <row r="10708" spans="5:13" x14ac:dyDescent="0.35">
      <c r="E10708" s="1"/>
      <c r="F10708" s="1"/>
      <c r="G10708" s="2"/>
      <c r="M10708"/>
    </row>
    <row r="10709" spans="5:13" x14ac:dyDescent="0.35">
      <c r="E10709" s="1"/>
      <c r="F10709" s="1"/>
      <c r="G10709" s="2"/>
      <c r="H10709" s="3"/>
      <c r="M10709"/>
    </row>
    <row r="10710" spans="5:13" x14ac:dyDescent="0.35">
      <c r="E10710" s="1"/>
      <c r="F10710" s="1"/>
      <c r="G10710" s="2"/>
      <c r="H10710" s="3"/>
      <c r="M10710"/>
    </row>
    <row r="10711" spans="5:13" x14ac:dyDescent="0.35">
      <c r="E10711" s="1"/>
      <c r="F10711" s="1"/>
      <c r="G10711" s="2"/>
      <c r="H10711" s="3"/>
      <c r="M10711"/>
    </row>
    <row r="10712" spans="5:13" x14ac:dyDescent="0.35">
      <c r="E10712" s="1"/>
      <c r="F10712" s="1"/>
      <c r="G10712" s="2"/>
      <c r="H10712" s="3"/>
      <c r="M10712"/>
    </row>
    <row r="10713" spans="5:13" x14ac:dyDescent="0.35">
      <c r="E10713" s="1"/>
      <c r="F10713" s="1"/>
      <c r="G10713" s="2"/>
      <c r="H10713" s="3"/>
      <c r="M10713"/>
    </row>
    <row r="10714" spans="5:13" x14ac:dyDescent="0.35">
      <c r="E10714" s="1"/>
      <c r="F10714" s="1"/>
      <c r="G10714" s="2"/>
      <c r="H10714" s="3"/>
      <c r="M10714"/>
    </row>
    <row r="10715" spans="5:13" x14ac:dyDescent="0.35">
      <c r="E10715" s="1"/>
      <c r="F10715" s="1"/>
      <c r="G10715" s="2"/>
      <c r="M10715"/>
    </row>
    <row r="10716" spans="5:13" x14ac:dyDescent="0.35">
      <c r="E10716" s="1"/>
      <c r="F10716" s="1"/>
      <c r="G10716" s="2"/>
      <c r="H10716" s="3"/>
      <c r="M10716"/>
    </row>
    <row r="10717" spans="5:13" x14ac:dyDescent="0.35">
      <c r="E10717" s="1"/>
      <c r="F10717" s="1"/>
      <c r="G10717" s="2"/>
      <c r="H10717" s="3"/>
      <c r="M10717"/>
    </row>
    <row r="10718" spans="5:13" x14ac:dyDescent="0.35">
      <c r="E10718" s="1"/>
      <c r="F10718" s="1"/>
      <c r="G10718" s="2"/>
      <c r="H10718" s="3"/>
      <c r="M10718"/>
    </row>
    <row r="10719" spans="5:13" x14ac:dyDescent="0.35">
      <c r="E10719" s="1"/>
      <c r="F10719" s="1"/>
      <c r="G10719" s="2"/>
      <c r="H10719" s="3"/>
      <c r="M10719"/>
    </row>
    <row r="10720" spans="5:13" x14ac:dyDescent="0.35">
      <c r="E10720" s="1"/>
      <c r="F10720" s="1"/>
      <c r="G10720" s="2"/>
      <c r="M10720"/>
    </row>
    <row r="10721" spans="5:13" x14ac:dyDescent="0.35">
      <c r="E10721" s="1"/>
      <c r="F10721" s="1"/>
      <c r="G10721" s="2"/>
      <c r="H10721" s="3"/>
      <c r="M10721"/>
    </row>
    <row r="10722" spans="5:13" x14ac:dyDescent="0.35">
      <c r="E10722" s="1"/>
      <c r="F10722" s="1"/>
      <c r="G10722" s="2"/>
      <c r="H10722" s="3"/>
      <c r="M10722"/>
    </row>
    <row r="10723" spans="5:13" x14ac:dyDescent="0.35">
      <c r="E10723" s="1"/>
      <c r="F10723" s="1"/>
      <c r="G10723" s="2"/>
      <c r="H10723" s="3"/>
      <c r="M10723"/>
    </row>
    <row r="10724" spans="5:13" x14ac:dyDescent="0.35">
      <c r="E10724" s="1"/>
      <c r="F10724" s="1"/>
      <c r="G10724" s="2"/>
      <c r="H10724" s="3"/>
      <c r="M10724"/>
    </row>
    <row r="10725" spans="5:13" x14ac:dyDescent="0.35">
      <c r="E10725" s="1"/>
      <c r="F10725" s="1"/>
      <c r="G10725" s="2"/>
      <c r="H10725" s="3"/>
      <c r="M10725"/>
    </row>
    <row r="10726" spans="5:13" x14ac:dyDescent="0.35">
      <c r="E10726" s="1"/>
      <c r="F10726" s="1"/>
      <c r="G10726" s="2"/>
      <c r="M10726"/>
    </row>
    <row r="10727" spans="5:13" x14ac:dyDescent="0.35">
      <c r="E10727" s="1"/>
      <c r="F10727" s="1"/>
      <c r="G10727" s="2"/>
      <c r="H10727" s="3"/>
      <c r="M10727"/>
    </row>
    <row r="10728" spans="5:13" x14ac:dyDescent="0.35">
      <c r="E10728" s="1"/>
      <c r="F10728" s="1"/>
      <c r="G10728" s="2"/>
      <c r="H10728" s="3"/>
      <c r="M10728"/>
    </row>
    <row r="10729" spans="5:13" x14ac:dyDescent="0.35">
      <c r="E10729" s="1"/>
      <c r="F10729" s="1"/>
      <c r="G10729" s="2"/>
      <c r="H10729" s="3"/>
      <c r="M10729"/>
    </row>
    <row r="10730" spans="5:13" x14ac:dyDescent="0.35">
      <c r="E10730" s="1"/>
      <c r="F10730" s="1"/>
      <c r="G10730" s="2"/>
      <c r="H10730" s="3"/>
      <c r="M10730"/>
    </row>
    <row r="10731" spans="5:13" x14ac:dyDescent="0.35">
      <c r="E10731" s="1"/>
      <c r="F10731" s="1"/>
      <c r="G10731" s="2"/>
      <c r="H10731" s="3"/>
      <c r="M10731"/>
    </row>
    <row r="10732" spans="5:13" x14ac:dyDescent="0.35">
      <c r="E10732" s="1"/>
      <c r="F10732" s="1"/>
      <c r="G10732" s="2"/>
      <c r="H10732" s="3"/>
      <c r="M10732"/>
    </row>
    <row r="10733" spans="5:13" x14ac:dyDescent="0.35">
      <c r="E10733" s="1"/>
      <c r="F10733" s="1"/>
      <c r="G10733" s="2"/>
      <c r="H10733" s="3"/>
      <c r="M10733"/>
    </row>
    <row r="10734" spans="5:13" x14ac:dyDescent="0.35">
      <c r="E10734" s="1"/>
      <c r="F10734" s="1"/>
      <c r="G10734" s="2"/>
      <c r="M10734"/>
    </row>
    <row r="10735" spans="5:13" x14ac:dyDescent="0.35">
      <c r="E10735" s="1"/>
      <c r="F10735" s="1"/>
      <c r="G10735" s="2"/>
      <c r="H10735" s="3"/>
      <c r="M10735"/>
    </row>
    <row r="10736" spans="5:13" x14ac:dyDescent="0.35">
      <c r="E10736" s="1"/>
      <c r="F10736" s="1"/>
      <c r="G10736" s="2"/>
      <c r="H10736" s="3"/>
      <c r="M10736"/>
    </row>
    <row r="10737" spans="5:13" x14ac:dyDescent="0.35">
      <c r="E10737" s="1"/>
      <c r="F10737" s="1"/>
      <c r="G10737" s="2"/>
      <c r="H10737" s="3"/>
      <c r="M10737"/>
    </row>
    <row r="10738" spans="5:13" x14ac:dyDescent="0.35">
      <c r="E10738" s="1"/>
      <c r="F10738" s="1"/>
      <c r="G10738" s="2"/>
      <c r="M10738"/>
    </row>
    <row r="10739" spans="5:13" x14ac:dyDescent="0.35">
      <c r="E10739" s="1"/>
      <c r="F10739" s="1"/>
      <c r="G10739" s="2"/>
      <c r="H10739" s="3"/>
      <c r="M10739"/>
    </row>
    <row r="10740" spans="5:13" x14ac:dyDescent="0.35">
      <c r="E10740" s="1"/>
      <c r="F10740" s="1"/>
      <c r="G10740" s="2"/>
      <c r="H10740" s="3"/>
      <c r="M10740"/>
    </row>
    <row r="10741" spans="5:13" x14ac:dyDescent="0.35">
      <c r="E10741" s="1"/>
      <c r="F10741" s="1"/>
      <c r="G10741" s="2"/>
      <c r="H10741" s="3"/>
      <c r="M10741"/>
    </row>
    <row r="10742" spans="5:13" x14ac:dyDescent="0.35">
      <c r="E10742" s="1"/>
      <c r="F10742" s="1"/>
      <c r="G10742" s="2"/>
      <c r="H10742" s="3"/>
      <c r="M10742"/>
    </row>
    <row r="10743" spans="5:13" x14ac:dyDescent="0.35">
      <c r="E10743" s="1"/>
      <c r="F10743" s="1"/>
      <c r="G10743" s="2"/>
      <c r="H10743" s="3"/>
      <c r="M10743"/>
    </row>
    <row r="10744" spans="5:13" x14ac:dyDescent="0.35">
      <c r="E10744" s="1"/>
      <c r="F10744" s="1"/>
      <c r="G10744" s="2"/>
      <c r="M10744"/>
    </row>
    <row r="10745" spans="5:13" x14ac:dyDescent="0.35">
      <c r="E10745" s="1"/>
      <c r="F10745" s="1"/>
      <c r="G10745" s="2"/>
      <c r="M10745"/>
    </row>
    <row r="10746" spans="5:13" x14ac:dyDescent="0.35">
      <c r="E10746" s="1"/>
      <c r="F10746" s="1"/>
      <c r="G10746" s="2"/>
      <c r="H10746" s="3"/>
      <c r="M10746"/>
    </row>
    <row r="10747" spans="5:13" x14ac:dyDescent="0.35">
      <c r="E10747" s="1"/>
      <c r="F10747" s="1"/>
      <c r="G10747" s="2"/>
      <c r="H10747" s="3"/>
      <c r="M10747"/>
    </row>
    <row r="10748" spans="5:13" x14ac:dyDescent="0.35">
      <c r="E10748" s="1"/>
      <c r="F10748" s="1"/>
      <c r="G10748" s="2"/>
      <c r="H10748" s="3"/>
      <c r="M10748"/>
    </row>
    <row r="10749" spans="5:13" x14ac:dyDescent="0.35">
      <c r="E10749" s="1"/>
      <c r="F10749" s="1"/>
      <c r="G10749" s="2"/>
      <c r="H10749" s="3"/>
      <c r="M10749"/>
    </row>
    <row r="10750" spans="5:13" x14ac:dyDescent="0.35">
      <c r="E10750" s="1"/>
      <c r="F10750" s="1"/>
      <c r="G10750" s="2"/>
      <c r="H10750" s="3"/>
      <c r="M10750"/>
    </row>
    <row r="10751" spans="5:13" x14ac:dyDescent="0.35">
      <c r="E10751" s="1"/>
      <c r="F10751" s="1"/>
      <c r="G10751" s="2"/>
      <c r="H10751" s="3"/>
      <c r="M10751"/>
    </row>
    <row r="10752" spans="5:13" x14ac:dyDescent="0.35">
      <c r="E10752" s="1"/>
      <c r="F10752" s="1"/>
      <c r="G10752" s="2"/>
      <c r="M10752"/>
    </row>
    <row r="10753" spans="5:13" x14ac:dyDescent="0.35">
      <c r="E10753" s="1"/>
      <c r="F10753" s="1"/>
      <c r="G10753" s="2"/>
      <c r="M10753"/>
    </row>
    <row r="10754" spans="5:13" x14ac:dyDescent="0.35">
      <c r="E10754" s="1"/>
      <c r="F10754" s="1"/>
      <c r="G10754" s="2"/>
      <c r="H10754" s="3"/>
      <c r="M10754"/>
    </row>
    <row r="10755" spans="5:13" x14ac:dyDescent="0.35">
      <c r="E10755" s="1"/>
      <c r="F10755" s="1"/>
      <c r="G10755" s="2"/>
      <c r="H10755" s="3"/>
      <c r="M10755"/>
    </row>
    <row r="10756" spans="5:13" x14ac:dyDescent="0.35">
      <c r="E10756" s="1"/>
      <c r="F10756" s="1"/>
      <c r="G10756" s="2"/>
      <c r="M10756"/>
    </row>
    <row r="10757" spans="5:13" x14ac:dyDescent="0.35">
      <c r="E10757" s="1"/>
      <c r="F10757" s="1"/>
      <c r="G10757" s="2"/>
      <c r="H10757" s="3"/>
      <c r="M10757"/>
    </row>
    <row r="10758" spans="5:13" x14ac:dyDescent="0.35">
      <c r="E10758" s="1"/>
      <c r="F10758" s="1"/>
      <c r="G10758" s="2"/>
      <c r="H10758" s="3"/>
      <c r="M10758"/>
    </row>
    <row r="10759" spans="5:13" x14ac:dyDescent="0.35">
      <c r="E10759" s="1"/>
      <c r="F10759" s="1"/>
      <c r="G10759" s="2"/>
      <c r="H10759" s="3"/>
      <c r="M10759"/>
    </row>
    <row r="10760" spans="5:13" x14ac:dyDescent="0.35">
      <c r="E10760" s="1"/>
      <c r="F10760" s="1"/>
      <c r="G10760" s="2"/>
      <c r="H10760" s="3"/>
      <c r="M10760"/>
    </row>
    <row r="10761" spans="5:13" x14ac:dyDescent="0.35">
      <c r="E10761" s="1"/>
      <c r="F10761" s="1"/>
      <c r="G10761" s="2"/>
      <c r="M10761"/>
    </row>
    <row r="10762" spans="5:13" x14ac:dyDescent="0.35">
      <c r="E10762" s="1"/>
      <c r="F10762" s="1"/>
      <c r="G10762" s="2"/>
      <c r="M10762"/>
    </row>
    <row r="10763" spans="5:13" x14ac:dyDescent="0.35">
      <c r="E10763" s="1"/>
      <c r="F10763" s="1"/>
      <c r="G10763" s="2"/>
      <c r="H10763" s="3"/>
      <c r="M10763"/>
    </row>
    <row r="10764" spans="5:13" x14ac:dyDescent="0.35">
      <c r="E10764" s="1"/>
      <c r="F10764" s="1"/>
      <c r="G10764" s="2"/>
      <c r="H10764" s="3"/>
      <c r="M10764"/>
    </row>
    <row r="10765" spans="5:13" x14ac:dyDescent="0.35">
      <c r="E10765" s="1"/>
      <c r="F10765" s="1"/>
      <c r="G10765" s="2"/>
      <c r="M10765"/>
    </row>
    <row r="10766" spans="5:13" x14ac:dyDescent="0.35">
      <c r="E10766" s="1"/>
      <c r="F10766" s="1"/>
      <c r="G10766" s="2"/>
      <c r="H10766" s="3"/>
      <c r="M10766"/>
    </row>
    <row r="10767" spans="5:13" x14ac:dyDescent="0.35">
      <c r="E10767" s="1"/>
      <c r="F10767" s="1"/>
      <c r="G10767" s="2"/>
      <c r="H10767" s="2"/>
      <c r="M10767"/>
    </row>
    <row r="10768" spans="5:13" x14ac:dyDescent="0.35">
      <c r="E10768" s="1"/>
      <c r="F10768" s="1"/>
      <c r="G10768" s="2"/>
      <c r="M10768"/>
    </row>
    <row r="10769" spans="5:13" x14ac:dyDescent="0.35">
      <c r="E10769" s="1"/>
      <c r="F10769" s="1"/>
      <c r="G10769" s="2"/>
      <c r="M10769"/>
    </row>
    <row r="10770" spans="5:13" x14ac:dyDescent="0.35">
      <c r="E10770" s="1"/>
      <c r="F10770" s="1"/>
      <c r="G10770" s="2"/>
      <c r="H10770" s="3"/>
      <c r="M10770"/>
    </row>
    <row r="10771" spans="5:13" x14ac:dyDescent="0.35">
      <c r="E10771" s="1"/>
      <c r="F10771" s="1"/>
      <c r="G10771" s="2"/>
      <c r="H10771" s="3"/>
      <c r="M10771"/>
    </row>
    <row r="10772" spans="5:13" x14ac:dyDescent="0.35">
      <c r="E10772" s="1"/>
      <c r="F10772" s="1"/>
      <c r="G10772" s="2"/>
      <c r="H10772" s="3"/>
      <c r="M10772"/>
    </row>
    <row r="10773" spans="5:13" x14ac:dyDescent="0.35">
      <c r="E10773" s="1"/>
      <c r="F10773" s="1"/>
      <c r="G10773" s="2"/>
      <c r="M10773"/>
    </row>
    <row r="10774" spans="5:13" x14ac:dyDescent="0.35">
      <c r="E10774" s="1"/>
      <c r="F10774" s="1"/>
      <c r="G10774" s="2"/>
      <c r="H10774" s="3"/>
      <c r="M10774"/>
    </row>
    <row r="10775" spans="5:13" x14ac:dyDescent="0.35">
      <c r="E10775" s="1"/>
      <c r="F10775" s="1"/>
      <c r="G10775" s="2"/>
      <c r="H10775" s="3"/>
      <c r="M10775"/>
    </row>
    <row r="10776" spans="5:13" x14ac:dyDescent="0.35">
      <c r="E10776" s="1"/>
      <c r="F10776" s="1"/>
      <c r="G10776" s="2"/>
      <c r="H10776" s="3"/>
      <c r="M10776"/>
    </row>
    <row r="10777" spans="5:13" x14ac:dyDescent="0.35">
      <c r="E10777" s="1"/>
      <c r="F10777" s="1"/>
      <c r="G10777" s="2"/>
      <c r="H10777" s="3"/>
      <c r="M10777"/>
    </row>
    <row r="10778" spans="5:13" x14ac:dyDescent="0.35">
      <c r="E10778" s="1"/>
      <c r="F10778" s="1"/>
      <c r="G10778" s="2"/>
      <c r="H10778" s="3"/>
      <c r="M10778"/>
    </row>
    <row r="10779" spans="5:13" x14ac:dyDescent="0.35">
      <c r="E10779" s="1"/>
      <c r="F10779" s="1"/>
      <c r="G10779" s="2"/>
      <c r="H10779" s="3"/>
      <c r="M10779"/>
    </row>
    <row r="10780" spans="5:13" x14ac:dyDescent="0.35">
      <c r="E10780" s="1"/>
      <c r="F10780" s="1"/>
      <c r="G10780" s="2"/>
      <c r="M10780"/>
    </row>
    <row r="10781" spans="5:13" x14ac:dyDescent="0.35">
      <c r="E10781" s="1"/>
      <c r="F10781" s="1"/>
      <c r="G10781" s="2"/>
      <c r="H10781" s="3"/>
      <c r="M10781"/>
    </row>
    <row r="10782" spans="5:13" x14ac:dyDescent="0.35">
      <c r="E10782" s="1"/>
      <c r="F10782" s="1"/>
      <c r="G10782" s="2"/>
      <c r="H10782" s="3"/>
      <c r="M10782"/>
    </row>
    <row r="10783" spans="5:13" x14ac:dyDescent="0.35">
      <c r="E10783" s="1"/>
      <c r="F10783" s="1"/>
      <c r="G10783" s="2"/>
      <c r="H10783" s="3"/>
      <c r="M10783"/>
    </row>
    <row r="10784" spans="5:13" x14ac:dyDescent="0.35">
      <c r="E10784" s="1"/>
      <c r="F10784" s="1"/>
      <c r="G10784" s="2"/>
      <c r="H10784" s="3"/>
      <c r="M10784"/>
    </row>
    <row r="10785" spans="5:13" x14ac:dyDescent="0.35">
      <c r="E10785" s="1"/>
      <c r="F10785" s="1"/>
      <c r="G10785" s="2"/>
      <c r="H10785" s="3"/>
      <c r="M10785"/>
    </row>
    <row r="10786" spans="5:13" x14ac:dyDescent="0.35">
      <c r="E10786" s="1"/>
      <c r="F10786" s="1"/>
      <c r="G10786" s="2"/>
      <c r="H10786" s="3"/>
      <c r="M10786"/>
    </row>
    <row r="10787" spans="5:13" x14ac:dyDescent="0.35">
      <c r="E10787" s="1"/>
      <c r="F10787" s="1"/>
      <c r="G10787" s="2"/>
      <c r="H10787" s="3"/>
      <c r="M10787"/>
    </row>
    <row r="10788" spans="5:13" x14ac:dyDescent="0.35">
      <c r="E10788" s="1"/>
      <c r="F10788" s="1"/>
      <c r="G10788" s="2"/>
      <c r="H10788" s="3"/>
      <c r="M10788"/>
    </row>
    <row r="10789" spans="5:13" x14ac:dyDescent="0.35">
      <c r="E10789" s="1"/>
      <c r="F10789" s="1"/>
      <c r="G10789" s="2"/>
      <c r="H10789" s="3"/>
      <c r="M10789"/>
    </row>
    <row r="10790" spans="5:13" x14ac:dyDescent="0.35">
      <c r="E10790" s="1"/>
      <c r="F10790" s="1"/>
      <c r="G10790" s="2"/>
      <c r="H10790" s="3"/>
      <c r="M10790"/>
    </row>
    <row r="10791" spans="5:13" x14ac:dyDescent="0.35">
      <c r="E10791" s="1"/>
      <c r="F10791" s="1"/>
      <c r="G10791" s="2"/>
      <c r="H10791" s="3"/>
      <c r="M10791"/>
    </row>
    <row r="10792" spans="5:13" x14ac:dyDescent="0.35">
      <c r="E10792" s="1"/>
      <c r="F10792" s="1"/>
      <c r="G10792" s="2"/>
      <c r="M10792"/>
    </row>
    <row r="10793" spans="5:13" x14ac:dyDescent="0.35">
      <c r="E10793" s="1"/>
      <c r="F10793" s="1"/>
      <c r="G10793" s="2"/>
      <c r="H10793" s="3"/>
      <c r="M10793"/>
    </row>
    <row r="10794" spans="5:13" x14ac:dyDescent="0.35">
      <c r="E10794" s="1"/>
      <c r="F10794" s="1"/>
      <c r="G10794" s="2"/>
      <c r="H10794" s="3"/>
      <c r="M10794"/>
    </row>
    <row r="10795" spans="5:13" x14ac:dyDescent="0.35">
      <c r="E10795" s="1"/>
      <c r="F10795" s="1"/>
      <c r="G10795" s="2"/>
      <c r="H10795" s="3"/>
      <c r="M10795"/>
    </row>
    <row r="10796" spans="5:13" x14ac:dyDescent="0.35">
      <c r="E10796" s="1"/>
      <c r="F10796" s="1"/>
      <c r="G10796" s="2"/>
      <c r="H10796" s="3"/>
      <c r="M10796"/>
    </row>
    <row r="10797" spans="5:13" x14ac:dyDescent="0.35">
      <c r="E10797" s="1"/>
      <c r="F10797" s="1"/>
      <c r="G10797" s="2"/>
      <c r="H10797" s="3"/>
      <c r="M10797"/>
    </row>
    <row r="10798" spans="5:13" x14ac:dyDescent="0.35">
      <c r="E10798" s="1"/>
      <c r="F10798" s="1"/>
      <c r="G10798" s="2"/>
      <c r="H10798" s="3"/>
      <c r="M10798"/>
    </row>
    <row r="10799" spans="5:13" x14ac:dyDescent="0.35">
      <c r="E10799" s="1"/>
      <c r="F10799" s="1"/>
      <c r="G10799" s="2"/>
      <c r="H10799" s="3"/>
      <c r="M10799"/>
    </row>
    <row r="10800" spans="5:13" x14ac:dyDescent="0.35">
      <c r="E10800" s="1"/>
      <c r="F10800" s="1"/>
      <c r="G10800" s="2"/>
      <c r="M10800"/>
    </row>
    <row r="10801" spans="5:13" x14ac:dyDescent="0.35">
      <c r="E10801" s="1"/>
      <c r="F10801" s="1"/>
      <c r="G10801" s="2"/>
      <c r="H10801" s="3"/>
      <c r="M10801"/>
    </row>
    <row r="10802" spans="5:13" x14ac:dyDescent="0.35">
      <c r="E10802" s="1"/>
      <c r="F10802" s="1"/>
      <c r="G10802" s="2"/>
      <c r="H10802" s="3"/>
      <c r="M10802"/>
    </row>
    <row r="10803" spans="5:13" x14ac:dyDescent="0.35">
      <c r="E10803" s="1"/>
      <c r="F10803" s="1"/>
      <c r="G10803" s="2"/>
      <c r="H10803" s="3"/>
      <c r="M10803"/>
    </row>
    <row r="10804" spans="5:13" x14ac:dyDescent="0.35">
      <c r="E10804" s="1"/>
      <c r="F10804" s="1"/>
      <c r="G10804" s="2"/>
      <c r="H10804" s="3"/>
      <c r="M10804"/>
    </row>
    <row r="10805" spans="5:13" x14ac:dyDescent="0.35">
      <c r="E10805" s="1"/>
      <c r="F10805" s="1"/>
      <c r="G10805" s="2"/>
      <c r="H10805" s="3"/>
      <c r="M10805"/>
    </row>
    <row r="10806" spans="5:13" x14ac:dyDescent="0.35">
      <c r="E10806" s="1"/>
      <c r="F10806" s="1"/>
      <c r="G10806" s="2"/>
      <c r="H10806" s="3"/>
      <c r="M10806"/>
    </row>
    <row r="10807" spans="5:13" x14ac:dyDescent="0.35">
      <c r="E10807" s="1"/>
      <c r="F10807" s="1"/>
      <c r="G10807" s="2"/>
      <c r="H10807" s="3"/>
      <c r="M10807"/>
    </row>
    <row r="10808" spans="5:13" x14ac:dyDescent="0.35">
      <c r="E10808" s="1"/>
      <c r="F10808" s="1"/>
      <c r="G10808" s="2"/>
      <c r="H10808" s="3"/>
      <c r="M10808"/>
    </row>
    <row r="10809" spans="5:13" x14ac:dyDescent="0.35">
      <c r="E10809" s="1"/>
      <c r="F10809" s="1"/>
      <c r="G10809" s="2"/>
      <c r="H10809" s="3"/>
      <c r="M10809"/>
    </row>
    <row r="10810" spans="5:13" x14ac:dyDescent="0.35">
      <c r="E10810" s="1"/>
      <c r="F10810" s="1"/>
      <c r="G10810" s="2"/>
      <c r="H10810" s="3"/>
      <c r="M10810"/>
    </row>
    <row r="10811" spans="5:13" x14ac:dyDescent="0.35">
      <c r="E10811" s="1"/>
      <c r="F10811" s="1"/>
      <c r="G10811" s="2"/>
      <c r="H10811" s="3"/>
      <c r="M10811"/>
    </row>
    <row r="10812" spans="5:13" x14ac:dyDescent="0.35">
      <c r="E10812" s="1"/>
      <c r="F10812" s="1"/>
      <c r="G10812" s="2"/>
      <c r="H10812" s="3"/>
      <c r="M10812"/>
    </row>
    <row r="10813" spans="5:13" x14ac:dyDescent="0.35">
      <c r="E10813" s="1"/>
      <c r="F10813" s="1"/>
      <c r="G10813" s="2"/>
      <c r="M10813"/>
    </row>
    <row r="10814" spans="5:13" x14ac:dyDescent="0.35">
      <c r="E10814" s="1"/>
      <c r="F10814" s="1"/>
      <c r="G10814" s="2"/>
      <c r="M10814"/>
    </row>
    <row r="10815" spans="5:13" x14ac:dyDescent="0.35">
      <c r="E10815" s="1"/>
      <c r="F10815" s="1"/>
      <c r="G10815" s="2"/>
      <c r="M10815"/>
    </row>
    <row r="10816" spans="5:13" x14ac:dyDescent="0.35">
      <c r="E10816" s="1"/>
      <c r="F10816" s="1"/>
      <c r="G10816" s="2"/>
      <c r="H10816" s="3"/>
      <c r="M10816"/>
    </row>
    <row r="10817" spans="5:13" x14ac:dyDescent="0.35">
      <c r="E10817" s="1"/>
      <c r="F10817" s="1"/>
      <c r="G10817" s="2"/>
      <c r="H10817" s="3"/>
      <c r="M10817"/>
    </row>
    <row r="10818" spans="5:13" x14ac:dyDescent="0.35">
      <c r="E10818" s="1"/>
      <c r="F10818" s="1"/>
      <c r="G10818" s="2"/>
      <c r="H10818" s="3"/>
      <c r="M10818"/>
    </row>
    <row r="10819" spans="5:13" x14ac:dyDescent="0.35">
      <c r="E10819" s="1"/>
      <c r="F10819" s="1"/>
      <c r="G10819" s="2"/>
      <c r="M10819"/>
    </row>
    <row r="10820" spans="5:13" x14ac:dyDescent="0.35">
      <c r="E10820" s="1"/>
      <c r="F10820" s="1"/>
      <c r="G10820" s="2"/>
      <c r="M10820"/>
    </row>
    <row r="10821" spans="5:13" x14ac:dyDescent="0.35">
      <c r="E10821" s="1"/>
      <c r="F10821" s="1"/>
      <c r="G10821" s="2"/>
      <c r="H10821" s="3"/>
      <c r="M10821"/>
    </row>
    <row r="10822" spans="5:13" x14ac:dyDescent="0.35">
      <c r="E10822" s="1"/>
      <c r="F10822" s="1"/>
      <c r="G10822" s="2"/>
      <c r="H10822" s="3"/>
      <c r="M10822"/>
    </row>
    <row r="10823" spans="5:13" x14ac:dyDescent="0.35">
      <c r="E10823" s="1"/>
      <c r="F10823" s="1"/>
      <c r="G10823" s="2"/>
      <c r="M10823"/>
    </row>
    <row r="10824" spans="5:13" x14ac:dyDescent="0.35">
      <c r="E10824" s="1"/>
      <c r="F10824" s="1"/>
      <c r="G10824" s="2"/>
      <c r="M10824"/>
    </row>
    <row r="10825" spans="5:13" x14ac:dyDescent="0.35">
      <c r="E10825" s="1"/>
      <c r="F10825" s="1"/>
      <c r="G10825" s="2"/>
      <c r="H10825" s="3"/>
      <c r="M10825"/>
    </row>
    <row r="10826" spans="5:13" x14ac:dyDescent="0.35">
      <c r="E10826" s="1"/>
      <c r="F10826" s="1"/>
      <c r="G10826" s="2"/>
      <c r="H10826" s="3"/>
      <c r="M10826"/>
    </row>
    <row r="10827" spans="5:13" x14ac:dyDescent="0.35">
      <c r="E10827" s="1"/>
      <c r="F10827" s="1"/>
      <c r="G10827" s="2"/>
      <c r="H10827" s="3"/>
      <c r="M10827"/>
    </row>
    <row r="10828" spans="5:13" x14ac:dyDescent="0.35">
      <c r="E10828" s="1"/>
      <c r="F10828" s="1"/>
      <c r="G10828" s="2"/>
      <c r="H10828" s="3"/>
      <c r="M10828"/>
    </row>
    <row r="10829" spans="5:13" x14ac:dyDescent="0.35">
      <c r="E10829" s="1"/>
      <c r="F10829" s="1"/>
      <c r="G10829" s="2"/>
      <c r="H10829" s="3"/>
      <c r="M10829"/>
    </row>
    <row r="10830" spans="5:13" x14ac:dyDescent="0.35">
      <c r="E10830" s="1"/>
      <c r="F10830" s="1"/>
      <c r="G10830" s="2"/>
      <c r="H10830" s="3"/>
      <c r="M10830"/>
    </row>
    <row r="10831" spans="5:13" x14ac:dyDescent="0.35">
      <c r="E10831" s="1"/>
      <c r="F10831" s="1"/>
      <c r="G10831" s="2"/>
      <c r="H10831" s="3"/>
      <c r="M10831"/>
    </row>
    <row r="10832" spans="5:13" x14ac:dyDescent="0.35">
      <c r="E10832" s="1"/>
      <c r="F10832" s="1"/>
      <c r="G10832" s="2"/>
      <c r="H10832" s="3"/>
      <c r="M10832"/>
    </row>
    <row r="10833" spans="5:13" x14ac:dyDescent="0.35">
      <c r="E10833" s="1"/>
      <c r="F10833" s="1"/>
      <c r="G10833" s="2"/>
      <c r="H10833" s="3"/>
      <c r="M10833"/>
    </row>
    <row r="10834" spans="5:13" x14ac:dyDescent="0.35">
      <c r="E10834" s="1"/>
      <c r="F10834" s="1"/>
      <c r="G10834" s="2"/>
      <c r="H10834" s="3"/>
      <c r="M10834"/>
    </row>
    <row r="10835" spans="5:13" x14ac:dyDescent="0.35">
      <c r="E10835" s="1"/>
      <c r="F10835" s="1"/>
      <c r="G10835" s="2"/>
      <c r="M10835"/>
    </row>
    <row r="10836" spans="5:13" x14ac:dyDescent="0.35">
      <c r="E10836" s="1"/>
      <c r="F10836" s="1"/>
      <c r="G10836" s="2"/>
      <c r="H10836" s="3"/>
      <c r="M10836"/>
    </row>
    <row r="10837" spans="5:13" x14ac:dyDescent="0.35">
      <c r="E10837" s="1"/>
      <c r="F10837" s="1"/>
      <c r="G10837" s="2"/>
      <c r="H10837" s="3"/>
      <c r="M10837"/>
    </row>
    <row r="10838" spans="5:13" x14ac:dyDescent="0.35">
      <c r="E10838" s="1"/>
      <c r="F10838" s="1"/>
      <c r="G10838" s="2"/>
      <c r="H10838" s="3"/>
      <c r="M10838"/>
    </row>
    <row r="10839" spans="5:13" x14ac:dyDescent="0.35">
      <c r="E10839" s="1"/>
      <c r="F10839" s="1"/>
      <c r="G10839" s="2"/>
      <c r="H10839" s="3"/>
      <c r="M10839"/>
    </row>
    <row r="10840" spans="5:13" x14ac:dyDescent="0.35">
      <c r="E10840" s="1"/>
      <c r="F10840" s="1"/>
      <c r="G10840" s="2"/>
      <c r="H10840" s="3"/>
      <c r="M10840"/>
    </row>
    <row r="10841" spans="5:13" x14ac:dyDescent="0.35">
      <c r="E10841" s="1"/>
      <c r="F10841" s="1"/>
      <c r="G10841" s="2"/>
      <c r="M10841"/>
    </row>
    <row r="10842" spans="5:13" x14ac:dyDescent="0.35">
      <c r="E10842" s="1"/>
      <c r="F10842" s="1"/>
      <c r="G10842" s="2"/>
      <c r="H10842" s="3"/>
      <c r="M10842"/>
    </row>
    <row r="10843" spans="5:13" x14ac:dyDescent="0.35">
      <c r="E10843" s="1"/>
      <c r="F10843" s="1"/>
      <c r="G10843" s="2"/>
      <c r="H10843" s="3"/>
      <c r="M10843"/>
    </row>
    <row r="10844" spans="5:13" x14ac:dyDescent="0.35">
      <c r="E10844" s="1"/>
      <c r="F10844" s="1"/>
      <c r="G10844" s="2"/>
      <c r="H10844" s="3"/>
      <c r="M10844"/>
    </row>
    <row r="10845" spans="5:13" x14ac:dyDescent="0.35">
      <c r="E10845" s="1"/>
      <c r="F10845" s="1"/>
      <c r="G10845" s="2"/>
      <c r="H10845" s="3"/>
      <c r="M10845"/>
    </row>
    <row r="10846" spans="5:13" x14ac:dyDescent="0.35">
      <c r="E10846" s="1"/>
      <c r="F10846" s="1"/>
      <c r="G10846" s="2"/>
      <c r="H10846" s="3"/>
      <c r="M10846"/>
    </row>
    <row r="10847" spans="5:13" x14ac:dyDescent="0.35">
      <c r="E10847" s="1"/>
      <c r="F10847" s="1"/>
      <c r="G10847" s="2"/>
      <c r="H10847" s="3"/>
      <c r="M10847"/>
    </row>
    <row r="10848" spans="5:13" x14ac:dyDescent="0.35">
      <c r="E10848" s="1"/>
      <c r="F10848" s="1"/>
      <c r="G10848" s="2"/>
      <c r="H10848" s="3"/>
      <c r="M10848"/>
    </row>
    <row r="10849" spans="5:13" x14ac:dyDescent="0.35">
      <c r="E10849" s="1"/>
      <c r="F10849" s="1"/>
      <c r="G10849" s="2"/>
      <c r="H10849" s="3"/>
      <c r="M10849"/>
    </row>
    <row r="10850" spans="5:13" x14ac:dyDescent="0.35">
      <c r="E10850" s="1"/>
      <c r="F10850" s="1"/>
      <c r="G10850" s="2"/>
      <c r="H10850" s="3"/>
      <c r="M10850"/>
    </row>
    <row r="10851" spans="5:13" x14ac:dyDescent="0.35">
      <c r="E10851" s="1"/>
      <c r="F10851" s="1"/>
      <c r="G10851" s="2"/>
      <c r="H10851" s="3"/>
      <c r="M10851"/>
    </row>
    <row r="10852" spans="5:13" x14ac:dyDescent="0.35">
      <c r="E10852" s="1"/>
      <c r="F10852" s="1"/>
      <c r="G10852" s="2"/>
      <c r="H10852" s="3"/>
      <c r="M10852"/>
    </row>
    <row r="10853" spans="5:13" x14ac:dyDescent="0.35">
      <c r="E10853" s="1"/>
      <c r="F10853" s="1"/>
      <c r="G10853" s="2"/>
      <c r="H10853" s="3"/>
      <c r="M10853"/>
    </row>
    <row r="10854" spans="5:13" x14ac:dyDescent="0.35">
      <c r="E10854" s="1"/>
      <c r="F10854" s="1"/>
      <c r="G10854" s="2"/>
      <c r="H10854" s="3"/>
      <c r="M10854"/>
    </row>
    <row r="10855" spans="5:13" x14ac:dyDescent="0.35">
      <c r="E10855" s="1"/>
      <c r="F10855" s="1"/>
      <c r="G10855" s="2"/>
      <c r="H10855" s="3"/>
      <c r="M10855"/>
    </row>
    <row r="10856" spans="5:13" x14ac:dyDescent="0.35">
      <c r="E10856" s="1"/>
      <c r="F10856" s="1"/>
      <c r="G10856" s="2"/>
      <c r="H10856" s="3"/>
      <c r="M10856"/>
    </row>
    <row r="10857" spans="5:13" x14ac:dyDescent="0.35">
      <c r="E10857" s="1"/>
      <c r="F10857" s="1"/>
      <c r="G10857" s="2"/>
      <c r="H10857" s="3"/>
      <c r="M10857"/>
    </row>
    <row r="10858" spans="5:13" x14ac:dyDescent="0.35">
      <c r="E10858" s="1"/>
      <c r="F10858" s="1"/>
      <c r="G10858" s="2"/>
      <c r="H10858" s="3"/>
      <c r="M10858"/>
    </row>
    <row r="10859" spans="5:13" x14ac:dyDescent="0.35">
      <c r="E10859" s="1"/>
      <c r="F10859" s="1"/>
      <c r="G10859" s="2"/>
      <c r="H10859" s="3"/>
      <c r="M10859"/>
    </row>
    <row r="10860" spans="5:13" x14ac:dyDescent="0.35">
      <c r="E10860" s="1"/>
      <c r="F10860" s="1"/>
      <c r="G10860" s="2"/>
      <c r="H10860" s="3"/>
      <c r="M10860"/>
    </row>
    <row r="10861" spans="5:13" x14ac:dyDescent="0.35">
      <c r="E10861" s="1"/>
      <c r="F10861" s="1"/>
      <c r="G10861" s="2"/>
      <c r="H10861" s="3"/>
      <c r="M10861"/>
    </row>
    <row r="10862" spans="5:13" x14ac:dyDescent="0.35">
      <c r="E10862" s="1"/>
      <c r="F10862" s="1"/>
      <c r="G10862" s="2"/>
      <c r="H10862" s="3"/>
      <c r="M10862"/>
    </row>
    <row r="10863" spans="5:13" x14ac:dyDescent="0.35">
      <c r="E10863" s="1"/>
      <c r="F10863" s="1"/>
      <c r="G10863" s="2"/>
      <c r="H10863" s="3"/>
      <c r="M10863"/>
    </row>
    <row r="10864" spans="5:13" x14ac:dyDescent="0.35">
      <c r="E10864" s="1"/>
      <c r="F10864" s="1"/>
      <c r="G10864" s="2"/>
      <c r="H10864" s="3"/>
      <c r="M10864"/>
    </row>
    <row r="10865" spans="5:13" x14ac:dyDescent="0.35">
      <c r="E10865" s="1"/>
      <c r="F10865" s="1"/>
      <c r="G10865" s="2"/>
      <c r="H10865" s="3"/>
      <c r="M10865"/>
    </row>
    <row r="10866" spans="5:13" x14ac:dyDescent="0.35">
      <c r="E10866" s="1"/>
      <c r="F10866" s="1"/>
      <c r="G10866" s="2"/>
      <c r="H10866" s="3"/>
      <c r="M10866"/>
    </row>
    <row r="10867" spans="5:13" x14ac:dyDescent="0.35">
      <c r="E10867" s="1"/>
      <c r="F10867" s="1"/>
      <c r="G10867" s="2"/>
      <c r="H10867" s="3"/>
      <c r="M10867"/>
    </row>
    <row r="10868" spans="5:13" x14ac:dyDescent="0.35">
      <c r="E10868" s="1"/>
      <c r="F10868" s="1"/>
      <c r="G10868" s="2"/>
      <c r="H10868" s="3"/>
      <c r="M10868"/>
    </row>
    <row r="10869" spans="5:13" x14ac:dyDescent="0.35">
      <c r="E10869" s="1"/>
      <c r="F10869" s="1"/>
      <c r="G10869" s="2"/>
      <c r="H10869" s="3"/>
      <c r="M10869"/>
    </row>
    <row r="10870" spans="5:13" x14ac:dyDescent="0.35">
      <c r="E10870" s="1"/>
      <c r="F10870" s="1"/>
      <c r="G10870" s="2"/>
      <c r="H10870" s="3"/>
      <c r="M10870"/>
    </row>
    <row r="10871" spans="5:13" x14ac:dyDescent="0.35">
      <c r="E10871" s="1"/>
      <c r="F10871" s="1"/>
      <c r="G10871" s="2"/>
      <c r="H10871" s="3"/>
      <c r="M10871"/>
    </row>
    <row r="10872" spans="5:13" x14ac:dyDescent="0.35">
      <c r="E10872" s="1"/>
      <c r="F10872" s="1"/>
      <c r="G10872" s="2"/>
      <c r="H10872" s="3"/>
      <c r="M10872"/>
    </row>
    <row r="10873" spans="5:13" x14ac:dyDescent="0.35">
      <c r="E10873" s="1"/>
      <c r="F10873" s="1"/>
      <c r="G10873" s="2"/>
      <c r="H10873" s="3"/>
      <c r="M10873"/>
    </row>
    <row r="10874" spans="5:13" x14ac:dyDescent="0.35">
      <c r="E10874" s="1"/>
      <c r="F10874" s="1"/>
      <c r="G10874" s="2"/>
      <c r="H10874" s="3"/>
      <c r="M10874"/>
    </row>
    <row r="10875" spans="5:13" x14ac:dyDescent="0.35">
      <c r="E10875" s="1"/>
      <c r="F10875" s="1"/>
      <c r="G10875" s="2"/>
      <c r="H10875" s="3"/>
      <c r="M10875"/>
    </row>
    <row r="10876" spans="5:13" x14ac:dyDescent="0.35">
      <c r="E10876" s="1"/>
      <c r="F10876" s="1"/>
      <c r="G10876" s="2"/>
      <c r="H10876" s="3"/>
      <c r="M10876"/>
    </row>
    <row r="10877" spans="5:13" x14ac:dyDescent="0.35">
      <c r="E10877" s="1"/>
      <c r="F10877" s="1"/>
      <c r="G10877" s="2"/>
      <c r="H10877" s="3"/>
      <c r="M10877"/>
    </row>
    <row r="10878" spans="5:13" x14ac:dyDescent="0.35">
      <c r="E10878" s="1"/>
      <c r="F10878" s="1"/>
      <c r="G10878" s="2"/>
      <c r="H10878" s="3"/>
      <c r="M10878"/>
    </row>
    <row r="10879" spans="5:13" x14ac:dyDescent="0.35">
      <c r="E10879" s="1"/>
      <c r="F10879" s="1"/>
      <c r="G10879" s="2"/>
      <c r="H10879" s="3"/>
      <c r="M10879"/>
    </row>
    <row r="10880" spans="5:13" x14ac:dyDescent="0.35">
      <c r="E10880" s="1"/>
      <c r="F10880" s="1"/>
      <c r="G10880" s="2"/>
      <c r="H10880" s="3"/>
      <c r="M10880"/>
    </row>
    <row r="10881" spans="5:13" x14ac:dyDescent="0.35">
      <c r="E10881" s="1"/>
      <c r="F10881" s="1"/>
      <c r="G10881" s="2"/>
      <c r="H10881" s="3"/>
      <c r="M10881"/>
    </row>
    <row r="10882" spans="5:13" x14ac:dyDescent="0.35">
      <c r="E10882" s="1"/>
      <c r="F10882" s="1"/>
      <c r="G10882" s="2"/>
      <c r="H10882" s="3"/>
      <c r="M10882"/>
    </row>
    <row r="10883" spans="5:13" x14ac:dyDescent="0.35">
      <c r="E10883" s="1"/>
      <c r="F10883" s="1"/>
      <c r="G10883" s="2"/>
      <c r="H10883" s="3"/>
      <c r="M10883"/>
    </row>
    <row r="10884" spans="5:13" x14ac:dyDescent="0.35">
      <c r="E10884" s="1"/>
      <c r="F10884" s="1"/>
      <c r="G10884" s="2"/>
      <c r="H10884" s="3"/>
      <c r="M10884"/>
    </row>
    <row r="10885" spans="5:13" x14ac:dyDescent="0.35">
      <c r="E10885" s="1"/>
      <c r="F10885" s="1"/>
      <c r="G10885" s="2"/>
      <c r="H10885" s="3"/>
      <c r="M10885"/>
    </row>
    <row r="10886" spans="5:13" x14ac:dyDescent="0.35">
      <c r="E10886" s="1"/>
      <c r="F10886" s="1"/>
      <c r="G10886" s="2"/>
      <c r="H10886" s="3"/>
      <c r="M10886"/>
    </row>
    <row r="10887" spans="5:13" x14ac:dyDescent="0.35">
      <c r="E10887" s="1"/>
      <c r="F10887" s="1"/>
      <c r="G10887" s="2"/>
      <c r="H10887" s="3"/>
      <c r="M10887"/>
    </row>
    <row r="10888" spans="5:13" x14ac:dyDescent="0.35">
      <c r="E10888" s="1"/>
      <c r="F10888" s="1"/>
      <c r="G10888" s="2"/>
      <c r="H10888" s="3"/>
      <c r="M10888"/>
    </row>
    <row r="10889" spans="5:13" x14ac:dyDescent="0.35">
      <c r="E10889" s="1"/>
      <c r="F10889" s="1"/>
      <c r="G10889" s="2"/>
      <c r="H10889" s="3"/>
      <c r="M10889"/>
    </row>
    <row r="10890" spans="5:13" x14ac:dyDescent="0.35">
      <c r="E10890" s="1"/>
      <c r="F10890" s="1"/>
      <c r="G10890" s="2"/>
      <c r="H10890" s="3"/>
      <c r="M10890"/>
    </row>
    <row r="10891" spans="5:13" x14ac:dyDescent="0.35">
      <c r="E10891" s="1"/>
      <c r="F10891" s="1"/>
      <c r="G10891" s="2"/>
      <c r="H10891" s="3"/>
      <c r="M10891"/>
    </row>
    <row r="10892" spans="5:13" x14ac:dyDescent="0.35">
      <c r="E10892" s="1"/>
      <c r="F10892" s="1"/>
      <c r="G10892" s="2"/>
      <c r="H10892" s="3"/>
      <c r="M10892"/>
    </row>
    <row r="10893" spans="5:13" x14ac:dyDescent="0.35">
      <c r="E10893" s="1"/>
      <c r="F10893" s="1"/>
      <c r="G10893" s="2"/>
      <c r="H10893" s="3"/>
      <c r="M10893"/>
    </row>
    <row r="10894" spans="5:13" x14ac:dyDescent="0.35">
      <c r="E10894" s="1"/>
      <c r="F10894" s="1"/>
      <c r="G10894" s="2"/>
      <c r="H10894" s="3"/>
      <c r="M10894"/>
    </row>
    <row r="10895" spans="5:13" x14ac:dyDescent="0.35">
      <c r="E10895" s="1"/>
      <c r="F10895" s="1"/>
      <c r="G10895" s="2"/>
      <c r="H10895" s="3"/>
      <c r="M10895"/>
    </row>
    <row r="10896" spans="5:13" x14ac:dyDescent="0.35">
      <c r="E10896" s="1"/>
      <c r="F10896" s="1"/>
      <c r="G10896" s="2"/>
      <c r="H10896" s="3"/>
      <c r="M10896"/>
    </row>
    <row r="10897" spans="5:13" x14ac:dyDescent="0.35">
      <c r="E10897" s="1"/>
      <c r="F10897" s="1"/>
      <c r="G10897" s="2"/>
      <c r="H10897" s="3"/>
      <c r="M10897"/>
    </row>
    <row r="10898" spans="5:13" x14ac:dyDescent="0.35">
      <c r="E10898" s="1"/>
      <c r="F10898" s="1"/>
      <c r="G10898" s="2"/>
      <c r="H10898" s="3"/>
      <c r="M10898"/>
    </row>
    <row r="10899" spans="5:13" x14ac:dyDescent="0.35">
      <c r="E10899" s="1"/>
      <c r="F10899" s="1"/>
      <c r="G10899" s="2"/>
      <c r="H10899" s="3"/>
      <c r="M10899"/>
    </row>
    <row r="10900" spans="5:13" x14ac:dyDescent="0.35">
      <c r="E10900" s="1"/>
      <c r="F10900" s="1"/>
      <c r="G10900" s="2"/>
      <c r="H10900" s="3"/>
      <c r="M10900"/>
    </row>
    <row r="10901" spans="5:13" x14ac:dyDescent="0.35">
      <c r="E10901" s="1"/>
      <c r="F10901" s="1"/>
      <c r="G10901" s="2"/>
      <c r="H10901" s="3"/>
      <c r="M10901"/>
    </row>
    <row r="10902" spans="5:13" x14ac:dyDescent="0.35">
      <c r="E10902" s="1"/>
      <c r="F10902" s="1"/>
      <c r="G10902" s="2"/>
      <c r="H10902" s="3"/>
      <c r="M10902"/>
    </row>
    <row r="10903" spans="5:13" x14ac:dyDescent="0.35">
      <c r="E10903" s="1"/>
      <c r="F10903" s="1"/>
      <c r="G10903" s="2"/>
      <c r="H10903" s="3"/>
      <c r="M10903"/>
    </row>
    <row r="10904" spans="5:13" x14ac:dyDescent="0.35">
      <c r="E10904" s="1"/>
      <c r="F10904" s="1"/>
      <c r="G10904" s="2"/>
      <c r="H10904" s="3"/>
      <c r="M10904"/>
    </row>
    <row r="10905" spans="5:13" x14ac:dyDescent="0.35">
      <c r="E10905" s="1"/>
      <c r="F10905" s="1"/>
      <c r="G10905" s="2"/>
      <c r="H10905" s="3"/>
      <c r="M10905"/>
    </row>
    <row r="10906" spans="5:13" x14ac:dyDescent="0.35">
      <c r="E10906" s="1"/>
      <c r="F10906" s="1"/>
      <c r="G10906" s="2"/>
      <c r="H10906" s="3"/>
      <c r="M10906"/>
    </row>
    <row r="10907" spans="5:13" x14ac:dyDescent="0.35">
      <c r="E10907" s="1"/>
      <c r="F10907" s="1"/>
      <c r="G10907" s="2"/>
      <c r="H10907" s="3"/>
      <c r="M10907"/>
    </row>
    <row r="10908" spans="5:13" x14ac:dyDescent="0.35">
      <c r="E10908" s="1"/>
      <c r="F10908" s="1"/>
      <c r="G10908" s="2"/>
      <c r="H10908" s="3"/>
      <c r="M10908"/>
    </row>
    <row r="10909" spans="5:13" x14ac:dyDescent="0.35">
      <c r="E10909" s="1"/>
      <c r="F10909" s="1"/>
      <c r="G10909" s="2"/>
      <c r="H10909" s="3"/>
      <c r="M10909"/>
    </row>
    <row r="10910" spans="5:13" x14ac:dyDescent="0.35">
      <c r="E10910" s="1"/>
      <c r="F10910" s="1"/>
      <c r="G10910" s="2"/>
      <c r="H10910" s="3"/>
      <c r="M10910"/>
    </row>
    <row r="10911" spans="5:13" x14ac:dyDescent="0.35">
      <c r="E10911" s="1"/>
      <c r="F10911" s="1"/>
      <c r="G10911" s="2"/>
      <c r="H10911" s="3"/>
      <c r="M10911"/>
    </row>
    <row r="10912" spans="5:13" x14ac:dyDescent="0.35">
      <c r="E10912" s="1"/>
      <c r="F10912" s="1"/>
      <c r="G10912" s="2"/>
      <c r="H10912" s="3"/>
      <c r="M10912"/>
    </row>
    <row r="10913" spans="5:13" x14ac:dyDescent="0.35">
      <c r="E10913" s="1"/>
      <c r="F10913" s="1"/>
      <c r="G10913" s="2"/>
      <c r="H10913" s="3"/>
      <c r="M10913"/>
    </row>
    <row r="10914" spans="5:13" x14ac:dyDescent="0.35">
      <c r="E10914" s="1"/>
      <c r="F10914" s="1"/>
      <c r="G10914" s="2"/>
      <c r="H10914" s="2"/>
      <c r="M10914"/>
    </row>
    <row r="10915" spans="5:13" x14ac:dyDescent="0.35">
      <c r="E10915" s="1"/>
      <c r="F10915" s="1"/>
      <c r="G10915" s="2"/>
      <c r="H10915" s="3"/>
      <c r="M10915"/>
    </row>
    <row r="10916" spans="5:13" x14ac:dyDescent="0.35">
      <c r="E10916" s="1"/>
      <c r="F10916" s="1"/>
      <c r="G10916" s="2"/>
      <c r="H10916" s="3"/>
      <c r="M10916"/>
    </row>
    <row r="10917" spans="5:13" x14ac:dyDescent="0.35">
      <c r="E10917" s="1"/>
      <c r="F10917" s="1"/>
      <c r="G10917" s="2"/>
      <c r="H10917" s="2"/>
      <c r="M10917"/>
    </row>
    <row r="10918" spans="5:13" x14ac:dyDescent="0.35">
      <c r="E10918" s="1"/>
      <c r="F10918" s="1"/>
      <c r="G10918" s="2"/>
      <c r="H10918" s="2"/>
      <c r="M10918"/>
    </row>
    <row r="10919" spans="5:13" x14ac:dyDescent="0.35">
      <c r="E10919" s="1"/>
      <c r="F10919" s="1"/>
      <c r="G10919" s="2"/>
      <c r="M10919"/>
    </row>
    <row r="10920" spans="5:13" x14ac:dyDescent="0.35">
      <c r="E10920" s="1"/>
      <c r="F10920" s="1"/>
      <c r="G10920" s="2"/>
      <c r="H10920" s="3"/>
      <c r="M10920"/>
    </row>
    <row r="10921" spans="5:13" x14ac:dyDescent="0.35">
      <c r="E10921" s="1"/>
      <c r="F10921" s="1"/>
      <c r="G10921" s="2"/>
      <c r="H10921" s="3"/>
      <c r="M10921"/>
    </row>
    <row r="10922" spans="5:13" x14ac:dyDescent="0.35">
      <c r="E10922" s="1"/>
      <c r="F10922" s="1"/>
      <c r="G10922" s="2"/>
      <c r="H10922" s="3"/>
      <c r="M10922"/>
    </row>
    <row r="10923" spans="5:13" x14ac:dyDescent="0.35">
      <c r="E10923" s="1"/>
      <c r="F10923" s="1"/>
      <c r="G10923" s="2"/>
      <c r="H10923" s="3"/>
      <c r="M10923"/>
    </row>
    <row r="10924" spans="5:13" x14ac:dyDescent="0.35">
      <c r="E10924" s="1"/>
      <c r="F10924" s="1"/>
      <c r="G10924" s="2"/>
      <c r="H10924" s="3"/>
      <c r="M10924"/>
    </row>
    <row r="10925" spans="5:13" x14ac:dyDescent="0.35">
      <c r="E10925" s="1"/>
      <c r="F10925" s="1"/>
      <c r="G10925" s="2"/>
      <c r="H10925" s="3"/>
      <c r="M10925"/>
    </row>
    <row r="10926" spans="5:13" x14ac:dyDescent="0.35">
      <c r="E10926" s="1"/>
      <c r="F10926" s="1"/>
      <c r="G10926" s="2"/>
      <c r="H10926" s="3"/>
      <c r="M10926"/>
    </row>
    <row r="10927" spans="5:13" x14ac:dyDescent="0.35">
      <c r="E10927" s="1"/>
      <c r="F10927" s="1"/>
      <c r="G10927" s="2"/>
      <c r="H10927" s="3"/>
      <c r="M10927"/>
    </row>
    <row r="10928" spans="5:13" x14ac:dyDescent="0.35">
      <c r="E10928" s="1"/>
      <c r="F10928" s="1"/>
      <c r="G10928" s="2"/>
      <c r="H10928" s="3"/>
      <c r="M10928"/>
    </row>
    <row r="10929" spans="5:13" x14ac:dyDescent="0.35">
      <c r="E10929" s="1"/>
      <c r="F10929" s="1"/>
      <c r="G10929" s="2"/>
      <c r="H10929" s="3"/>
      <c r="M10929"/>
    </row>
    <row r="10930" spans="5:13" x14ac:dyDescent="0.35">
      <c r="E10930" s="1"/>
      <c r="F10930" s="1"/>
      <c r="G10930" s="2"/>
      <c r="H10930" s="3"/>
      <c r="M10930"/>
    </row>
    <row r="10931" spans="5:13" x14ac:dyDescent="0.35">
      <c r="E10931" s="1"/>
      <c r="F10931" s="1"/>
      <c r="G10931" s="2"/>
      <c r="H10931" s="3"/>
      <c r="M10931"/>
    </row>
    <row r="10932" spans="5:13" x14ac:dyDescent="0.35">
      <c r="E10932" s="1"/>
      <c r="F10932" s="1"/>
      <c r="G10932" s="2"/>
      <c r="H10932" s="3"/>
      <c r="M10932"/>
    </row>
    <row r="10933" spans="5:13" x14ac:dyDescent="0.35">
      <c r="E10933" s="1"/>
      <c r="F10933" s="1"/>
      <c r="G10933" s="2"/>
      <c r="H10933" s="3"/>
      <c r="M10933"/>
    </row>
    <row r="10934" spans="5:13" x14ac:dyDescent="0.35">
      <c r="E10934" s="1"/>
      <c r="F10934" s="1"/>
      <c r="G10934" s="2"/>
      <c r="H10934" s="3"/>
      <c r="M10934"/>
    </row>
    <row r="10935" spans="5:13" x14ac:dyDescent="0.35">
      <c r="E10935" s="1"/>
      <c r="F10935" s="1"/>
      <c r="G10935" s="2"/>
      <c r="H10935" s="3"/>
      <c r="M10935"/>
    </row>
    <row r="10936" spans="5:13" x14ac:dyDescent="0.35">
      <c r="E10936" s="1"/>
      <c r="F10936" s="1"/>
      <c r="G10936" s="2"/>
      <c r="H10936" s="3"/>
      <c r="M10936"/>
    </row>
    <row r="10937" spans="5:13" x14ac:dyDescent="0.35">
      <c r="E10937" s="1"/>
      <c r="F10937" s="1"/>
      <c r="G10937" s="2"/>
      <c r="H10937" s="3"/>
      <c r="M10937"/>
    </row>
    <row r="10938" spans="5:13" x14ac:dyDescent="0.35">
      <c r="E10938" s="1"/>
      <c r="F10938" s="1"/>
      <c r="G10938" s="2"/>
      <c r="H10938" s="3"/>
      <c r="M10938"/>
    </row>
    <row r="10939" spans="5:13" x14ac:dyDescent="0.35">
      <c r="E10939" s="1"/>
      <c r="F10939" s="1"/>
      <c r="G10939" s="2"/>
      <c r="H10939" s="3"/>
      <c r="M10939"/>
    </row>
    <row r="10940" spans="5:13" x14ac:dyDescent="0.35">
      <c r="E10940" s="1"/>
      <c r="F10940" s="1"/>
      <c r="G10940" s="2"/>
      <c r="H10940" s="3"/>
      <c r="M10940"/>
    </row>
    <row r="10941" spans="5:13" x14ac:dyDescent="0.35">
      <c r="E10941" s="1"/>
      <c r="F10941" s="1"/>
      <c r="G10941" s="2"/>
      <c r="M10941"/>
    </row>
    <row r="10942" spans="5:13" x14ac:dyDescent="0.35">
      <c r="E10942" s="1"/>
      <c r="F10942" s="1"/>
      <c r="G10942" s="2"/>
      <c r="H10942" s="3"/>
      <c r="M10942"/>
    </row>
    <row r="10943" spans="5:13" x14ac:dyDescent="0.35">
      <c r="E10943" s="1"/>
      <c r="F10943" s="1"/>
      <c r="G10943" s="2"/>
      <c r="H10943" s="3"/>
      <c r="M10943"/>
    </row>
    <row r="10944" spans="5:13" x14ac:dyDescent="0.35">
      <c r="E10944" s="1"/>
      <c r="F10944" s="1"/>
      <c r="G10944" s="2"/>
      <c r="H10944" s="3"/>
      <c r="M10944"/>
    </row>
    <row r="10945" spans="5:13" x14ac:dyDescent="0.35">
      <c r="E10945" s="1"/>
      <c r="F10945" s="1"/>
      <c r="G10945" s="2"/>
      <c r="H10945" s="3"/>
      <c r="M10945"/>
    </row>
    <row r="10946" spans="5:13" x14ac:dyDescent="0.35">
      <c r="E10946" s="1"/>
      <c r="F10946" s="1"/>
      <c r="G10946" s="2"/>
      <c r="H10946" s="3"/>
      <c r="M10946"/>
    </row>
    <row r="10947" spans="5:13" x14ac:dyDescent="0.35">
      <c r="E10947" s="1"/>
      <c r="F10947" s="1"/>
      <c r="G10947" s="2"/>
      <c r="H10947" s="3"/>
      <c r="M10947"/>
    </row>
    <row r="10948" spans="5:13" x14ac:dyDescent="0.35">
      <c r="E10948" s="1"/>
      <c r="F10948" s="1"/>
      <c r="G10948" s="2"/>
      <c r="H10948" s="3"/>
      <c r="M10948"/>
    </row>
    <row r="10949" spans="5:13" x14ac:dyDescent="0.35">
      <c r="E10949" s="1"/>
      <c r="F10949" s="1"/>
      <c r="G10949" s="2"/>
      <c r="H10949" s="3"/>
      <c r="M10949"/>
    </row>
    <row r="10950" spans="5:13" x14ac:dyDescent="0.35">
      <c r="E10950" s="1"/>
      <c r="F10950" s="1"/>
      <c r="G10950" s="2"/>
      <c r="M10950"/>
    </row>
    <row r="10951" spans="5:13" x14ac:dyDescent="0.35">
      <c r="E10951" s="1"/>
      <c r="F10951" s="1"/>
      <c r="G10951" s="2"/>
      <c r="H10951" s="3"/>
      <c r="M10951"/>
    </row>
    <row r="10952" spans="5:13" x14ac:dyDescent="0.35">
      <c r="E10952" s="1"/>
      <c r="F10952" s="1"/>
      <c r="G10952" s="2"/>
      <c r="H10952" s="3"/>
      <c r="M10952"/>
    </row>
    <row r="10953" spans="5:13" x14ac:dyDescent="0.35">
      <c r="E10953" s="1"/>
      <c r="F10953" s="1"/>
      <c r="G10953" s="2"/>
      <c r="H10953" s="3"/>
      <c r="M10953"/>
    </row>
    <row r="10954" spans="5:13" x14ac:dyDescent="0.35">
      <c r="E10954" s="1"/>
      <c r="F10954" s="1"/>
      <c r="G10954" s="2"/>
      <c r="H10954" s="3"/>
      <c r="M10954"/>
    </row>
    <row r="10955" spans="5:13" x14ac:dyDescent="0.35">
      <c r="E10955" s="1"/>
      <c r="F10955" s="1"/>
      <c r="G10955" s="2"/>
      <c r="H10955" s="3"/>
      <c r="M10955"/>
    </row>
    <row r="10956" spans="5:13" x14ac:dyDescent="0.35">
      <c r="E10956" s="1"/>
      <c r="F10956" s="1"/>
      <c r="G10956" s="2"/>
      <c r="H10956" s="3"/>
      <c r="M10956"/>
    </row>
    <row r="10957" spans="5:13" x14ac:dyDescent="0.35">
      <c r="E10957" s="1"/>
      <c r="F10957" s="1"/>
      <c r="G10957" s="2"/>
      <c r="H10957" s="3"/>
      <c r="M10957"/>
    </row>
    <row r="10958" spans="5:13" x14ac:dyDescent="0.35">
      <c r="E10958" s="1"/>
      <c r="F10958" s="1"/>
      <c r="G10958" s="2"/>
      <c r="H10958" s="3"/>
      <c r="M10958"/>
    </row>
    <row r="10959" spans="5:13" x14ac:dyDescent="0.35">
      <c r="E10959" s="1"/>
      <c r="F10959" s="1"/>
      <c r="G10959" s="2"/>
      <c r="H10959" s="3"/>
      <c r="M10959"/>
    </row>
    <row r="10960" spans="5:13" x14ac:dyDescent="0.35">
      <c r="E10960" s="1"/>
      <c r="F10960" s="1"/>
      <c r="G10960" s="2"/>
      <c r="H10960" s="3"/>
      <c r="M10960"/>
    </row>
    <row r="10961" spans="5:13" x14ac:dyDescent="0.35">
      <c r="E10961" s="1"/>
      <c r="F10961" s="1"/>
      <c r="G10961" s="2"/>
      <c r="M10961"/>
    </row>
    <row r="10962" spans="5:13" x14ac:dyDescent="0.35">
      <c r="E10962" s="1"/>
      <c r="F10962" s="1"/>
      <c r="G10962" s="2"/>
      <c r="H10962" s="3"/>
      <c r="M10962"/>
    </row>
    <row r="10963" spans="5:13" x14ac:dyDescent="0.35">
      <c r="E10963" s="1"/>
      <c r="F10963" s="1"/>
      <c r="G10963" s="2"/>
      <c r="H10963" s="3"/>
      <c r="M10963"/>
    </row>
    <row r="10964" spans="5:13" x14ac:dyDescent="0.35">
      <c r="E10964" s="1"/>
      <c r="F10964" s="1"/>
      <c r="G10964" s="2"/>
      <c r="H10964" s="3"/>
      <c r="M10964"/>
    </row>
    <row r="10965" spans="5:13" x14ac:dyDescent="0.35">
      <c r="E10965" s="1"/>
      <c r="F10965" s="1"/>
      <c r="G10965" s="2"/>
      <c r="H10965" s="2"/>
      <c r="M10965"/>
    </row>
    <row r="10966" spans="5:13" x14ac:dyDescent="0.35">
      <c r="E10966" s="1"/>
      <c r="F10966" s="1"/>
      <c r="G10966" s="2"/>
      <c r="M10966"/>
    </row>
    <row r="10967" spans="5:13" x14ac:dyDescent="0.35">
      <c r="E10967" s="1"/>
      <c r="F10967" s="1"/>
      <c r="G10967" s="2"/>
      <c r="M10967"/>
    </row>
    <row r="10968" spans="5:13" x14ac:dyDescent="0.35">
      <c r="E10968" s="1"/>
      <c r="F10968" s="1"/>
      <c r="G10968" s="2"/>
      <c r="H10968" s="3"/>
      <c r="M10968"/>
    </row>
    <row r="10969" spans="5:13" x14ac:dyDescent="0.35">
      <c r="E10969" s="1"/>
      <c r="F10969" s="1"/>
      <c r="G10969" s="2"/>
      <c r="M10969"/>
    </row>
    <row r="10970" spans="5:13" x14ac:dyDescent="0.35">
      <c r="E10970" s="1"/>
      <c r="F10970" s="1"/>
      <c r="G10970" s="2"/>
      <c r="H10970" s="2"/>
      <c r="M10970"/>
    </row>
    <row r="10971" spans="5:13" x14ac:dyDescent="0.35">
      <c r="E10971" s="1"/>
      <c r="F10971" s="1"/>
      <c r="G10971" s="2"/>
      <c r="H10971" s="3"/>
      <c r="M10971"/>
    </row>
    <row r="10972" spans="5:13" x14ac:dyDescent="0.35">
      <c r="E10972" s="1"/>
      <c r="F10972" s="1"/>
      <c r="G10972" s="2"/>
      <c r="H10972" s="3"/>
      <c r="M10972"/>
    </row>
    <row r="10973" spans="5:13" x14ac:dyDescent="0.35">
      <c r="E10973" s="1"/>
      <c r="F10973" s="1"/>
      <c r="G10973" s="2"/>
      <c r="H10973" s="3"/>
      <c r="M10973"/>
    </row>
    <row r="10974" spans="5:13" x14ac:dyDescent="0.35">
      <c r="E10974" s="1"/>
      <c r="F10974" s="1"/>
      <c r="G10974" s="2"/>
      <c r="H10974" s="3"/>
      <c r="M10974"/>
    </row>
    <row r="10975" spans="5:13" x14ac:dyDescent="0.35">
      <c r="E10975" s="1"/>
      <c r="F10975" s="1"/>
      <c r="G10975" s="2"/>
      <c r="H10975" s="2"/>
      <c r="M10975"/>
    </row>
    <row r="10976" spans="5:13" x14ac:dyDescent="0.35">
      <c r="E10976" s="1"/>
      <c r="F10976" s="1"/>
      <c r="G10976" s="2"/>
      <c r="H10976" s="3"/>
      <c r="M10976"/>
    </row>
    <row r="10977" spans="5:13" x14ac:dyDescent="0.35">
      <c r="E10977" s="1"/>
      <c r="F10977" s="1"/>
      <c r="G10977" s="2"/>
      <c r="H10977" s="3"/>
      <c r="M10977"/>
    </row>
    <row r="10978" spans="5:13" x14ac:dyDescent="0.35">
      <c r="E10978" s="1"/>
      <c r="F10978" s="1"/>
      <c r="G10978" s="2"/>
      <c r="H10978" s="3"/>
      <c r="M10978"/>
    </row>
    <row r="10979" spans="5:13" x14ac:dyDescent="0.35">
      <c r="E10979" s="1"/>
      <c r="F10979" s="1"/>
      <c r="G10979" s="2"/>
      <c r="H10979" s="3"/>
      <c r="M10979"/>
    </row>
    <row r="10980" spans="5:13" x14ac:dyDescent="0.35">
      <c r="E10980" s="1"/>
      <c r="F10980" s="1"/>
      <c r="G10980" s="2"/>
      <c r="H10980" s="3"/>
      <c r="M10980"/>
    </row>
    <row r="10981" spans="5:13" x14ac:dyDescent="0.35">
      <c r="E10981" s="1"/>
      <c r="F10981" s="1"/>
      <c r="G10981" s="2"/>
      <c r="H10981" s="3"/>
      <c r="M10981"/>
    </row>
    <row r="10982" spans="5:13" x14ac:dyDescent="0.35">
      <c r="E10982" s="1"/>
      <c r="F10982" s="1"/>
      <c r="G10982" s="2"/>
      <c r="H10982" s="3"/>
      <c r="M10982"/>
    </row>
    <row r="10983" spans="5:13" x14ac:dyDescent="0.35">
      <c r="E10983" s="1"/>
      <c r="F10983" s="1"/>
      <c r="G10983" s="2"/>
      <c r="H10983" s="3"/>
      <c r="M10983"/>
    </row>
    <row r="10984" spans="5:13" x14ac:dyDescent="0.35">
      <c r="E10984" s="1"/>
      <c r="F10984" s="1"/>
      <c r="G10984" s="2"/>
      <c r="H10984" s="2"/>
      <c r="M10984"/>
    </row>
    <row r="10985" spans="5:13" x14ac:dyDescent="0.35">
      <c r="E10985" s="1"/>
      <c r="F10985" s="1"/>
      <c r="G10985" s="2"/>
      <c r="H10985" s="3"/>
      <c r="M10985"/>
    </row>
    <row r="10986" spans="5:13" x14ac:dyDescent="0.35">
      <c r="E10986" s="1"/>
      <c r="F10986" s="1"/>
      <c r="G10986" s="2"/>
      <c r="H10986" s="3"/>
      <c r="M10986"/>
    </row>
    <row r="10987" spans="5:13" x14ac:dyDescent="0.35">
      <c r="E10987" s="1"/>
      <c r="F10987" s="1"/>
      <c r="G10987" s="2"/>
      <c r="H10987" s="2"/>
      <c r="M10987"/>
    </row>
    <row r="10988" spans="5:13" x14ac:dyDescent="0.35">
      <c r="E10988" s="1"/>
      <c r="F10988" s="1"/>
      <c r="G10988" s="2"/>
      <c r="H10988" s="3"/>
      <c r="M10988"/>
    </row>
    <row r="10989" spans="5:13" x14ac:dyDescent="0.35">
      <c r="E10989" s="1"/>
      <c r="F10989" s="1"/>
      <c r="G10989" s="2"/>
      <c r="H10989" s="3"/>
      <c r="M10989"/>
    </row>
    <row r="10990" spans="5:13" x14ac:dyDescent="0.35">
      <c r="E10990" s="1"/>
      <c r="F10990" s="1"/>
      <c r="G10990" s="2"/>
      <c r="H10990" s="3"/>
      <c r="M10990"/>
    </row>
    <row r="10991" spans="5:13" x14ac:dyDescent="0.35">
      <c r="E10991" s="1"/>
      <c r="F10991" s="1"/>
      <c r="G10991" s="2"/>
      <c r="H10991" s="3"/>
      <c r="M10991"/>
    </row>
    <row r="10992" spans="5:13" x14ac:dyDescent="0.35">
      <c r="E10992" s="1"/>
      <c r="F10992" s="1"/>
      <c r="G10992" s="2"/>
      <c r="H10992" s="3"/>
      <c r="M10992"/>
    </row>
    <row r="10993" spans="5:13" x14ac:dyDescent="0.35">
      <c r="E10993" s="1"/>
      <c r="F10993" s="1"/>
      <c r="G10993" s="2"/>
      <c r="H10993" s="3"/>
      <c r="M10993"/>
    </row>
    <row r="10994" spans="5:13" x14ac:dyDescent="0.35">
      <c r="E10994" s="1"/>
      <c r="F10994" s="1"/>
      <c r="G10994" s="2"/>
      <c r="M10994"/>
    </row>
    <row r="10995" spans="5:13" x14ac:dyDescent="0.35">
      <c r="E10995" s="1"/>
      <c r="F10995" s="1"/>
      <c r="G10995" s="2"/>
      <c r="H10995" s="3"/>
      <c r="M10995"/>
    </row>
    <row r="10996" spans="5:13" x14ac:dyDescent="0.35">
      <c r="E10996" s="1"/>
      <c r="F10996" s="1"/>
      <c r="G10996" s="2"/>
      <c r="H10996" s="3"/>
      <c r="M10996"/>
    </row>
    <row r="10997" spans="5:13" x14ac:dyDescent="0.35">
      <c r="E10997" s="1"/>
      <c r="F10997" s="1"/>
      <c r="G10997" s="2"/>
      <c r="H10997" s="3"/>
      <c r="M10997"/>
    </row>
    <row r="10998" spans="5:13" x14ac:dyDescent="0.35">
      <c r="E10998" s="1"/>
      <c r="F10998" s="1"/>
      <c r="G10998" s="2"/>
      <c r="H10998" s="3"/>
      <c r="M10998"/>
    </row>
    <row r="10999" spans="5:13" x14ac:dyDescent="0.35">
      <c r="E10999" s="1"/>
      <c r="F10999" s="1"/>
      <c r="G10999" s="2"/>
      <c r="H10999" s="3"/>
      <c r="M10999"/>
    </row>
    <row r="11000" spans="5:13" x14ac:dyDescent="0.35">
      <c r="E11000" s="1"/>
      <c r="F11000" s="1"/>
      <c r="G11000" s="2"/>
      <c r="M11000"/>
    </row>
    <row r="11001" spans="5:13" x14ac:dyDescent="0.35">
      <c r="E11001" s="1"/>
      <c r="F11001" s="1"/>
      <c r="G11001" s="2"/>
      <c r="M11001"/>
    </row>
    <row r="11002" spans="5:13" x14ac:dyDescent="0.35">
      <c r="E11002" s="1"/>
      <c r="F11002" s="1"/>
      <c r="G11002" s="2"/>
      <c r="H11002" s="3"/>
      <c r="M11002"/>
    </row>
    <row r="11003" spans="5:13" x14ac:dyDescent="0.35">
      <c r="E11003" s="1"/>
      <c r="F11003" s="1"/>
      <c r="G11003" s="2"/>
      <c r="H11003" s="3"/>
      <c r="M11003"/>
    </row>
    <row r="11004" spans="5:13" x14ac:dyDescent="0.35">
      <c r="E11004" s="1"/>
      <c r="F11004" s="1"/>
      <c r="G11004" s="2"/>
      <c r="H11004" s="3"/>
      <c r="M11004"/>
    </row>
    <row r="11005" spans="5:13" x14ac:dyDescent="0.35">
      <c r="E11005" s="1"/>
      <c r="F11005" s="1"/>
      <c r="G11005" s="2"/>
      <c r="M11005"/>
    </row>
    <row r="11006" spans="5:13" x14ac:dyDescent="0.35">
      <c r="E11006" s="1"/>
      <c r="F11006" s="1"/>
      <c r="G11006" s="2"/>
      <c r="H11006" s="3"/>
      <c r="M11006"/>
    </row>
    <row r="11007" spans="5:13" x14ac:dyDescent="0.35">
      <c r="E11007" s="1"/>
      <c r="F11007" s="1"/>
      <c r="G11007" s="2"/>
      <c r="H11007" s="3"/>
      <c r="M11007"/>
    </row>
    <row r="11008" spans="5:13" x14ac:dyDescent="0.35">
      <c r="E11008" s="1"/>
      <c r="F11008" s="1"/>
      <c r="G11008" s="2"/>
      <c r="H11008" s="2"/>
      <c r="M11008"/>
    </row>
    <row r="11009" spans="5:13" x14ac:dyDescent="0.35">
      <c r="E11009" s="1"/>
      <c r="F11009" s="1"/>
      <c r="G11009" s="2"/>
      <c r="M11009"/>
    </row>
    <row r="11010" spans="5:13" x14ac:dyDescent="0.35">
      <c r="E11010" s="1"/>
      <c r="F11010" s="1"/>
      <c r="G11010" s="2"/>
      <c r="H11010" s="3"/>
      <c r="M11010"/>
    </row>
    <row r="11011" spans="5:13" x14ac:dyDescent="0.35">
      <c r="E11011" s="1"/>
      <c r="F11011" s="1"/>
      <c r="G11011" s="2"/>
      <c r="M11011"/>
    </row>
    <row r="11012" spans="5:13" x14ac:dyDescent="0.35">
      <c r="E11012" s="1"/>
      <c r="F11012" s="1"/>
      <c r="G11012" s="2"/>
      <c r="H11012" s="3"/>
      <c r="M11012"/>
    </row>
    <row r="11013" spans="5:13" x14ac:dyDescent="0.35">
      <c r="E11013" s="1"/>
      <c r="F11013" s="1"/>
      <c r="G11013" s="2"/>
      <c r="H11013" s="3"/>
      <c r="M11013"/>
    </row>
    <row r="11014" spans="5:13" x14ac:dyDescent="0.35">
      <c r="E11014" s="1"/>
      <c r="F11014" s="1"/>
      <c r="G11014" s="2"/>
      <c r="H11014" s="3"/>
      <c r="M11014"/>
    </row>
    <row r="11015" spans="5:13" x14ac:dyDescent="0.35">
      <c r="E11015" s="1"/>
      <c r="F11015" s="1"/>
      <c r="G11015" s="2"/>
      <c r="H11015" s="3"/>
      <c r="M11015"/>
    </row>
    <row r="11016" spans="5:13" x14ac:dyDescent="0.35">
      <c r="E11016" s="1"/>
      <c r="F11016" s="1"/>
      <c r="G11016" s="2"/>
      <c r="H11016" s="3"/>
      <c r="M11016"/>
    </row>
    <row r="11017" spans="5:13" x14ac:dyDescent="0.35">
      <c r="E11017" s="1"/>
      <c r="F11017" s="1"/>
      <c r="G11017" s="2"/>
      <c r="H11017" s="3"/>
      <c r="M11017"/>
    </row>
    <row r="11018" spans="5:13" x14ac:dyDescent="0.35">
      <c r="E11018" s="1"/>
      <c r="F11018" s="1"/>
      <c r="G11018" s="2"/>
      <c r="H11018" s="3"/>
      <c r="M11018"/>
    </row>
    <row r="11019" spans="5:13" x14ac:dyDescent="0.35">
      <c r="E11019" s="1"/>
      <c r="F11019" s="1"/>
      <c r="G11019" s="2"/>
      <c r="H11019" s="3"/>
      <c r="M11019"/>
    </row>
    <row r="11020" spans="5:13" x14ac:dyDescent="0.35">
      <c r="E11020" s="1"/>
      <c r="F11020" s="1"/>
      <c r="G11020" s="2"/>
      <c r="H11020" s="2"/>
      <c r="M11020"/>
    </row>
    <row r="11021" spans="5:13" x14ac:dyDescent="0.35">
      <c r="E11021" s="1"/>
      <c r="F11021" s="1"/>
      <c r="G11021" s="2"/>
      <c r="H11021" s="3"/>
      <c r="M11021"/>
    </row>
    <row r="11022" spans="5:13" x14ac:dyDescent="0.35">
      <c r="E11022" s="1"/>
      <c r="F11022" s="1"/>
      <c r="G11022" s="2"/>
      <c r="H11022" s="3"/>
      <c r="M11022"/>
    </row>
    <row r="11023" spans="5:13" x14ac:dyDescent="0.35">
      <c r="E11023" s="1"/>
      <c r="F11023" s="1"/>
      <c r="G11023" s="2"/>
      <c r="H11023" s="3"/>
      <c r="M11023"/>
    </row>
    <row r="11024" spans="5:13" x14ac:dyDescent="0.35">
      <c r="E11024" s="1"/>
      <c r="F11024" s="1"/>
      <c r="G11024" s="2"/>
      <c r="H11024" s="3"/>
      <c r="M11024"/>
    </row>
    <row r="11025" spans="5:13" x14ac:dyDescent="0.35">
      <c r="E11025" s="1"/>
      <c r="F11025" s="1"/>
      <c r="G11025" s="2"/>
      <c r="H11025" s="3"/>
      <c r="M11025"/>
    </row>
    <row r="11026" spans="5:13" x14ac:dyDescent="0.35">
      <c r="E11026" s="1"/>
      <c r="F11026" s="1"/>
      <c r="G11026" s="2"/>
      <c r="H11026" s="3"/>
      <c r="M11026"/>
    </row>
    <row r="11027" spans="5:13" x14ac:dyDescent="0.35">
      <c r="E11027" s="1"/>
      <c r="F11027" s="1"/>
      <c r="G11027" s="2"/>
      <c r="H11027" s="3"/>
      <c r="M11027"/>
    </row>
    <row r="11028" spans="5:13" x14ac:dyDescent="0.35">
      <c r="E11028" s="1"/>
      <c r="F11028" s="1"/>
      <c r="G11028" s="2"/>
      <c r="H11028" s="3"/>
      <c r="M11028"/>
    </row>
    <row r="11029" spans="5:13" x14ac:dyDescent="0.35">
      <c r="E11029" s="1"/>
      <c r="F11029" s="1"/>
      <c r="G11029" s="2"/>
      <c r="H11029" s="3"/>
      <c r="M11029"/>
    </row>
    <row r="11030" spans="5:13" x14ac:dyDescent="0.35">
      <c r="E11030" s="1"/>
      <c r="F11030" s="1"/>
      <c r="G11030" s="2"/>
      <c r="H11030" s="3"/>
      <c r="M11030"/>
    </row>
    <row r="11031" spans="5:13" x14ac:dyDescent="0.35">
      <c r="E11031" s="1"/>
      <c r="F11031" s="1"/>
      <c r="G11031" s="2"/>
      <c r="H11031" s="3"/>
      <c r="M11031"/>
    </row>
    <row r="11032" spans="5:13" x14ac:dyDescent="0.35">
      <c r="E11032" s="1"/>
      <c r="F11032" s="1"/>
      <c r="G11032" s="2"/>
      <c r="H11032" s="3"/>
      <c r="M11032"/>
    </row>
    <row r="11033" spans="5:13" x14ac:dyDescent="0.35">
      <c r="E11033" s="1"/>
      <c r="F11033" s="1"/>
      <c r="G11033" s="2"/>
      <c r="H11033" s="3"/>
      <c r="M11033"/>
    </row>
    <row r="11034" spans="5:13" x14ac:dyDescent="0.35">
      <c r="E11034" s="1"/>
      <c r="F11034" s="1"/>
      <c r="G11034" s="2"/>
      <c r="M11034"/>
    </row>
    <row r="11035" spans="5:13" x14ac:dyDescent="0.35">
      <c r="E11035" s="1"/>
      <c r="F11035" s="1"/>
      <c r="G11035" s="2"/>
      <c r="H11035" s="3"/>
      <c r="M11035"/>
    </row>
    <row r="11036" spans="5:13" x14ac:dyDescent="0.35">
      <c r="E11036" s="1"/>
      <c r="F11036" s="1"/>
      <c r="G11036" s="2"/>
      <c r="H11036" s="3"/>
      <c r="M11036"/>
    </row>
    <row r="11037" spans="5:13" x14ac:dyDescent="0.35">
      <c r="E11037" s="1"/>
      <c r="F11037" s="1"/>
      <c r="G11037" s="2"/>
      <c r="H11037" s="3"/>
      <c r="M11037"/>
    </row>
    <row r="11038" spans="5:13" x14ac:dyDescent="0.35">
      <c r="E11038" s="1"/>
      <c r="F11038" s="1"/>
      <c r="G11038" s="2"/>
      <c r="H11038" s="3"/>
      <c r="M11038"/>
    </row>
    <row r="11039" spans="5:13" x14ac:dyDescent="0.35">
      <c r="E11039" s="1"/>
      <c r="F11039" s="1"/>
      <c r="G11039" s="2"/>
      <c r="H11039" s="3"/>
      <c r="M11039"/>
    </row>
    <row r="11040" spans="5:13" x14ac:dyDescent="0.35">
      <c r="E11040" s="1"/>
      <c r="F11040" s="1"/>
      <c r="G11040" s="2"/>
      <c r="H11040" s="3"/>
      <c r="M11040"/>
    </row>
    <row r="11041" spans="5:13" x14ac:dyDescent="0.35">
      <c r="E11041" s="1"/>
      <c r="F11041" s="1"/>
      <c r="G11041" s="2"/>
      <c r="H11041" s="3"/>
      <c r="M11041"/>
    </row>
    <row r="11042" spans="5:13" x14ac:dyDescent="0.35">
      <c r="E11042" s="1"/>
      <c r="F11042" s="1"/>
      <c r="G11042" s="2"/>
      <c r="M11042"/>
    </row>
    <row r="11043" spans="5:13" x14ac:dyDescent="0.35">
      <c r="E11043" s="1"/>
      <c r="F11043" s="1"/>
      <c r="G11043" s="2"/>
      <c r="H11043" s="3"/>
      <c r="M11043"/>
    </row>
    <row r="11044" spans="5:13" x14ac:dyDescent="0.35">
      <c r="E11044" s="1"/>
      <c r="F11044" s="1"/>
      <c r="G11044" s="2"/>
      <c r="H11044" s="3"/>
      <c r="M11044"/>
    </row>
    <row r="11045" spans="5:13" x14ac:dyDescent="0.35">
      <c r="E11045" s="1"/>
      <c r="F11045" s="1"/>
      <c r="G11045" s="2"/>
      <c r="H11045" s="3"/>
      <c r="M11045"/>
    </row>
    <row r="11046" spans="5:13" x14ac:dyDescent="0.35">
      <c r="E11046" s="1"/>
      <c r="F11046" s="1"/>
      <c r="G11046" s="2"/>
      <c r="H11046" s="3"/>
      <c r="M11046"/>
    </row>
    <row r="11047" spans="5:13" x14ac:dyDescent="0.35">
      <c r="E11047" s="1"/>
      <c r="F11047" s="1"/>
      <c r="G11047" s="2"/>
      <c r="M11047"/>
    </row>
    <row r="11048" spans="5:13" x14ac:dyDescent="0.35">
      <c r="E11048" s="1"/>
      <c r="F11048" s="1"/>
      <c r="G11048" s="2"/>
      <c r="H11048" s="3"/>
      <c r="M11048"/>
    </row>
    <row r="11049" spans="5:13" x14ac:dyDescent="0.35">
      <c r="E11049" s="1"/>
      <c r="F11049" s="1"/>
      <c r="G11049" s="2"/>
      <c r="H11049" s="3"/>
      <c r="M11049"/>
    </row>
    <row r="11050" spans="5:13" x14ac:dyDescent="0.35">
      <c r="E11050" s="1"/>
      <c r="F11050" s="1"/>
      <c r="G11050" s="2"/>
      <c r="M11050"/>
    </row>
    <row r="11051" spans="5:13" x14ac:dyDescent="0.35">
      <c r="E11051" s="1"/>
      <c r="F11051" s="1"/>
      <c r="G11051" s="2"/>
      <c r="H11051" s="3"/>
      <c r="M11051"/>
    </row>
    <row r="11052" spans="5:13" x14ac:dyDescent="0.35">
      <c r="E11052" s="1"/>
      <c r="F11052" s="1"/>
      <c r="G11052" s="2"/>
      <c r="H11052" s="3"/>
      <c r="M11052"/>
    </row>
    <row r="11053" spans="5:13" x14ac:dyDescent="0.35">
      <c r="E11053" s="1"/>
      <c r="F11053" s="1"/>
      <c r="G11053" s="2"/>
      <c r="H11053" s="3"/>
      <c r="M11053"/>
    </row>
    <row r="11054" spans="5:13" x14ac:dyDescent="0.35">
      <c r="E11054" s="1"/>
      <c r="F11054" s="1"/>
      <c r="G11054" s="2"/>
      <c r="H11054" s="3"/>
      <c r="M11054"/>
    </row>
    <row r="11055" spans="5:13" x14ac:dyDescent="0.35">
      <c r="E11055" s="1"/>
      <c r="F11055" s="1"/>
      <c r="G11055" s="2"/>
      <c r="H11055" s="3"/>
      <c r="M11055"/>
    </row>
    <row r="11056" spans="5:13" x14ac:dyDescent="0.35">
      <c r="E11056" s="1"/>
      <c r="F11056" s="1"/>
      <c r="G11056" s="2"/>
      <c r="M11056"/>
    </row>
    <row r="11057" spans="5:13" x14ac:dyDescent="0.35">
      <c r="E11057" s="1"/>
      <c r="F11057" s="1"/>
      <c r="G11057" s="2"/>
      <c r="H11057" s="3"/>
      <c r="M11057"/>
    </row>
    <row r="11058" spans="5:13" x14ac:dyDescent="0.35">
      <c r="E11058" s="1"/>
      <c r="F11058" s="1"/>
      <c r="G11058" s="2"/>
      <c r="H11058" s="3"/>
      <c r="M11058"/>
    </row>
    <row r="11059" spans="5:13" x14ac:dyDescent="0.35">
      <c r="E11059" s="1"/>
      <c r="F11059" s="1"/>
      <c r="G11059" s="2"/>
      <c r="H11059" s="3"/>
      <c r="M11059"/>
    </row>
    <row r="11060" spans="5:13" x14ac:dyDescent="0.35">
      <c r="E11060" s="1"/>
      <c r="F11060" s="1"/>
      <c r="G11060" s="2"/>
      <c r="H11060" s="3"/>
      <c r="M11060"/>
    </row>
    <row r="11061" spans="5:13" x14ac:dyDescent="0.35">
      <c r="E11061" s="1"/>
      <c r="F11061" s="1"/>
      <c r="G11061" s="2"/>
      <c r="H11061" s="2"/>
      <c r="M11061"/>
    </row>
    <row r="11062" spans="5:13" x14ac:dyDescent="0.35">
      <c r="E11062" s="1"/>
      <c r="F11062" s="1"/>
      <c r="G11062" s="2"/>
      <c r="M11062"/>
    </row>
    <row r="11063" spans="5:13" x14ac:dyDescent="0.35">
      <c r="E11063" s="1"/>
      <c r="F11063" s="1"/>
      <c r="G11063" s="2"/>
      <c r="H11063" s="2"/>
      <c r="M11063"/>
    </row>
    <row r="11064" spans="5:13" x14ac:dyDescent="0.35">
      <c r="E11064" s="1"/>
      <c r="F11064" s="1"/>
      <c r="G11064" s="2"/>
      <c r="H11064" s="2"/>
      <c r="M11064"/>
    </row>
    <row r="11065" spans="5:13" x14ac:dyDescent="0.35">
      <c r="E11065" s="1"/>
      <c r="F11065" s="1"/>
      <c r="G11065" s="2"/>
      <c r="H11065" s="3"/>
      <c r="M11065"/>
    </row>
    <row r="11066" spans="5:13" x14ac:dyDescent="0.35">
      <c r="E11066" s="1"/>
      <c r="F11066" s="1"/>
      <c r="G11066" s="2"/>
      <c r="H11066" s="3"/>
      <c r="M11066"/>
    </row>
    <row r="11067" spans="5:13" x14ac:dyDescent="0.35">
      <c r="E11067" s="1"/>
      <c r="F11067" s="1"/>
      <c r="G11067" s="2"/>
      <c r="H11067" s="2"/>
      <c r="M11067"/>
    </row>
    <row r="11068" spans="5:13" x14ac:dyDescent="0.35">
      <c r="E11068" s="1"/>
      <c r="F11068" s="1"/>
      <c r="G11068" s="2"/>
      <c r="H11068" s="3"/>
      <c r="M11068"/>
    </row>
    <row r="11069" spans="5:13" x14ac:dyDescent="0.35">
      <c r="E11069" s="1"/>
      <c r="F11069" s="1"/>
      <c r="G11069" s="2"/>
      <c r="M11069"/>
    </row>
    <row r="11070" spans="5:13" x14ac:dyDescent="0.35">
      <c r="E11070" s="1"/>
      <c r="F11070" s="1"/>
      <c r="G11070" s="2"/>
      <c r="H11070" s="2"/>
      <c r="M11070"/>
    </row>
    <row r="11071" spans="5:13" x14ac:dyDescent="0.35">
      <c r="E11071" s="1"/>
      <c r="F11071" s="1"/>
      <c r="G11071" s="2"/>
      <c r="H11071" s="3"/>
      <c r="M11071"/>
    </row>
    <row r="11072" spans="5:13" x14ac:dyDescent="0.35">
      <c r="E11072" s="1"/>
      <c r="F11072" s="1"/>
      <c r="G11072" s="2"/>
      <c r="H11072" s="3"/>
      <c r="M11072"/>
    </row>
    <row r="11073" spans="5:13" x14ac:dyDescent="0.35">
      <c r="E11073" s="1"/>
      <c r="F11073" s="1"/>
      <c r="G11073" s="2"/>
      <c r="M11073"/>
    </row>
    <row r="11074" spans="5:13" x14ac:dyDescent="0.35">
      <c r="E11074" s="1"/>
      <c r="F11074" s="1"/>
      <c r="G11074" s="2"/>
      <c r="H11074" s="3"/>
      <c r="M11074"/>
    </row>
    <row r="11075" spans="5:13" x14ac:dyDescent="0.35">
      <c r="E11075" s="1"/>
      <c r="F11075" s="1"/>
      <c r="G11075" s="2"/>
      <c r="H11075" s="3"/>
      <c r="M11075"/>
    </row>
    <row r="11076" spans="5:13" x14ac:dyDescent="0.35">
      <c r="E11076" s="1"/>
      <c r="F11076" s="1"/>
      <c r="G11076" s="2"/>
      <c r="M11076"/>
    </row>
    <row r="11077" spans="5:13" x14ac:dyDescent="0.35">
      <c r="E11077" s="1"/>
      <c r="F11077" s="1"/>
      <c r="G11077" s="2"/>
      <c r="M11077"/>
    </row>
    <row r="11078" spans="5:13" x14ac:dyDescent="0.35">
      <c r="E11078" s="1"/>
      <c r="F11078" s="1"/>
      <c r="G11078" s="2"/>
      <c r="M11078"/>
    </row>
    <row r="11079" spans="5:13" x14ac:dyDescent="0.35">
      <c r="E11079" s="1"/>
      <c r="F11079" s="1"/>
      <c r="G11079" s="2"/>
      <c r="M11079"/>
    </row>
    <row r="11080" spans="5:13" x14ac:dyDescent="0.35">
      <c r="E11080" s="1"/>
      <c r="F11080" s="1"/>
      <c r="G11080" s="2"/>
      <c r="M11080"/>
    </row>
    <row r="11081" spans="5:13" x14ac:dyDescent="0.35">
      <c r="E11081" s="1"/>
      <c r="F11081" s="1"/>
      <c r="G11081" s="2"/>
      <c r="H11081" s="3"/>
      <c r="M11081"/>
    </row>
    <row r="11082" spans="5:13" x14ac:dyDescent="0.35">
      <c r="E11082" s="1"/>
      <c r="F11082" s="1"/>
      <c r="G11082" s="2"/>
      <c r="M11082"/>
    </row>
    <row r="11083" spans="5:13" x14ac:dyDescent="0.35">
      <c r="E11083" s="1"/>
      <c r="F11083" s="1"/>
      <c r="G11083" s="2"/>
      <c r="H11083" s="3"/>
      <c r="M11083"/>
    </row>
    <row r="11084" spans="5:13" x14ac:dyDescent="0.35">
      <c r="E11084" s="1"/>
      <c r="F11084" s="1"/>
      <c r="G11084" s="2"/>
      <c r="H11084" s="3"/>
      <c r="M11084"/>
    </row>
    <row r="11085" spans="5:13" x14ac:dyDescent="0.35">
      <c r="E11085" s="1"/>
      <c r="F11085" s="1"/>
      <c r="G11085" s="2"/>
      <c r="H11085" s="3"/>
      <c r="M11085"/>
    </row>
    <row r="11086" spans="5:13" x14ac:dyDescent="0.35">
      <c r="E11086" s="1"/>
      <c r="F11086" s="1"/>
      <c r="G11086" s="2"/>
      <c r="M11086"/>
    </row>
    <row r="11087" spans="5:13" x14ac:dyDescent="0.35">
      <c r="E11087" s="1"/>
      <c r="F11087" s="1"/>
      <c r="G11087" s="2"/>
      <c r="H11087" s="3"/>
      <c r="M11087"/>
    </row>
    <row r="11088" spans="5:13" x14ac:dyDescent="0.35">
      <c r="E11088" s="1"/>
      <c r="F11088" s="1"/>
      <c r="G11088" s="2"/>
      <c r="M11088"/>
    </row>
    <row r="11089" spans="5:13" x14ac:dyDescent="0.35">
      <c r="E11089" s="1"/>
      <c r="F11089" s="1"/>
      <c r="G11089" s="2"/>
      <c r="H11089" s="3"/>
      <c r="M11089"/>
    </row>
    <row r="11090" spans="5:13" x14ac:dyDescent="0.35">
      <c r="E11090" s="1"/>
      <c r="F11090" s="1"/>
      <c r="G11090" s="2"/>
      <c r="H11090" s="3"/>
      <c r="M11090"/>
    </row>
    <row r="11091" spans="5:13" x14ac:dyDescent="0.35">
      <c r="E11091" s="1"/>
      <c r="F11091" s="1"/>
      <c r="G11091" s="2"/>
      <c r="M11091"/>
    </row>
    <row r="11092" spans="5:13" x14ac:dyDescent="0.35">
      <c r="E11092" s="1"/>
      <c r="F11092" s="1"/>
      <c r="G11092" s="2"/>
      <c r="M11092"/>
    </row>
    <row r="11093" spans="5:13" x14ac:dyDescent="0.35">
      <c r="E11093" s="1"/>
      <c r="F11093" s="1"/>
      <c r="G11093" s="2"/>
      <c r="H11093" s="3"/>
      <c r="M11093"/>
    </row>
    <row r="11094" spans="5:13" x14ac:dyDescent="0.35">
      <c r="E11094" s="1"/>
      <c r="F11094" s="1"/>
      <c r="G11094" s="2"/>
      <c r="M11094"/>
    </row>
    <row r="11095" spans="5:13" x14ac:dyDescent="0.35">
      <c r="E11095" s="1"/>
      <c r="F11095" s="1"/>
      <c r="G11095" s="2"/>
      <c r="H11095" s="3"/>
      <c r="M11095"/>
    </row>
    <row r="11096" spans="5:13" x14ac:dyDescent="0.35">
      <c r="E11096" s="1"/>
      <c r="F11096" s="1"/>
      <c r="G11096" s="2"/>
      <c r="M11096"/>
    </row>
    <row r="11097" spans="5:13" x14ac:dyDescent="0.35">
      <c r="E11097" s="1"/>
      <c r="F11097" s="1"/>
      <c r="G11097" s="2"/>
      <c r="M11097"/>
    </row>
    <row r="11098" spans="5:13" x14ac:dyDescent="0.35">
      <c r="E11098" s="1"/>
      <c r="F11098" s="1"/>
      <c r="G11098" s="2"/>
      <c r="H11098" s="2"/>
      <c r="M11098"/>
    </row>
    <row r="11099" spans="5:13" x14ac:dyDescent="0.35">
      <c r="E11099" s="1"/>
      <c r="F11099" s="1"/>
      <c r="G11099" s="2"/>
      <c r="M11099"/>
    </row>
    <row r="11100" spans="5:13" x14ac:dyDescent="0.35">
      <c r="E11100" s="1"/>
      <c r="F11100" s="1"/>
      <c r="G11100" s="2"/>
      <c r="M11100"/>
    </row>
    <row r="11101" spans="5:13" x14ac:dyDescent="0.35">
      <c r="E11101" s="1"/>
      <c r="F11101" s="1"/>
      <c r="G11101" s="2"/>
      <c r="H11101" s="3"/>
      <c r="M11101"/>
    </row>
    <row r="11102" spans="5:13" x14ac:dyDescent="0.35">
      <c r="E11102" s="1"/>
      <c r="F11102" s="1"/>
      <c r="G11102" s="2"/>
      <c r="H11102" s="3"/>
      <c r="M11102"/>
    </row>
    <row r="11103" spans="5:13" x14ac:dyDescent="0.35">
      <c r="E11103" s="1"/>
      <c r="F11103" s="1"/>
      <c r="G11103" s="2"/>
      <c r="H11103" s="2"/>
      <c r="M11103"/>
    </row>
    <row r="11104" spans="5:13" x14ac:dyDescent="0.35">
      <c r="E11104" s="1"/>
      <c r="F11104" s="1"/>
      <c r="G11104" s="2"/>
      <c r="H11104" s="3"/>
      <c r="M11104"/>
    </row>
    <row r="11105" spans="5:13" x14ac:dyDescent="0.35">
      <c r="E11105" s="1"/>
      <c r="F11105" s="1"/>
      <c r="G11105" s="2"/>
      <c r="M11105"/>
    </row>
    <row r="11106" spans="5:13" x14ac:dyDescent="0.35">
      <c r="E11106" s="1"/>
      <c r="F11106" s="1"/>
      <c r="G11106" s="2"/>
      <c r="H11106" s="3"/>
      <c r="M11106"/>
    </row>
    <row r="11107" spans="5:13" x14ac:dyDescent="0.35">
      <c r="E11107" s="1"/>
      <c r="F11107" s="1"/>
      <c r="G11107" s="2"/>
      <c r="M11107"/>
    </row>
    <row r="11108" spans="5:13" x14ac:dyDescent="0.35">
      <c r="E11108" s="1"/>
      <c r="F11108" s="1"/>
      <c r="G11108" s="2"/>
      <c r="H11108" s="3"/>
      <c r="M11108"/>
    </row>
    <row r="11109" spans="5:13" x14ac:dyDescent="0.35">
      <c r="E11109" s="1"/>
      <c r="F11109" s="1"/>
      <c r="G11109" s="2"/>
      <c r="H11109" s="3"/>
      <c r="M11109"/>
    </row>
    <row r="11110" spans="5:13" x14ac:dyDescent="0.35">
      <c r="E11110" s="1"/>
      <c r="F11110" s="1"/>
      <c r="G11110" s="2"/>
      <c r="H11110" s="2"/>
      <c r="M11110"/>
    </row>
    <row r="11111" spans="5:13" x14ac:dyDescent="0.35">
      <c r="E11111" s="1"/>
      <c r="F11111" s="1"/>
      <c r="G11111" s="2"/>
      <c r="H11111" s="3"/>
      <c r="M11111"/>
    </row>
    <row r="11112" spans="5:13" x14ac:dyDescent="0.35">
      <c r="E11112" s="1"/>
      <c r="F11112" s="1"/>
      <c r="G11112" s="2"/>
      <c r="H11112" s="3"/>
      <c r="M11112"/>
    </row>
    <row r="11113" spans="5:13" x14ac:dyDescent="0.35">
      <c r="E11113" s="1"/>
      <c r="F11113" s="1"/>
      <c r="G11113" s="2"/>
      <c r="H11113" s="2"/>
      <c r="M11113"/>
    </row>
    <row r="11114" spans="5:13" x14ac:dyDescent="0.35">
      <c r="E11114" s="1"/>
      <c r="F11114" s="1"/>
      <c r="G11114" s="2"/>
      <c r="M11114"/>
    </row>
    <row r="11115" spans="5:13" x14ac:dyDescent="0.35">
      <c r="E11115" s="1"/>
      <c r="F11115" s="1"/>
      <c r="G11115" s="2"/>
      <c r="M11115"/>
    </row>
    <row r="11116" spans="5:13" x14ac:dyDescent="0.35">
      <c r="E11116" s="1"/>
      <c r="F11116" s="1"/>
      <c r="G11116" s="2"/>
      <c r="H11116" s="3"/>
      <c r="M11116"/>
    </row>
    <row r="11117" spans="5:13" x14ac:dyDescent="0.35">
      <c r="E11117" s="1"/>
      <c r="F11117" s="1"/>
      <c r="G11117" s="2"/>
      <c r="M11117"/>
    </row>
    <row r="11118" spans="5:13" x14ac:dyDescent="0.35">
      <c r="E11118" s="1"/>
      <c r="F11118" s="1"/>
      <c r="G11118" s="2"/>
      <c r="H11118" s="3"/>
      <c r="M11118"/>
    </row>
    <row r="11119" spans="5:13" x14ac:dyDescent="0.35">
      <c r="E11119" s="1"/>
      <c r="F11119" s="1"/>
      <c r="G11119" s="2"/>
      <c r="M11119"/>
    </row>
    <row r="11120" spans="5:13" x14ac:dyDescent="0.35">
      <c r="E11120" s="1"/>
      <c r="F11120" s="1"/>
      <c r="G11120" s="2"/>
      <c r="H11120" s="3"/>
      <c r="M11120"/>
    </row>
    <row r="11121" spans="5:13" x14ac:dyDescent="0.35">
      <c r="E11121" s="1"/>
      <c r="F11121" s="1"/>
      <c r="G11121" s="2"/>
      <c r="H11121" s="3"/>
      <c r="M11121"/>
    </row>
    <row r="11122" spans="5:13" x14ac:dyDescent="0.35">
      <c r="E11122" s="1"/>
      <c r="F11122" s="1"/>
      <c r="G11122" s="2"/>
      <c r="H11122" s="3"/>
      <c r="M11122"/>
    </row>
    <row r="11123" spans="5:13" x14ac:dyDescent="0.35">
      <c r="E11123" s="1"/>
      <c r="F11123" s="1"/>
      <c r="G11123" s="2"/>
      <c r="H11123" s="3"/>
      <c r="M11123"/>
    </row>
    <row r="11124" spans="5:13" x14ac:dyDescent="0.35">
      <c r="E11124" s="1"/>
      <c r="F11124" s="1"/>
      <c r="G11124" s="2"/>
      <c r="H11124" s="3"/>
      <c r="M11124"/>
    </row>
    <row r="11125" spans="5:13" x14ac:dyDescent="0.35">
      <c r="E11125" s="1"/>
      <c r="F11125" s="1"/>
      <c r="G11125" s="2"/>
      <c r="H11125" s="3"/>
      <c r="M11125"/>
    </row>
    <row r="11126" spans="5:13" x14ac:dyDescent="0.35">
      <c r="E11126" s="1"/>
      <c r="F11126" s="1"/>
      <c r="G11126" s="2"/>
      <c r="M11126"/>
    </row>
    <row r="11127" spans="5:13" x14ac:dyDescent="0.35">
      <c r="E11127" s="1"/>
      <c r="F11127" s="1"/>
      <c r="G11127" s="2"/>
      <c r="M11127"/>
    </row>
    <row r="11128" spans="5:13" x14ac:dyDescent="0.35">
      <c r="E11128" s="1"/>
      <c r="F11128" s="1"/>
      <c r="G11128" s="2"/>
      <c r="M11128"/>
    </row>
    <row r="11129" spans="5:13" x14ac:dyDescent="0.35">
      <c r="E11129" s="1"/>
      <c r="F11129" s="1"/>
      <c r="G11129" s="2"/>
      <c r="H11129" s="3"/>
      <c r="M11129"/>
    </row>
    <row r="11130" spans="5:13" x14ac:dyDescent="0.35">
      <c r="E11130" s="1"/>
      <c r="F11130" s="1"/>
      <c r="G11130" s="2"/>
      <c r="H11130" s="3"/>
      <c r="M11130"/>
    </row>
    <row r="11131" spans="5:13" x14ac:dyDescent="0.35">
      <c r="E11131" s="1"/>
      <c r="F11131" s="1"/>
      <c r="G11131" s="2"/>
      <c r="H11131" s="3"/>
      <c r="M11131"/>
    </row>
    <row r="11132" spans="5:13" x14ac:dyDescent="0.35">
      <c r="E11132" s="1"/>
      <c r="F11132" s="1"/>
      <c r="G11132" s="2"/>
      <c r="M11132"/>
    </row>
    <row r="11133" spans="5:13" x14ac:dyDescent="0.35">
      <c r="E11133" s="1"/>
      <c r="F11133" s="1"/>
      <c r="G11133" s="2"/>
      <c r="H11133" s="3"/>
      <c r="M11133"/>
    </row>
    <row r="11134" spans="5:13" x14ac:dyDescent="0.35">
      <c r="E11134" s="1"/>
      <c r="F11134" s="1"/>
      <c r="G11134" s="2"/>
      <c r="H11134" s="3"/>
      <c r="M11134"/>
    </row>
    <row r="11135" spans="5:13" x14ac:dyDescent="0.35">
      <c r="E11135" s="1"/>
      <c r="F11135" s="1"/>
      <c r="G11135" s="2"/>
      <c r="H11135" s="2"/>
      <c r="M11135"/>
    </row>
    <row r="11136" spans="5:13" x14ac:dyDescent="0.35">
      <c r="E11136" s="1"/>
      <c r="F11136" s="1"/>
      <c r="G11136" s="2"/>
      <c r="H11136" s="3"/>
      <c r="M11136"/>
    </row>
    <row r="11137" spans="5:13" x14ac:dyDescent="0.35">
      <c r="E11137" s="1"/>
      <c r="F11137" s="1"/>
      <c r="G11137" s="2"/>
      <c r="M11137"/>
    </row>
    <row r="11138" spans="5:13" x14ac:dyDescent="0.35">
      <c r="E11138" s="1"/>
      <c r="F11138" s="1"/>
      <c r="G11138" s="2"/>
      <c r="H11138" s="2"/>
      <c r="M11138"/>
    </row>
    <row r="11139" spans="5:13" x14ac:dyDescent="0.35">
      <c r="E11139" s="1"/>
      <c r="F11139" s="1"/>
      <c r="G11139" s="2"/>
      <c r="M11139"/>
    </row>
    <row r="11140" spans="5:13" x14ac:dyDescent="0.35">
      <c r="E11140" s="1"/>
      <c r="F11140" s="1"/>
      <c r="G11140" s="2"/>
      <c r="H11140" s="2"/>
      <c r="M11140"/>
    </row>
    <row r="11141" spans="5:13" x14ac:dyDescent="0.35">
      <c r="E11141" s="1"/>
      <c r="F11141" s="1"/>
      <c r="G11141" s="2"/>
      <c r="M11141"/>
    </row>
    <row r="11142" spans="5:13" x14ac:dyDescent="0.35">
      <c r="E11142" s="1"/>
      <c r="F11142" s="1"/>
      <c r="G11142" s="2"/>
      <c r="M11142"/>
    </row>
    <row r="11143" spans="5:13" x14ac:dyDescent="0.35">
      <c r="E11143" s="1"/>
      <c r="F11143" s="1"/>
      <c r="G11143" s="2"/>
      <c r="H11143" s="2"/>
      <c r="M11143"/>
    </row>
    <row r="11144" spans="5:13" x14ac:dyDescent="0.35">
      <c r="E11144" s="1"/>
      <c r="F11144" s="1"/>
      <c r="G11144" s="2"/>
      <c r="H11144" s="3"/>
      <c r="M11144"/>
    </row>
    <row r="11145" spans="5:13" x14ac:dyDescent="0.35">
      <c r="E11145" s="1"/>
      <c r="F11145" s="1"/>
      <c r="G11145" s="2"/>
      <c r="H11145" s="3"/>
      <c r="M11145"/>
    </row>
    <row r="11146" spans="5:13" x14ac:dyDescent="0.35">
      <c r="E11146" s="1"/>
      <c r="F11146" s="1"/>
      <c r="G11146" s="2"/>
      <c r="H11146" s="3"/>
      <c r="M11146"/>
    </row>
    <row r="11147" spans="5:13" x14ac:dyDescent="0.35">
      <c r="E11147" s="1"/>
      <c r="F11147" s="1"/>
      <c r="G11147" s="2"/>
      <c r="H11147" s="3"/>
      <c r="M11147"/>
    </row>
    <row r="11148" spans="5:13" x14ac:dyDescent="0.35">
      <c r="E11148" s="1"/>
      <c r="F11148" s="1"/>
      <c r="G11148" s="2"/>
      <c r="H11148" s="3"/>
      <c r="M11148"/>
    </row>
    <row r="11149" spans="5:13" x14ac:dyDescent="0.35">
      <c r="E11149" s="1"/>
      <c r="F11149" s="1"/>
      <c r="G11149" s="2"/>
      <c r="H11149" s="3"/>
      <c r="M11149"/>
    </row>
    <row r="11150" spans="5:13" x14ac:dyDescent="0.35">
      <c r="E11150" s="1"/>
      <c r="F11150" s="1"/>
      <c r="G11150" s="2"/>
      <c r="H11150" s="3"/>
      <c r="M11150"/>
    </row>
    <row r="11151" spans="5:13" x14ac:dyDescent="0.35">
      <c r="E11151" s="1"/>
      <c r="F11151" s="1"/>
      <c r="G11151" s="2"/>
      <c r="H11151" s="3"/>
      <c r="M11151"/>
    </row>
    <row r="11152" spans="5:13" x14ac:dyDescent="0.35">
      <c r="E11152" s="1"/>
      <c r="F11152" s="1"/>
      <c r="G11152" s="2"/>
      <c r="H11152" s="3"/>
      <c r="M11152"/>
    </row>
    <row r="11153" spans="5:13" x14ac:dyDescent="0.35">
      <c r="E11153" s="1"/>
      <c r="F11153" s="1"/>
      <c r="G11153" s="2"/>
      <c r="H11153" s="3"/>
      <c r="M11153"/>
    </row>
    <row r="11154" spans="5:13" x14ac:dyDescent="0.35">
      <c r="E11154" s="1"/>
      <c r="F11154" s="1"/>
      <c r="G11154" s="2"/>
      <c r="H11154" s="3"/>
      <c r="M11154"/>
    </row>
    <row r="11155" spans="5:13" x14ac:dyDescent="0.35">
      <c r="E11155" s="1"/>
      <c r="F11155" s="1"/>
      <c r="G11155" s="2"/>
      <c r="H11155" s="3"/>
      <c r="M11155"/>
    </row>
    <row r="11156" spans="5:13" x14ac:dyDescent="0.35">
      <c r="E11156" s="1"/>
      <c r="F11156" s="1"/>
      <c r="G11156" s="2"/>
      <c r="H11156" s="3"/>
      <c r="M11156"/>
    </row>
    <row r="11157" spans="5:13" x14ac:dyDescent="0.35">
      <c r="E11157" s="1"/>
      <c r="F11157" s="1"/>
      <c r="G11157" s="2"/>
      <c r="H11157" s="3"/>
      <c r="M11157"/>
    </row>
    <row r="11158" spans="5:13" x14ac:dyDescent="0.35">
      <c r="E11158" s="1"/>
      <c r="F11158" s="1"/>
      <c r="G11158" s="2"/>
      <c r="H11158" s="3"/>
      <c r="M11158"/>
    </row>
    <row r="11159" spans="5:13" x14ac:dyDescent="0.35">
      <c r="E11159" s="1"/>
      <c r="F11159" s="1"/>
      <c r="G11159" s="2"/>
      <c r="H11159" s="3"/>
      <c r="M11159"/>
    </row>
    <row r="11160" spans="5:13" x14ac:dyDescent="0.35">
      <c r="E11160" s="1"/>
      <c r="F11160" s="1"/>
      <c r="G11160" s="2"/>
      <c r="H11160" s="3"/>
      <c r="M11160"/>
    </row>
    <row r="11161" spans="5:13" x14ac:dyDescent="0.35">
      <c r="E11161" s="1"/>
      <c r="F11161" s="1"/>
      <c r="G11161" s="2"/>
      <c r="H11161" s="3"/>
      <c r="M11161"/>
    </row>
    <row r="11162" spans="5:13" x14ac:dyDescent="0.35">
      <c r="E11162" s="1"/>
      <c r="F11162" s="1"/>
      <c r="G11162" s="2"/>
      <c r="H11162" s="3"/>
      <c r="M11162"/>
    </row>
    <row r="11163" spans="5:13" x14ac:dyDescent="0.35">
      <c r="E11163" s="1"/>
      <c r="F11163" s="1"/>
      <c r="G11163" s="2"/>
      <c r="H11163" s="3"/>
      <c r="M11163"/>
    </row>
    <row r="11164" spans="5:13" x14ac:dyDescent="0.35">
      <c r="E11164" s="1"/>
      <c r="F11164" s="1"/>
      <c r="G11164" s="2"/>
      <c r="H11164" s="3"/>
      <c r="M11164"/>
    </row>
    <row r="11165" spans="5:13" x14ac:dyDescent="0.35">
      <c r="E11165" s="1"/>
      <c r="F11165" s="1"/>
      <c r="G11165" s="2"/>
      <c r="H11165" s="3"/>
      <c r="M11165"/>
    </row>
    <row r="11166" spans="5:13" x14ac:dyDescent="0.35">
      <c r="E11166" s="1"/>
      <c r="F11166" s="1"/>
      <c r="G11166" s="2"/>
      <c r="H11166" s="3"/>
      <c r="M11166"/>
    </row>
    <row r="11167" spans="5:13" x14ac:dyDescent="0.35">
      <c r="E11167" s="1"/>
      <c r="F11167" s="1"/>
      <c r="G11167" s="2"/>
      <c r="H11167" s="3"/>
      <c r="M11167"/>
    </row>
    <row r="11168" spans="5:13" x14ac:dyDescent="0.35">
      <c r="E11168" s="1"/>
      <c r="F11168" s="1"/>
      <c r="G11168" s="2"/>
      <c r="H11168" s="3"/>
      <c r="M11168"/>
    </row>
    <row r="11169" spans="5:13" x14ac:dyDescent="0.35">
      <c r="E11169" s="1"/>
      <c r="F11169" s="1"/>
      <c r="G11169" s="2"/>
      <c r="H11169" s="3"/>
      <c r="M11169"/>
    </row>
    <row r="11170" spans="5:13" x14ac:dyDescent="0.35">
      <c r="E11170" s="1"/>
      <c r="F11170" s="1"/>
      <c r="G11170" s="2"/>
      <c r="H11170" s="3"/>
      <c r="M11170"/>
    </row>
    <row r="11171" spans="5:13" x14ac:dyDescent="0.35">
      <c r="E11171" s="1"/>
      <c r="F11171" s="1"/>
      <c r="G11171" s="2"/>
      <c r="H11171" s="3"/>
      <c r="M11171"/>
    </row>
    <row r="11172" spans="5:13" x14ac:dyDescent="0.35">
      <c r="E11172" s="1"/>
      <c r="F11172" s="1"/>
      <c r="G11172" s="2"/>
      <c r="H11172" s="3"/>
      <c r="M11172"/>
    </row>
    <row r="11173" spans="5:13" x14ac:dyDescent="0.35">
      <c r="E11173" s="1"/>
      <c r="F11173" s="1"/>
      <c r="G11173" s="2"/>
      <c r="H11173" s="3"/>
      <c r="M11173"/>
    </row>
    <row r="11174" spans="5:13" x14ac:dyDescent="0.35">
      <c r="E11174" s="1"/>
      <c r="F11174" s="1"/>
      <c r="G11174" s="2"/>
      <c r="H11174" s="2"/>
      <c r="M11174"/>
    </row>
    <row r="11175" spans="5:13" x14ac:dyDescent="0.35">
      <c r="E11175" s="1"/>
      <c r="F11175" s="1"/>
      <c r="G11175" s="2"/>
      <c r="H11175" s="3"/>
      <c r="M11175"/>
    </row>
    <row r="11176" spans="5:13" x14ac:dyDescent="0.35">
      <c r="E11176" s="1"/>
      <c r="F11176" s="1"/>
      <c r="G11176" s="2"/>
      <c r="M11176"/>
    </row>
    <row r="11177" spans="5:13" x14ac:dyDescent="0.35">
      <c r="E11177" s="1"/>
      <c r="F11177" s="1"/>
      <c r="G11177" s="2"/>
      <c r="H11177" s="3"/>
      <c r="M11177"/>
    </row>
    <row r="11178" spans="5:13" x14ac:dyDescent="0.35">
      <c r="E11178" s="1"/>
      <c r="F11178" s="1"/>
      <c r="G11178" s="2"/>
      <c r="H11178" s="3"/>
      <c r="M11178"/>
    </row>
    <row r="11179" spans="5:13" x14ac:dyDescent="0.35">
      <c r="E11179" s="1"/>
      <c r="F11179" s="1"/>
      <c r="G11179" s="2"/>
      <c r="H11179" s="3"/>
      <c r="M11179"/>
    </row>
    <row r="11180" spans="5:13" x14ac:dyDescent="0.35">
      <c r="E11180" s="1"/>
      <c r="F11180" s="1"/>
      <c r="G11180" s="2"/>
      <c r="H11180" s="3"/>
      <c r="M11180"/>
    </row>
    <row r="11181" spans="5:13" x14ac:dyDescent="0.35">
      <c r="E11181" s="1"/>
      <c r="F11181" s="1"/>
      <c r="G11181" s="2"/>
      <c r="H11181" s="3"/>
      <c r="M11181"/>
    </row>
    <row r="11182" spans="5:13" x14ac:dyDescent="0.35">
      <c r="E11182" s="1"/>
      <c r="F11182" s="1"/>
      <c r="G11182" s="2"/>
      <c r="H11182" s="3"/>
      <c r="M11182"/>
    </row>
    <row r="11183" spans="5:13" x14ac:dyDescent="0.35">
      <c r="E11183" s="1"/>
      <c r="F11183" s="1"/>
      <c r="G11183" s="2"/>
      <c r="H11183" s="3"/>
      <c r="M11183"/>
    </row>
    <row r="11184" spans="5:13" x14ac:dyDescent="0.35">
      <c r="E11184" s="1"/>
      <c r="F11184" s="1"/>
      <c r="G11184" s="2"/>
      <c r="H11184" s="3"/>
      <c r="M11184"/>
    </row>
    <row r="11185" spans="5:13" x14ac:dyDescent="0.35">
      <c r="E11185" s="1"/>
      <c r="F11185" s="1"/>
      <c r="G11185" s="2"/>
      <c r="H11185" s="3"/>
      <c r="M11185"/>
    </row>
    <row r="11186" spans="5:13" x14ac:dyDescent="0.35">
      <c r="E11186" s="1"/>
      <c r="F11186" s="1"/>
      <c r="G11186" s="2"/>
      <c r="H11186" s="3"/>
      <c r="M11186"/>
    </row>
    <row r="11187" spans="5:13" x14ac:dyDescent="0.35">
      <c r="E11187" s="1"/>
      <c r="F11187" s="1"/>
      <c r="G11187" s="2"/>
      <c r="H11187" s="3"/>
      <c r="M11187"/>
    </row>
    <row r="11188" spans="5:13" x14ac:dyDescent="0.35">
      <c r="E11188" s="1"/>
      <c r="F11188" s="1"/>
      <c r="G11188" s="2"/>
      <c r="H11188" s="3"/>
      <c r="M11188"/>
    </row>
    <row r="11189" spans="5:13" x14ac:dyDescent="0.35">
      <c r="E11189" s="1"/>
      <c r="F11189" s="1"/>
      <c r="G11189" s="2"/>
      <c r="H11189" s="3"/>
      <c r="M11189"/>
    </row>
    <row r="11190" spans="5:13" x14ac:dyDescent="0.35">
      <c r="E11190" s="1"/>
      <c r="F11190" s="1"/>
      <c r="G11190" s="2"/>
      <c r="M11190"/>
    </row>
    <row r="11191" spans="5:13" x14ac:dyDescent="0.35">
      <c r="E11191" s="1"/>
      <c r="F11191" s="1"/>
      <c r="G11191" s="2"/>
      <c r="M11191"/>
    </row>
    <row r="11192" spans="5:13" x14ac:dyDescent="0.35">
      <c r="E11192" s="1"/>
      <c r="F11192" s="1"/>
      <c r="G11192" s="2"/>
      <c r="H11192" s="3"/>
      <c r="M11192"/>
    </row>
    <row r="11193" spans="5:13" x14ac:dyDescent="0.35">
      <c r="E11193" s="1"/>
      <c r="F11193" s="1"/>
      <c r="G11193" s="2"/>
      <c r="H11193" s="3"/>
      <c r="M11193"/>
    </row>
    <row r="11194" spans="5:13" x14ac:dyDescent="0.35">
      <c r="E11194" s="1"/>
      <c r="F11194" s="1"/>
      <c r="G11194" s="2"/>
      <c r="H11194" s="3"/>
      <c r="M11194"/>
    </row>
    <row r="11195" spans="5:13" x14ac:dyDescent="0.35">
      <c r="E11195" s="1"/>
      <c r="F11195" s="1"/>
      <c r="G11195" s="2"/>
      <c r="H11195" s="3"/>
      <c r="M11195"/>
    </row>
    <row r="11196" spans="5:13" x14ac:dyDescent="0.35">
      <c r="E11196" s="1"/>
      <c r="F11196" s="1"/>
      <c r="G11196" s="2"/>
      <c r="H11196" s="3"/>
      <c r="M11196"/>
    </row>
    <row r="11197" spans="5:13" x14ac:dyDescent="0.35">
      <c r="E11197" s="1"/>
      <c r="F11197" s="1"/>
      <c r="G11197" s="2"/>
      <c r="H11197" s="3"/>
      <c r="M11197"/>
    </row>
    <row r="11198" spans="5:13" x14ac:dyDescent="0.35">
      <c r="E11198" s="1"/>
      <c r="F11198" s="1"/>
      <c r="G11198" s="2"/>
      <c r="H11198" s="3"/>
      <c r="M11198"/>
    </row>
    <row r="11199" spans="5:13" x14ac:dyDescent="0.35">
      <c r="E11199" s="1"/>
      <c r="F11199" s="1"/>
      <c r="G11199" s="2"/>
      <c r="H11199" s="3"/>
      <c r="M11199"/>
    </row>
    <row r="11200" spans="5:13" x14ac:dyDescent="0.35">
      <c r="E11200" s="1"/>
      <c r="F11200" s="1"/>
      <c r="G11200" s="2"/>
      <c r="H11200" s="3"/>
      <c r="M11200"/>
    </row>
    <row r="11201" spans="5:13" x14ac:dyDescent="0.35">
      <c r="E11201" s="1"/>
      <c r="F11201" s="1"/>
      <c r="G11201" s="2"/>
      <c r="H11201" s="3"/>
      <c r="M11201"/>
    </row>
    <row r="11202" spans="5:13" x14ac:dyDescent="0.35">
      <c r="E11202" s="1"/>
      <c r="F11202" s="1"/>
      <c r="G11202" s="2"/>
      <c r="H11202" s="3"/>
      <c r="M11202"/>
    </row>
    <row r="11203" spans="5:13" x14ac:dyDescent="0.35">
      <c r="E11203" s="1"/>
      <c r="F11203" s="1"/>
      <c r="G11203" s="2"/>
      <c r="M11203"/>
    </row>
    <row r="11204" spans="5:13" x14ac:dyDescent="0.35">
      <c r="E11204" s="1"/>
      <c r="F11204" s="1"/>
      <c r="G11204" s="2"/>
      <c r="H11204" s="3"/>
      <c r="M11204"/>
    </row>
    <row r="11205" spans="5:13" x14ac:dyDescent="0.35">
      <c r="E11205" s="1"/>
      <c r="F11205" s="1"/>
      <c r="G11205" s="2"/>
      <c r="H11205" s="3"/>
      <c r="M11205"/>
    </row>
    <row r="11206" spans="5:13" x14ac:dyDescent="0.35">
      <c r="E11206" s="1"/>
      <c r="F11206" s="1"/>
      <c r="G11206" s="2"/>
      <c r="H11206" s="3"/>
      <c r="M11206"/>
    </row>
    <row r="11207" spans="5:13" x14ac:dyDescent="0.35">
      <c r="E11207" s="1"/>
      <c r="F11207" s="1"/>
      <c r="G11207" s="2"/>
      <c r="H11207" s="3"/>
      <c r="M11207"/>
    </row>
    <row r="11208" spans="5:13" x14ac:dyDescent="0.35">
      <c r="E11208" s="1"/>
      <c r="F11208" s="1"/>
      <c r="G11208" s="2"/>
      <c r="H11208" s="3"/>
      <c r="M11208"/>
    </row>
    <row r="11209" spans="5:13" x14ac:dyDescent="0.35">
      <c r="E11209" s="1"/>
      <c r="F11209" s="1"/>
      <c r="G11209" s="2"/>
      <c r="H11209" s="3"/>
      <c r="M11209"/>
    </row>
    <row r="11210" spans="5:13" x14ac:dyDescent="0.35">
      <c r="E11210" s="1"/>
      <c r="F11210" s="1"/>
      <c r="G11210" s="2"/>
      <c r="H11210" s="3"/>
      <c r="M11210"/>
    </row>
    <row r="11211" spans="5:13" x14ac:dyDescent="0.35">
      <c r="E11211" s="1"/>
      <c r="F11211" s="1"/>
      <c r="G11211" s="2"/>
      <c r="H11211" s="3"/>
      <c r="M11211"/>
    </row>
    <row r="11212" spans="5:13" x14ac:dyDescent="0.35">
      <c r="E11212" s="1"/>
      <c r="F11212" s="1"/>
      <c r="G11212" s="2"/>
      <c r="M11212"/>
    </row>
    <row r="11213" spans="5:13" x14ac:dyDescent="0.35">
      <c r="E11213" s="1"/>
      <c r="F11213" s="1"/>
      <c r="G11213" s="2"/>
      <c r="H11213" s="2"/>
      <c r="M11213"/>
    </row>
    <row r="11214" spans="5:13" x14ac:dyDescent="0.35">
      <c r="E11214" s="1"/>
      <c r="F11214" s="1"/>
      <c r="G11214" s="2"/>
      <c r="H11214" s="3"/>
      <c r="M11214"/>
    </row>
    <row r="11215" spans="5:13" x14ac:dyDescent="0.35">
      <c r="E11215" s="1"/>
      <c r="F11215" s="1"/>
      <c r="G11215" s="2"/>
      <c r="H11215" s="3"/>
      <c r="M11215"/>
    </row>
    <row r="11216" spans="5:13" x14ac:dyDescent="0.35">
      <c r="E11216" s="1"/>
      <c r="F11216" s="1"/>
      <c r="G11216" s="2"/>
      <c r="H11216" s="3"/>
      <c r="M11216"/>
    </row>
    <row r="11217" spans="5:13" x14ac:dyDescent="0.35">
      <c r="E11217" s="1"/>
      <c r="F11217" s="1"/>
      <c r="G11217" s="2"/>
      <c r="H11217" s="3"/>
      <c r="M11217"/>
    </row>
    <row r="11218" spans="5:13" x14ac:dyDescent="0.35">
      <c r="E11218" s="1"/>
      <c r="F11218" s="1"/>
      <c r="G11218" s="2"/>
      <c r="H11218" s="3"/>
      <c r="M11218"/>
    </row>
    <row r="11219" spans="5:13" x14ac:dyDescent="0.35">
      <c r="E11219" s="1"/>
      <c r="F11219" s="1"/>
      <c r="G11219" s="2"/>
      <c r="H11219" s="3"/>
      <c r="M11219"/>
    </row>
    <row r="11220" spans="5:13" x14ac:dyDescent="0.35">
      <c r="E11220" s="1"/>
      <c r="F11220" s="1"/>
      <c r="G11220" s="2"/>
      <c r="H11220" s="3"/>
      <c r="M11220"/>
    </row>
    <row r="11221" spans="5:13" x14ac:dyDescent="0.35">
      <c r="E11221" s="1"/>
      <c r="F11221" s="1"/>
      <c r="G11221" s="2"/>
      <c r="H11221" s="3"/>
      <c r="M11221"/>
    </row>
    <row r="11222" spans="5:13" x14ac:dyDescent="0.35">
      <c r="E11222" s="1"/>
      <c r="F11222" s="1"/>
      <c r="G11222" s="2"/>
      <c r="H11222" s="3"/>
      <c r="M11222"/>
    </row>
    <row r="11223" spans="5:13" x14ac:dyDescent="0.35">
      <c r="E11223" s="1"/>
      <c r="F11223" s="1"/>
      <c r="G11223" s="2"/>
      <c r="H11223" s="3"/>
      <c r="M11223"/>
    </row>
    <row r="11224" spans="5:13" x14ac:dyDescent="0.35">
      <c r="E11224" s="1"/>
      <c r="F11224" s="1"/>
      <c r="G11224" s="2"/>
      <c r="H11224" s="3"/>
      <c r="M11224"/>
    </row>
    <row r="11225" spans="5:13" x14ac:dyDescent="0.35">
      <c r="E11225" s="1"/>
      <c r="F11225" s="1"/>
      <c r="G11225" s="2"/>
      <c r="H11225" s="3"/>
      <c r="M11225"/>
    </row>
    <row r="11226" spans="5:13" x14ac:dyDescent="0.35">
      <c r="E11226" s="1"/>
      <c r="F11226" s="1"/>
      <c r="G11226" s="2"/>
      <c r="H11226" s="3"/>
      <c r="M11226"/>
    </row>
    <row r="11227" spans="5:13" x14ac:dyDescent="0.35">
      <c r="E11227" s="1"/>
      <c r="F11227" s="1"/>
      <c r="G11227" s="2"/>
      <c r="H11227" s="3"/>
      <c r="M11227"/>
    </row>
    <row r="11228" spans="5:13" x14ac:dyDescent="0.35">
      <c r="E11228" s="1"/>
      <c r="F11228" s="1"/>
      <c r="G11228" s="2"/>
      <c r="H11228" s="3"/>
      <c r="M11228"/>
    </row>
    <row r="11229" spans="5:13" x14ac:dyDescent="0.35">
      <c r="E11229" s="1"/>
      <c r="F11229" s="1"/>
      <c r="G11229" s="2"/>
      <c r="H11229" s="3"/>
      <c r="M11229"/>
    </row>
    <row r="11230" spans="5:13" x14ac:dyDescent="0.35">
      <c r="E11230" s="1"/>
      <c r="F11230" s="1"/>
      <c r="G11230" s="2"/>
      <c r="H11230" s="3"/>
      <c r="M11230"/>
    </row>
    <row r="11231" spans="5:13" x14ac:dyDescent="0.35">
      <c r="E11231" s="1"/>
      <c r="F11231" s="1"/>
      <c r="G11231" s="2"/>
      <c r="M11231"/>
    </row>
    <row r="11232" spans="5:13" x14ac:dyDescent="0.35">
      <c r="E11232" s="1"/>
      <c r="F11232" s="1"/>
      <c r="G11232" s="2"/>
      <c r="H11232" s="3"/>
      <c r="M11232"/>
    </row>
    <row r="11233" spans="5:13" x14ac:dyDescent="0.35">
      <c r="E11233" s="1"/>
      <c r="F11233" s="1"/>
      <c r="G11233" s="2"/>
      <c r="H11233" s="3"/>
      <c r="M11233"/>
    </row>
    <row r="11234" spans="5:13" x14ac:dyDescent="0.35">
      <c r="E11234" s="1"/>
      <c r="F11234" s="1"/>
      <c r="G11234" s="2"/>
      <c r="H11234" s="3"/>
      <c r="M11234"/>
    </row>
    <row r="11235" spans="5:13" x14ac:dyDescent="0.35">
      <c r="E11235" s="1"/>
      <c r="F11235" s="1"/>
      <c r="G11235" s="2"/>
      <c r="H11235" s="3"/>
      <c r="M11235"/>
    </row>
    <row r="11236" spans="5:13" x14ac:dyDescent="0.35">
      <c r="E11236" s="1"/>
      <c r="F11236" s="1"/>
      <c r="G11236" s="2"/>
      <c r="H11236" s="3"/>
      <c r="M11236"/>
    </row>
    <row r="11237" spans="5:13" x14ac:dyDescent="0.35">
      <c r="E11237" s="1"/>
      <c r="F11237" s="1"/>
      <c r="G11237" s="2"/>
      <c r="H11237" s="3"/>
      <c r="M11237"/>
    </row>
    <row r="11238" spans="5:13" x14ac:dyDescent="0.35">
      <c r="E11238" s="1"/>
      <c r="F11238" s="1"/>
      <c r="G11238" s="2"/>
      <c r="H11238" s="3"/>
      <c r="M11238"/>
    </row>
    <row r="11239" spans="5:13" x14ac:dyDescent="0.35">
      <c r="E11239" s="1"/>
      <c r="F11239" s="1"/>
      <c r="G11239" s="2"/>
      <c r="H11239" s="3"/>
      <c r="M11239"/>
    </row>
    <row r="11240" spans="5:13" x14ac:dyDescent="0.35">
      <c r="E11240" s="1"/>
      <c r="F11240" s="1"/>
      <c r="G11240" s="2"/>
      <c r="H11240" s="3"/>
      <c r="M11240"/>
    </row>
    <row r="11241" spans="5:13" x14ac:dyDescent="0.35">
      <c r="E11241" s="1"/>
      <c r="F11241" s="1"/>
      <c r="G11241" s="2"/>
      <c r="M11241"/>
    </row>
    <row r="11242" spans="5:13" x14ac:dyDescent="0.35">
      <c r="E11242" s="1"/>
      <c r="F11242" s="1"/>
      <c r="G11242" s="2"/>
      <c r="H11242" s="3"/>
      <c r="M11242"/>
    </row>
    <row r="11243" spans="5:13" x14ac:dyDescent="0.35">
      <c r="E11243" s="1"/>
      <c r="F11243" s="1"/>
      <c r="G11243" s="2"/>
      <c r="H11243" s="3"/>
      <c r="M11243"/>
    </row>
    <row r="11244" spans="5:13" x14ac:dyDescent="0.35">
      <c r="E11244" s="1"/>
      <c r="F11244" s="1"/>
      <c r="G11244" s="2"/>
      <c r="H11244" s="3"/>
      <c r="M11244"/>
    </row>
    <row r="11245" spans="5:13" x14ac:dyDescent="0.35">
      <c r="E11245" s="1"/>
      <c r="F11245" s="1"/>
      <c r="G11245" s="2"/>
      <c r="H11245" s="3"/>
      <c r="M11245"/>
    </row>
    <row r="11246" spans="5:13" x14ac:dyDescent="0.35">
      <c r="E11246" s="1"/>
      <c r="F11246" s="1"/>
      <c r="G11246" s="2"/>
      <c r="H11246" s="3"/>
      <c r="M11246"/>
    </row>
    <row r="11247" spans="5:13" x14ac:dyDescent="0.35">
      <c r="E11247" s="1"/>
      <c r="F11247" s="1"/>
      <c r="G11247" s="2"/>
      <c r="H11247" s="3"/>
      <c r="M11247"/>
    </row>
    <row r="11248" spans="5:13" x14ac:dyDescent="0.35">
      <c r="E11248" s="1"/>
      <c r="F11248" s="1"/>
      <c r="G11248" s="2"/>
      <c r="H11248" s="3"/>
      <c r="M11248"/>
    </row>
    <row r="11249" spans="5:13" x14ac:dyDescent="0.35">
      <c r="E11249" s="1"/>
      <c r="F11249" s="1"/>
      <c r="G11249" s="2"/>
      <c r="H11249" s="3"/>
      <c r="M11249"/>
    </row>
    <row r="11250" spans="5:13" x14ac:dyDescent="0.35">
      <c r="E11250" s="1"/>
      <c r="F11250" s="1"/>
      <c r="G11250" s="2"/>
      <c r="H11250" s="3"/>
      <c r="M11250"/>
    </row>
    <row r="11251" spans="5:13" x14ac:dyDescent="0.35">
      <c r="E11251" s="1"/>
      <c r="F11251" s="1"/>
      <c r="G11251" s="2"/>
      <c r="H11251" s="3"/>
      <c r="M11251"/>
    </row>
    <row r="11252" spans="5:13" x14ac:dyDescent="0.35">
      <c r="E11252" s="1"/>
      <c r="F11252" s="1"/>
      <c r="G11252" s="2"/>
      <c r="H11252" s="3"/>
      <c r="M11252"/>
    </row>
    <row r="11253" spans="5:13" x14ac:dyDescent="0.35">
      <c r="E11253" s="1"/>
      <c r="F11253" s="1"/>
      <c r="G11253" s="2"/>
      <c r="H11253" s="3"/>
      <c r="M11253"/>
    </row>
    <row r="11254" spans="5:13" x14ac:dyDescent="0.35">
      <c r="E11254" s="1"/>
      <c r="F11254" s="1"/>
      <c r="G11254" s="2"/>
      <c r="H11254" s="3"/>
      <c r="M11254"/>
    </row>
    <row r="11255" spans="5:13" x14ac:dyDescent="0.35">
      <c r="E11255" s="1"/>
      <c r="F11255" s="1"/>
      <c r="G11255" s="2"/>
      <c r="H11255" s="3"/>
      <c r="M11255"/>
    </row>
    <row r="11256" spans="5:13" x14ac:dyDescent="0.35">
      <c r="E11256" s="1"/>
      <c r="F11256" s="1"/>
      <c r="G11256" s="2"/>
      <c r="H11256" s="3"/>
      <c r="M11256"/>
    </row>
    <row r="11257" spans="5:13" x14ac:dyDescent="0.35">
      <c r="E11257" s="1"/>
      <c r="F11257" s="1"/>
      <c r="G11257" s="2"/>
      <c r="M11257"/>
    </row>
    <row r="11258" spans="5:13" x14ac:dyDescent="0.35">
      <c r="E11258" s="1"/>
      <c r="F11258" s="1"/>
      <c r="G11258" s="2"/>
      <c r="H11258" s="3"/>
      <c r="M11258"/>
    </row>
    <row r="11259" spans="5:13" x14ac:dyDescent="0.35">
      <c r="E11259" s="1"/>
      <c r="F11259" s="1"/>
      <c r="G11259" s="2"/>
      <c r="H11259" s="3"/>
      <c r="M11259"/>
    </row>
    <row r="11260" spans="5:13" x14ac:dyDescent="0.35">
      <c r="E11260" s="1"/>
      <c r="F11260" s="1"/>
      <c r="G11260" s="2"/>
      <c r="H11260" s="3"/>
      <c r="M11260"/>
    </row>
    <row r="11261" spans="5:13" x14ac:dyDescent="0.35">
      <c r="E11261" s="1"/>
      <c r="F11261" s="1"/>
      <c r="G11261" s="2"/>
      <c r="H11261" s="3"/>
      <c r="M11261"/>
    </row>
    <row r="11262" spans="5:13" x14ac:dyDescent="0.35">
      <c r="E11262" s="1"/>
      <c r="F11262" s="1"/>
      <c r="G11262" s="2"/>
      <c r="H11262" s="3"/>
      <c r="M11262"/>
    </row>
    <row r="11263" spans="5:13" x14ac:dyDescent="0.35">
      <c r="E11263" s="1"/>
      <c r="F11263" s="1"/>
      <c r="G11263" s="2"/>
      <c r="H11263" s="3"/>
      <c r="M11263"/>
    </row>
    <row r="11264" spans="5:13" x14ac:dyDescent="0.35">
      <c r="E11264" s="1"/>
      <c r="F11264" s="1"/>
      <c r="G11264" s="2"/>
      <c r="H11264" s="3"/>
      <c r="M11264"/>
    </row>
    <row r="11265" spans="5:13" x14ac:dyDescent="0.35">
      <c r="E11265" s="1"/>
      <c r="F11265" s="1"/>
      <c r="G11265" s="2"/>
      <c r="H11265" s="3"/>
      <c r="M11265"/>
    </row>
    <row r="11266" spans="5:13" x14ac:dyDescent="0.35">
      <c r="E11266" s="1"/>
      <c r="F11266" s="1"/>
      <c r="G11266" s="2"/>
      <c r="M11266"/>
    </row>
    <row r="11267" spans="5:13" x14ac:dyDescent="0.35">
      <c r="E11267" s="1"/>
      <c r="F11267" s="1"/>
      <c r="G11267" s="2"/>
      <c r="H11267" s="3"/>
      <c r="M11267"/>
    </row>
    <row r="11268" spans="5:13" x14ac:dyDescent="0.35">
      <c r="E11268" s="1"/>
      <c r="F11268" s="1"/>
      <c r="G11268" s="2"/>
      <c r="H11268" s="3"/>
      <c r="M11268"/>
    </row>
    <row r="11269" spans="5:13" x14ac:dyDescent="0.35">
      <c r="E11269" s="1"/>
      <c r="F11269" s="1"/>
      <c r="G11269" s="2"/>
      <c r="H11269" s="3"/>
      <c r="M11269"/>
    </row>
    <row r="11270" spans="5:13" x14ac:dyDescent="0.35">
      <c r="E11270" s="1"/>
      <c r="F11270" s="1"/>
      <c r="G11270" s="2"/>
      <c r="M11270"/>
    </row>
    <row r="11271" spans="5:13" x14ac:dyDescent="0.35">
      <c r="E11271" s="1"/>
      <c r="F11271" s="1"/>
      <c r="G11271" s="2"/>
      <c r="H11271" s="3"/>
      <c r="M11271"/>
    </row>
    <row r="11272" spans="5:13" x14ac:dyDescent="0.35">
      <c r="E11272" s="1"/>
      <c r="F11272" s="1"/>
      <c r="G11272" s="2"/>
      <c r="H11272" s="3"/>
      <c r="M11272"/>
    </row>
    <row r="11273" spans="5:13" x14ac:dyDescent="0.35">
      <c r="E11273" s="1"/>
      <c r="F11273" s="1"/>
      <c r="G11273" s="2"/>
      <c r="H11273" s="3"/>
      <c r="M11273"/>
    </row>
    <row r="11274" spans="5:13" x14ac:dyDescent="0.35">
      <c r="E11274" s="1"/>
      <c r="F11274" s="1"/>
      <c r="G11274" s="2"/>
      <c r="M11274"/>
    </row>
    <row r="11275" spans="5:13" x14ac:dyDescent="0.35">
      <c r="E11275" s="1"/>
      <c r="F11275" s="1"/>
      <c r="G11275" s="2"/>
      <c r="H11275" s="3"/>
      <c r="M11275"/>
    </row>
    <row r="11276" spans="5:13" x14ac:dyDescent="0.35">
      <c r="E11276" s="1"/>
      <c r="F11276" s="1"/>
      <c r="G11276" s="2"/>
      <c r="H11276" s="3"/>
      <c r="M11276"/>
    </row>
    <row r="11277" spans="5:13" x14ac:dyDescent="0.35">
      <c r="E11277" s="1"/>
      <c r="F11277" s="1"/>
      <c r="G11277" s="2"/>
      <c r="H11277" s="3"/>
      <c r="M11277"/>
    </row>
    <row r="11278" spans="5:13" x14ac:dyDescent="0.35">
      <c r="E11278" s="1"/>
      <c r="F11278" s="1"/>
      <c r="G11278" s="2"/>
      <c r="H11278" s="3"/>
      <c r="M11278"/>
    </row>
    <row r="11279" spans="5:13" x14ac:dyDescent="0.35">
      <c r="E11279" s="1"/>
      <c r="F11279" s="1"/>
      <c r="G11279" s="2"/>
      <c r="H11279" s="3"/>
      <c r="M11279"/>
    </row>
    <row r="11280" spans="5:13" x14ac:dyDescent="0.35">
      <c r="E11280" s="1"/>
      <c r="F11280" s="1"/>
      <c r="G11280" s="2"/>
      <c r="H11280" s="3"/>
      <c r="M11280"/>
    </row>
    <row r="11281" spans="5:13" x14ac:dyDescent="0.35">
      <c r="E11281" s="1"/>
      <c r="F11281" s="1"/>
      <c r="G11281" s="2"/>
      <c r="H11281" s="3"/>
      <c r="M11281"/>
    </row>
    <row r="11282" spans="5:13" x14ac:dyDescent="0.35">
      <c r="E11282" s="1"/>
      <c r="F11282" s="1"/>
      <c r="G11282" s="2"/>
      <c r="H11282" s="3"/>
      <c r="M11282"/>
    </row>
    <row r="11283" spans="5:13" x14ac:dyDescent="0.35">
      <c r="E11283" s="1"/>
      <c r="F11283" s="1"/>
      <c r="G11283" s="2"/>
      <c r="H11283" s="3"/>
      <c r="M11283"/>
    </row>
    <row r="11284" spans="5:13" x14ac:dyDescent="0.35">
      <c r="E11284" s="1"/>
      <c r="F11284" s="1"/>
      <c r="G11284" s="2"/>
      <c r="H11284" s="3"/>
      <c r="M11284"/>
    </row>
    <row r="11285" spans="5:13" x14ac:dyDescent="0.35">
      <c r="E11285" s="1"/>
      <c r="F11285" s="1"/>
      <c r="G11285" s="2"/>
      <c r="H11285" s="3"/>
      <c r="M11285"/>
    </row>
    <row r="11286" spans="5:13" x14ac:dyDescent="0.35">
      <c r="E11286" s="1"/>
      <c r="F11286" s="1"/>
      <c r="G11286" s="2"/>
      <c r="H11286" s="3"/>
      <c r="M11286"/>
    </row>
    <row r="11287" spans="5:13" x14ac:dyDescent="0.35">
      <c r="E11287" s="1"/>
      <c r="F11287" s="1"/>
      <c r="G11287" s="2"/>
      <c r="H11287" s="2"/>
      <c r="M11287"/>
    </row>
    <row r="11288" spans="5:13" x14ac:dyDescent="0.35">
      <c r="E11288" s="1"/>
      <c r="F11288" s="1"/>
      <c r="G11288" s="2"/>
      <c r="H11288" s="3"/>
      <c r="M11288"/>
    </row>
    <row r="11289" spans="5:13" x14ac:dyDescent="0.35">
      <c r="E11289" s="1"/>
      <c r="F11289" s="1"/>
      <c r="G11289" s="2"/>
      <c r="H11289" s="3"/>
      <c r="M11289"/>
    </row>
    <row r="11290" spans="5:13" x14ac:dyDescent="0.35">
      <c r="E11290" s="1"/>
      <c r="F11290" s="1"/>
      <c r="G11290" s="2"/>
      <c r="H11290" s="3"/>
      <c r="M11290"/>
    </row>
    <row r="11291" spans="5:13" x14ac:dyDescent="0.35">
      <c r="E11291" s="1"/>
      <c r="F11291" s="1"/>
      <c r="G11291" s="2"/>
      <c r="H11291" s="3"/>
      <c r="M11291"/>
    </row>
    <row r="11292" spans="5:13" x14ac:dyDescent="0.35">
      <c r="E11292" s="1"/>
      <c r="F11292" s="1"/>
      <c r="G11292" s="2"/>
      <c r="H11292" s="3"/>
      <c r="M11292"/>
    </row>
    <row r="11293" spans="5:13" x14ac:dyDescent="0.35">
      <c r="E11293" s="1"/>
      <c r="F11293" s="1"/>
      <c r="G11293" s="2"/>
      <c r="H11293" s="3"/>
      <c r="M11293"/>
    </row>
    <row r="11294" spans="5:13" x14ac:dyDescent="0.35">
      <c r="E11294" s="1"/>
      <c r="F11294" s="1"/>
      <c r="G11294" s="2"/>
      <c r="H11294" s="3"/>
      <c r="M11294"/>
    </row>
    <row r="11295" spans="5:13" x14ac:dyDescent="0.35">
      <c r="E11295" s="1"/>
      <c r="F11295" s="1"/>
      <c r="G11295" s="2"/>
      <c r="H11295" s="3"/>
      <c r="M11295"/>
    </row>
    <row r="11296" spans="5:13" x14ac:dyDescent="0.35">
      <c r="E11296" s="1"/>
      <c r="F11296" s="1"/>
      <c r="G11296" s="2"/>
      <c r="H11296" s="3"/>
      <c r="M11296"/>
    </row>
    <row r="11297" spans="5:13" x14ac:dyDescent="0.35">
      <c r="E11297" s="1"/>
      <c r="F11297" s="1"/>
      <c r="G11297" s="2"/>
      <c r="H11297" s="3"/>
      <c r="M11297"/>
    </row>
    <row r="11298" spans="5:13" x14ac:dyDescent="0.35">
      <c r="E11298" s="1"/>
      <c r="F11298" s="1"/>
      <c r="G11298" s="2"/>
      <c r="H11298" s="2"/>
      <c r="M11298"/>
    </row>
    <row r="11299" spans="5:13" x14ac:dyDescent="0.35">
      <c r="E11299" s="1"/>
      <c r="F11299" s="1"/>
      <c r="G11299" s="2"/>
      <c r="H11299" s="3"/>
      <c r="M11299"/>
    </row>
    <row r="11300" spans="5:13" x14ac:dyDescent="0.35">
      <c r="E11300" s="1"/>
      <c r="F11300" s="1"/>
      <c r="G11300" s="2"/>
      <c r="H11300" s="3"/>
      <c r="M11300"/>
    </row>
    <row r="11301" spans="5:13" x14ac:dyDescent="0.35">
      <c r="E11301" s="1"/>
      <c r="F11301" s="1"/>
      <c r="G11301" s="2"/>
      <c r="H11301" s="3"/>
      <c r="M11301"/>
    </row>
    <row r="11302" spans="5:13" x14ac:dyDescent="0.35">
      <c r="E11302" s="1"/>
      <c r="F11302" s="1"/>
      <c r="G11302" s="2"/>
      <c r="H11302" s="3"/>
      <c r="M11302"/>
    </row>
    <row r="11303" spans="5:13" x14ac:dyDescent="0.35">
      <c r="E11303" s="1"/>
      <c r="F11303" s="1"/>
      <c r="G11303" s="2"/>
      <c r="H11303" s="3"/>
      <c r="M11303"/>
    </row>
    <row r="11304" spans="5:13" x14ac:dyDescent="0.35">
      <c r="E11304" s="1"/>
      <c r="F11304" s="1"/>
      <c r="G11304" s="2"/>
      <c r="H11304" s="3"/>
      <c r="M11304"/>
    </row>
    <row r="11305" spans="5:13" x14ac:dyDescent="0.35">
      <c r="E11305" s="1"/>
      <c r="F11305" s="1"/>
      <c r="G11305" s="2"/>
      <c r="H11305" s="3"/>
      <c r="M11305"/>
    </row>
    <row r="11306" spans="5:13" x14ac:dyDescent="0.35">
      <c r="E11306" s="1"/>
      <c r="F11306" s="1"/>
      <c r="G11306" s="2"/>
      <c r="H11306" s="3"/>
      <c r="M11306"/>
    </row>
    <row r="11307" spans="5:13" x14ac:dyDescent="0.35">
      <c r="E11307" s="1"/>
      <c r="F11307" s="1"/>
      <c r="G11307" s="2"/>
      <c r="M11307"/>
    </row>
    <row r="11308" spans="5:13" x14ac:dyDescent="0.35">
      <c r="E11308" s="1"/>
      <c r="F11308" s="1"/>
      <c r="G11308" s="2"/>
      <c r="H11308" s="3"/>
      <c r="M11308"/>
    </row>
    <row r="11309" spans="5:13" x14ac:dyDescent="0.35">
      <c r="E11309" s="1"/>
      <c r="F11309" s="1"/>
      <c r="G11309" s="2"/>
      <c r="M11309"/>
    </row>
    <row r="11310" spans="5:13" x14ac:dyDescent="0.35">
      <c r="E11310" s="1"/>
      <c r="F11310" s="1"/>
      <c r="G11310" s="2"/>
      <c r="H11310" s="3"/>
      <c r="M11310"/>
    </row>
    <row r="11311" spans="5:13" x14ac:dyDescent="0.35">
      <c r="E11311" s="1"/>
      <c r="F11311" s="1"/>
      <c r="G11311" s="2"/>
      <c r="H11311" s="3"/>
      <c r="M11311"/>
    </row>
    <row r="11312" spans="5:13" x14ac:dyDescent="0.35">
      <c r="E11312" s="1"/>
      <c r="F11312" s="1"/>
      <c r="G11312" s="2"/>
      <c r="H11312" s="3"/>
      <c r="M11312"/>
    </row>
    <row r="11313" spans="5:13" x14ac:dyDescent="0.35">
      <c r="E11313" s="1"/>
      <c r="F11313" s="1"/>
      <c r="G11313" s="2"/>
      <c r="H11313" s="3"/>
      <c r="M11313"/>
    </row>
    <row r="11314" spans="5:13" x14ac:dyDescent="0.35">
      <c r="E11314" s="1"/>
      <c r="F11314" s="1"/>
      <c r="G11314" s="2"/>
      <c r="H11314" s="3"/>
      <c r="M11314"/>
    </row>
    <row r="11315" spans="5:13" x14ac:dyDescent="0.35">
      <c r="E11315" s="1"/>
      <c r="F11315" s="1"/>
      <c r="G11315" s="2"/>
      <c r="H11315" s="3"/>
      <c r="M11315"/>
    </row>
    <row r="11316" spans="5:13" x14ac:dyDescent="0.35">
      <c r="E11316" s="1"/>
      <c r="F11316" s="1"/>
      <c r="G11316" s="2"/>
      <c r="H11316" s="3"/>
      <c r="M11316"/>
    </row>
    <row r="11317" spans="5:13" x14ac:dyDescent="0.35">
      <c r="E11317" s="1"/>
      <c r="F11317" s="1"/>
      <c r="G11317" s="2"/>
      <c r="H11317" s="2"/>
      <c r="M11317"/>
    </row>
    <row r="11318" spans="5:13" x14ac:dyDescent="0.35">
      <c r="E11318" s="1"/>
      <c r="F11318" s="1"/>
      <c r="G11318" s="2"/>
      <c r="H11318" s="3"/>
      <c r="M11318"/>
    </row>
    <row r="11319" spans="5:13" x14ac:dyDescent="0.35">
      <c r="E11319" s="1"/>
      <c r="F11319" s="1"/>
      <c r="G11319" s="2"/>
      <c r="H11319" s="3"/>
      <c r="M11319"/>
    </row>
    <row r="11320" spans="5:13" x14ac:dyDescent="0.35">
      <c r="E11320" s="1"/>
      <c r="F11320" s="1"/>
      <c r="G11320" s="2"/>
      <c r="H11320" s="3"/>
      <c r="M11320"/>
    </row>
    <row r="11321" spans="5:13" x14ac:dyDescent="0.35">
      <c r="E11321" s="1"/>
      <c r="F11321" s="1"/>
      <c r="G11321" s="2"/>
      <c r="H11321" s="3"/>
      <c r="M11321"/>
    </row>
    <row r="11322" spans="5:13" x14ac:dyDescent="0.35">
      <c r="E11322" s="1"/>
      <c r="F11322" s="1"/>
      <c r="G11322" s="2"/>
      <c r="H11322" s="3"/>
      <c r="M11322"/>
    </row>
    <row r="11323" spans="5:13" x14ac:dyDescent="0.35">
      <c r="E11323" s="1"/>
      <c r="F11323" s="1"/>
      <c r="G11323" s="2"/>
      <c r="H11323" s="3"/>
      <c r="M11323"/>
    </row>
    <row r="11324" spans="5:13" x14ac:dyDescent="0.35">
      <c r="E11324" s="1"/>
      <c r="F11324" s="1"/>
      <c r="G11324" s="2"/>
      <c r="H11324" s="3"/>
      <c r="M11324"/>
    </row>
    <row r="11325" spans="5:13" x14ac:dyDescent="0.35">
      <c r="E11325" s="1"/>
      <c r="F11325" s="1"/>
      <c r="G11325" s="2"/>
      <c r="H11325" s="2"/>
      <c r="M11325"/>
    </row>
    <row r="11326" spans="5:13" x14ac:dyDescent="0.35">
      <c r="E11326" s="1"/>
      <c r="F11326" s="1"/>
      <c r="G11326" s="2"/>
      <c r="H11326" s="3"/>
      <c r="M11326"/>
    </row>
    <row r="11327" spans="5:13" x14ac:dyDescent="0.35">
      <c r="E11327" s="1"/>
      <c r="F11327" s="1"/>
      <c r="G11327" s="2"/>
      <c r="H11327" s="3"/>
      <c r="M11327"/>
    </row>
    <row r="11328" spans="5:13" x14ac:dyDescent="0.35">
      <c r="E11328" s="1"/>
      <c r="F11328" s="1"/>
      <c r="G11328" s="2"/>
      <c r="H11328" s="3"/>
      <c r="M11328"/>
    </row>
    <row r="11329" spans="5:13" x14ac:dyDescent="0.35">
      <c r="E11329" s="1"/>
      <c r="F11329" s="1"/>
      <c r="G11329" s="2"/>
      <c r="H11329" s="3"/>
      <c r="M11329"/>
    </row>
    <row r="11330" spans="5:13" x14ac:dyDescent="0.35">
      <c r="E11330" s="1"/>
      <c r="F11330" s="1"/>
      <c r="G11330" s="2"/>
      <c r="H11330" s="3"/>
      <c r="M11330"/>
    </row>
    <row r="11331" spans="5:13" x14ac:dyDescent="0.35">
      <c r="E11331" s="1"/>
      <c r="F11331" s="1"/>
      <c r="G11331" s="2"/>
      <c r="H11331" s="3"/>
      <c r="M11331"/>
    </row>
    <row r="11332" spans="5:13" x14ac:dyDescent="0.35">
      <c r="E11332" s="1"/>
      <c r="F11332" s="1"/>
      <c r="G11332" s="2"/>
      <c r="H11332" s="3"/>
      <c r="M11332"/>
    </row>
    <row r="11333" spans="5:13" x14ac:dyDescent="0.35">
      <c r="E11333" s="1"/>
      <c r="F11333" s="1"/>
      <c r="G11333" s="2"/>
      <c r="H11333" s="3"/>
      <c r="M11333"/>
    </row>
    <row r="11334" spans="5:13" x14ac:dyDescent="0.35">
      <c r="E11334" s="1"/>
      <c r="F11334" s="1"/>
      <c r="G11334" s="2"/>
      <c r="H11334" s="3"/>
      <c r="M11334"/>
    </row>
    <row r="11335" spans="5:13" x14ac:dyDescent="0.35">
      <c r="E11335" s="1"/>
      <c r="F11335" s="1"/>
      <c r="G11335" s="2"/>
      <c r="H11335" s="3"/>
      <c r="M11335"/>
    </row>
    <row r="11336" spans="5:13" x14ac:dyDescent="0.35">
      <c r="E11336" s="1"/>
      <c r="F11336" s="1"/>
      <c r="G11336" s="2"/>
      <c r="M11336"/>
    </row>
    <row r="11337" spans="5:13" x14ac:dyDescent="0.35">
      <c r="E11337" s="1"/>
      <c r="F11337" s="1"/>
      <c r="G11337" s="2"/>
      <c r="H11337" s="2"/>
      <c r="M11337"/>
    </row>
    <row r="11338" spans="5:13" x14ac:dyDescent="0.35">
      <c r="E11338" s="1"/>
      <c r="F11338" s="1"/>
      <c r="G11338" s="2"/>
      <c r="H11338" s="2"/>
      <c r="M11338"/>
    </row>
    <row r="11339" spans="5:13" x14ac:dyDescent="0.35">
      <c r="E11339" s="1"/>
      <c r="F11339" s="1"/>
      <c r="G11339" s="2"/>
      <c r="H11339" s="3"/>
      <c r="M11339"/>
    </row>
    <row r="11340" spans="5:13" x14ac:dyDescent="0.35">
      <c r="E11340" s="1"/>
      <c r="F11340" s="1"/>
      <c r="G11340" s="2"/>
      <c r="H11340" s="3"/>
      <c r="M11340"/>
    </row>
    <row r="11341" spans="5:13" x14ac:dyDescent="0.35">
      <c r="E11341" s="1"/>
      <c r="F11341" s="1"/>
      <c r="G11341" s="2"/>
      <c r="H11341" s="3"/>
      <c r="M11341"/>
    </row>
    <row r="11342" spans="5:13" x14ac:dyDescent="0.35">
      <c r="E11342" s="1"/>
      <c r="F11342" s="1"/>
      <c r="G11342" s="2"/>
      <c r="H11342" s="3"/>
      <c r="M11342"/>
    </row>
    <row r="11343" spans="5:13" x14ac:dyDescent="0.35">
      <c r="E11343" s="1"/>
      <c r="F11343" s="1"/>
      <c r="G11343" s="2"/>
      <c r="H11343" s="3"/>
      <c r="M11343"/>
    </row>
    <row r="11344" spans="5:13" x14ac:dyDescent="0.35">
      <c r="E11344" s="1"/>
      <c r="F11344" s="1"/>
      <c r="G11344" s="2"/>
      <c r="H11344" s="3"/>
      <c r="M11344"/>
    </row>
    <row r="11345" spans="5:13" x14ac:dyDescent="0.35">
      <c r="E11345" s="1"/>
      <c r="F11345" s="1"/>
      <c r="G11345" s="2"/>
      <c r="H11345" s="3"/>
      <c r="M11345"/>
    </row>
    <row r="11346" spans="5:13" x14ac:dyDescent="0.35">
      <c r="E11346" s="1"/>
      <c r="F11346" s="1"/>
      <c r="G11346" s="2"/>
      <c r="H11346" s="3"/>
      <c r="M11346"/>
    </row>
    <row r="11347" spans="5:13" x14ac:dyDescent="0.35">
      <c r="E11347" s="1"/>
      <c r="F11347" s="1"/>
      <c r="G11347" s="2"/>
      <c r="M11347"/>
    </row>
    <row r="11348" spans="5:13" x14ac:dyDescent="0.35">
      <c r="E11348" s="1"/>
      <c r="F11348" s="1"/>
      <c r="G11348" s="2"/>
      <c r="H11348" s="3"/>
      <c r="M11348"/>
    </row>
    <row r="11349" spans="5:13" x14ac:dyDescent="0.35">
      <c r="E11349" s="1"/>
      <c r="F11349" s="1"/>
      <c r="G11349" s="2"/>
      <c r="H11349" s="3"/>
      <c r="M11349"/>
    </row>
    <row r="11350" spans="5:13" x14ac:dyDescent="0.35">
      <c r="E11350" s="1"/>
      <c r="F11350" s="1"/>
      <c r="G11350" s="2"/>
      <c r="H11350" s="3"/>
      <c r="M11350"/>
    </row>
    <row r="11351" spans="5:13" x14ac:dyDescent="0.35">
      <c r="E11351" s="1"/>
      <c r="F11351" s="1"/>
      <c r="G11351" s="2"/>
      <c r="H11351" s="3"/>
      <c r="M11351"/>
    </row>
    <row r="11352" spans="5:13" x14ac:dyDescent="0.35">
      <c r="E11352" s="1"/>
      <c r="F11352" s="1"/>
      <c r="G11352" s="2"/>
      <c r="H11352" s="3"/>
      <c r="M11352"/>
    </row>
    <row r="11353" spans="5:13" x14ac:dyDescent="0.35">
      <c r="E11353" s="1"/>
      <c r="F11353" s="1"/>
      <c r="G11353" s="2"/>
      <c r="M11353"/>
    </row>
    <row r="11354" spans="5:13" x14ac:dyDescent="0.35">
      <c r="E11354" s="1"/>
      <c r="F11354" s="1"/>
      <c r="G11354" s="2"/>
      <c r="H11354" s="3"/>
      <c r="M11354"/>
    </row>
    <row r="11355" spans="5:13" x14ac:dyDescent="0.35">
      <c r="E11355" s="1"/>
      <c r="F11355" s="1"/>
      <c r="G11355" s="2"/>
      <c r="H11355" s="3"/>
      <c r="M11355"/>
    </row>
    <row r="11356" spans="5:13" x14ac:dyDescent="0.35">
      <c r="E11356" s="1"/>
      <c r="F11356" s="1"/>
      <c r="G11356" s="2"/>
      <c r="H11356" s="3"/>
      <c r="M11356"/>
    </row>
    <row r="11357" spans="5:13" x14ac:dyDescent="0.35">
      <c r="E11357" s="1"/>
      <c r="F11357" s="1"/>
      <c r="G11357" s="2"/>
      <c r="H11357" s="2"/>
      <c r="M11357"/>
    </row>
    <row r="11358" spans="5:13" x14ac:dyDescent="0.35">
      <c r="E11358" s="1"/>
      <c r="F11358" s="1"/>
      <c r="G11358" s="2"/>
      <c r="H11358" s="3"/>
      <c r="M11358"/>
    </row>
    <row r="11359" spans="5:13" x14ac:dyDescent="0.35">
      <c r="E11359" s="1"/>
      <c r="F11359" s="1"/>
      <c r="G11359" s="2"/>
      <c r="H11359" s="3"/>
      <c r="M11359"/>
    </row>
    <row r="11360" spans="5:13" x14ac:dyDescent="0.35">
      <c r="E11360" s="1"/>
      <c r="F11360" s="1"/>
      <c r="G11360" s="2"/>
      <c r="H11360" s="3"/>
      <c r="M11360"/>
    </row>
    <row r="11361" spans="5:13" x14ac:dyDescent="0.35">
      <c r="E11361" s="1"/>
      <c r="F11361" s="1"/>
      <c r="G11361" s="2"/>
      <c r="H11361" s="3"/>
      <c r="M11361"/>
    </row>
    <row r="11362" spans="5:13" x14ac:dyDescent="0.35">
      <c r="E11362" s="1"/>
      <c r="F11362" s="1"/>
      <c r="G11362" s="2"/>
      <c r="H11362" s="3"/>
      <c r="M11362"/>
    </row>
    <row r="11363" spans="5:13" x14ac:dyDescent="0.35">
      <c r="E11363" s="1"/>
      <c r="F11363" s="1"/>
      <c r="G11363" s="2"/>
      <c r="H11363" s="3"/>
      <c r="M11363"/>
    </row>
    <row r="11364" spans="5:13" x14ac:dyDescent="0.35">
      <c r="E11364" s="1"/>
      <c r="F11364" s="1"/>
      <c r="G11364" s="2"/>
      <c r="H11364" s="2"/>
      <c r="M11364"/>
    </row>
    <row r="11365" spans="5:13" x14ac:dyDescent="0.35">
      <c r="E11365" s="1"/>
      <c r="F11365" s="1"/>
      <c r="G11365" s="2"/>
      <c r="H11365" s="3"/>
      <c r="M11365"/>
    </row>
    <row r="11366" spans="5:13" x14ac:dyDescent="0.35">
      <c r="E11366" s="1"/>
      <c r="F11366" s="1"/>
      <c r="G11366" s="2"/>
      <c r="H11366" s="3"/>
      <c r="M11366"/>
    </row>
    <row r="11367" spans="5:13" x14ac:dyDescent="0.35">
      <c r="E11367" s="1"/>
      <c r="F11367" s="1"/>
      <c r="G11367" s="2"/>
      <c r="H11367" s="3"/>
      <c r="M11367"/>
    </row>
    <row r="11368" spans="5:13" x14ac:dyDescent="0.35">
      <c r="E11368" s="1"/>
      <c r="F11368" s="1"/>
      <c r="G11368" s="2"/>
      <c r="H11368" s="3"/>
      <c r="M11368"/>
    </row>
    <row r="11369" spans="5:13" x14ac:dyDescent="0.35">
      <c r="E11369" s="1"/>
      <c r="F11369" s="1"/>
      <c r="G11369" s="2"/>
      <c r="H11369" s="3"/>
      <c r="M11369"/>
    </row>
    <row r="11370" spans="5:13" x14ac:dyDescent="0.35">
      <c r="E11370" s="1"/>
      <c r="F11370" s="1"/>
      <c r="G11370" s="2"/>
      <c r="H11370" s="3"/>
      <c r="M11370"/>
    </row>
    <row r="11371" spans="5:13" x14ac:dyDescent="0.35">
      <c r="E11371" s="1"/>
      <c r="F11371" s="1"/>
      <c r="G11371" s="2"/>
      <c r="H11371" s="3"/>
      <c r="M11371"/>
    </row>
    <row r="11372" spans="5:13" x14ac:dyDescent="0.35">
      <c r="E11372" s="1"/>
      <c r="F11372" s="1"/>
      <c r="G11372" s="2"/>
      <c r="H11372" s="2"/>
      <c r="M11372"/>
    </row>
    <row r="11373" spans="5:13" x14ac:dyDescent="0.35">
      <c r="E11373" s="1"/>
      <c r="F11373" s="1"/>
      <c r="G11373" s="2"/>
      <c r="H11373" s="3"/>
      <c r="M11373"/>
    </row>
    <row r="11374" spans="5:13" x14ac:dyDescent="0.35">
      <c r="E11374" s="1"/>
      <c r="F11374" s="1"/>
      <c r="G11374" s="2"/>
      <c r="H11374" s="3"/>
      <c r="M11374"/>
    </row>
    <row r="11375" spans="5:13" x14ac:dyDescent="0.35">
      <c r="E11375" s="1"/>
      <c r="F11375" s="1"/>
      <c r="G11375" s="2"/>
      <c r="H11375" s="3"/>
      <c r="M11375"/>
    </row>
    <row r="11376" spans="5:13" x14ac:dyDescent="0.35">
      <c r="E11376" s="1"/>
      <c r="F11376" s="1"/>
      <c r="G11376" s="2"/>
      <c r="H11376" s="3"/>
      <c r="M11376"/>
    </row>
    <row r="11377" spans="5:13" x14ac:dyDescent="0.35">
      <c r="E11377" s="1"/>
      <c r="F11377" s="1"/>
      <c r="G11377" s="2"/>
      <c r="H11377" s="3"/>
      <c r="M11377"/>
    </row>
    <row r="11378" spans="5:13" x14ac:dyDescent="0.35">
      <c r="E11378" s="1"/>
      <c r="F11378" s="1"/>
      <c r="G11378" s="2"/>
      <c r="H11378" s="3"/>
      <c r="M11378"/>
    </row>
    <row r="11379" spans="5:13" x14ac:dyDescent="0.35">
      <c r="E11379" s="1"/>
      <c r="F11379" s="1"/>
      <c r="G11379" s="2"/>
      <c r="H11379" s="3"/>
      <c r="M11379"/>
    </row>
    <row r="11380" spans="5:13" x14ac:dyDescent="0.35">
      <c r="E11380" s="1"/>
      <c r="F11380" s="1"/>
      <c r="G11380" s="2"/>
      <c r="H11380" s="3"/>
      <c r="M11380"/>
    </row>
    <row r="11381" spans="5:13" x14ac:dyDescent="0.35">
      <c r="E11381" s="1"/>
      <c r="F11381" s="1"/>
      <c r="G11381" s="2"/>
      <c r="M11381"/>
    </row>
    <row r="11382" spans="5:13" x14ac:dyDescent="0.35">
      <c r="E11382" s="1"/>
      <c r="F11382" s="1"/>
      <c r="G11382" s="2"/>
      <c r="H11382" s="3"/>
      <c r="M11382"/>
    </row>
    <row r="11383" spans="5:13" x14ac:dyDescent="0.35">
      <c r="E11383" s="1"/>
      <c r="F11383" s="1"/>
      <c r="G11383" s="2"/>
      <c r="M11383"/>
    </row>
    <row r="11384" spans="5:13" x14ac:dyDescent="0.35">
      <c r="E11384" s="1"/>
      <c r="F11384" s="1"/>
      <c r="G11384" s="2"/>
      <c r="M11384"/>
    </row>
    <row r="11385" spans="5:13" x14ac:dyDescent="0.35">
      <c r="E11385" s="1"/>
      <c r="F11385" s="1"/>
      <c r="G11385" s="2"/>
      <c r="H11385" s="3"/>
      <c r="M11385"/>
    </row>
    <row r="11386" spans="5:13" x14ac:dyDescent="0.35">
      <c r="E11386" s="1"/>
      <c r="F11386" s="1"/>
      <c r="G11386" s="2"/>
      <c r="H11386" s="3"/>
      <c r="M11386"/>
    </row>
    <row r="11387" spans="5:13" x14ac:dyDescent="0.35">
      <c r="E11387" s="1"/>
      <c r="F11387" s="1"/>
      <c r="G11387" s="2"/>
      <c r="H11387" s="3"/>
      <c r="M11387"/>
    </row>
    <row r="11388" spans="5:13" x14ac:dyDescent="0.35">
      <c r="E11388" s="1"/>
      <c r="F11388" s="1"/>
      <c r="G11388" s="2"/>
      <c r="H11388" s="3"/>
      <c r="M11388"/>
    </row>
    <row r="11389" spans="5:13" x14ac:dyDescent="0.35">
      <c r="E11389" s="1"/>
      <c r="F11389" s="1"/>
      <c r="G11389" s="2"/>
      <c r="H11389" s="3"/>
      <c r="M11389"/>
    </row>
    <row r="11390" spans="5:13" x14ac:dyDescent="0.35">
      <c r="E11390" s="1"/>
      <c r="F11390" s="1"/>
      <c r="G11390" s="2"/>
      <c r="H11390" s="3"/>
      <c r="M11390"/>
    </row>
    <row r="11391" spans="5:13" x14ac:dyDescent="0.35">
      <c r="E11391" s="1"/>
      <c r="F11391" s="1"/>
      <c r="G11391" s="2"/>
      <c r="H11391" s="3"/>
      <c r="M11391"/>
    </row>
    <row r="11392" spans="5:13" x14ac:dyDescent="0.35">
      <c r="E11392" s="1"/>
      <c r="F11392" s="1"/>
      <c r="G11392" s="2"/>
      <c r="H11392" s="3"/>
      <c r="M11392"/>
    </row>
    <row r="11393" spans="5:13" x14ac:dyDescent="0.35">
      <c r="E11393" s="1"/>
      <c r="F11393" s="1"/>
      <c r="G11393" s="2"/>
      <c r="M11393"/>
    </row>
    <row r="11394" spans="5:13" x14ac:dyDescent="0.35">
      <c r="E11394" s="1"/>
      <c r="F11394" s="1"/>
      <c r="G11394" s="2"/>
      <c r="H11394" s="3"/>
      <c r="M11394"/>
    </row>
    <row r="11395" spans="5:13" x14ac:dyDescent="0.35">
      <c r="E11395" s="1"/>
      <c r="F11395" s="1"/>
      <c r="G11395" s="2"/>
      <c r="H11395" s="3"/>
      <c r="M11395"/>
    </row>
    <row r="11396" spans="5:13" x14ac:dyDescent="0.35">
      <c r="E11396" s="1"/>
      <c r="F11396" s="1"/>
      <c r="G11396" s="2"/>
      <c r="M11396"/>
    </row>
    <row r="11397" spans="5:13" x14ac:dyDescent="0.35">
      <c r="E11397" s="1"/>
      <c r="F11397" s="1"/>
      <c r="G11397" s="2"/>
      <c r="M11397"/>
    </row>
    <row r="11398" spans="5:13" x14ac:dyDescent="0.35">
      <c r="E11398"/>
      <c r="F11398"/>
      <c r="G11398" s="2"/>
      <c r="H11398" s="3"/>
      <c r="M11398"/>
    </row>
    <row r="11399" spans="5:13" x14ac:dyDescent="0.35">
      <c r="E11399" s="1"/>
      <c r="F11399" s="1"/>
      <c r="G11399" s="2"/>
      <c r="H11399" s="3"/>
      <c r="M11399"/>
    </row>
    <row r="11400" spans="5:13" x14ac:dyDescent="0.35">
      <c r="E11400" s="1"/>
      <c r="F11400" s="1"/>
      <c r="G11400" s="2"/>
      <c r="H11400" s="3"/>
      <c r="M11400"/>
    </row>
    <row r="11401" spans="5:13" x14ac:dyDescent="0.35">
      <c r="E11401" s="1"/>
      <c r="F11401" s="1"/>
      <c r="G11401" s="2"/>
      <c r="H11401" s="3"/>
      <c r="M11401"/>
    </row>
    <row r="11402" spans="5:13" x14ac:dyDescent="0.35">
      <c r="E11402" s="1"/>
      <c r="F11402" s="1"/>
      <c r="G11402" s="2"/>
      <c r="H11402" s="3"/>
      <c r="M11402"/>
    </row>
    <row r="11403" spans="5:13" x14ac:dyDescent="0.35">
      <c r="E11403" s="1"/>
      <c r="F11403" s="1"/>
      <c r="G11403" s="2"/>
      <c r="H11403" s="3"/>
      <c r="M11403"/>
    </row>
    <row r="11404" spans="5:13" x14ac:dyDescent="0.35">
      <c r="E11404" s="1"/>
      <c r="F11404" s="1"/>
      <c r="G11404" s="2"/>
      <c r="H11404" s="3"/>
      <c r="M11404"/>
    </row>
    <row r="11405" spans="5:13" x14ac:dyDescent="0.35">
      <c r="E11405" s="1"/>
      <c r="F11405" s="1"/>
      <c r="G11405" s="2"/>
      <c r="H11405" s="3"/>
      <c r="M11405"/>
    </row>
    <row r="11406" spans="5:13" x14ac:dyDescent="0.35">
      <c r="E11406" s="1"/>
      <c r="F11406" s="1"/>
      <c r="G11406" s="2"/>
      <c r="H11406" s="3"/>
      <c r="M11406"/>
    </row>
    <row r="11407" spans="5:13" x14ac:dyDescent="0.35">
      <c r="E11407" s="1"/>
      <c r="F11407" s="1"/>
      <c r="G11407" s="2"/>
      <c r="H11407" s="3"/>
      <c r="M11407"/>
    </row>
    <row r="11408" spans="5:13" x14ac:dyDescent="0.35">
      <c r="E11408" s="1"/>
      <c r="F11408" s="1"/>
      <c r="G11408" s="2"/>
      <c r="H11408" s="2"/>
      <c r="M11408"/>
    </row>
    <row r="11409" spans="5:13" x14ac:dyDescent="0.35">
      <c r="E11409" s="1"/>
      <c r="F11409" s="1"/>
      <c r="G11409" s="2"/>
      <c r="H11409" s="3"/>
      <c r="M11409"/>
    </row>
    <row r="11410" spans="5:13" x14ac:dyDescent="0.35">
      <c r="E11410" s="1"/>
      <c r="F11410" s="1"/>
      <c r="G11410" s="2"/>
      <c r="H11410" s="3"/>
      <c r="M11410"/>
    </row>
    <row r="11411" spans="5:13" x14ac:dyDescent="0.35">
      <c r="E11411" s="1"/>
      <c r="F11411" s="1"/>
      <c r="G11411" s="2"/>
      <c r="H11411" s="3"/>
      <c r="M11411"/>
    </row>
    <row r="11412" spans="5:13" x14ac:dyDescent="0.35">
      <c r="E11412" s="1"/>
      <c r="F11412" s="1"/>
      <c r="G11412" s="2"/>
      <c r="H11412" s="3"/>
      <c r="M11412"/>
    </row>
    <row r="11413" spans="5:13" x14ac:dyDescent="0.35">
      <c r="E11413" s="1"/>
      <c r="F11413" s="1"/>
      <c r="G11413" s="2"/>
      <c r="H11413" s="3"/>
      <c r="M11413"/>
    </row>
    <row r="11414" spans="5:13" x14ac:dyDescent="0.35">
      <c r="E11414" s="1"/>
      <c r="F11414" s="1"/>
      <c r="G11414" s="2"/>
      <c r="H11414" s="2"/>
      <c r="M11414"/>
    </row>
    <row r="11415" spans="5:13" x14ac:dyDescent="0.35">
      <c r="E11415" s="1"/>
      <c r="F11415" s="1"/>
      <c r="G11415" s="2"/>
      <c r="H11415" s="3"/>
      <c r="M11415"/>
    </row>
    <row r="11416" spans="5:13" x14ac:dyDescent="0.35">
      <c r="E11416" s="1"/>
      <c r="F11416" s="1"/>
      <c r="G11416" s="2"/>
      <c r="H11416" s="3"/>
      <c r="M11416"/>
    </row>
    <row r="11417" spans="5:13" x14ac:dyDescent="0.35">
      <c r="E11417" s="1"/>
      <c r="F11417" s="1"/>
      <c r="G11417" s="2"/>
      <c r="H11417" s="3"/>
      <c r="M11417"/>
    </row>
    <row r="11418" spans="5:13" x14ac:dyDescent="0.35">
      <c r="E11418" s="1"/>
      <c r="F11418" s="1"/>
      <c r="G11418" s="2"/>
      <c r="H11418" s="3"/>
      <c r="M11418"/>
    </row>
    <row r="11419" spans="5:13" x14ac:dyDescent="0.35">
      <c r="E11419" s="1"/>
      <c r="F11419" s="1"/>
      <c r="G11419" s="2"/>
      <c r="M11419"/>
    </row>
    <row r="11420" spans="5:13" x14ac:dyDescent="0.35">
      <c r="E11420" s="1"/>
      <c r="F11420" s="1"/>
      <c r="G11420" s="2"/>
      <c r="H11420" s="3"/>
      <c r="M11420"/>
    </row>
    <row r="11421" spans="5:13" x14ac:dyDescent="0.35">
      <c r="E11421" s="1"/>
      <c r="F11421" s="1"/>
      <c r="G11421" s="2"/>
      <c r="H11421" s="3"/>
      <c r="M11421"/>
    </row>
    <row r="11422" spans="5:13" x14ac:dyDescent="0.35">
      <c r="E11422" s="1"/>
      <c r="F11422" s="1"/>
      <c r="G11422" s="2"/>
      <c r="H11422" s="3"/>
      <c r="M11422"/>
    </row>
    <row r="11423" spans="5:13" x14ac:dyDescent="0.35">
      <c r="E11423" s="1"/>
      <c r="F11423" s="1"/>
      <c r="G11423" s="2"/>
      <c r="H11423" s="3"/>
      <c r="M11423"/>
    </row>
    <row r="11424" spans="5:13" x14ac:dyDescent="0.35">
      <c r="E11424" s="1"/>
      <c r="F11424" s="1"/>
      <c r="G11424" s="2"/>
      <c r="H11424" s="3"/>
      <c r="M11424"/>
    </row>
    <row r="11425" spans="5:13" x14ac:dyDescent="0.35">
      <c r="E11425" s="1"/>
      <c r="F11425" s="1"/>
      <c r="G11425" s="2"/>
      <c r="H11425" s="3"/>
      <c r="M11425"/>
    </row>
    <row r="11426" spans="5:13" x14ac:dyDescent="0.35">
      <c r="E11426" s="1"/>
      <c r="F11426" s="1"/>
      <c r="G11426" s="2"/>
      <c r="H11426" s="3"/>
      <c r="M11426"/>
    </row>
    <row r="11427" spans="5:13" x14ac:dyDescent="0.35">
      <c r="E11427" s="1"/>
      <c r="F11427" s="1"/>
      <c r="G11427" s="2"/>
      <c r="H11427" s="3"/>
      <c r="M11427"/>
    </row>
    <row r="11428" spans="5:13" x14ac:dyDescent="0.35">
      <c r="E11428" s="1"/>
      <c r="F11428" s="1"/>
      <c r="G11428" s="2"/>
      <c r="H11428" s="3"/>
      <c r="M11428"/>
    </row>
    <row r="11429" spans="5:13" x14ac:dyDescent="0.35">
      <c r="E11429" s="1"/>
      <c r="F11429" s="1"/>
      <c r="G11429" s="2"/>
      <c r="H11429" s="3"/>
      <c r="M11429"/>
    </row>
    <row r="11430" spans="5:13" x14ac:dyDescent="0.35">
      <c r="E11430" s="1"/>
      <c r="F11430" s="1"/>
      <c r="G11430" s="2"/>
      <c r="H11430" s="3"/>
      <c r="M11430"/>
    </row>
    <row r="11431" spans="5:13" x14ac:dyDescent="0.35">
      <c r="E11431" s="1"/>
      <c r="F11431" s="1"/>
      <c r="G11431" s="2"/>
      <c r="H11431" s="3"/>
      <c r="M11431"/>
    </row>
    <row r="11432" spans="5:13" x14ac:dyDescent="0.35">
      <c r="E11432" s="1"/>
      <c r="F11432" s="1"/>
      <c r="G11432" s="2"/>
      <c r="H11432" s="3"/>
      <c r="M11432"/>
    </row>
    <row r="11433" spans="5:13" x14ac:dyDescent="0.35">
      <c r="E11433" s="1"/>
      <c r="F11433" s="1"/>
      <c r="G11433" s="2"/>
      <c r="H11433" s="2"/>
      <c r="M11433"/>
    </row>
    <row r="11434" spans="5:13" x14ac:dyDescent="0.35">
      <c r="E11434" s="1"/>
      <c r="F11434" s="1"/>
      <c r="G11434" s="2"/>
      <c r="M11434"/>
    </row>
    <row r="11435" spans="5:13" x14ac:dyDescent="0.35">
      <c r="E11435" s="1"/>
      <c r="F11435" s="1"/>
      <c r="G11435" s="2"/>
      <c r="H11435" s="3"/>
      <c r="M11435"/>
    </row>
    <row r="11436" spans="5:13" x14ac:dyDescent="0.35">
      <c r="E11436" s="1"/>
      <c r="F11436" s="1"/>
      <c r="G11436" s="2"/>
      <c r="H11436" s="3"/>
      <c r="M11436"/>
    </row>
    <row r="11437" spans="5:13" x14ac:dyDescent="0.35">
      <c r="E11437" s="1"/>
      <c r="F11437" s="1"/>
      <c r="G11437" s="2"/>
      <c r="H11437" s="3"/>
      <c r="M11437"/>
    </row>
    <row r="11438" spans="5:13" x14ac:dyDescent="0.35">
      <c r="E11438" s="1"/>
      <c r="F11438" s="1"/>
      <c r="G11438" s="2"/>
      <c r="H11438" s="3"/>
      <c r="M11438"/>
    </row>
    <row r="11439" spans="5:13" x14ac:dyDescent="0.35">
      <c r="E11439" s="1"/>
      <c r="F11439" s="1"/>
      <c r="G11439" s="2"/>
      <c r="M11439"/>
    </row>
    <row r="11440" spans="5:13" x14ac:dyDescent="0.35">
      <c r="E11440" s="1"/>
      <c r="F11440" s="1"/>
      <c r="G11440" s="2"/>
      <c r="H11440" s="3"/>
      <c r="M11440"/>
    </row>
    <row r="11441" spans="5:13" x14ac:dyDescent="0.35">
      <c r="E11441" s="1"/>
      <c r="F11441" s="1"/>
      <c r="G11441" s="2"/>
      <c r="H11441" s="3"/>
      <c r="M11441"/>
    </row>
    <row r="11442" spans="5:13" x14ac:dyDescent="0.35">
      <c r="E11442" s="1"/>
      <c r="F11442" s="1"/>
      <c r="G11442" s="2"/>
      <c r="M11442"/>
    </row>
    <row r="11443" spans="5:13" x14ac:dyDescent="0.35">
      <c r="E11443" s="1"/>
      <c r="F11443" s="1"/>
      <c r="G11443" s="2"/>
      <c r="M11443"/>
    </row>
    <row r="11444" spans="5:13" x14ac:dyDescent="0.35">
      <c r="E11444" s="1"/>
      <c r="F11444" s="1"/>
      <c r="G11444" s="2"/>
      <c r="H11444" s="3"/>
      <c r="M11444"/>
    </row>
    <row r="11445" spans="5:13" x14ac:dyDescent="0.35">
      <c r="E11445" s="1"/>
      <c r="F11445" s="1"/>
      <c r="G11445" s="2"/>
      <c r="H11445" s="3"/>
      <c r="M11445"/>
    </row>
    <row r="11446" spans="5:13" x14ac:dyDescent="0.35">
      <c r="E11446" s="1"/>
      <c r="F11446" s="1"/>
      <c r="G11446" s="2"/>
      <c r="H11446" s="3"/>
      <c r="M11446"/>
    </row>
    <row r="11447" spans="5:13" x14ac:dyDescent="0.35">
      <c r="E11447" s="1"/>
      <c r="F11447" s="1"/>
      <c r="G11447" s="2"/>
      <c r="H11447" s="3"/>
      <c r="M11447"/>
    </row>
    <row r="11448" spans="5:13" x14ac:dyDescent="0.35">
      <c r="E11448" s="1"/>
      <c r="F11448" s="1"/>
      <c r="G11448" s="2"/>
      <c r="H11448" s="3"/>
      <c r="M11448"/>
    </row>
    <row r="11449" spans="5:13" x14ac:dyDescent="0.35">
      <c r="E11449" s="1"/>
      <c r="F11449" s="1"/>
      <c r="G11449" s="2"/>
      <c r="H11449" s="3"/>
      <c r="M11449"/>
    </row>
    <row r="11450" spans="5:13" x14ac:dyDescent="0.35">
      <c r="E11450" s="1"/>
      <c r="F11450" s="1"/>
      <c r="G11450" s="2"/>
      <c r="H11450" s="3"/>
      <c r="M11450"/>
    </row>
    <row r="11451" spans="5:13" x14ac:dyDescent="0.35">
      <c r="E11451" s="1"/>
      <c r="F11451" s="1"/>
      <c r="G11451" s="2"/>
      <c r="H11451" s="3"/>
      <c r="M11451"/>
    </row>
    <row r="11452" spans="5:13" x14ac:dyDescent="0.35">
      <c r="E11452" s="1"/>
      <c r="F11452" s="1"/>
      <c r="G11452" s="2"/>
      <c r="H11452" s="3"/>
      <c r="M11452"/>
    </row>
    <row r="11453" spans="5:13" x14ac:dyDescent="0.35">
      <c r="E11453" s="1"/>
      <c r="F11453" s="1"/>
      <c r="G11453" s="2"/>
      <c r="H11453" s="3"/>
      <c r="M11453"/>
    </row>
    <row r="11454" spans="5:13" x14ac:dyDescent="0.35">
      <c r="E11454" s="1"/>
      <c r="F11454" s="1"/>
      <c r="G11454" s="2"/>
      <c r="H11454" s="3"/>
      <c r="M11454"/>
    </row>
    <row r="11455" spans="5:13" x14ac:dyDescent="0.35">
      <c r="E11455" s="1"/>
      <c r="F11455" s="1"/>
      <c r="G11455" s="2"/>
      <c r="H11455" s="3"/>
      <c r="M11455"/>
    </row>
    <row r="11456" spans="5:13" x14ac:dyDescent="0.35">
      <c r="E11456" s="1"/>
      <c r="F11456" s="1"/>
      <c r="G11456" s="2"/>
      <c r="H11456" s="2"/>
      <c r="M11456"/>
    </row>
    <row r="11457" spans="5:13" x14ac:dyDescent="0.35">
      <c r="E11457" s="1"/>
      <c r="F11457" s="1"/>
      <c r="G11457" s="2"/>
      <c r="H11457" s="2"/>
      <c r="M11457"/>
    </row>
    <row r="11458" spans="5:13" x14ac:dyDescent="0.35">
      <c r="E11458" s="1"/>
      <c r="F11458" s="1"/>
      <c r="G11458" s="2"/>
      <c r="H11458" s="3"/>
      <c r="M11458"/>
    </row>
    <row r="11459" spans="5:13" x14ac:dyDescent="0.35">
      <c r="E11459" s="1"/>
      <c r="F11459" s="1"/>
      <c r="G11459" s="2"/>
      <c r="H11459" s="2"/>
      <c r="M11459"/>
    </row>
    <row r="11460" spans="5:13" x14ac:dyDescent="0.35">
      <c r="E11460" s="1"/>
      <c r="F11460" s="1"/>
      <c r="G11460" s="2"/>
      <c r="H11460" s="3"/>
      <c r="M11460"/>
    </row>
    <row r="11461" spans="5:13" x14ac:dyDescent="0.35">
      <c r="E11461" s="1"/>
      <c r="F11461" s="1"/>
      <c r="G11461" s="2"/>
      <c r="H11461" s="2"/>
      <c r="M11461"/>
    </row>
    <row r="11462" spans="5:13" x14ac:dyDescent="0.35">
      <c r="E11462" s="1"/>
      <c r="F11462" s="1"/>
      <c r="G11462" s="2"/>
      <c r="H11462" s="3"/>
      <c r="M11462"/>
    </row>
    <row r="11463" spans="5:13" x14ac:dyDescent="0.35">
      <c r="E11463" s="1"/>
      <c r="F11463" s="1"/>
      <c r="G11463" s="2"/>
      <c r="H11463" s="3"/>
      <c r="M11463"/>
    </row>
    <row r="11464" spans="5:13" x14ac:dyDescent="0.35">
      <c r="E11464" s="1"/>
      <c r="F11464" s="1"/>
      <c r="G11464" s="2"/>
      <c r="H11464" s="3"/>
      <c r="M11464"/>
    </row>
    <row r="11465" spans="5:13" x14ac:dyDescent="0.35">
      <c r="E11465" s="1"/>
      <c r="F11465" s="1"/>
      <c r="G11465" s="2"/>
      <c r="H11465" s="3"/>
      <c r="M11465"/>
    </row>
    <row r="11466" spans="5:13" x14ac:dyDescent="0.35">
      <c r="E11466" s="1"/>
      <c r="F11466" s="1"/>
      <c r="G11466" s="2"/>
      <c r="H11466" s="3"/>
      <c r="M11466"/>
    </row>
    <row r="11467" spans="5:13" x14ac:dyDescent="0.35">
      <c r="E11467" s="1"/>
      <c r="F11467" s="1"/>
      <c r="G11467" s="2"/>
      <c r="H11467" s="3"/>
      <c r="M11467"/>
    </row>
    <row r="11468" spans="5:13" x14ac:dyDescent="0.35">
      <c r="E11468" s="1"/>
      <c r="F11468" s="1"/>
      <c r="G11468" s="2"/>
      <c r="H11468" s="3"/>
      <c r="M11468"/>
    </row>
    <row r="11469" spans="5:13" x14ac:dyDescent="0.35">
      <c r="E11469" s="1"/>
      <c r="F11469" s="1"/>
      <c r="G11469" s="2"/>
      <c r="H11469" s="3"/>
      <c r="M11469"/>
    </row>
    <row r="11470" spans="5:13" x14ac:dyDescent="0.35">
      <c r="E11470" s="1"/>
      <c r="F11470" s="1"/>
      <c r="G11470" s="2"/>
      <c r="H11470" s="2"/>
      <c r="M11470"/>
    </row>
    <row r="11471" spans="5:13" x14ac:dyDescent="0.35">
      <c r="E11471" s="1"/>
      <c r="F11471" s="1"/>
      <c r="G11471" s="2"/>
      <c r="H11471" s="3"/>
      <c r="M11471"/>
    </row>
    <row r="11472" spans="5:13" x14ac:dyDescent="0.35">
      <c r="E11472" s="1"/>
      <c r="F11472" s="1"/>
      <c r="G11472" s="2"/>
      <c r="H11472" s="3"/>
      <c r="M11472"/>
    </row>
    <row r="11473" spans="5:13" x14ac:dyDescent="0.35">
      <c r="E11473" s="1"/>
      <c r="F11473" s="1"/>
      <c r="G11473" s="2"/>
      <c r="H11473" s="3"/>
      <c r="M11473"/>
    </row>
    <row r="11474" spans="5:13" x14ac:dyDescent="0.35">
      <c r="E11474" s="1"/>
      <c r="F11474" s="1"/>
      <c r="G11474" s="2"/>
      <c r="H11474" s="3"/>
      <c r="M11474"/>
    </row>
    <row r="11475" spans="5:13" x14ac:dyDescent="0.35">
      <c r="E11475" s="1"/>
      <c r="F11475" s="1"/>
      <c r="G11475" s="2"/>
      <c r="H11475" s="3"/>
      <c r="M11475"/>
    </row>
    <row r="11476" spans="5:13" x14ac:dyDescent="0.35">
      <c r="E11476" s="1"/>
      <c r="F11476" s="1"/>
      <c r="G11476" s="2"/>
      <c r="H11476" s="3"/>
      <c r="M11476"/>
    </row>
    <row r="11477" spans="5:13" x14ac:dyDescent="0.35">
      <c r="E11477" s="1"/>
      <c r="F11477" s="1"/>
      <c r="G11477" s="2"/>
      <c r="H11477" s="3"/>
      <c r="M11477"/>
    </row>
    <row r="11478" spans="5:13" x14ac:dyDescent="0.35">
      <c r="E11478" s="1"/>
      <c r="F11478" s="1"/>
      <c r="G11478" s="2"/>
      <c r="M11478"/>
    </row>
    <row r="11479" spans="5:13" x14ac:dyDescent="0.35">
      <c r="E11479" s="1"/>
      <c r="F11479" s="1"/>
      <c r="G11479" s="2"/>
      <c r="H11479" s="3"/>
      <c r="M11479"/>
    </row>
    <row r="11480" spans="5:13" x14ac:dyDescent="0.35">
      <c r="E11480" s="1"/>
      <c r="F11480" s="1"/>
      <c r="G11480" s="2"/>
      <c r="H11480" s="3"/>
      <c r="M11480"/>
    </row>
    <row r="11481" spans="5:13" x14ac:dyDescent="0.35">
      <c r="E11481" s="1"/>
      <c r="F11481" s="1"/>
      <c r="G11481" s="2"/>
      <c r="H11481" s="3"/>
      <c r="M11481"/>
    </row>
    <row r="11482" spans="5:13" x14ac:dyDescent="0.35">
      <c r="E11482" s="1"/>
      <c r="F11482" s="1"/>
      <c r="G11482" s="2"/>
      <c r="H11482" s="3"/>
      <c r="M11482"/>
    </row>
    <row r="11483" spans="5:13" x14ac:dyDescent="0.35">
      <c r="E11483" s="1"/>
      <c r="F11483" s="1"/>
      <c r="G11483" s="2"/>
      <c r="H11483" s="3"/>
      <c r="M11483"/>
    </row>
    <row r="11484" spans="5:13" x14ac:dyDescent="0.35">
      <c r="E11484" s="1"/>
      <c r="F11484" s="1"/>
      <c r="G11484" s="2"/>
      <c r="H11484" s="3"/>
      <c r="M11484"/>
    </row>
    <row r="11485" spans="5:13" x14ac:dyDescent="0.35">
      <c r="E11485" s="1"/>
      <c r="F11485" s="1"/>
      <c r="G11485" s="2"/>
      <c r="M11485"/>
    </row>
    <row r="11486" spans="5:13" x14ac:dyDescent="0.35">
      <c r="E11486" s="1"/>
      <c r="F11486" s="1"/>
      <c r="G11486" s="2"/>
      <c r="H11486" s="3"/>
      <c r="M11486"/>
    </row>
    <row r="11487" spans="5:13" x14ac:dyDescent="0.35">
      <c r="E11487" s="1"/>
      <c r="F11487" s="1"/>
      <c r="G11487" s="2"/>
      <c r="M11487"/>
    </row>
    <row r="11488" spans="5:13" x14ac:dyDescent="0.35">
      <c r="E11488" s="1"/>
      <c r="F11488" s="1"/>
      <c r="G11488" s="2"/>
      <c r="H11488" s="3"/>
      <c r="M11488"/>
    </row>
    <row r="11489" spans="5:13" x14ac:dyDescent="0.35">
      <c r="E11489" s="1"/>
      <c r="F11489" s="1"/>
      <c r="G11489" s="2"/>
      <c r="H11489" s="3"/>
      <c r="M11489"/>
    </row>
    <row r="11490" spans="5:13" x14ac:dyDescent="0.35">
      <c r="E11490" s="1"/>
      <c r="F11490" s="1"/>
      <c r="G11490" s="2"/>
      <c r="H11490" s="3"/>
      <c r="M11490"/>
    </row>
    <row r="11491" spans="5:13" x14ac:dyDescent="0.35">
      <c r="E11491" s="1"/>
      <c r="F11491" s="1"/>
      <c r="G11491" s="2"/>
      <c r="H11491" s="3"/>
      <c r="M11491"/>
    </row>
    <row r="11492" spans="5:13" x14ac:dyDescent="0.35">
      <c r="E11492" s="1"/>
      <c r="F11492" s="1"/>
      <c r="G11492" s="2"/>
      <c r="H11492" s="3"/>
      <c r="M11492"/>
    </row>
    <row r="11493" spans="5:13" x14ac:dyDescent="0.35">
      <c r="E11493" s="1"/>
      <c r="F11493" s="1"/>
      <c r="G11493" s="2"/>
      <c r="H11493" s="3"/>
      <c r="M11493"/>
    </row>
    <row r="11494" spans="5:13" x14ac:dyDescent="0.35">
      <c r="E11494" s="1"/>
      <c r="F11494" s="1"/>
      <c r="G11494" s="2"/>
      <c r="H11494" s="3"/>
      <c r="M11494"/>
    </row>
    <row r="11495" spans="5:13" x14ac:dyDescent="0.35">
      <c r="E11495" s="1"/>
      <c r="F11495" s="1"/>
      <c r="G11495" s="2"/>
      <c r="H11495" s="3"/>
      <c r="M11495"/>
    </row>
    <row r="11496" spans="5:13" x14ac:dyDescent="0.35">
      <c r="E11496" s="1"/>
      <c r="F11496" s="1"/>
      <c r="G11496" s="2"/>
      <c r="H11496" s="3"/>
      <c r="M11496"/>
    </row>
    <row r="11497" spans="5:13" x14ac:dyDescent="0.35">
      <c r="E11497" s="1"/>
      <c r="F11497" s="1"/>
      <c r="G11497" s="2"/>
      <c r="H11497" s="3"/>
      <c r="M11497"/>
    </row>
    <row r="11498" spans="5:13" x14ac:dyDescent="0.35">
      <c r="E11498" s="1"/>
      <c r="F11498" s="1"/>
      <c r="G11498" s="2"/>
      <c r="H11498" s="3"/>
      <c r="M11498"/>
    </row>
    <row r="11499" spans="5:13" x14ac:dyDescent="0.35">
      <c r="E11499" s="1"/>
      <c r="F11499" s="1"/>
      <c r="G11499" s="2"/>
      <c r="H11499" s="3"/>
      <c r="M11499"/>
    </row>
    <row r="11500" spans="5:13" x14ac:dyDescent="0.35">
      <c r="E11500" s="1"/>
      <c r="F11500" s="1"/>
      <c r="G11500" s="2"/>
      <c r="H11500" s="3"/>
      <c r="M11500"/>
    </row>
    <row r="11501" spans="5:13" x14ac:dyDescent="0.35">
      <c r="E11501" s="1"/>
      <c r="F11501" s="1"/>
      <c r="G11501" s="2"/>
      <c r="H11501" s="3"/>
      <c r="M11501"/>
    </row>
    <row r="11502" spans="5:13" x14ac:dyDescent="0.35">
      <c r="E11502" s="1"/>
      <c r="F11502" s="1"/>
      <c r="G11502" s="2"/>
      <c r="H11502" s="3"/>
      <c r="M11502"/>
    </row>
    <row r="11503" spans="5:13" x14ac:dyDescent="0.35">
      <c r="E11503" s="1"/>
      <c r="F11503" s="1"/>
      <c r="G11503" s="2"/>
      <c r="H11503" s="3"/>
      <c r="M11503"/>
    </row>
    <row r="11504" spans="5:13" x14ac:dyDescent="0.35">
      <c r="E11504" s="1"/>
      <c r="F11504" s="1"/>
      <c r="G11504" s="2"/>
      <c r="H11504" s="3"/>
      <c r="M11504"/>
    </row>
    <row r="11505" spans="5:13" x14ac:dyDescent="0.35">
      <c r="E11505" s="1"/>
      <c r="F11505" s="1"/>
      <c r="G11505" s="2"/>
      <c r="H11505" s="3"/>
      <c r="M11505"/>
    </row>
    <row r="11506" spans="5:13" x14ac:dyDescent="0.35">
      <c r="E11506" s="1"/>
      <c r="F11506" s="1"/>
      <c r="G11506" s="2"/>
      <c r="H11506" s="3"/>
      <c r="M11506"/>
    </row>
    <row r="11507" spans="5:13" x14ac:dyDescent="0.35">
      <c r="E11507" s="1"/>
      <c r="F11507" s="1"/>
      <c r="G11507" s="2"/>
      <c r="M11507"/>
    </row>
    <row r="11508" spans="5:13" x14ac:dyDescent="0.35">
      <c r="E11508" s="1"/>
      <c r="F11508" s="1"/>
      <c r="G11508" s="2"/>
      <c r="H11508" s="3"/>
      <c r="M11508"/>
    </row>
    <row r="11509" spans="5:13" x14ac:dyDescent="0.35">
      <c r="E11509" s="1"/>
      <c r="F11509" s="1"/>
      <c r="G11509" s="2"/>
      <c r="M11509"/>
    </row>
    <row r="11510" spans="5:13" x14ac:dyDescent="0.35">
      <c r="E11510" s="1"/>
      <c r="F11510" s="1"/>
      <c r="G11510" s="2"/>
      <c r="M11510"/>
    </row>
    <row r="11511" spans="5:13" x14ac:dyDescent="0.35">
      <c r="E11511" s="1"/>
      <c r="F11511" s="1"/>
      <c r="G11511" s="2"/>
      <c r="H11511" s="3"/>
      <c r="M11511"/>
    </row>
    <row r="11512" spans="5:13" x14ac:dyDescent="0.35">
      <c r="E11512" s="1"/>
      <c r="F11512" s="1"/>
      <c r="G11512" s="2"/>
      <c r="H11512" s="3"/>
      <c r="M11512"/>
    </row>
    <row r="11513" spans="5:13" x14ac:dyDescent="0.35">
      <c r="E11513" s="1"/>
      <c r="F11513" s="1"/>
      <c r="G11513" s="2"/>
      <c r="H11513" s="2"/>
      <c r="M11513"/>
    </row>
    <row r="11514" spans="5:13" x14ac:dyDescent="0.35">
      <c r="E11514" s="1"/>
      <c r="F11514" s="1"/>
      <c r="G11514" s="2"/>
      <c r="H11514" s="3"/>
      <c r="M11514"/>
    </row>
    <row r="11515" spans="5:13" x14ac:dyDescent="0.35">
      <c r="E11515" s="1"/>
      <c r="F11515" s="1"/>
      <c r="G11515" s="2"/>
      <c r="H11515" s="3"/>
      <c r="M11515"/>
    </row>
    <row r="11516" spans="5:13" x14ac:dyDescent="0.35">
      <c r="E11516" s="1"/>
      <c r="F11516" s="1"/>
      <c r="G11516" s="2"/>
      <c r="H11516" s="3"/>
      <c r="M11516"/>
    </row>
    <row r="11517" spans="5:13" x14ac:dyDescent="0.35">
      <c r="E11517" s="1"/>
      <c r="F11517" s="1"/>
      <c r="G11517" s="2"/>
      <c r="H11517" s="3"/>
      <c r="M11517"/>
    </row>
    <row r="11518" spans="5:13" x14ac:dyDescent="0.35">
      <c r="E11518" s="1"/>
      <c r="F11518" s="1"/>
      <c r="G11518" s="2"/>
      <c r="H11518" s="3"/>
      <c r="M11518"/>
    </row>
    <row r="11519" spans="5:13" x14ac:dyDescent="0.35">
      <c r="E11519" s="1"/>
      <c r="F11519" s="1"/>
      <c r="G11519" s="2"/>
      <c r="M11519"/>
    </row>
    <row r="11520" spans="5:13" x14ac:dyDescent="0.35">
      <c r="E11520" s="1"/>
      <c r="F11520" s="1"/>
      <c r="G11520" s="2"/>
      <c r="M11520"/>
    </row>
    <row r="11521" spans="5:13" x14ac:dyDescent="0.35">
      <c r="E11521" s="1"/>
      <c r="F11521" s="1"/>
      <c r="G11521" s="2"/>
      <c r="H11521" s="3"/>
      <c r="M11521"/>
    </row>
    <row r="11522" spans="5:13" x14ac:dyDescent="0.35">
      <c r="E11522" s="1"/>
      <c r="F11522" s="1"/>
      <c r="G11522" s="2"/>
      <c r="H11522" s="3"/>
      <c r="M11522"/>
    </row>
    <row r="11523" spans="5:13" x14ac:dyDescent="0.35">
      <c r="E11523" s="1"/>
      <c r="F11523" s="1"/>
      <c r="G11523" s="2"/>
      <c r="H11523" s="3"/>
      <c r="M11523"/>
    </row>
    <row r="11524" spans="5:13" x14ac:dyDescent="0.35">
      <c r="E11524" s="1"/>
      <c r="F11524" s="1"/>
      <c r="G11524" s="2"/>
      <c r="H11524" s="3"/>
      <c r="M11524"/>
    </row>
    <row r="11525" spans="5:13" x14ac:dyDescent="0.35">
      <c r="E11525" s="1"/>
      <c r="F11525" s="1"/>
      <c r="G11525" s="2"/>
      <c r="H11525" s="3"/>
      <c r="M11525"/>
    </row>
    <row r="11526" spans="5:13" x14ac:dyDescent="0.35">
      <c r="E11526" s="1"/>
      <c r="F11526" s="1"/>
      <c r="G11526" s="2"/>
      <c r="H11526" s="3"/>
      <c r="M11526"/>
    </row>
    <row r="11527" spans="5:13" x14ac:dyDescent="0.35">
      <c r="E11527" s="1"/>
      <c r="F11527" s="1"/>
      <c r="G11527" s="2"/>
      <c r="H11527" s="3"/>
      <c r="M11527"/>
    </row>
    <row r="11528" spans="5:13" x14ac:dyDescent="0.35">
      <c r="E11528" s="1"/>
      <c r="F11528" s="1"/>
      <c r="G11528" s="2"/>
      <c r="H11528" s="3"/>
      <c r="M11528"/>
    </row>
    <row r="11529" spans="5:13" x14ac:dyDescent="0.35">
      <c r="E11529" s="1"/>
      <c r="F11529" s="1"/>
      <c r="G11529" s="2"/>
      <c r="H11529" s="3"/>
      <c r="M11529"/>
    </row>
    <row r="11530" spans="5:13" x14ac:dyDescent="0.35">
      <c r="E11530" s="1"/>
      <c r="F11530" s="1"/>
      <c r="G11530" s="2"/>
      <c r="H11530" s="3"/>
      <c r="M11530"/>
    </row>
    <row r="11531" spans="5:13" x14ac:dyDescent="0.35">
      <c r="E11531" s="1"/>
      <c r="F11531" s="1"/>
      <c r="G11531" s="2"/>
      <c r="H11531" s="3"/>
      <c r="M11531"/>
    </row>
    <row r="11532" spans="5:13" x14ac:dyDescent="0.35">
      <c r="E11532" s="1"/>
      <c r="F11532" s="1"/>
      <c r="G11532" s="2"/>
      <c r="H11532" s="3"/>
      <c r="M11532"/>
    </row>
    <row r="11533" spans="5:13" x14ac:dyDescent="0.35">
      <c r="E11533" s="1"/>
      <c r="F11533" s="1"/>
      <c r="G11533" s="2"/>
      <c r="H11533" s="2"/>
      <c r="M11533"/>
    </row>
    <row r="11534" spans="5:13" x14ac:dyDescent="0.35">
      <c r="E11534" s="1"/>
      <c r="F11534" s="1"/>
      <c r="G11534" s="2"/>
      <c r="H11534" s="3"/>
      <c r="M11534"/>
    </row>
    <row r="11535" spans="5:13" x14ac:dyDescent="0.35">
      <c r="E11535" s="1"/>
      <c r="F11535" s="1"/>
      <c r="G11535" s="2"/>
      <c r="H11535" s="3"/>
      <c r="M11535"/>
    </row>
    <row r="11536" spans="5:13" x14ac:dyDescent="0.35">
      <c r="E11536" s="1"/>
      <c r="F11536" s="1"/>
      <c r="G11536" s="2"/>
      <c r="H11536" s="3"/>
      <c r="M11536"/>
    </row>
    <row r="11537" spans="5:13" x14ac:dyDescent="0.35">
      <c r="E11537" s="1"/>
      <c r="F11537" s="1"/>
      <c r="G11537" s="2"/>
      <c r="H11537" s="3"/>
      <c r="M11537"/>
    </row>
    <row r="11538" spans="5:13" x14ac:dyDescent="0.35">
      <c r="E11538" s="1"/>
      <c r="F11538" s="1"/>
      <c r="G11538" s="2"/>
      <c r="H11538" s="3"/>
      <c r="M11538"/>
    </row>
    <row r="11539" spans="5:13" x14ac:dyDescent="0.35">
      <c r="E11539" s="1"/>
      <c r="F11539" s="1"/>
      <c r="G11539" s="2"/>
      <c r="H11539" s="2"/>
      <c r="M11539"/>
    </row>
    <row r="11540" spans="5:13" x14ac:dyDescent="0.35">
      <c r="E11540" s="1"/>
      <c r="F11540" s="1"/>
      <c r="G11540" s="2"/>
      <c r="H11540" s="3"/>
      <c r="M11540"/>
    </row>
    <row r="11541" spans="5:13" x14ac:dyDescent="0.35">
      <c r="E11541" s="1"/>
      <c r="F11541" s="1"/>
      <c r="G11541" s="2"/>
      <c r="H11541" s="3"/>
      <c r="M11541"/>
    </row>
    <row r="11542" spans="5:13" x14ac:dyDescent="0.35">
      <c r="E11542" s="1"/>
      <c r="F11542" s="1"/>
      <c r="G11542" s="2"/>
      <c r="H11542" s="3"/>
      <c r="M11542"/>
    </row>
    <row r="11543" spans="5:13" x14ac:dyDescent="0.35">
      <c r="E11543" s="1"/>
      <c r="F11543" s="1"/>
      <c r="G11543" s="2"/>
      <c r="H11543" s="3"/>
      <c r="M11543"/>
    </row>
    <row r="11544" spans="5:13" x14ac:dyDescent="0.35">
      <c r="E11544" s="1"/>
      <c r="F11544" s="1"/>
      <c r="G11544" s="2"/>
      <c r="H11544" s="3"/>
      <c r="M11544"/>
    </row>
    <row r="11545" spans="5:13" x14ac:dyDescent="0.35">
      <c r="E11545" s="1"/>
      <c r="F11545" s="1"/>
      <c r="G11545" s="2"/>
      <c r="H11545" s="3"/>
      <c r="M11545"/>
    </row>
    <row r="11546" spans="5:13" x14ac:dyDescent="0.35">
      <c r="E11546" s="1"/>
      <c r="F11546" s="1"/>
      <c r="G11546" s="2"/>
      <c r="H11546" s="3"/>
      <c r="M11546"/>
    </row>
    <row r="11547" spans="5:13" x14ac:dyDescent="0.35">
      <c r="E11547" s="1"/>
      <c r="F11547" s="1"/>
      <c r="G11547" s="2"/>
      <c r="H11547" s="3"/>
      <c r="M11547"/>
    </row>
    <row r="11548" spans="5:13" x14ac:dyDescent="0.35">
      <c r="E11548" s="1"/>
      <c r="F11548" s="1"/>
      <c r="G11548" s="2"/>
      <c r="H11548" s="3"/>
      <c r="M11548"/>
    </row>
    <row r="11549" spans="5:13" x14ac:dyDescent="0.35">
      <c r="E11549" s="1"/>
      <c r="F11549" s="1"/>
      <c r="G11549" s="2"/>
      <c r="H11549" s="3"/>
      <c r="M11549"/>
    </row>
    <row r="11550" spans="5:13" x14ac:dyDescent="0.35">
      <c r="E11550" s="1"/>
      <c r="F11550" s="1"/>
      <c r="G11550" s="2"/>
      <c r="M11550"/>
    </row>
    <row r="11551" spans="5:13" x14ac:dyDescent="0.35">
      <c r="E11551" s="1"/>
      <c r="F11551" s="1"/>
      <c r="G11551" s="2"/>
      <c r="H11551" s="3"/>
      <c r="M11551"/>
    </row>
    <row r="11552" spans="5:13" x14ac:dyDescent="0.35">
      <c r="E11552" s="1"/>
      <c r="F11552" s="1"/>
      <c r="G11552" s="2"/>
      <c r="M11552"/>
    </row>
    <row r="11553" spans="5:13" x14ac:dyDescent="0.35">
      <c r="E11553" s="1"/>
      <c r="F11553" s="1"/>
      <c r="G11553" s="2"/>
      <c r="H11553" s="3"/>
      <c r="M11553"/>
    </row>
    <row r="11554" spans="5:13" x14ac:dyDescent="0.35">
      <c r="E11554" s="1"/>
      <c r="F11554" s="1"/>
      <c r="G11554" s="2"/>
      <c r="H11554" s="3"/>
      <c r="M11554"/>
    </row>
    <row r="11555" spans="5:13" x14ac:dyDescent="0.35">
      <c r="E11555" s="1"/>
      <c r="F11555" s="1"/>
      <c r="G11555" s="2"/>
      <c r="H11555" s="3"/>
      <c r="M11555"/>
    </row>
    <row r="11556" spans="5:13" x14ac:dyDescent="0.35">
      <c r="E11556" s="1"/>
      <c r="F11556" s="1"/>
      <c r="G11556" s="2"/>
      <c r="H11556" s="3"/>
      <c r="M11556"/>
    </row>
    <row r="11557" spans="5:13" x14ac:dyDescent="0.35">
      <c r="E11557" s="1"/>
      <c r="F11557" s="1"/>
      <c r="G11557" s="2"/>
      <c r="H11557" s="3"/>
      <c r="M11557"/>
    </row>
    <row r="11558" spans="5:13" x14ac:dyDescent="0.35">
      <c r="E11558" s="1"/>
      <c r="F11558" s="1"/>
      <c r="G11558" s="2"/>
      <c r="H11558" s="3"/>
      <c r="M11558"/>
    </row>
    <row r="11559" spans="5:13" x14ac:dyDescent="0.35">
      <c r="E11559" s="1"/>
      <c r="F11559" s="1"/>
      <c r="G11559" s="2"/>
      <c r="M11559"/>
    </row>
    <row r="11560" spans="5:13" x14ac:dyDescent="0.35">
      <c r="E11560" s="1"/>
      <c r="F11560" s="1"/>
      <c r="G11560" s="2"/>
      <c r="H11560" s="3"/>
      <c r="M11560"/>
    </row>
    <row r="11561" spans="5:13" x14ac:dyDescent="0.35">
      <c r="E11561" s="1"/>
      <c r="F11561" s="1"/>
      <c r="G11561" s="2"/>
      <c r="H11561" s="3"/>
      <c r="M11561"/>
    </row>
    <row r="11562" spans="5:13" x14ac:dyDescent="0.35">
      <c r="E11562" s="1"/>
      <c r="F11562" s="1"/>
      <c r="G11562" s="2"/>
      <c r="M11562"/>
    </row>
    <row r="11563" spans="5:13" x14ac:dyDescent="0.35">
      <c r="E11563" s="1"/>
      <c r="F11563" s="1"/>
      <c r="G11563" s="2"/>
      <c r="H11563" s="2"/>
      <c r="M11563"/>
    </row>
    <row r="11564" spans="5:13" x14ac:dyDescent="0.35">
      <c r="E11564" s="1"/>
      <c r="F11564" s="1"/>
      <c r="G11564" s="2"/>
      <c r="H11564" s="3"/>
      <c r="M11564"/>
    </row>
    <row r="11565" spans="5:13" x14ac:dyDescent="0.35">
      <c r="E11565" s="1"/>
      <c r="F11565" s="1"/>
      <c r="G11565" s="2"/>
      <c r="H11565" s="2"/>
      <c r="M11565"/>
    </row>
    <row r="11566" spans="5:13" x14ac:dyDescent="0.35">
      <c r="E11566" s="1"/>
      <c r="F11566" s="1"/>
      <c r="G11566" s="2"/>
      <c r="H11566" s="2"/>
      <c r="M11566"/>
    </row>
    <row r="11567" spans="5:13" x14ac:dyDescent="0.35">
      <c r="E11567" s="1"/>
      <c r="F11567" s="1"/>
      <c r="G11567" s="2"/>
      <c r="H11567" s="3"/>
      <c r="M11567"/>
    </row>
    <row r="11568" spans="5:13" x14ac:dyDescent="0.35">
      <c r="E11568" s="1"/>
      <c r="F11568" s="1"/>
      <c r="G11568" s="2"/>
      <c r="H11568" s="3"/>
      <c r="M11568"/>
    </row>
    <row r="11569" spans="5:13" x14ac:dyDescent="0.35">
      <c r="E11569" s="1"/>
      <c r="F11569" s="1"/>
      <c r="G11569" s="2"/>
      <c r="H11569" s="3"/>
      <c r="M11569"/>
    </row>
    <row r="11570" spans="5:13" x14ac:dyDescent="0.35">
      <c r="E11570" s="1"/>
      <c r="F11570" s="1"/>
      <c r="G11570" s="2"/>
      <c r="H11570" s="3"/>
      <c r="M11570"/>
    </row>
    <row r="11571" spans="5:13" x14ac:dyDescent="0.35">
      <c r="E11571" s="1"/>
      <c r="F11571" s="1"/>
      <c r="G11571" s="2"/>
      <c r="H11571" s="3"/>
      <c r="M11571"/>
    </row>
    <row r="11572" spans="5:13" x14ac:dyDescent="0.35">
      <c r="E11572" s="1"/>
      <c r="F11572" s="1"/>
      <c r="G11572" s="2"/>
      <c r="H11572" s="3"/>
      <c r="M11572"/>
    </row>
    <row r="11573" spans="5:13" x14ac:dyDescent="0.35">
      <c r="E11573" s="1"/>
      <c r="F11573" s="1"/>
      <c r="G11573" s="2"/>
      <c r="H11573" s="3"/>
      <c r="M11573"/>
    </row>
    <row r="11574" spans="5:13" x14ac:dyDescent="0.35">
      <c r="E11574" s="1"/>
      <c r="F11574" s="1"/>
      <c r="G11574" s="2"/>
      <c r="H11574" s="3"/>
      <c r="M11574"/>
    </row>
    <row r="11575" spans="5:13" x14ac:dyDescent="0.35">
      <c r="E11575" s="1"/>
      <c r="F11575" s="1"/>
      <c r="G11575" s="2"/>
      <c r="H11575" s="3"/>
      <c r="M11575"/>
    </row>
    <row r="11576" spans="5:13" x14ac:dyDescent="0.35">
      <c r="E11576" s="1"/>
      <c r="F11576" s="1"/>
      <c r="G11576" s="2"/>
      <c r="H11576" s="3"/>
      <c r="M11576"/>
    </row>
    <row r="11577" spans="5:13" x14ac:dyDescent="0.35">
      <c r="E11577" s="1"/>
      <c r="F11577" s="1"/>
      <c r="G11577" s="2"/>
      <c r="M11577"/>
    </row>
    <row r="11578" spans="5:13" x14ac:dyDescent="0.35">
      <c r="E11578" s="1"/>
      <c r="F11578" s="1"/>
      <c r="G11578" s="2"/>
      <c r="H11578" s="3"/>
      <c r="M11578"/>
    </row>
    <row r="11579" spans="5:13" x14ac:dyDescent="0.35">
      <c r="E11579" s="1"/>
      <c r="F11579" s="1"/>
      <c r="G11579" s="2"/>
      <c r="H11579" s="3"/>
      <c r="M11579"/>
    </row>
    <row r="11580" spans="5:13" x14ac:dyDescent="0.35">
      <c r="E11580" s="1"/>
      <c r="F11580" s="1"/>
      <c r="G11580" s="2"/>
      <c r="H11580" s="3"/>
      <c r="M11580"/>
    </row>
    <row r="11581" spans="5:13" x14ac:dyDescent="0.35">
      <c r="E11581" s="1"/>
      <c r="F11581" s="1"/>
      <c r="G11581" s="2"/>
      <c r="H11581" s="3"/>
      <c r="M11581"/>
    </row>
    <row r="11582" spans="5:13" x14ac:dyDescent="0.35">
      <c r="E11582" s="1"/>
      <c r="F11582" s="1"/>
      <c r="G11582" s="2"/>
      <c r="H11582" s="3"/>
      <c r="M11582"/>
    </row>
    <row r="11583" spans="5:13" x14ac:dyDescent="0.35">
      <c r="E11583" s="1"/>
      <c r="F11583" s="1"/>
      <c r="G11583" s="2"/>
      <c r="H11583" s="3"/>
      <c r="M11583"/>
    </row>
    <row r="11584" spans="5:13" x14ac:dyDescent="0.35">
      <c r="E11584" s="1"/>
      <c r="F11584" s="1"/>
      <c r="G11584" s="2"/>
      <c r="H11584" s="3"/>
      <c r="M11584"/>
    </row>
    <row r="11585" spans="5:13" x14ac:dyDescent="0.35">
      <c r="E11585" s="1"/>
      <c r="F11585" s="1"/>
      <c r="G11585" s="2"/>
      <c r="H11585" s="2"/>
      <c r="M11585"/>
    </row>
    <row r="11586" spans="5:13" x14ac:dyDescent="0.35">
      <c r="E11586" s="1"/>
      <c r="F11586" s="1"/>
      <c r="G11586" s="2"/>
      <c r="M11586"/>
    </row>
    <row r="11587" spans="5:13" x14ac:dyDescent="0.35">
      <c r="E11587" s="1"/>
      <c r="F11587" s="1"/>
      <c r="G11587" s="2"/>
      <c r="M11587"/>
    </row>
    <row r="11588" spans="5:13" x14ac:dyDescent="0.35">
      <c r="E11588" s="1"/>
      <c r="F11588" s="1"/>
      <c r="G11588" s="2"/>
      <c r="M11588"/>
    </row>
    <row r="11589" spans="5:13" x14ac:dyDescent="0.35">
      <c r="E11589" s="1"/>
      <c r="F11589" s="1"/>
      <c r="G11589" s="2"/>
      <c r="H11589" s="2"/>
      <c r="M11589"/>
    </row>
    <row r="11590" spans="5:13" x14ac:dyDescent="0.35">
      <c r="E11590" s="1"/>
      <c r="F11590" s="1"/>
      <c r="G11590" s="2"/>
      <c r="H11590" s="2"/>
      <c r="M11590"/>
    </row>
    <row r="11591" spans="5:13" x14ac:dyDescent="0.35">
      <c r="E11591" s="1"/>
      <c r="F11591" s="1"/>
      <c r="G11591" s="2"/>
      <c r="H11591" s="3"/>
      <c r="M11591"/>
    </row>
    <row r="11592" spans="5:13" x14ac:dyDescent="0.35">
      <c r="E11592" s="1"/>
      <c r="F11592" s="1"/>
      <c r="G11592" s="2"/>
      <c r="H11592" s="2"/>
      <c r="M11592"/>
    </row>
    <row r="11593" spans="5:13" x14ac:dyDescent="0.35">
      <c r="E11593" s="1"/>
      <c r="F11593" s="1"/>
      <c r="G11593" s="2"/>
      <c r="M11593"/>
    </row>
    <row r="11594" spans="5:13" x14ac:dyDescent="0.35">
      <c r="E11594" s="1"/>
      <c r="F11594" s="1"/>
      <c r="G11594" s="2"/>
      <c r="M11594"/>
    </row>
    <row r="11595" spans="5:13" x14ac:dyDescent="0.35">
      <c r="E11595" s="1"/>
      <c r="F11595" s="1"/>
      <c r="G11595" s="2"/>
      <c r="H11595" s="2"/>
      <c r="M11595"/>
    </row>
    <row r="11596" spans="5:13" x14ac:dyDescent="0.35">
      <c r="E11596" s="1"/>
      <c r="F11596" s="1"/>
      <c r="G11596" s="2"/>
      <c r="M11596"/>
    </row>
    <row r="11597" spans="5:13" x14ac:dyDescent="0.35">
      <c r="E11597" s="1"/>
      <c r="F11597" s="1"/>
      <c r="G11597" s="2"/>
      <c r="H11597" s="3"/>
      <c r="M11597"/>
    </row>
    <row r="11598" spans="5:13" x14ac:dyDescent="0.35">
      <c r="E11598" s="1"/>
      <c r="F11598" s="1"/>
      <c r="G11598" s="2"/>
      <c r="H11598" s="3"/>
      <c r="M11598"/>
    </row>
    <row r="11599" spans="5:13" x14ac:dyDescent="0.35">
      <c r="E11599" s="1"/>
      <c r="F11599" s="1"/>
      <c r="G11599" s="2"/>
      <c r="H11599" s="3"/>
      <c r="M11599"/>
    </row>
    <row r="11600" spans="5:13" x14ac:dyDescent="0.35">
      <c r="E11600" s="1"/>
      <c r="F11600" s="1"/>
      <c r="G11600" s="2"/>
      <c r="H11600" s="3"/>
      <c r="M11600"/>
    </row>
    <row r="11601" spans="5:13" x14ac:dyDescent="0.35">
      <c r="E11601" s="1"/>
      <c r="F11601" s="1"/>
      <c r="G11601" s="2"/>
      <c r="H11601" s="3"/>
      <c r="M11601"/>
    </row>
    <row r="11602" spans="5:13" x14ac:dyDescent="0.35">
      <c r="E11602" s="1"/>
      <c r="F11602" s="1"/>
      <c r="G11602" s="2"/>
      <c r="H11602" s="3"/>
      <c r="M11602"/>
    </row>
    <row r="11603" spans="5:13" x14ac:dyDescent="0.35">
      <c r="E11603" s="1"/>
      <c r="F11603" s="1"/>
      <c r="G11603" s="2"/>
      <c r="H11603" s="3"/>
      <c r="M11603"/>
    </row>
    <row r="11604" spans="5:13" x14ac:dyDescent="0.35">
      <c r="E11604" s="1"/>
      <c r="F11604" s="1"/>
      <c r="G11604" s="2"/>
      <c r="H11604" s="3"/>
      <c r="M11604"/>
    </row>
    <row r="11605" spans="5:13" x14ac:dyDescent="0.35">
      <c r="E11605" s="1"/>
      <c r="F11605" s="1"/>
      <c r="G11605" s="2"/>
      <c r="H11605" s="3"/>
      <c r="M11605"/>
    </row>
    <row r="11606" spans="5:13" x14ac:dyDescent="0.35">
      <c r="E11606" s="1"/>
      <c r="F11606" s="1"/>
      <c r="G11606" s="2"/>
      <c r="H11606" s="3"/>
      <c r="M11606"/>
    </row>
    <row r="11607" spans="5:13" x14ac:dyDescent="0.35">
      <c r="E11607" s="1"/>
      <c r="F11607" s="1"/>
      <c r="G11607" s="2"/>
      <c r="H11607" s="3"/>
      <c r="M11607"/>
    </row>
    <row r="11608" spans="5:13" x14ac:dyDescent="0.35">
      <c r="E11608" s="1"/>
      <c r="F11608" s="1"/>
      <c r="G11608" s="2"/>
      <c r="H11608" s="2"/>
      <c r="M11608"/>
    </row>
    <row r="11609" spans="5:13" x14ac:dyDescent="0.35">
      <c r="E11609" s="1"/>
      <c r="F11609" s="1"/>
      <c r="G11609" s="2"/>
      <c r="H11609" s="3"/>
      <c r="M11609"/>
    </row>
    <row r="11610" spans="5:13" x14ac:dyDescent="0.35">
      <c r="E11610" s="1"/>
      <c r="F11610" s="1"/>
      <c r="G11610" s="2"/>
      <c r="H11610" s="3"/>
      <c r="M11610"/>
    </row>
    <row r="11611" spans="5:13" x14ac:dyDescent="0.35">
      <c r="E11611" s="1"/>
      <c r="F11611" s="1"/>
      <c r="G11611" s="2"/>
      <c r="H11611" s="3"/>
      <c r="M11611"/>
    </row>
    <row r="11612" spans="5:13" x14ac:dyDescent="0.35">
      <c r="E11612" s="1"/>
      <c r="F11612" s="1"/>
      <c r="G11612" s="2"/>
      <c r="H11612" s="3"/>
      <c r="M11612"/>
    </row>
    <row r="11613" spans="5:13" x14ac:dyDescent="0.35">
      <c r="E11613" s="1"/>
      <c r="F11613" s="1"/>
      <c r="G11613" s="2"/>
      <c r="H11613" s="3"/>
      <c r="M11613"/>
    </row>
    <row r="11614" spans="5:13" x14ac:dyDescent="0.35">
      <c r="E11614" s="1"/>
      <c r="F11614" s="1"/>
      <c r="G11614" s="2"/>
      <c r="H11614" s="3"/>
      <c r="M11614"/>
    </row>
    <row r="11615" spans="5:13" x14ac:dyDescent="0.35">
      <c r="E11615" s="1"/>
      <c r="F11615" s="1"/>
      <c r="G11615" s="2"/>
      <c r="H11615" s="3"/>
      <c r="M11615"/>
    </row>
    <row r="11616" spans="5:13" x14ac:dyDescent="0.35">
      <c r="E11616" s="1"/>
      <c r="F11616" s="1"/>
      <c r="G11616" s="2"/>
      <c r="M11616"/>
    </row>
    <row r="11617" spans="5:13" x14ac:dyDescent="0.35">
      <c r="E11617" s="1"/>
      <c r="F11617" s="1"/>
      <c r="G11617" s="2"/>
      <c r="H11617" s="3"/>
      <c r="M11617"/>
    </row>
    <row r="11618" spans="5:13" x14ac:dyDescent="0.35">
      <c r="E11618" s="1"/>
      <c r="F11618" s="1"/>
      <c r="G11618" s="2"/>
      <c r="M11618"/>
    </row>
    <row r="11619" spans="5:13" x14ac:dyDescent="0.35">
      <c r="E11619" s="1"/>
      <c r="F11619" s="1"/>
      <c r="G11619" s="2"/>
      <c r="H11619" s="3"/>
      <c r="M11619"/>
    </row>
    <row r="11620" spans="5:13" x14ac:dyDescent="0.35">
      <c r="E11620" s="1"/>
      <c r="F11620" s="1"/>
      <c r="G11620" s="2"/>
      <c r="H11620" s="3"/>
      <c r="M11620"/>
    </row>
    <row r="11621" spans="5:13" x14ac:dyDescent="0.35">
      <c r="E11621" s="1"/>
      <c r="F11621" s="1"/>
      <c r="G11621" s="2"/>
      <c r="H11621" s="3"/>
      <c r="M11621"/>
    </row>
    <row r="11622" spans="5:13" x14ac:dyDescent="0.35">
      <c r="E11622" s="1"/>
      <c r="F11622" s="1"/>
      <c r="G11622" s="2"/>
      <c r="H11622" s="3"/>
      <c r="M11622"/>
    </row>
    <row r="11623" spans="5:13" x14ac:dyDescent="0.35">
      <c r="E11623" s="1"/>
      <c r="F11623" s="1"/>
      <c r="G11623" s="2"/>
      <c r="H11623" s="3"/>
      <c r="M11623"/>
    </row>
    <row r="11624" spans="5:13" x14ac:dyDescent="0.35">
      <c r="E11624" s="1"/>
      <c r="F11624" s="1"/>
      <c r="G11624" s="2"/>
      <c r="H11624" s="3"/>
      <c r="M11624"/>
    </row>
    <row r="11625" spans="5:13" x14ac:dyDescent="0.35">
      <c r="E11625" s="1"/>
      <c r="F11625" s="1"/>
      <c r="G11625" s="2"/>
      <c r="H11625" s="3"/>
      <c r="M11625"/>
    </row>
    <row r="11626" spans="5:13" x14ac:dyDescent="0.35">
      <c r="E11626" s="1"/>
      <c r="F11626" s="1"/>
      <c r="G11626" s="2"/>
      <c r="H11626" s="3"/>
      <c r="M11626"/>
    </row>
    <row r="11627" spans="5:13" x14ac:dyDescent="0.35">
      <c r="E11627" s="1"/>
      <c r="F11627" s="1"/>
      <c r="G11627" s="2"/>
      <c r="H11627" s="3"/>
      <c r="M11627"/>
    </row>
    <row r="11628" spans="5:13" x14ac:dyDescent="0.35">
      <c r="E11628" s="1"/>
      <c r="F11628" s="1"/>
      <c r="G11628" s="2"/>
      <c r="H11628" s="3"/>
      <c r="M11628"/>
    </row>
    <row r="11629" spans="5:13" x14ac:dyDescent="0.35">
      <c r="E11629" s="1"/>
      <c r="F11629" s="1"/>
      <c r="G11629" s="2"/>
      <c r="H11629" s="3"/>
      <c r="M11629"/>
    </row>
    <row r="11630" spans="5:13" x14ac:dyDescent="0.35">
      <c r="E11630" s="1"/>
      <c r="F11630" s="1"/>
      <c r="G11630" s="2"/>
      <c r="H11630" s="3"/>
      <c r="M11630"/>
    </row>
    <row r="11631" spans="5:13" x14ac:dyDescent="0.35">
      <c r="E11631" s="1"/>
      <c r="F11631" s="1"/>
      <c r="G11631" s="2"/>
      <c r="H11631" s="3"/>
      <c r="M11631"/>
    </row>
    <row r="11632" spans="5:13" x14ac:dyDescent="0.35">
      <c r="E11632" s="1"/>
      <c r="F11632" s="1"/>
      <c r="G11632" s="2"/>
      <c r="H11632" s="3"/>
      <c r="M11632"/>
    </row>
    <row r="11633" spans="5:13" x14ac:dyDescent="0.35">
      <c r="E11633" s="1"/>
      <c r="F11633" s="1"/>
      <c r="G11633" s="2"/>
      <c r="H11633" s="3"/>
      <c r="M11633"/>
    </row>
    <row r="11634" spans="5:13" x14ac:dyDescent="0.35">
      <c r="E11634" s="1"/>
      <c r="F11634" s="1"/>
      <c r="G11634" s="2"/>
      <c r="H11634" s="3"/>
      <c r="M11634"/>
    </row>
    <row r="11635" spans="5:13" x14ac:dyDescent="0.35">
      <c r="E11635" s="1"/>
      <c r="F11635" s="1"/>
      <c r="G11635" s="2"/>
      <c r="H11635" s="3"/>
      <c r="M11635"/>
    </row>
    <row r="11636" spans="5:13" x14ac:dyDescent="0.35">
      <c r="E11636" s="1"/>
      <c r="F11636" s="1"/>
      <c r="G11636" s="2"/>
      <c r="H11636" s="3"/>
      <c r="M11636"/>
    </row>
    <row r="11637" spans="5:13" x14ac:dyDescent="0.35">
      <c r="E11637" s="1"/>
      <c r="F11637" s="1"/>
      <c r="G11637" s="2"/>
      <c r="H11637" s="3"/>
      <c r="M11637"/>
    </row>
    <row r="11638" spans="5:13" x14ac:dyDescent="0.35">
      <c r="E11638" s="1"/>
      <c r="F11638" s="1"/>
      <c r="G11638" s="2"/>
      <c r="H11638" s="3"/>
      <c r="M11638"/>
    </row>
    <row r="11639" spans="5:13" x14ac:dyDescent="0.35">
      <c r="E11639" s="1"/>
      <c r="F11639" s="1"/>
      <c r="G11639" s="2"/>
      <c r="M11639"/>
    </row>
    <row r="11640" spans="5:13" x14ac:dyDescent="0.35">
      <c r="E11640" s="1"/>
      <c r="F11640" s="1"/>
      <c r="G11640" s="2"/>
      <c r="H11640" s="3"/>
      <c r="M11640"/>
    </row>
    <row r="11641" spans="5:13" x14ac:dyDescent="0.35">
      <c r="E11641" s="1"/>
      <c r="F11641" s="1"/>
      <c r="G11641" s="2"/>
      <c r="H11641" s="3"/>
      <c r="M11641"/>
    </row>
    <row r="11642" spans="5:13" x14ac:dyDescent="0.35">
      <c r="E11642" s="1"/>
      <c r="F11642" s="1"/>
      <c r="G11642" s="2"/>
      <c r="H11642" s="3"/>
      <c r="M11642"/>
    </row>
    <row r="11643" spans="5:13" x14ac:dyDescent="0.35">
      <c r="E11643" s="1"/>
      <c r="F11643" s="1"/>
      <c r="G11643" s="2"/>
      <c r="H11643" s="3"/>
      <c r="M11643"/>
    </row>
    <row r="11644" spans="5:13" x14ac:dyDescent="0.35">
      <c r="E11644" s="1"/>
      <c r="F11644" s="1"/>
      <c r="G11644" s="2"/>
      <c r="H11644" s="3"/>
      <c r="M11644"/>
    </row>
    <row r="11645" spans="5:13" x14ac:dyDescent="0.35">
      <c r="E11645" s="1"/>
      <c r="F11645" s="1"/>
      <c r="G11645" s="2"/>
      <c r="M11645"/>
    </row>
    <row r="11646" spans="5:13" x14ac:dyDescent="0.35">
      <c r="E11646" s="1"/>
      <c r="F11646" s="1"/>
      <c r="G11646" s="2"/>
      <c r="H11646" s="3"/>
      <c r="M11646"/>
    </row>
    <row r="11647" spans="5:13" x14ac:dyDescent="0.35">
      <c r="E11647" s="1"/>
      <c r="F11647" s="1"/>
      <c r="G11647" s="2"/>
      <c r="H11647" s="3"/>
      <c r="M11647"/>
    </row>
    <row r="11648" spans="5:13" x14ac:dyDescent="0.35">
      <c r="E11648" s="1"/>
      <c r="F11648" s="1"/>
      <c r="G11648" s="2"/>
      <c r="H11648" s="3"/>
      <c r="M11648"/>
    </row>
    <row r="11649" spans="5:13" x14ac:dyDescent="0.35">
      <c r="E11649" s="1"/>
      <c r="F11649" s="1"/>
      <c r="G11649" s="2"/>
      <c r="H11649" s="3"/>
      <c r="M11649"/>
    </row>
    <row r="11650" spans="5:13" x14ac:dyDescent="0.35">
      <c r="E11650" s="1"/>
      <c r="F11650" s="1"/>
      <c r="G11650" s="2"/>
      <c r="M11650"/>
    </row>
    <row r="11651" spans="5:13" x14ac:dyDescent="0.35">
      <c r="E11651" s="1"/>
      <c r="F11651" s="1"/>
      <c r="G11651" s="2"/>
      <c r="H11651" s="3"/>
      <c r="M11651"/>
    </row>
    <row r="11652" spans="5:13" x14ac:dyDescent="0.35">
      <c r="E11652" s="1"/>
      <c r="F11652" s="1"/>
      <c r="G11652" s="2"/>
      <c r="M11652"/>
    </row>
    <row r="11653" spans="5:13" x14ac:dyDescent="0.35">
      <c r="E11653" s="1"/>
      <c r="F11653" s="1"/>
      <c r="G11653" s="2"/>
      <c r="H11653" s="2"/>
      <c r="M11653"/>
    </row>
    <row r="11654" spans="5:13" x14ac:dyDescent="0.35">
      <c r="E11654" s="1"/>
      <c r="F11654" s="1"/>
      <c r="G11654" s="2"/>
      <c r="M11654"/>
    </row>
    <row r="11655" spans="5:13" x14ac:dyDescent="0.35">
      <c r="E11655" s="1"/>
      <c r="F11655" s="1"/>
      <c r="G11655" s="2"/>
      <c r="M11655"/>
    </row>
    <row r="11656" spans="5:13" x14ac:dyDescent="0.35">
      <c r="E11656" s="1"/>
      <c r="F11656" s="1"/>
      <c r="G11656" s="2"/>
      <c r="M11656"/>
    </row>
    <row r="11657" spans="5:13" x14ac:dyDescent="0.35">
      <c r="E11657" s="1"/>
      <c r="F11657" s="1"/>
      <c r="G11657" s="2"/>
      <c r="H11657" s="3"/>
      <c r="M11657"/>
    </row>
    <row r="11658" spans="5:13" x14ac:dyDescent="0.35">
      <c r="E11658" s="1"/>
      <c r="F11658" s="1"/>
      <c r="G11658" s="2"/>
      <c r="M11658"/>
    </row>
    <row r="11659" spans="5:13" x14ac:dyDescent="0.35">
      <c r="E11659" s="1"/>
      <c r="F11659" s="1"/>
      <c r="G11659" s="2"/>
      <c r="M11659"/>
    </row>
    <row r="11660" spans="5:13" x14ac:dyDescent="0.35">
      <c r="E11660" s="1"/>
      <c r="F11660" s="1"/>
      <c r="G11660" s="2"/>
      <c r="M11660"/>
    </row>
    <row r="11661" spans="5:13" x14ac:dyDescent="0.35">
      <c r="E11661" s="1"/>
      <c r="F11661" s="1"/>
      <c r="G11661" s="2"/>
      <c r="H11661" s="3"/>
      <c r="M11661"/>
    </row>
    <row r="11662" spans="5:13" x14ac:dyDescent="0.35">
      <c r="E11662" s="1"/>
      <c r="F11662" s="1"/>
      <c r="G11662" s="2"/>
      <c r="H11662" s="2"/>
      <c r="M11662"/>
    </row>
    <row r="11663" spans="5:13" x14ac:dyDescent="0.35">
      <c r="E11663" s="1"/>
      <c r="F11663" s="1"/>
      <c r="G11663" s="2"/>
      <c r="H11663" s="2"/>
      <c r="M11663"/>
    </row>
    <row r="11664" spans="5:13" x14ac:dyDescent="0.35">
      <c r="E11664" s="1"/>
      <c r="F11664" s="1"/>
      <c r="G11664" s="2"/>
      <c r="M11664"/>
    </row>
    <row r="11665" spans="5:13" x14ac:dyDescent="0.35">
      <c r="E11665" s="1"/>
      <c r="F11665" s="1"/>
      <c r="G11665" s="2"/>
      <c r="M11665"/>
    </row>
    <row r="11666" spans="5:13" x14ac:dyDescent="0.35">
      <c r="E11666" s="1"/>
      <c r="F11666" s="1"/>
      <c r="G11666" s="2"/>
      <c r="M11666"/>
    </row>
    <row r="11667" spans="5:13" x14ac:dyDescent="0.35">
      <c r="E11667" s="1"/>
      <c r="F11667" s="1"/>
      <c r="G11667" s="2"/>
      <c r="M11667"/>
    </row>
    <row r="11668" spans="5:13" x14ac:dyDescent="0.35">
      <c r="E11668" s="1"/>
      <c r="F11668" s="1"/>
      <c r="G11668" s="2"/>
      <c r="M11668"/>
    </row>
    <row r="11669" spans="5:13" x14ac:dyDescent="0.35">
      <c r="E11669" s="1"/>
      <c r="F11669" s="1"/>
      <c r="G11669" s="2"/>
      <c r="M11669"/>
    </row>
    <row r="11670" spans="5:13" x14ac:dyDescent="0.35">
      <c r="E11670" s="1"/>
      <c r="F11670" s="1"/>
      <c r="G11670" s="2"/>
      <c r="M11670"/>
    </row>
    <row r="11671" spans="5:13" x14ac:dyDescent="0.35">
      <c r="E11671" s="1"/>
      <c r="F11671" s="1"/>
      <c r="G11671" s="2"/>
      <c r="M11671"/>
    </row>
    <row r="11672" spans="5:13" x14ac:dyDescent="0.35">
      <c r="E11672" s="1"/>
      <c r="F11672" s="1"/>
      <c r="G11672" s="2"/>
      <c r="H11672" s="2"/>
      <c r="M11672"/>
    </row>
    <row r="11673" spans="5:13" x14ac:dyDescent="0.35">
      <c r="E11673" s="1"/>
      <c r="F11673" s="1"/>
      <c r="G11673" s="2"/>
      <c r="M11673"/>
    </row>
    <row r="11674" spans="5:13" x14ac:dyDescent="0.35">
      <c r="E11674" s="1"/>
      <c r="F11674" s="1"/>
      <c r="G11674" s="2"/>
      <c r="M11674"/>
    </row>
    <row r="11675" spans="5:13" x14ac:dyDescent="0.35">
      <c r="E11675" s="1"/>
      <c r="F11675" s="1"/>
      <c r="G11675" s="2"/>
      <c r="M11675"/>
    </row>
    <row r="11676" spans="5:13" x14ac:dyDescent="0.35">
      <c r="E11676" s="1"/>
      <c r="F11676" s="1"/>
      <c r="G11676" s="2"/>
      <c r="H11676" s="3"/>
      <c r="M11676"/>
    </row>
    <row r="11677" spans="5:13" x14ac:dyDescent="0.35">
      <c r="E11677" s="1"/>
      <c r="F11677" s="1"/>
      <c r="G11677" s="2"/>
      <c r="M11677"/>
    </row>
    <row r="11678" spans="5:13" x14ac:dyDescent="0.35">
      <c r="E11678" s="1"/>
      <c r="F11678" s="1"/>
      <c r="G11678" s="2"/>
      <c r="M11678"/>
    </row>
    <row r="11679" spans="5:13" x14ac:dyDescent="0.35">
      <c r="E11679" s="1"/>
      <c r="F11679" s="1"/>
      <c r="G11679" s="2"/>
      <c r="H11679" s="3"/>
      <c r="M11679"/>
    </row>
    <row r="11680" spans="5:13" x14ac:dyDescent="0.35">
      <c r="E11680" s="1"/>
      <c r="F11680" s="1"/>
      <c r="G11680" s="2"/>
      <c r="M11680"/>
    </row>
    <row r="11681" spans="5:13" x14ac:dyDescent="0.35">
      <c r="E11681" s="1"/>
      <c r="F11681" s="1"/>
      <c r="G11681" s="2"/>
      <c r="H11681" s="2"/>
      <c r="M11681"/>
    </row>
    <row r="11682" spans="5:13" x14ac:dyDescent="0.35">
      <c r="E11682" s="1"/>
      <c r="F11682" s="1"/>
      <c r="G11682" s="2"/>
      <c r="M11682"/>
    </row>
    <row r="11683" spans="5:13" x14ac:dyDescent="0.35">
      <c r="E11683" s="1"/>
      <c r="F11683" s="1"/>
      <c r="G11683" s="2"/>
      <c r="M11683"/>
    </row>
    <row r="11684" spans="5:13" x14ac:dyDescent="0.35">
      <c r="E11684" s="1"/>
      <c r="F11684" s="1"/>
      <c r="G11684" s="2"/>
      <c r="M11684"/>
    </row>
    <row r="11685" spans="5:13" x14ac:dyDescent="0.35">
      <c r="E11685" s="1"/>
      <c r="F11685" s="1"/>
      <c r="G11685" s="2"/>
      <c r="M11685"/>
    </row>
    <row r="11686" spans="5:13" x14ac:dyDescent="0.35">
      <c r="E11686" s="1"/>
      <c r="F11686" s="1"/>
      <c r="G11686" s="2"/>
      <c r="M11686"/>
    </row>
    <row r="11687" spans="5:13" x14ac:dyDescent="0.35">
      <c r="E11687" s="1"/>
      <c r="F11687" s="1"/>
      <c r="G11687" s="2"/>
      <c r="H11687" s="2"/>
      <c r="M11687"/>
    </row>
    <row r="11688" spans="5:13" x14ac:dyDescent="0.35">
      <c r="E11688" s="1"/>
      <c r="F11688" s="1"/>
      <c r="G11688" s="2"/>
      <c r="M11688"/>
    </row>
    <row r="11689" spans="5:13" x14ac:dyDescent="0.35">
      <c r="E11689" s="1"/>
      <c r="F11689" s="1"/>
      <c r="G11689" s="2"/>
      <c r="M11689"/>
    </row>
    <row r="11690" spans="5:13" x14ac:dyDescent="0.35">
      <c r="E11690" s="1"/>
      <c r="F11690" s="1"/>
      <c r="G11690" s="2"/>
      <c r="M11690"/>
    </row>
    <row r="11691" spans="5:13" x14ac:dyDescent="0.35">
      <c r="E11691" s="1"/>
      <c r="F11691" s="1"/>
      <c r="G11691" s="2"/>
      <c r="M11691"/>
    </row>
    <row r="11692" spans="5:13" x14ac:dyDescent="0.35">
      <c r="E11692" s="1"/>
      <c r="F11692" s="1"/>
      <c r="G11692" s="2"/>
      <c r="M11692"/>
    </row>
    <row r="11693" spans="5:13" x14ac:dyDescent="0.35">
      <c r="E11693" s="1"/>
      <c r="F11693" s="1"/>
      <c r="G11693" s="2"/>
      <c r="M11693"/>
    </row>
    <row r="11694" spans="5:13" x14ac:dyDescent="0.35">
      <c r="E11694" s="1"/>
      <c r="F11694" s="1"/>
      <c r="G11694" s="2"/>
      <c r="H11694" s="3"/>
      <c r="M11694"/>
    </row>
    <row r="11695" spans="5:13" x14ac:dyDescent="0.35">
      <c r="E11695" s="1"/>
      <c r="F11695" s="1"/>
      <c r="G11695" s="2"/>
      <c r="H11695" s="2"/>
      <c r="M11695"/>
    </row>
    <row r="11696" spans="5:13" x14ac:dyDescent="0.35">
      <c r="E11696" s="1"/>
      <c r="F11696" s="1"/>
      <c r="G11696" s="2"/>
      <c r="M11696"/>
    </row>
    <row r="11697" spans="5:13" x14ac:dyDescent="0.35">
      <c r="E11697" s="1"/>
      <c r="F11697" s="1"/>
      <c r="G11697" s="2"/>
      <c r="M11697"/>
    </row>
    <row r="11698" spans="5:13" x14ac:dyDescent="0.35">
      <c r="E11698" s="1"/>
      <c r="F11698" s="1"/>
      <c r="G11698" s="2"/>
      <c r="H11698" s="3"/>
      <c r="M11698"/>
    </row>
    <row r="11699" spans="5:13" x14ac:dyDescent="0.35">
      <c r="E11699" s="1"/>
      <c r="F11699" s="1"/>
      <c r="G11699" s="2"/>
      <c r="H11699" s="3"/>
      <c r="M11699"/>
    </row>
    <row r="11700" spans="5:13" x14ac:dyDescent="0.35">
      <c r="E11700" s="1"/>
      <c r="F11700" s="1"/>
      <c r="G11700" s="2"/>
      <c r="M11700"/>
    </row>
    <row r="11701" spans="5:13" x14ac:dyDescent="0.35">
      <c r="E11701" s="1"/>
      <c r="F11701" s="1"/>
      <c r="G11701" s="2"/>
      <c r="M11701"/>
    </row>
    <row r="11702" spans="5:13" x14ac:dyDescent="0.35">
      <c r="E11702" s="1"/>
      <c r="F11702" s="1"/>
      <c r="G11702" s="2"/>
      <c r="H11702" s="2"/>
      <c r="M11702"/>
    </row>
    <row r="11703" spans="5:13" x14ac:dyDescent="0.35">
      <c r="E11703" s="1"/>
      <c r="F11703" s="1"/>
      <c r="G11703" s="2"/>
      <c r="H11703" s="2"/>
      <c r="M11703"/>
    </row>
    <row r="11704" spans="5:13" x14ac:dyDescent="0.35">
      <c r="E11704" s="1"/>
      <c r="F11704" s="1"/>
      <c r="G11704" s="2"/>
      <c r="M11704"/>
    </row>
    <row r="11705" spans="5:13" x14ac:dyDescent="0.35">
      <c r="E11705" s="1"/>
      <c r="F11705" s="1"/>
      <c r="G11705" s="2"/>
      <c r="M11705"/>
    </row>
    <row r="11706" spans="5:13" x14ac:dyDescent="0.35">
      <c r="E11706" s="1"/>
      <c r="F11706" s="1"/>
      <c r="G11706" s="2"/>
      <c r="M11706"/>
    </row>
    <row r="11707" spans="5:13" x14ac:dyDescent="0.35">
      <c r="E11707" s="1"/>
      <c r="F11707" s="1"/>
      <c r="G11707" s="2"/>
      <c r="H11707" s="3"/>
      <c r="M11707"/>
    </row>
    <row r="11708" spans="5:13" x14ac:dyDescent="0.35">
      <c r="E11708" s="1"/>
      <c r="F11708" s="1"/>
      <c r="G11708" s="2"/>
      <c r="M11708"/>
    </row>
    <row r="11709" spans="5:13" x14ac:dyDescent="0.35">
      <c r="E11709" s="1"/>
      <c r="F11709" s="1"/>
      <c r="G11709" s="2"/>
      <c r="M11709"/>
    </row>
    <row r="11710" spans="5:13" x14ac:dyDescent="0.35">
      <c r="E11710" s="1"/>
      <c r="F11710" s="1"/>
      <c r="G11710" s="2"/>
      <c r="M11710"/>
    </row>
    <row r="11711" spans="5:13" x14ac:dyDescent="0.35">
      <c r="E11711" s="1"/>
      <c r="F11711" s="1"/>
      <c r="G11711" s="2"/>
      <c r="M11711"/>
    </row>
    <row r="11712" spans="5:13" x14ac:dyDescent="0.35">
      <c r="E11712" s="1"/>
      <c r="F11712" s="1"/>
      <c r="G11712" s="2"/>
      <c r="M11712"/>
    </row>
    <row r="11713" spans="5:13" x14ac:dyDescent="0.35">
      <c r="E11713" s="1"/>
      <c r="F11713" s="1"/>
      <c r="G11713" s="2"/>
      <c r="H11713" s="2"/>
      <c r="M11713"/>
    </row>
    <row r="11714" spans="5:13" x14ac:dyDescent="0.35">
      <c r="E11714" s="1"/>
      <c r="F11714" s="1"/>
      <c r="G11714" s="2"/>
      <c r="M11714"/>
    </row>
    <row r="11715" spans="5:13" x14ac:dyDescent="0.35">
      <c r="E11715" s="1"/>
      <c r="F11715" s="1"/>
      <c r="G11715" s="2"/>
      <c r="M11715"/>
    </row>
    <row r="11716" spans="5:13" x14ac:dyDescent="0.35">
      <c r="E11716" s="1"/>
      <c r="F11716" s="1"/>
      <c r="G11716" s="2"/>
      <c r="M11716"/>
    </row>
    <row r="11717" spans="5:13" x14ac:dyDescent="0.35">
      <c r="E11717" s="1"/>
      <c r="F11717" s="1"/>
      <c r="G11717" s="2"/>
      <c r="H11717" s="3"/>
      <c r="M11717"/>
    </row>
    <row r="11718" spans="5:13" x14ac:dyDescent="0.35">
      <c r="E11718" s="1"/>
      <c r="F11718" s="1"/>
      <c r="G11718" s="2"/>
      <c r="M11718"/>
    </row>
    <row r="11719" spans="5:13" x14ac:dyDescent="0.35">
      <c r="E11719" s="1"/>
      <c r="F11719" s="1"/>
      <c r="G11719" s="2"/>
      <c r="M11719"/>
    </row>
    <row r="11720" spans="5:13" x14ac:dyDescent="0.35">
      <c r="E11720" s="1"/>
      <c r="F11720" s="1"/>
      <c r="G11720" s="2"/>
      <c r="M11720"/>
    </row>
    <row r="11721" spans="5:13" x14ac:dyDescent="0.35">
      <c r="E11721" s="1"/>
      <c r="F11721" s="1"/>
      <c r="G11721" s="2"/>
      <c r="M11721"/>
    </row>
    <row r="11722" spans="5:13" x14ac:dyDescent="0.35">
      <c r="E11722" s="1"/>
      <c r="F11722" s="1"/>
      <c r="G11722" s="2"/>
      <c r="H11722" s="3"/>
      <c r="M11722"/>
    </row>
    <row r="11723" spans="5:13" x14ac:dyDescent="0.35">
      <c r="E11723" s="1"/>
      <c r="F11723" s="1"/>
      <c r="G11723" s="2"/>
      <c r="H11723" s="2"/>
      <c r="M11723"/>
    </row>
    <row r="11724" spans="5:13" x14ac:dyDescent="0.35">
      <c r="E11724" s="1"/>
      <c r="F11724" s="1"/>
      <c r="G11724" s="2"/>
      <c r="M11724"/>
    </row>
    <row r="11725" spans="5:13" x14ac:dyDescent="0.35">
      <c r="E11725" s="1"/>
      <c r="F11725" s="1"/>
      <c r="G11725" s="2"/>
      <c r="M11725"/>
    </row>
    <row r="11726" spans="5:13" x14ac:dyDescent="0.35">
      <c r="E11726" s="1"/>
      <c r="F11726" s="1"/>
      <c r="G11726" s="2"/>
      <c r="M11726"/>
    </row>
    <row r="11727" spans="5:13" x14ac:dyDescent="0.35">
      <c r="E11727" s="1"/>
      <c r="F11727" s="1"/>
      <c r="G11727" s="2"/>
      <c r="M11727"/>
    </row>
    <row r="11728" spans="5:13" x14ac:dyDescent="0.35">
      <c r="E11728" s="1"/>
      <c r="F11728" s="1"/>
      <c r="G11728" s="2"/>
      <c r="M11728"/>
    </row>
    <row r="11729" spans="5:13" x14ac:dyDescent="0.35">
      <c r="E11729" s="1"/>
      <c r="F11729" s="1"/>
      <c r="G11729" s="2"/>
      <c r="M11729"/>
    </row>
    <row r="11730" spans="5:13" x14ac:dyDescent="0.35">
      <c r="E11730" s="1"/>
      <c r="F11730" s="1"/>
      <c r="G11730" s="2"/>
      <c r="M11730"/>
    </row>
    <row r="11731" spans="5:13" x14ac:dyDescent="0.35">
      <c r="E11731" s="1"/>
      <c r="F11731" s="1"/>
      <c r="G11731" s="2"/>
      <c r="M11731"/>
    </row>
    <row r="11732" spans="5:13" x14ac:dyDescent="0.35">
      <c r="E11732" s="1"/>
      <c r="F11732" s="1"/>
      <c r="G11732" s="2"/>
      <c r="M11732"/>
    </row>
    <row r="11733" spans="5:13" x14ac:dyDescent="0.35">
      <c r="E11733" s="1"/>
      <c r="F11733" s="1"/>
      <c r="G11733" s="2"/>
      <c r="M11733"/>
    </row>
    <row r="11734" spans="5:13" x14ac:dyDescent="0.35">
      <c r="E11734" s="1"/>
      <c r="F11734" s="1"/>
      <c r="G11734" s="2"/>
      <c r="M11734"/>
    </row>
    <row r="11735" spans="5:13" x14ac:dyDescent="0.35">
      <c r="E11735" s="1"/>
      <c r="F11735" s="1"/>
      <c r="G11735" s="2"/>
      <c r="M11735"/>
    </row>
    <row r="11736" spans="5:13" x14ac:dyDescent="0.35">
      <c r="E11736" s="1"/>
      <c r="F11736" s="1"/>
      <c r="G11736" s="2"/>
      <c r="H11736" s="2"/>
      <c r="M11736"/>
    </row>
    <row r="11737" spans="5:13" x14ac:dyDescent="0.35">
      <c r="E11737" s="1"/>
      <c r="F11737" s="1"/>
      <c r="G11737" s="2"/>
      <c r="H11737" s="2"/>
      <c r="M11737"/>
    </row>
    <row r="11738" spans="5:13" x14ac:dyDescent="0.35">
      <c r="E11738" s="1"/>
      <c r="F11738" s="1"/>
      <c r="G11738" s="2"/>
      <c r="M11738"/>
    </row>
    <row r="11739" spans="5:13" x14ac:dyDescent="0.35">
      <c r="E11739" s="1"/>
      <c r="F11739" s="1"/>
      <c r="G11739" s="2"/>
      <c r="M11739"/>
    </row>
    <row r="11740" spans="5:13" x14ac:dyDescent="0.35">
      <c r="E11740" s="1"/>
      <c r="F11740" s="1"/>
      <c r="G11740" s="2"/>
      <c r="M11740"/>
    </row>
    <row r="11741" spans="5:13" x14ac:dyDescent="0.35">
      <c r="E11741" s="1"/>
      <c r="F11741" s="1"/>
      <c r="G11741" s="2"/>
      <c r="H11741" s="2"/>
      <c r="M11741"/>
    </row>
    <row r="11742" spans="5:13" x14ac:dyDescent="0.35">
      <c r="E11742" s="1"/>
      <c r="F11742" s="1"/>
      <c r="G11742" s="2"/>
      <c r="H11742" s="3"/>
      <c r="M11742"/>
    </row>
    <row r="11743" spans="5:13" x14ac:dyDescent="0.35">
      <c r="E11743" s="1"/>
      <c r="F11743" s="1"/>
      <c r="G11743" s="2"/>
      <c r="M11743"/>
    </row>
    <row r="11744" spans="5:13" x14ac:dyDescent="0.35">
      <c r="E11744" s="1"/>
      <c r="F11744" s="1"/>
      <c r="G11744" s="2"/>
      <c r="M11744"/>
    </row>
    <row r="11745" spans="5:13" x14ac:dyDescent="0.35">
      <c r="E11745" s="1"/>
      <c r="F11745" s="1"/>
      <c r="G11745" s="2"/>
      <c r="M11745"/>
    </row>
    <row r="11746" spans="5:13" x14ac:dyDescent="0.35">
      <c r="E11746" s="1"/>
      <c r="F11746" s="1"/>
      <c r="G11746" s="2"/>
      <c r="M11746"/>
    </row>
    <row r="11747" spans="5:13" x14ac:dyDescent="0.35">
      <c r="E11747" s="1"/>
      <c r="F11747" s="1"/>
      <c r="G11747" s="2"/>
      <c r="H11747" s="3"/>
      <c r="M11747"/>
    </row>
    <row r="11748" spans="5:13" x14ac:dyDescent="0.35">
      <c r="E11748" s="1"/>
      <c r="F11748" s="1"/>
      <c r="G11748" s="2"/>
      <c r="H11748" s="2"/>
      <c r="M11748"/>
    </row>
    <row r="11749" spans="5:13" x14ac:dyDescent="0.35">
      <c r="E11749" s="1"/>
      <c r="F11749" s="1"/>
      <c r="G11749" s="2"/>
      <c r="M11749"/>
    </row>
    <row r="11750" spans="5:13" x14ac:dyDescent="0.35">
      <c r="E11750" s="1"/>
      <c r="F11750" s="1"/>
      <c r="G11750" s="2"/>
      <c r="M11750"/>
    </row>
    <row r="11751" spans="5:13" x14ac:dyDescent="0.35">
      <c r="E11751" s="1"/>
      <c r="F11751" s="1"/>
      <c r="G11751" s="2"/>
      <c r="M11751"/>
    </row>
    <row r="11752" spans="5:13" x14ac:dyDescent="0.35">
      <c r="E11752" s="1"/>
      <c r="F11752" s="1"/>
      <c r="G11752" s="2"/>
      <c r="M11752"/>
    </row>
    <row r="11753" spans="5:13" x14ac:dyDescent="0.35">
      <c r="E11753" s="1"/>
      <c r="F11753" s="1"/>
      <c r="G11753" s="2"/>
      <c r="H11753" s="3"/>
      <c r="M11753"/>
    </row>
    <row r="11754" spans="5:13" x14ac:dyDescent="0.35">
      <c r="E11754" s="1"/>
      <c r="F11754" s="1"/>
      <c r="G11754" s="2"/>
      <c r="M11754"/>
    </row>
    <row r="11755" spans="5:13" x14ac:dyDescent="0.35">
      <c r="E11755" s="1"/>
      <c r="F11755" s="1"/>
      <c r="G11755" s="2"/>
      <c r="M11755"/>
    </row>
    <row r="11756" spans="5:13" x14ac:dyDescent="0.35">
      <c r="E11756" s="1"/>
      <c r="F11756" s="1"/>
      <c r="G11756" s="2"/>
      <c r="M11756"/>
    </row>
    <row r="11757" spans="5:13" x14ac:dyDescent="0.35">
      <c r="E11757" s="1"/>
      <c r="F11757" s="1"/>
      <c r="G11757" s="2"/>
      <c r="H11757" s="2"/>
      <c r="M11757"/>
    </row>
    <row r="11758" spans="5:13" x14ac:dyDescent="0.35">
      <c r="E11758" s="1"/>
      <c r="F11758" s="1"/>
      <c r="G11758" s="2"/>
      <c r="M11758"/>
    </row>
    <row r="11759" spans="5:13" x14ac:dyDescent="0.35">
      <c r="E11759" s="1"/>
      <c r="F11759" s="1"/>
      <c r="G11759" s="2"/>
      <c r="M11759"/>
    </row>
    <row r="11760" spans="5:13" x14ac:dyDescent="0.35">
      <c r="E11760" s="1"/>
      <c r="F11760" s="1"/>
      <c r="G11760" s="2"/>
      <c r="H11760" s="3"/>
      <c r="M11760"/>
    </row>
    <row r="11761" spans="5:13" x14ac:dyDescent="0.35">
      <c r="E11761" s="1"/>
      <c r="F11761" s="1"/>
      <c r="G11761" s="2"/>
      <c r="M11761"/>
    </row>
    <row r="11762" spans="5:13" x14ac:dyDescent="0.35">
      <c r="E11762" s="1"/>
      <c r="F11762" s="1"/>
      <c r="G11762" s="2"/>
      <c r="M11762"/>
    </row>
    <row r="11763" spans="5:13" x14ac:dyDescent="0.35">
      <c r="E11763" s="1"/>
      <c r="F11763" s="1"/>
      <c r="G11763" s="2"/>
      <c r="M11763"/>
    </row>
    <row r="11764" spans="5:13" x14ac:dyDescent="0.35">
      <c r="E11764" s="1"/>
      <c r="F11764" s="1"/>
      <c r="G11764" s="2"/>
      <c r="M11764"/>
    </row>
    <row r="11765" spans="5:13" x14ac:dyDescent="0.35">
      <c r="E11765" s="1"/>
      <c r="F11765" s="1"/>
      <c r="G11765" s="2"/>
      <c r="M11765"/>
    </row>
    <row r="11766" spans="5:13" x14ac:dyDescent="0.35">
      <c r="E11766" s="1"/>
      <c r="F11766" s="1"/>
      <c r="G11766" s="2"/>
      <c r="H11766" s="2"/>
      <c r="M11766"/>
    </row>
    <row r="11767" spans="5:13" x14ac:dyDescent="0.35">
      <c r="E11767" s="1"/>
      <c r="F11767" s="1"/>
      <c r="G11767" s="2"/>
      <c r="M11767"/>
    </row>
    <row r="11768" spans="5:13" x14ac:dyDescent="0.35">
      <c r="E11768" s="1"/>
      <c r="F11768" s="1"/>
      <c r="G11768" s="2"/>
      <c r="M11768"/>
    </row>
    <row r="11769" spans="5:13" x14ac:dyDescent="0.35">
      <c r="E11769" s="1"/>
      <c r="F11769" s="1"/>
      <c r="G11769" s="2"/>
      <c r="M11769"/>
    </row>
    <row r="11770" spans="5:13" x14ac:dyDescent="0.35">
      <c r="E11770" s="1"/>
      <c r="F11770" s="1"/>
      <c r="G11770" s="2"/>
      <c r="H11770" s="2"/>
      <c r="M11770"/>
    </row>
    <row r="11771" spans="5:13" x14ac:dyDescent="0.35">
      <c r="E11771" s="1"/>
      <c r="F11771" s="1"/>
      <c r="G11771" s="2"/>
      <c r="M11771"/>
    </row>
    <row r="11772" spans="5:13" x14ac:dyDescent="0.35">
      <c r="E11772" s="1"/>
      <c r="F11772" s="1"/>
      <c r="G11772" s="2"/>
      <c r="M11772"/>
    </row>
    <row r="11773" spans="5:13" x14ac:dyDescent="0.35">
      <c r="E11773" s="1"/>
      <c r="F11773" s="1"/>
      <c r="G11773" s="2"/>
      <c r="M11773"/>
    </row>
    <row r="11774" spans="5:13" x14ac:dyDescent="0.35">
      <c r="E11774" s="1"/>
      <c r="F11774" s="1"/>
      <c r="G11774" s="2"/>
      <c r="H11774" s="2"/>
      <c r="M11774"/>
    </row>
    <row r="11775" spans="5:13" x14ac:dyDescent="0.35">
      <c r="E11775" s="1"/>
      <c r="F11775" s="1"/>
      <c r="G11775" s="2"/>
      <c r="M11775"/>
    </row>
    <row r="11776" spans="5:13" x14ac:dyDescent="0.35">
      <c r="E11776" s="1"/>
      <c r="F11776" s="1"/>
      <c r="G11776" s="2"/>
      <c r="M11776"/>
    </row>
    <row r="11777" spans="5:13" x14ac:dyDescent="0.35">
      <c r="E11777" s="1"/>
      <c r="F11777" s="1"/>
      <c r="G11777" s="2"/>
      <c r="H11777" s="3"/>
      <c r="M11777"/>
    </row>
    <row r="11778" spans="5:13" x14ac:dyDescent="0.35">
      <c r="E11778" s="1"/>
      <c r="F11778" s="1"/>
      <c r="G11778" s="2"/>
      <c r="H11778" s="2"/>
      <c r="M11778"/>
    </row>
    <row r="11779" spans="5:13" x14ac:dyDescent="0.35">
      <c r="E11779" s="1"/>
      <c r="F11779" s="1"/>
      <c r="G11779" s="2"/>
      <c r="M11779"/>
    </row>
    <row r="11780" spans="5:13" x14ac:dyDescent="0.35">
      <c r="E11780" s="1"/>
      <c r="F11780" s="1"/>
      <c r="G11780" s="2"/>
      <c r="M11780"/>
    </row>
    <row r="11781" spans="5:13" x14ac:dyDescent="0.35">
      <c r="E11781" s="1"/>
      <c r="F11781" s="1"/>
      <c r="G11781" s="2"/>
      <c r="H11781" s="3"/>
      <c r="M11781"/>
    </row>
    <row r="11782" spans="5:13" x14ac:dyDescent="0.35">
      <c r="E11782" s="1"/>
      <c r="F11782" s="1"/>
      <c r="G11782" s="2"/>
      <c r="M11782"/>
    </row>
    <row r="11783" spans="5:13" x14ac:dyDescent="0.35">
      <c r="E11783" s="1"/>
      <c r="F11783" s="1"/>
      <c r="G11783" s="2"/>
      <c r="M11783"/>
    </row>
    <row r="11784" spans="5:13" x14ac:dyDescent="0.35">
      <c r="E11784" s="1"/>
      <c r="F11784" s="1"/>
      <c r="G11784" s="2"/>
      <c r="M11784"/>
    </row>
    <row r="11785" spans="5:13" x14ac:dyDescent="0.35">
      <c r="E11785" s="1"/>
      <c r="F11785" s="1"/>
      <c r="G11785" s="2"/>
      <c r="M11785"/>
    </row>
    <row r="11786" spans="5:13" x14ac:dyDescent="0.35">
      <c r="E11786" s="1"/>
      <c r="F11786" s="1"/>
      <c r="G11786" s="2"/>
      <c r="H11786" s="3"/>
      <c r="M11786"/>
    </row>
    <row r="11787" spans="5:13" x14ac:dyDescent="0.35">
      <c r="E11787" s="1"/>
      <c r="F11787" s="1"/>
      <c r="G11787" s="2"/>
      <c r="M11787"/>
    </row>
    <row r="11788" spans="5:13" x14ac:dyDescent="0.35">
      <c r="E11788" s="1"/>
      <c r="F11788" s="1"/>
      <c r="G11788" s="2"/>
      <c r="M11788"/>
    </row>
    <row r="11789" spans="5:13" x14ac:dyDescent="0.35">
      <c r="E11789" s="1"/>
      <c r="F11789" s="1"/>
      <c r="G11789" s="2"/>
      <c r="M11789"/>
    </row>
    <row r="11790" spans="5:13" x14ac:dyDescent="0.35">
      <c r="E11790" s="1"/>
      <c r="F11790" s="1"/>
      <c r="G11790" s="2"/>
      <c r="H11790" s="3"/>
      <c r="M11790"/>
    </row>
    <row r="11791" spans="5:13" x14ac:dyDescent="0.35">
      <c r="E11791" s="1"/>
      <c r="F11791" s="1"/>
      <c r="G11791" s="2"/>
      <c r="H11791" s="2"/>
      <c r="M11791"/>
    </row>
    <row r="11792" spans="5:13" x14ac:dyDescent="0.35">
      <c r="E11792" s="1"/>
      <c r="F11792" s="1"/>
      <c r="G11792" s="2"/>
      <c r="M11792"/>
    </row>
    <row r="11793" spans="5:13" x14ac:dyDescent="0.35">
      <c r="E11793" s="1"/>
      <c r="F11793" s="1"/>
      <c r="G11793" s="2"/>
      <c r="M11793"/>
    </row>
    <row r="11794" spans="5:13" x14ac:dyDescent="0.35">
      <c r="E11794" s="1"/>
      <c r="F11794" s="1"/>
      <c r="G11794" s="2"/>
      <c r="M11794"/>
    </row>
    <row r="11795" spans="5:13" x14ac:dyDescent="0.35">
      <c r="E11795" s="1"/>
      <c r="F11795" s="1"/>
      <c r="G11795" s="2"/>
      <c r="H11795" s="2"/>
      <c r="M11795"/>
    </row>
    <row r="11796" spans="5:13" x14ac:dyDescent="0.35">
      <c r="E11796" s="1"/>
      <c r="F11796" s="1"/>
      <c r="G11796" s="2"/>
      <c r="H11796" s="2"/>
      <c r="M11796"/>
    </row>
    <row r="11797" spans="5:13" x14ac:dyDescent="0.35">
      <c r="E11797" s="1"/>
      <c r="F11797" s="1"/>
      <c r="G11797" s="2"/>
      <c r="M11797"/>
    </row>
    <row r="11798" spans="5:13" x14ac:dyDescent="0.35">
      <c r="E11798" s="1"/>
      <c r="F11798" s="1"/>
      <c r="G11798" s="2"/>
      <c r="M11798"/>
    </row>
    <row r="11799" spans="5:13" x14ac:dyDescent="0.35">
      <c r="E11799" s="1"/>
      <c r="F11799" s="1"/>
      <c r="G11799" s="2"/>
      <c r="H11799" s="3"/>
      <c r="M11799"/>
    </row>
    <row r="11800" spans="5:13" x14ac:dyDescent="0.35">
      <c r="E11800" s="1"/>
      <c r="F11800" s="1"/>
      <c r="G11800" s="2"/>
      <c r="M11800"/>
    </row>
    <row r="11801" spans="5:13" x14ac:dyDescent="0.35">
      <c r="E11801" s="1"/>
      <c r="F11801" s="1"/>
      <c r="G11801" s="2"/>
      <c r="M11801"/>
    </row>
    <row r="11802" spans="5:13" x14ac:dyDescent="0.35">
      <c r="E11802" s="1"/>
      <c r="F11802" s="1"/>
      <c r="G11802" s="2"/>
      <c r="M11802"/>
    </row>
    <row r="11803" spans="5:13" x14ac:dyDescent="0.35">
      <c r="E11803" s="1"/>
      <c r="F11803" s="1"/>
      <c r="G11803" s="2"/>
      <c r="M11803"/>
    </row>
    <row r="11804" spans="5:13" x14ac:dyDescent="0.35">
      <c r="E11804" s="1"/>
      <c r="F11804" s="1"/>
      <c r="G11804" s="2"/>
      <c r="M11804"/>
    </row>
    <row r="11805" spans="5:13" x14ac:dyDescent="0.35">
      <c r="E11805" s="1"/>
      <c r="F11805" s="1"/>
      <c r="G11805" s="2"/>
      <c r="H11805" s="3"/>
      <c r="M11805"/>
    </row>
    <row r="11806" spans="5:13" x14ac:dyDescent="0.35">
      <c r="E11806" s="1"/>
      <c r="F11806" s="1"/>
      <c r="G11806" s="2"/>
      <c r="H11806" s="2"/>
      <c r="M11806"/>
    </row>
    <row r="11807" spans="5:13" x14ac:dyDescent="0.35">
      <c r="E11807" s="1"/>
      <c r="F11807" s="1"/>
      <c r="G11807" s="2"/>
      <c r="H11807" s="2"/>
      <c r="M11807"/>
    </row>
    <row r="11808" spans="5:13" x14ac:dyDescent="0.35">
      <c r="E11808" s="1"/>
      <c r="F11808" s="1"/>
      <c r="G11808" s="2"/>
      <c r="M11808"/>
    </row>
    <row r="11809" spans="5:13" x14ac:dyDescent="0.35">
      <c r="E11809" s="1"/>
      <c r="F11809" s="1"/>
      <c r="G11809" s="2"/>
      <c r="H11809" s="3"/>
      <c r="M11809"/>
    </row>
    <row r="11810" spans="5:13" x14ac:dyDescent="0.35">
      <c r="E11810" s="1"/>
      <c r="F11810" s="1"/>
      <c r="G11810" s="2"/>
      <c r="H11810" s="2"/>
      <c r="M11810"/>
    </row>
    <row r="11811" spans="5:13" x14ac:dyDescent="0.35">
      <c r="E11811" s="1"/>
      <c r="F11811" s="1"/>
      <c r="G11811" s="2"/>
      <c r="M11811"/>
    </row>
    <row r="11812" spans="5:13" x14ac:dyDescent="0.35">
      <c r="E11812" s="1"/>
      <c r="F11812" s="1"/>
      <c r="G11812" s="2"/>
      <c r="M11812"/>
    </row>
    <row r="11813" spans="5:13" x14ac:dyDescent="0.35">
      <c r="E11813" s="1"/>
      <c r="F11813" s="1"/>
      <c r="G11813" s="2"/>
      <c r="M11813"/>
    </row>
    <row r="11814" spans="5:13" x14ac:dyDescent="0.35">
      <c r="E11814" s="1"/>
      <c r="F11814" s="1"/>
      <c r="G11814" s="2"/>
      <c r="H11814" s="3"/>
      <c r="M11814"/>
    </row>
    <row r="11815" spans="5:13" x14ac:dyDescent="0.35">
      <c r="E11815" s="1"/>
      <c r="F11815" s="1"/>
      <c r="G11815" s="2"/>
      <c r="M11815"/>
    </row>
    <row r="11816" spans="5:13" x14ac:dyDescent="0.35">
      <c r="E11816" s="1"/>
      <c r="F11816" s="1"/>
      <c r="G11816" s="2"/>
      <c r="M11816"/>
    </row>
    <row r="11817" spans="5:13" x14ac:dyDescent="0.35">
      <c r="E11817" s="1"/>
      <c r="F11817" s="1"/>
      <c r="G11817" s="2"/>
      <c r="M11817"/>
    </row>
    <row r="11818" spans="5:13" x14ac:dyDescent="0.35">
      <c r="E11818" s="1"/>
      <c r="F11818" s="1"/>
      <c r="G11818" s="2"/>
      <c r="M11818"/>
    </row>
    <row r="11819" spans="5:13" x14ac:dyDescent="0.35">
      <c r="E11819" s="1"/>
      <c r="F11819" s="1"/>
      <c r="G11819" s="2"/>
      <c r="H11819" s="3"/>
      <c r="M11819"/>
    </row>
    <row r="11820" spans="5:13" x14ac:dyDescent="0.35">
      <c r="E11820" s="1"/>
      <c r="F11820" s="1"/>
      <c r="G11820" s="2"/>
      <c r="H11820" s="2"/>
      <c r="M11820"/>
    </row>
    <row r="11821" spans="5:13" x14ac:dyDescent="0.35">
      <c r="E11821" s="1"/>
      <c r="F11821" s="1"/>
      <c r="G11821" s="2"/>
      <c r="H11821" s="2"/>
      <c r="M11821"/>
    </row>
    <row r="11822" spans="5:13" x14ac:dyDescent="0.35">
      <c r="E11822" s="1"/>
      <c r="F11822" s="1"/>
      <c r="G11822" s="2"/>
      <c r="H11822" s="2"/>
      <c r="M11822"/>
    </row>
    <row r="11823" spans="5:13" x14ac:dyDescent="0.35">
      <c r="E11823" s="1"/>
      <c r="F11823" s="1"/>
      <c r="G11823" s="2"/>
      <c r="H11823" s="3"/>
      <c r="M11823"/>
    </row>
    <row r="11824" spans="5:13" x14ac:dyDescent="0.35">
      <c r="E11824" s="1"/>
      <c r="F11824" s="1"/>
      <c r="G11824" s="2"/>
      <c r="M11824"/>
    </row>
    <row r="11825" spans="5:13" x14ac:dyDescent="0.35">
      <c r="E11825" s="1"/>
      <c r="F11825" s="1"/>
      <c r="G11825" s="2"/>
      <c r="H11825" s="3"/>
      <c r="M11825"/>
    </row>
    <row r="11826" spans="5:13" x14ac:dyDescent="0.35">
      <c r="E11826" s="1"/>
      <c r="F11826" s="1"/>
      <c r="G11826" s="2"/>
      <c r="M11826"/>
    </row>
    <row r="11827" spans="5:13" x14ac:dyDescent="0.35">
      <c r="E11827" s="1"/>
      <c r="F11827" s="1"/>
      <c r="G11827" s="2"/>
      <c r="M11827"/>
    </row>
    <row r="11828" spans="5:13" x14ac:dyDescent="0.35">
      <c r="E11828" s="1"/>
      <c r="F11828" s="1"/>
      <c r="G11828" s="2"/>
      <c r="M11828"/>
    </row>
    <row r="11829" spans="5:13" x14ac:dyDescent="0.35">
      <c r="E11829" s="1"/>
      <c r="F11829" s="1"/>
      <c r="G11829" s="2"/>
      <c r="H11829" s="3"/>
      <c r="M11829"/>
    </row>
    <row r="11830" spans="5:13" x14ac:dyDescent="0.35">
      <c r="E11830" s="1"/>
      <c r="F11830" s="1"/>
      <c r="G11830" s="2"/>
      <c r="M11830"/>
    </row>
    <row r="11831" spans="5:13" x14ac:dyDescent="0.35">
      <c r="E11831" s="1"/>
      <c r="F11831" s="1"/>
      <c r="G11831" s="2"/>
      <c r="M11831"/>
    </row>
    <row r="11832" spans="5:13" x14ac:dyDescent="0.35">
      <c r="E11832" s="1"/>
      <c r="F11832" s="1"/>
      <c r="G11832" s="2"/>
      <c r="M11832"/>
    </row>
    <row r="11833" spans="5:13" x14ac:dyDescent="0.35">
      <c r="E11833" s="1"/>
      <c r="F11833" s="1"/>
      <c r="G11833" s="2"/>
      <c r="M11833"/>
    </row>
    <row r="11834" spans="5:13" x14ac:dyDescent="0.35">
      <c r="E11834" s="1"/>
      <c r="F11834" s="1"/>
      <c r="G11834" s="2"/>
      <c r="M11834"/>
    </row>
    <row r="11835" spans="5:13" x14ac:dyDescent="0.35">
      <c r="E11835" s="1"/>
      <c r="F11835" s="1"/>
      <c r="G11835" s="2"/>
      <c r="M11835"/>
    </row>
    <row r="11836" spans="5:13" x14ac:dyDescent="0.35">
      <c r="E11836" s="1"/>
      <c r="F11836" s="1"/>
      <c r="G11836" s="2"/>
      <c r="M11836"/>
    </row>
    <row r="11837" spans="5:13" x14ac:dyDescent="0.35">
      <c r="E11837" s="1"/>
      <c r="F11837" s="1"/>
      <c r="G11837" s="2"/>
      <c r="M11837"/>
    </row>
    <row r="11838" spans="5:13" x14ac:dyDescent="0.35">
      <c r="E11838" s="1"/>
      <c r="F11838" s="1"/>
      <c r="G11838" s="2"/>
      <c r="M11838"/>
    </row>
    <row r="11839" spans="5:13" x14ac:dyDescent="0.35">
      <c r="E11839" s="1"/>
      <c r="F11839" s="1"/>
      <c r="G11839" s="2"/>
      <c r="M11839"/>
    </row>
    <row r="11840" spans="5:13" x14ac:dyDescent="0.35">
      <c r="E11840" s="1"/>
      <c r="F11840" s="1"/>
      <c r="G11840" s="2"/>
      <c r="M11840"/>
    </row>
    <row r="11841" spans="5:13" x14ac:dyDescent="0.35">
      <c r="E11841" s="1"/>
      <c r="F11841" s="1"/>
      <c r="G11841" s="2"/>
      <c r="M11841"/>
    </row>
    <row r="11842" spans="5:13" x14ac:dyDescent="0.35">
      <c r="E11842" s="1"/>
      <c r="F11842" s="1"/>
      <c r="G11842" s="2"/>
      <c r="H11842" s="3"/>
      <c r="M11842"/>
    </row>
    <row r="11843" spans="5:13" x14ac:dyDescent="0.35">
      <c r="E11843" s="1"/>
      <c r="F11843" s="1"/>
      <c r="G11843" s="2"/>
      <c r="M11843"/>
    </row>
    <row r="11844" spans="5:13" x14ac:dyDescent="0.35">
      <c r="E11844" s="1"/>
      <c r="F11844" s="1"/>
      <c r="G11844" s="2"/>
      <c r="M11844"/>
    </row>
    <row r="11845" spans="5:13" x14ac:dyDescent="0.35">
      <c r="E11845" s="1"/>
      <c r="F11845" s="1"/>
      <c r="G11845" s="2"/>
      <c r="M11845"/>
    </row>
    <row r="11846" spans="5:13" x14ac:dyDescent="0.35">
      <c r="E11846" s="1"/>
      <c r="F11846" s="1"/>
      <c r="G11846" s="2"/>
      <c r="H11846" s="3"/>
      <c r="M11846"/>
    </row>
    <row r="11847" spans="5:13" x14ac:dyDescent="0.35">
      <c r="E11847" s="1"/>
      <c r="F11847" s="1"/>
      <c r="G11847" s="2"/>
      <c r="M11847"/>
    </row>
    <row r="11848" spans="5:13" x14ac:dyDescent="0.35">
      <c r="E11848" s="1"/>
      <c r="F11848" s="1"/>
      <c r="G11848" s="2"/>
      <c r="M11848"/>
    </row>
    <row r="11849" spans="5:13" x14ac:dyDescent="0.35">
      <c r="E11849" s="1"/>
      <c r="F11849" s="1"/>
      <c r="G11849" s="2"/>
      <c r="M11849"/>
    </row>
    <row r="11850" spans="5:13" x14ac:dyDescent="0.35">
      <c r="E11850" s="1"/>
      <c r="F11850" s="1"/>
      <c r="G11850" s="2"/>
      <c r="H11850" s="3"/>
      <c r="M11850"/>
    </row>
    <row r="11851" spans="5:13" x14ac:dyDescent="0.35">
      <c r="E11851" s="1"/>
      <c r="F11851" s="1"/>
      <c r="G11851" s="2"/>
      <c r="M11851"/>
    </row>
    <row r="11852" spans="5:13" x14ac:dyDescent="0.35">
      <c r="E11852" s="1"/>
      <c r="F11852" s="1"/>
      <c r="G11852" s="2"/>
      <c r="M11852"/>
    </row>
    <row r="11853" spans="5:13" x14ac:dyDescent="0.35">
      <c r="E11853" s="1"/>
      <c r="F11853" s="1"/>
      <c r="G11853" s="2"/>
      <c r="M11853"/>
    </row>
    <row r="11854" spans="5:13" x14ac:dyDescent="0.35">
      <c r="E11854" s="1"/>
      <c r="F11854" s="1"/>
      <c r="G11854" s="2"/>
      <c r="M11854"/>
    </row>
    <row r="11855" spans="5:13" x14ac:dyDescent="0.35">
      <c r="E11855" s="1"/>
      <c r="F11855" s="1"/>
      <c r="G11855" s="2"/>
      <c r="M11855"/>
    </row>
    <row r="11856" spans="5:13" x14ac:dyDescent="0.35">
      <c r="E11856" s="1"/>
      <c r="F11856" s="1"/>
      <c r="G11856" s="2"/>
      <c r="M11856"/>
    </row>
    <row r="11857" spans="5:13" x14ac:dyDescent="0.35">
      <c r="E11857" s="1"/>
      <c r="F11857" s="1"/>
      <c r="G11857" s="2"/>
      <c r="M11857"/>
    </row>
    <row r="11858" spans="5:13" x14ac:dyDescent="0.35">
      <c r="E11858" s="1"/>
      <c r="F11858" s="1"/>
      <c r="G11858" s="2"/>
      <c r="M11858"/>
    </row>
    <row r="11859" spans="5:13" x14ac:dyDescent="0.35">
      <c r="E11859" s="1"/>
      <c r="F11859" s="1"/>
      <c r="G11859" s="2"/>
      <c r="M11859"/>
    </row>
    <row r="11860" spans="5:13" x14ac:dyDescent="0.35">
      <c r="E11860" s="1"/>
      <c r="F11860" s="1"/>
      <c r="G11860" s="2"/>
      <c r="M11860"/>
    </row>
    <row r="11861" spans="5:13" x14ac:dyDescent="0.35">
      <c r="E11861" s="1"/>
      <c r="F11861" s="1"/>
      <c r="G11861" s="2"/>
      <c r="H11861" s="3"/>
      <c r="M11861"/>
    </row>
    <row r="11862" spans="5:13" x14ac:dyDescent="0.35">
      <c r="E11862" s="1"/>
      <c r="F11862" s="1"/>
      <c r="G11862" s="2"/>
      <c r="H11862" s="3"/>
      <c r="M11862"/>
    </row>
    <row r="11863" spans="5:13" x14ac:dyDescent="0.35">
      <c r="E11863" s="1"/>
      <c r="F11863" s="1"/>
      <c r="G11863" s="2"/>
      <c r="H11863" s="3"/>
      <c r="M11863"/>
    </row>
    <row r="11864" spans="5:13" x14ac:dyDescent="0.35">
      <c r="E11864" s="1"/>
      <c r="F11864" s="1"/>
      <c r="G11864" s="2"/>
      <c r="H11864" s="3"/>
      <c r="M11864"/>
    </row>
    <row r="11865" spans="5:13" x14ac:dyDescent="0.35">
      <c r="E11865" s="1"/>
      <c r="F11865" s="1"/>
      <c r="G11865" s="2"/>
      <c r="H11865" s="3"/>
      <c r="M11865"/>
    </row>
    <row r="11866" spans="5:13" x14ac:dyDescent="0.35">
      <c r="E11866" s="1"/>
      <c r="F11866" s="1"/>
      <c r="G11866" s="2"/>
      <c r="H11866" s="3"/>
      <c r="M11866"/>
    </row>
    <row r="11867" spans="5:13" x14ac:dyDescent="0.35">
      <c r="E11867" s="1"/>
      <c r="F11867" s="1"/>
      <c r="G11867" s="2"/>
      <c r="H11867" s="3"/>
      <c r="M11867"/>
    </row>
    <row r="11868" spans="5:13" x14ac:dyDescent="0.35">
      <c r="E11868" s="1"/>
      <c r="F11868" s="1"/>
      <c r="G11868" s="2"/>
      <c r="H11868" s="3"/>
      <c r="M11868"/>
    </row>
    <row r="11869" spans="5:13" x14ac:dyDescent="0.35">
      <c r="E11869" s="1"/>
      <c r="F11869" s="1"/>
      <c r="G11869" s="2"/>
      <c r="M11869"/>
    </row>
    <row r="11870" spans="5:13" x14ac:dyDescent="0.35">
      <c r="E11870" s="1"/>
      <c r="F11870" s="1"/>
      <c r="G11870" s="2"/>
      <c r="M11870"/>
    </row>
    <row r="11871" spans="5:13" x14ac:dyDescent="0.35">
      <c r="E11871" s="1"/>
      <c r="F11871" s="1"/>
      <c r="G11871" s="2"/>
      <c r="H11871" s="3"/>
      <c r="M11871"/>
    </row>
    <row r="11872" spans="5:13" x14ac:dyDescent="0.35">
      <c r="E11872" s="1"/>
      <c r="F11872" s="1"/>
      <c r="G11872" s="2"/>
      <c r="H11872" s="3"/>
      <c r="M11872"/>
    </row>
    <row r="11873" spans="5:13" x14ac:dyDescent="0.35">
      <c r="E11873" s="1"/>
      <c r="F11873" s="1"/>
      <c r="G11873" s="2"/>
      <c r="H11873" s="3"/>
      <c r="M11873"/>
    </row>
    <row r="11874" spans="5:13" x14ac:dyDescent="0.35">
      <c r="E11874" s="1"/>
      <c r="F11874" s="1"/>
      <c r="G11874" s="2"/>
      <c r="H11874" s="2"/>
      <c r="M11874"/>
    </row>
    <row r="11875" spans="5:13" x14ac:dyDescent="0.35">
      <c r="E11875" s="1"/>
      <c r="F11875" s="1"/>
      <c r="G11875" s="2"/>
      <c r="H11875" s="3"/>
      <c r="M11875"/>
    </row>
    <row r="11876" spans="5:13" x14ac:dyDescent="0.35">
      <c r="E11876" s="1"/>
      <c r="F11876" s="1"/>
      <c r="G11876" s="2"/>
      <c r="H11876" s="3"/>
      <c r="M11876"/>
    </row>
    <row r="11877" spans="5:13" x14ac:dyDescent="0.35">
      <c r="E11877" s="1"/>
      <c r="F11877" s="1"/>
      <c r="G11877" s="2"/>
      <c r="H11877" s="3"/>
      <c r="M11877"/>
    </row>
    <row r="11878" spans="5:13" x14ac:dyDescent="0.35">
      <c r="E11878" s="1"/>
      <c r="F11878" s="1"/>
      <c r="G11878" s="2"/>
      <c r="H11878" s="3"/>
      <c r="M11878"/>
    </row>
    <row r="11879" spans="5:13" x14ac:dyDescent="0.35">
      <c r="E11879" s="1"/>
      <c r="F11879" s="1"/>
      <c r="G11879" s="2"/>
      <c r="H11879" s="3"/>
      <c r="M11879"/>
    </row>
    <row r="11880" spans="5:13" x14ac:dyDescent="0.35">
      <c r="E11880" s="1"/>
      <c r="F11880" s="1"/>
      <c r="G11880" s="2"/>
      <c r="H11880" s="3"/>
      <c r="M11880"/>
    </row>
    <row r="11881" spans="5:13" x14ac:dyDescent="0.35">
      <c r="E11881" s="1"/>
      <c r="F11881" s="1"/>
      <c r="G11881" s="2"/>
      <c r="H11881" s="3"/>
      <c r="M11881"/>
    </row>
    <row r="11882" spans="5:13" x14ac:dyDescent="0.35">
      <c r="E11882" s="1"/>
      <c r="F11882" s="1"/>
      <c r="G11882" s="2"/>
      <c r="H11882" s="3"/>
      <c r="M11882"/>
    </row>
    <row r="11883" spans="5:13" x14ac:dyDescent="0.35">
      <c r="E11883" s="1"/>
      <c r="F11883" s="1"/>
      <c r="G11883" s="2"/>
      <c r="H11883" s="3"/>
      <c r="M11883"/>
    </row>
    <row r="11884" spans="5:13" x14ac:dyDescent="0.35">
      <c r="E11884" s="1"/>
      <c r="F11884" s="1"/>
      <c r="G11884" s="2"/>
      <c r="H11884" s="3"/>
      <c r="M11884"/>
    </row>
    <row r="11885" spans="5:13" x14ac:dyDescent="0.35">
      <c r="E11885" s="1"/>
      <c r="F11885" s="1"/>
      <c r="G11885" s="2"/>
      <c r="H11885" s="3"/>
      <c r="M11885"/>
    </row>
    <row r="11886" spans="5:13" x14ac:dyDescent="0.35">
      <c r="E11886" s="1"/>
      <c r="F11886" s="1"/>
      <c r="G11886" s="2"/>
      <c r="H11886" s="3"/>
      <c r="M11886"/>
    </row>
    <row r="11887" spans="5:13" x14ac:dyDescent="0.35">
      <c r="E11887" s="1"/>
      <c r="F11887" s="1"/>
      <c r="G11887" s="2"/>
      <c r="H11887" s="2"/>
      <c r="M11887"/>
    </row>
    <row r="11888" spans="5:13" x14ac:dyDescent="0.35">
      <c r="E11888" s="1"/>
      <c r="F11888" s="1"/>
      <c r="G11888" s="2"/>
      <c r="H11888" s="3"/>
      <c r="M11888"/>
    </row>
    <row r="11889" spans="5:13" x14ac:dyDescent="0.35">
      <c r="E11889" s="1"/>
      <c r="F11889" s="1"/>
      <c r="G11889" s="2"/>
      <c r="M11889"/>
    </row>
    <row r="11890" spans="5:13" x14ac:dyDescent="0.35">
      <c r="E11890" s="1"/>
      <c r="F11890" s="1"/>
      <c r="G11890" s="2"/>
      <c r="M11890"/>
    </row>
    <row r="11891" spans="5:13" x14ac:dyDescent="0.35">
      <c r="E11891" s="1"/>
      <c r="F11891" s="1"/>
      <c r="G11891" s="2"/>
      <c r="H11891" s="3"/>
      <c r="M11891"/>
    </row>
    <row r="11892" spans="5:13" x14ac:dyDescent="0.35">
      <c r="E11892" s="1"/>
      <c r="F11892" s="1"/>
      <c r="G11892" s="2"/>
      <c r="H11892" s="3"/>
      <c r="M11892"/>
    </row>
    <row r="11893" spans="5:13" x14ac:dyDescent="0.35">
      <c r="E11893" s="1"/>
      <c r="F11893" s="1"/>
      <c r="G11893" s="2"/>
      <c r="H11893" s="3"/>
      <c r="M11893"/>
    </row>
    <row r="11894" spans="5:13" x14ac:dyDescent="0.35">
      <c r="E11894" s="1"/>
      <c r="F11894" s="1"/>
      <c r="G11894" s="2"/>
      <c r="M11894"/>
    </row>
    <row r="11895" spans="5:13" x14ac:dyDescent="0.35">
      <c r="E11895" s="1"/>
      <c r="F11895" s="1"/>
      <c r="G11895" s="2"/>
      <c r="H11895" s="3"/>
      <c r="M11895"/>
    </row>
    <row r="11896" spans="5:13" x14ac:dyDescent="0.35">
      <c r="E11896" s="1"/>
      <c r="F11896" s="1"/>
      <c r="G11896" s="2"/>
      <c r="H11896" s="3"/>
      <c r="M11896"/>
    </row>
    <row r="11897" spans="5:13" x14ac:dyDescent="0.35">
      <c r="E11897" s="1"/>
      <c r="F11897" s="1"/>
      <c r="G11897" s="2"/>
      <c r="H11897" s="3"/>
      <c r="M11897"/>
    </row>
    <row r="11898" spans="5:13" x14ac:dyDescent="0.35">
      <c r="E11898" s="1"/>
      <c r="F11898" s="1"/>
      <c r="G11898" s="2"/>
      <c r="H11898" s="3"/>
      <c r="M11898"/>
    </row>
    <row r="11899" spans="5:13" x14ac:dyDescent="0.35">
      <c r="E11899" s="1"/>
      <c r="F11899" s="1"/>
      <c r="G11899" s="2"/>
      <c r="H11899" s="3"/>
      <c r="M11899"/>
    </row>
    <row r="11900" spans="5:13" x14ac:dyDescent="0.35">
      <c r="E11900" s="1"/>
      <c r="F11900" s="1"/>
      <c r="G11900" s="2"/>
      <c r="H11900" s="3"/>
      <c r="M11900"/>
    </row>
    <row r="11901" spans="5:13" x14ac:dyDescent="0.35">
      <c r="E11901" s="1"/>
      <c r="F11901" s="1"/>
      <c r="G11901" s="2"/>
      <c r="H11901" s="3"/>
      <c r="M11901"/>
    </row>
    <row r="11902" spans="5:13" x14ac:dyDescent="0.35">
      <c r="E11902" s="1"/>
      <c r="F11902" s="1"/>
      <c r="G11902" s="2"/>
      <c r="H11902" s="3"/>
      <c r="M11902"/>
    </row>
    <row r="11903" spans="5:13" x14ac:dyDescent="0.35">
      <c r="E11903" s="1"/>
      <c r="F11903" s="1"/>
      <c r="G11903" s="2"/>
      <c r="M11903"/>
    </row>
    <row r="11904" spans="5:13" x14ac:dyDescent="0.35">
      <c r="E11904" s="1"/>
      <c r="F11904" s="1"/>
      <c r="G11904" s="2"/>
      <c r="M11904"/>
    </row>
    <row r="11905" spans="5:13" x14ac:dyDescent="0.35">
      <c r="E11905" s="1"/>
      <c r="F11905" s="1"/>
      <c r="G11905" s="2"/>
      <c r="H11905" s="3"/>
      <c r="M11905"/>
    </row>
    <row r="11906" spans="5:13" x14ac:dyDescent="0.35">
      <c r="E11906" s="1"/>
      <c r="F11906" s="1"/>
      <c r="G11906" s="2"/>
      <c r="H11906" s="3"/>
      <c r="M11906"/>
    </row>
    <row r="11907" spans="5:13" x14ac:dyDescent="0.35">
      <c r="E11907" s="1"/>
      <c r="F11907" s="1"/>
      <c r="G11907" s="2"/>
      <c r="H11907" s="3"/>
      <c r="M11907"/>
    </row>
    <row r="11908" spans="5:13" x14ac:dyDescent="0.35">
      <c r="E11908" s="1"/>
      <c r="F11908" s="1"/>
      <c r="G11908" s="2"/>
      <c r="H11908" s="3"/>
      <c r="M11908"/>
    </row>
    <row r="11909" spans="5:13" x14ac:dyDescent="0.35">
      <c r="E11909" s="1"/>
      <c r="F11909" s="1"/>
      <c r="G11909" s="2"/>
      <c r="H11909" s="3"/>
      <c r="M11909"/>
    </row>
    <row r="11910" spans="5:13" x14ac:dyDescent="0.35">
      <c r="E11910" s="1"/>
      <c r="F11910" s="1"/>
      <c r="G11910" s="2"/>
      <c r="H11910" s="3"/>
      <c r="M11910"/>
    </row>
    <row r="11911" spans="5:13" x14ac:dyDescent="0.35">
      <c r="E11911" s="1"/>
      <c r="F11911" s="1"/>
      <c r="G11911" s="2"/>
      <c r="H11911" s="3"/>
      <c r="M11911"/>
    </row>
    <row r="11912" spans="5:13" x14ac:dyDescent="0.35">
      <c r="E11912" s="1"/>
      <c r="F11912" s="1"/>
      <c r="G11912" s="2"/>
      <c r="M11912"/>
    </row>
    <row r="11913" spans="5:13" x14ac:dyDescent="0.35">
      <c r="E11913" s="1"/>
      <c r="F11913" s="1"/>
      <c r="G11913" s="2"/>
      <c r="H11913" s="3"/>
      <c r="M11913"/>
    </row>
    <row r="11914" spans="5:13" x14ac:dyDescent="0.35">
      <c r="E11914" s="1"/>
      <c r="F11914" s="1"/>
      <c r="G11914" s="2"/>
      <c r="H11914" s="3"/>
      <c r="M11914"/>
    </row>
    <row r="11915" spans="5:13" x14ac:dyDescent="0.35">
      <c r="E11915" s="1"/>
      <c r="F11915" s="1"/>
      <c r="G11915" s="2"/>
      <c r="H11915" s="3"/>
      <c r="M11915"/>
    </row>
    <row r="11916" spans="5:13" x14ac:dyDescent="0.35">
      <c r="E11916" s="1"/>
      <c r="F11916" s="1"/>
      <c r="G11916" s="2"/>
      <c r="H11916" s="3"/>
      <c r="M11916"/>
    </row>
    <row r="11917" spans="5:13" x14ac:dyDescent="0.35">
      <c r="E11917" s="1"/>
      <c r="F11917" s="1"/>
      <c r="G11917" s="2"/>
      <c r="H11917" s="3"/>
      <c r="M11917"/>
    </row>
    <row r="11918" spans="5:13" x14ac:dyDescent="0.35">
      <c r="E11918" s="1"/>
      <c r="F11918" s="1"/>
      <c r="G11918" s="2"/>
      <c r="M11918"/>
    </row>
    <row r="11919" spans="5:13" x14ac:dyDescent="0.35">
      <c r="E11919" s="1"/>
      <c r="F11919" s="1"/>
      <c r="G11919" s="2"/>
      <c r="H11919" s="3"/>
      <c r="M11919"/>
    </row>
    <row r="11920" spans="5:13" x14ac:dyDescent="0.35">
      <c r="E11920" s="1"/>
      <c r="F11920" s="1"/>
      <c r="G11920" s="2"/>
      <c r="H11920" s="3"/>
      <c r="M11920"/>
    </row>
    <row r="11921" spans="5:13" x14ac:dyDescent="0.35">
      <c r="E11921" s="1"/>
      <c r="F11921" s="1"/>
      <c r="G11921" s="2"/>
      <c r="M11921"/>
    </row>
    <row r="11922" spans="5:13" x14ac:dyDescent="0.35">
      <c r="E11922" s="1"/>
      <c r="F11922" s="1"/>
      <c r="G11922" s="2"/>
      <c r="H11922" s="3"/>
      <c r="M11922"/>
    </row>
    <row r="11923" spans="5:13" x14ac:dyDescent="0.35">
      <c r="E11923" s="1"/>
      <c r="F11923" s="1"/>
      <c r="G11923" s="2"/>
      <c r="H11923" s="3"/>
      <c r="M11923"/>
    </row>
    <row r="11924" spans="5:13" x14ac:dyDescent="0.35">
      <c r="E11924" s="1"/>
      <c r="F11924" s="1"/>
      <c r="G11924" s="2"/>
      <c r="M11924"/>
    </row>
    <row r="11925" spans="5:13" x14ac:dyDescent="0.35">
      <c r="E11925" s="1"/>
      <c r="F11925" s="1"/>
      <c r="G11925" s="2"/>
      <c r="H11925" s="2"/>
      <c r="M11925"/>
    </row>
    <row r="11926" spans="5:13" x14ac:dyDescent="0.35">
      <c r="E11926" s="1"/>
      <c r="F11926" s="1"/>
      <c r="G11926" s="2"/>
      <c r="H11926" s="2"/>
      <c r="M11926"/>
    </row>
    <row r="11927" spans="5:13" x14ac:dyDescent="0.35">
      <c r="E11927" s="1"/>
      <c r="F11927" s="1"/>
      <c r="G11927" s="2"/>
      <c r="H11927" s="3"/>
      <c r="M11927"/>
    </row>
    <row r="11928" spans="5:13" x14ac:dyDescent="0.35">
      <c r="E11928" s="1"/>
      <c r="F11928" s="1"/>
      <c r="G11928" s="2"/>
      <c r="H11928" s="3"/>
      <c r="M11928"/>
    </row>
    <row r="11929" spans="5:13" x14ac:dyDescent="0.35">
      <c r="E11929" s="1"/>
      <c r="F11929" s="1"/>
      <c r="G11929" s="2"/>
      <c r="M11929"/>
    </row>
    <row r="11930" spans="5:13" x14ac:dyDescent="0.35">
      <c r="E11930" s="1"/>
      <c r="F11930" s="1"/>
      <c r="G11930" s="2"/>
      <c r="M11930"/>
    </row>
    <row r="11931" spans="5:13" x14ac:dyDescent="0.35">
      <c r="E11931" s="1"/>
      <c r="F11931" s="1"/>
      <c r="G11931" s="2"/>
      <c r="H11931" s="3"/>
      <c r="M11931"/>
    </row>
    <row r="11932" spans="5:13" x14ac:dyDescent="0.35">
      <c r="E11932" s="1"/>
      <c r="F11932" s="1"/>
      <c r="G11932" s="2"/>
      <c r="H11932" s="3"/>
      <c r="M11932"/>
    </row>
    <row r="11933" spans="5:13" x14ac:dyDescent="0.35">
      <c r="E11933" s="1"/>
      <c r="F11933" s="1"/>
      <c r="G11933" s="2"/>
      <c r="M11933"/>
    </row>
    <row r="11934" spans="5:13" x14ac:dyDescent="0.35">
      <c r="E11934" s="1"/>
      <c r="F11934" s="1"/>
      <c r="G11934" s="2"/>
      <c r="H11934" s="3"/>
      <c r="M11934"/>
    </row>
    <row r="11935" spans="5:13" x14ac:dyDescent="0.35">
      <c r="E11935" s="1"/>
      <c r="F11935" s="1"/>
      <c r="G11935" s="2"/>
      <c r="M11935"/>
    </row>
    <row r="11936" spans="5:13" x14ac:dyDescent="0.35">
      <c r="E11936" s="1"/>
      <c r="F11936" s="1"/>
      <c r="G11936" s="2"/>
      <c r="H11936" s="3"/>
      <c r="M11936"/>
    </row>
    <row r="11937" spans="5:13" x14ac:dyDescent="0.35">
      <c r="E11937" s="1"/>
      <c r="F11937" s="1"/>
      <c r="G11937" s="2"/>
      <c r="H11937" s="3"/>
      <c r="M11937"/>
    </row>
    <row r="11938" spans="5:13" x14ac:dyDescent="0.35">
      <c r="E11938" s="1"/>
      <c r="F11938" s="1"/>
      <c r="G11938" s="2"/>
      <c r="M11938"/>
    </row>
    <row r="11939" spans="5:13" x14ac:dyDescent="0.35">
      <c r="E11939" s="1"/>
      <c r="F11939" s="1"/>
      <c r="G11939" s="2"/>
      <c r="H11939" s="3"/>
      <c r="M11939"/>
    </row>
    <row r="11940" spans="5:13" x14ac:dyDescent="0.35">
      <c r="E11940" s="1"/>
      <c r="F11940" s="1"/>
      <c r="G11940" s="2"/>
      <c r="H11940" s="3"/>
      <c r="M11940"/>
    </row>
    <row r="11941" spans="5:13" x14ac:dyDescent="0.35">
      <c r="E11941" s="1"/>
      <c r="F11941" s="1"/>
      <c r="G11941" s="2"/>
      <c r="H11941" s="3"/>
      <c r="M11941"/>
    </row>
    <row r="11942" spans="5:13" x14ac:dyDescent="0.35">
      <c r="E11942" s="1"/>
      <c r="F11942" s="1"/>
      <c r="G11942" s="2"/>
      <c r="H11942" s="3"/>
      <c r="M11942"/>
    </row>
    <row r="11943" spans="5:13" x14ac:dyDescent="0.35">
      <c r="E11943" s="1"/>
      <c r="F11943" s="1"/>
      <c r="G11943" s="2"/>
      <c r="H11943" s="3"/>
      <c r="M11943"/>
    </row>
    <row r="11944" spans="5:13" x14ac:dyDescent="0.35">
      <c r="E11944" s="1"/>
      <c r="F11944" s="1"/>
      <c r="G11944" s="2"/>
      <c r="M11944"/>
    </row>
    <row r="11945" spans="5:13" x14ac:dyDescent="0.35">
      <c r="E11945" s="1"/>
      <c r="F11945" s="1"/>
      <c r="G11945" s="2"/>
      <c r="M11945"/>
    </row>
    <row r="11946" spans="5:13" x14ac:dyDescent="0.35">
      <c r="E11946" s="1"/>
      <c r="F11946" s="1"/>
      <c r="G11946" s="2"/>
      <c r="H11946" s="3"/>
      <c r="M11946"/>
    </row>
    <row r="11947" spans="5:13" x14ac:dyDescent="0.35">
      <c r="E11947" s="1"/>
      <c r="F11947" s="1"/>
      <c r="G11947" s="2"/>
      <c r="H11947" s="3"/>
      <c r="M11947"/>
    </row>
    <row r="11948" spans="5:13" x14ac:dyDescent="0.35">
      <c r="E11948" s="1"/>
      <c r="F11948" s="1"/>
      <c r="G11948" s="2"/>
      <c r="H11948" s="2"/>
      <c r="M11948"/>
    </row>
    <row r="11949" spans="5:13" x14ac:dyDescent="0.35">
      <c r="E11949" s="1"/>
      <c r="F11949" s="1"/>
      <c r="G11949" s="2"/>
      <c r="M11949"/>
    </row>
    <row r="11950" spans="5:13" x14ac:dyDescent="0.35">
      <c r="E11950" s="1"/>
      <c r="F11950" s="1"/>
      <c r="G11950" s="2"/>
      <c r="H11950" s="3"/>
      <c r="M11950"/>
    </row>
    <row r="11951" spans="5:13" x14ac:dyDescent="0.35">
      <c r="E11951" s="1"/>
      <c r="F11951" s="1"/>
      <c r="G11951" s="2"/>
      <c r="M11951"/>
    </row>
    <row r="11952" spans="5:13" x14ac:dyDescent="0.35">
      <c r="E11952" s="1"/>
      <c r="F11952" s="1"/>
      <c r="G11952" s="2"/>
      <c r="H11952" s="2"/>
      <c r="M11952"/>
    </row>
    <row r="11953" spans="5:13" x14ac:dyDescent="0.35">
      <c r="E11953" s="1"/>
      <c r="F11953" s="1"/>
      <c r="G11953" s="2"/>
      <c r="H11953" s="3"/>
      <c r="M11953"/>
    </row>
    <row r="11954" spans="5:13" x14ac:dyDescent="0.35">
      <c r="E11954" s="1"/>
      <c r="F11954" s="1"/>
      <c r="G11954" s="2"/>
      <c r="M11954"/>
    </row>
    <row r="11955" spans="5:13" x14ac:dyDescent="0.35">
      <c r="E11955" s="1"/>
      <c r="F11955" s="1"/>
      <c r="G11955" s="2"/>
      <c r="H11955" s="3"/>
      <c r="M11955"/>
    </row>
    <row r="11956" spans="5:13" x14ac:dyDescent="0.35">
      <c r="E11956" s="1"/>
      <c r="F11956" s="1"/>
      <c r="G11956" s="2"/>
      <c r="H11956" s="3"/>
      <c r="M11956"/>
    </row>
    <row r="11957" spans="5:13" x14ac:dyDescent="0.35">
      <c r="E11957" s="1"/>
      <c r="F11957" s="1"/>
      <c r="G11957" s="2"/>
      <c r="H11957" s="3"/>
      <c r="M11957"/>
    </row>
    <row r="11958" spans="5:13" x14ac:dyDescent="0.35">
      <c r="E11958" s="1"/>
      <c r="F11958" s="1"/>
      <c r="G11958" s="2"/>
      <c r="H11958" s="3"/>
      <c r="M11958"/>
    </row>
    <row r="11959" spans="5:13" x14ac:dyDescent="0.35">
      <c r="E11959" s="1"/>
      <c r="F11959" s="1"/>
      <c r="G11959" s="2"/>
      <c r="H11959" s="3"/>
      <c r="M11959"/>
    </row>
    <row r="11960" spans="5:13" x14ac:dyDescent="0.35">
      <c r="E11960" s="1"/>
      <c r="F11960" s="1"/>
      <c r="G11960" s="2"/>
      <c r="H11960" s="3"/>
      <c r="M11960"/>
    </row>
    <row r="11961" spans="5:13" x14ac:dyDescent="0.35">
      <c r="E11961" s="1"/>
      <c r="F11961" s="1"/>
      <c r="G11961" s="2"/>
      <c r="H11961" s="3"/>
      <c r="M11961"/>
    </row>
    <row r="11962" spans="5:13" x14ac:dyDescent="0.35">
      <c r="E11962" s="1"/>
      <c r="F11962" s="1"/>
      <c r="G11962" s="2"/>
      <c r="M11962"/>
    </row>
    <row r="11963" spans="5:13" x14ac:dyDescent="0.35">
      <c r="E11963" s="1"/>
      <c r="F11963" s="1"/>
      <c r="G11963" s="2"/>
      <c r="M11963"/>
    </row>
    <row r="11964" spans="5:13" x14ac:dyDescent="0.35">
      <c r="E11964" s="1"/>
      <c r="F11964" s="1"/>
      <c r="G11964" s="2"/>
      <c r="H11964" s="3"/>
      <c r="M11964"/>
    </row>
    <row r="11965" spans="5:13" x14ac:dyDescent="0.35">
      <c r="E11965" s="1"/>
      <c r="F11965" s="1"/>
      <c r="G11965" s="2"/>
      <c r="H11965" s="3"/>
      <c r="M11965"/>
    </row>
    <row r="11966" spans="5:13" x14ac:dyDescent="0.35">
      <c r="E11966" s="1"/>
      <c r="F11966" s="1"/>
      <c r="G11966" s="2"/>
      <c r="H11966" s="2"/>
      <c r="M11966"/>
    </row>
    <row r="11967" spans="5:13" x14ac:dyDescent="0.35">
      <c r="E11967" s="1"/>
      <c r="F11967" s="1"/>
      <c r="G11967" s="2"/>
      <c r="H11967" s="3"/>
      <c r="M11967"/>
    </row>
    <row r="11968" spans="5:13" x14ac:dyDescent="0.35">
      <c r="E11968" s="1"/>
      <c r="F11968" s="1"/>
      <c r="G11968" s="2"/>
      <c r="H11968" s="3"/>
      <c r="M11968"/>
    </row>
    <row r="11969" spans="5:13" x14ac:dyDescent="0.35">
      <c r="E11969" s="1"/>
      <c r="F11969" s="1"/>
      <c r="G11969" s="2"/>
      <c r="M11969"/>
    </row>
    <row r="11970" spans="5:13" x14ac:dyDescent="0.35">
      <c r="E11970" s="1"/>
      <c r="F11970" s="1"/>
      <c r="G11970" s="2"/>
      <c r="H11970" s="3"/>
      <c r="M11970"/>
    </row>
    <row r="11971" spans="5:13" x14ac:dyDescent="0.35">
      <c r="E11971" s="1"/>
      <c r="F11971" s="1"/>
      <c r="G11971" s="2"/>
      <c r="H11971" s="2"/>
      <c r="M11971"/>
    </row>
    <row r="11972" spans="5:13" x14ac:dyDescent="0.35">
      <c r="E11972" s="1"/>
      <c r="F11972" s="1"/>
      <c r="G11972" s="2"/>
      <c r="H11972" s="3"/>
      <c r="M11972"/>
    </row>
    <row r="11973" spans="5:13" x14ac:dyDescent="0.35">
      <c r="E11973" s="1"/>
      <c r="F11973" s="1"/>
      <c r="G11973" s="2"/>
      <c r="M11973"/>
    </row>
    <row r="11974" spans="5:13" x14ac:dyDescent="0.35">
      <c r="E11974" s="1"/>
      <c r="F11974" s="1"/>
      <c r="G11974" s="2"/>
      <c r="H11974" s="3"/>
      <c r="M11974"/>
    </row>
    <row r="11975" spans="5:13" x14ac:dyDescent="0.35">
      <c r="E11975" s="1"/>
      <c r="F11975" s="1"/>
      <c r="G11975" s="2"/>
      <c r="H11975" s="3"/>
      <c r="M11975"/>
    </row>
    <row r="11976" spans="5:13" x14ac:dyDescent="0.35">
      <c r="E11976" s="1"/>
      <c r="F11976" s="1"/>
      <c r="G11976" s="2"/>
      <c r="H11976" s="3"/>
      <c r="M11976"/>
    </row>
    <row r="11977" spans="5:13" x14ac:dyDescent="0.35">
      <c r="E11977" s="1"/>
      <c r="F11977" s="1"/>
      <c r="G11977" s="2"/>
      <c r="H11977" s="3"/>
      <c r="M11977"/>
    </row>
    <row r="11978" spans="5:13" x14ac:dyDescent="0.35">
      <c r="E11978" s="1"/>
      <c r="F11978" s="1"/>
      <c r="G11978" s="2"/>
      <c r="H11978" s="3"/>
      <c r="M11978"/>
    </row>
    <row r="11979" spans="5:13" x14ac:dyDescent="0.35">
      <c r="E11979" s="1"/>
      <c r="F11979" s="1"/>
      <c r="G11979" s="2"/>
      <c r="H11979" s="3"/>
      <c r="M11979"/>
    </row>
    <row r="11980" spans="5:13" x14ac:dyDescent="0.35">
      <c r="E11980" s="1"/>
      <c r="F11980" s="1"/>
      <c r="G11980" s="2"/>
      <c r="H11980" s="3"/>
      <c r="M11980"/>
    </row>
    <row r="11981" spans="5:13" x14ac:dyDescent="0.35">
      <c r="E11981" s="1"/>
      <c r="F11981" s="1"/>
      <c r="G11981" s="2"/>
      <c r="H11981" s="3"/>
      <c r="M11981"/>
    </row>
    <row r="11982" spans="5:13" x14ac:dyDescent="0.35">
      <c r="E11982" s="1"/>
      <c r="F11982" s="1"/>
      <c r="G11982" s="2"/>
      <c r="H11982" s="3"/>
      <c r="M11982"/>
    </row>
    <row r="11983" spans="5:13" x14ac:dyDescent="0.35">
      <c r="E11983" s="1"/>
      <c r="F11983" s="1"/>
      <c r="G11983" s="2"/>
      <c r="H11983" s="3"/>
      <c r="M11983"/>
    </row>
    <row r="11984" spans="5:13" x14ac:dyDescent="0.35">
      <c r="E11984" s="1"/>
      <c r="F11984" s="1"/>
      <c r="G11984" s="2"/>
      <c r="H11984" s="3"/>
      <c r="M11984"/>
    </row>
    <row r="11985" spans="5:13" x14ac:dyDescent="0.35">
      <c r="E11985" s="1"/>
      <c r="F11985" s="1"/>
      <c r="G11985" s="2"/>
      <c r="H11985" s="3"/>
      <c r="M11985"/>
    </row>
    <row r="11986" spans="5:13" x14ac:dyDescent="0.35">
      <c r="E11986" s="1"/>
      <c r="F11986" s="1"/>
      <c r="G11986" s="2"/>
      <c r="H11986" s="3"/>
      <c r="M11986"/>
    </row>
    <row r="11987" spans="5:13" x14ac:dyDescent="0.35">
      <c r="E11987" s="1"/>
      <c r="F11987" s="1"/>
      <c r="G11987" s="2"/>
      <c r="H11987" s="3"/>
      <c r="M11987"/>
    </row>
    <row r="11988" spans="5:13" x14ac:dyDescent="0.35">
      <c r="E11988" s="1"/>
      <c r="F11988" s="1"/>
      <c r="G11988" s="2"/>
      <c r="H11988" s="3"/>
      <c r="M11988"/>
    </row>
    <row r="11989" spans="5:13" x14ac:dyDescent="0.35">
      <c r="E11989" s="1"/>
      <c r="F11989" s="1"/>
      <c r="G11989" s="2"/>
      <c r="H11989" s="2"/>
      <c r="M11989"/>
    </row>
    <row r="11990" spans="5:13" x14ac:dyDescent="0.35">
      <c r="E11990" s="1"/>
      <c r="F11990" s="1"/>
      <c r="G11990" s="2"/>
      <c r="H11990" s="3"/>
      <c r="M11990"/>
    </row>
    <row r="11991" spans="5:13" x14ac:dyDescent="0.35">
      <c r="E11991" s="1"/>
      <c r="F11991" s="1"/>
      <c r="G11991" s="2"/>
      <c r="H11991" s="3"/>
      <c r="M11991"/>
    </row>
    <row r="11992" spans="5:13" x14ac:dyDescent="0.35">
      <c r="E11992" s="1"/>
      <c r="F11992" s="1"/>
      <c r="G11992" s="2"/>
      <c r="H11992" s="2"/>
      <c r="M11992"/>
    </row>
    <row r="11993" spans="5:13" x14ac:dyDescent="0.35">
      <c r="E11993" s="1"/>
      <c r="F11993" s="1"/>
      <c r="G11993" s="2"/>
      <c r="H11993" s="3"/>
      <c r="M11993"/>
    </row>
    <row r="11994" spans="5:13" x14ac:dyDescent="0.35">
      <c r="E11994" s="1"/>
      <c r="F11994" s="1"/>
      <c r="G11994" s="2"/>
      <c r="H11994" s="3"/>
      <c r="M11994"/>
    </row>
    <row r="11995" spans="5:13" x14ac:dyDescent="0.35">
      <c r="E11995" s="1"/>
      <c r="F11995" s="1"/>
      <c r="G11995" s="2"/>
      <c r="H11995" s="3"/>
      <c r="M11995"/>
    </row>
    <row r="11996" spans="5:13" x14ac:dyDescent="0.35">
      <c r="E11996" s="1"/>
      <c r="F11996" s="1"/>
      <c r="G11996" s="2"/>
      <c r="H11996" s="3"/>
      <c r="M11996"/>
    </row>
    <row r="11997" spans="5:13" x14ac:dyDescent="0.35">
      <c r="E11997" s="1"/>
      <c r="F11997" s="1"/>
      <c r="G11997" s="2"/>
      <c r="H11997" s="3"/>
      <c r="M11997"/>
    </row>
    <row r="11998" spans="5:13" x14ac:dyDescent="0.35">
      <c r="E11998" s="1"/>
      <c r="F11998" s="1"/>
      <c r="G11998" s="2"/>
      <c r="H11998" s="3"/>
      <c r="M11998"/>
    </row>
    <row r="11999" spans="5:13" x14ac:dyDescent="0.35">
      <c r="E11999" s="1"/>
      <c r="F11999" s="1"/>
      <c r="G11999" s="2"/>
      <c r="H11999" s="3"/>
      <c r="M11999"/>
    </row>
    <row r="12000" spans="5:13" x14ac:dyDescent="0.35">
      <c r="E12000" s="1"/>
      <c r="F12000" s="1"/>
      <c r="G12000" s="2"/>
      <c r="H12000" s="3"/>
      <c r="M12000"/>
    </row>
    <row r="12001" spans="5:13" x14ac:dyDescent="0.35">
      <c r="E12001" s="1"/>
      <c r="F12001" s="1"/>
      <c r="G12001" s="2"/>
      <c r="H12001" s="3"/>
      <c r="M12001"/>
    </row>
    <row r="12002" spans="5:13" x14ac:dyDescent="0.35">
      <c r="E12002" s="1"/>
      <c r="F12002" s="1"/>
      <c r="G12002" s="2"/>
      <c r="H12002" s="3"/>
      <c r="M12002"/>
    </row>
    <row r="12003" spans="5:13" x14ac:dyDescent="0.35">
      <c r="E12003" s="1"/>
      <c r="F12003" s="1"/>
      <c r="G12003" s="2"/>
      <c r="H12003" s="3"/>
      <c r="M12003"/>
    </row>
    <row r="12004" spans="5:13" x14ac:dyDescent="0.35">
      <c r="E12004" s="1"/>
      <c r="F12004" s="1"/>
      <c r="G12004" s="2"/>
      <c r="H12004" s="3"/>
      <c r="M12004"/>
    </row>
    <row r="12005" spans="5:13" x14ac:dyDescent="0.35">
      <c r="E12005" s="1"/>
      <c r="F12005" s="1"/>
      <c r="G12005" s="2"/>
      <c r="H12005" s="3"/>
      <c r="M12005"/>
    </row>
    <row r="12006" spans="5:13" x14ac:dyDescent="0.35">
      <c r="E12006" s="1"/>
      <c r="F12006" s="1"/>
      <c r="G12006" s="2"/>
      <c r="H12006" s="3"/>
      <c r="M12006"/>
    </row>
    <row r="12007" spans="5:13" x14ac:dyDescent="0.35">
      <c r="E12007" s="1"/>
      <c r="F12007" s="1"/>
      <c r="G12007" s="2"/>
      <c r="M12007"/>
    </row>
    <row r="12008" spans="5:13" x14ac:dyDescent="0.35">
      <c r="E12008" s="1"/>
      <c r="F12008" s="1"/>
      <c r="G12008" s="2"/>
      <c r="H12008" s="3"/>
      <c r="M12008"/>
    </row>
    <row r="12009" spans="5:13" x14ac:dyDescent="0.35">
      <c r="E12009" s="1"/>
      <c r="F12009" s="1"/>
      <c r="G12009" s="2"/>
      <c r="H12009" s="3"/>
      <c r="M12009"/>
    </row>
    <row r="12010" spans="5:13" x14ac:dyDescent="0.35">
      <c r="E12010" s="1"/>
      <c r="F12010" s="1"/>
      <c r="G12010" s="2"/>
      <c r="H12010" s="3"/>
      <c r="M12010"/>
    </row>
    <row r="12011" spans="5:13" x14ac:dyDescent="0.35">
      <c r="E12011" s="1"/>
      <c r="F12011" s="1"/>
      <c r="G12011" s="2"/>
      <c r="H12011" s="3"/>
      <c r="M12011"/>
    </row>
    <row r="12012" spans="5:13" x14ac:dyDescent="0.35">
      <c r="E12012" s="1"/>
      <c r="F12012" s="1"/>
      <c r="G12012" s="2"/>
      <c r="H12012" s="3"/>
      <c r="M12012"/>
    </row>
    <row r="12013" spans="5:13" x14ac:dyDescent="0.35">
      <c r="E12013" s="1"/>
      <c r="F12013" s="1"/>
      <c r="G12013" s="2"/>
      <c r="H12013" s="3"/>
      <c r="M12013"/>
    </row>
    <row r="12014" spans="5:13" x14ac:dyDescent="0.35">
      <c r="E12014" s="1"/>
      <c r="F12014" s="1"/>
      <c r="G12014" s="2"/>
      <c r="H12014" s="3"/>
      <c r="M12014"/>
    </row>
    <row r="12015" spans="5:13" x14ac:dyDescent="0.35">
      <c r="E12015" s="1"/>
      <c r="F12015" s="1"/>
      <c r="G12015" s="2"/>
      <c r="H12015" s="3"/>
      <c r="M12015"/>
    </row>
    <row r="12016" spans="5:13" x14ac:dyDescent="0.35">
      <c r="E12016" s="1"/>
      <c r="F12016" s="1"/>
      <c r="G12016" s="2"/>
      <c r="H12016" s="3"/>
      <c r="M12016"/>
    </row>
    <row r="12017" spans="5:13" x14ac:dyDescent="0.35">
      <c r="E12017" s="1"/>
      <c r="F12017" s="1"/>
      <c r="G12017" s="2"/>
      <c r="H12017" s="3"/>
      <c r="M12017"/>
    </row>
    <row r="12018" spans="5:13" x14ac:dyDescent="0.35">
      <c r="E12018" s="1"/>
      <c r="F12018" s="1"/>
      <c r="G12018" s="2"/>
      <c r="H12018" s="3"/>
      <c r="M12018"/>
    </row>
    <row r="12019" spans="5:13" x14ac:dyDescent="0.35">
      <c r="E12019" s="1"/>
      <c r="F12019" s="1"/>
      <c r="G12019" s="2"/>
      <c r="H12019" s="3"/>
      <c r="M12019"/>
    </row>
    <row r="12020" spans="5:13" x14ac:dyDescent="0.35">
      <c r="E12020" s="1"/>
      <c r="F12020" s="1"/>
      <c r="G12020" s="2"/>
      <c r="H12020" s="3"/>
      <c r="M12020"/>
    </row>
    <row r="12021" spans="5:13" x14ac:dyDescent="0.35">
      <c r="E12021" s="1"/>
      <c r="F12021" s="1"/>
      <c r="G12021" s="2"/>
      <c r="H12021" s="3"/>
      <c r="M12021"/>
    </row>
    <row r="12022" spans="5:13" x14ac:dyDescent="0.35">
      <c r="E12022" s="1"/>
      <c r="F12022" s="1"/>
      <c r="G12022" s="2"/>
      <c r="H12022" s="3"/>
      <c r="M12022"/>
    </row>
    <row r="12023" spans="5:13" x14ac:dyDescent="0.35">
      <c r="E12023" s="1"/>
      <c r="F12023" s="1"/>
      <c r="G12023" s="2"/>
      <c r="H12023" s="3"/>
      <c r="M12023"/>
    </row>
    <row r="12024" spans="5:13" x14ac:dyDescent="0.35">
      <c r="E12024" s="1"/>
      <c r="F12024" s="1"/>
      <c r="G12024" s="2"/>
      <c r="H12024" s="3"/>
      <c r="M12024"/>
    </row>
    <row r="12025" spans="5:13" x14ac:dyDescent="0.35">
      <c r="E12025" s="1"/>
      <c r="F12025" s="1"/>
      <c r="G12025" s="2"/>
      <c r="H12025" s="3"/>
      <c r="M12025"/>
    </row>
    <row r="12026" spans="5:13" x14ac:dyDescent="0.35">
      <c r="E12026" s="1"/>
      <c r="F12026" s="1"/>
      <c r="G12026" s="2"/>
      <c r="H12026" s="3"/>
      <c r="M12026"/>
    </row>
    <row r="12027" spans="5:13" x14ac:dyDescent="0.35">
      <c r="E12027" s="1"/>
      <c r="F12027" s="1"/>
      <c r="G12027" s="2"/>
      <c r="H12027" s="3"/>
      <c r="M12027"/>
    </row>
    <row r="12028" spans="5:13" x14ac:dyDescent="0.35">
      <c r="E12028" s="1"/>
      <c r="F12028" s="1"/>
      <c r="G12028" s="2"/>
      <c r="H12028" s="3"/>
      <c r="M12028"/>
    </row>
    <row r="12029" spans="5:13" x14ac:dyDescent="0.35">
      <c r="E12029" s="1"/>
      <c r="F12029" s="1"/>
      <c r="G12029" s="2"/>
      <c r="H12029" s="3"/>
      <c r="M12029"/>
    </row>
    <row r="12030" spans="5:13" x14ac:dyDescent="0.35">
      <c r="E12030" s="1"/>
      <c r="F12030" s="1"/>
      <c r="G12030" s="2"/>
      <c r="H12030" s="3"/>
      <c r="M12030"/>
    </row>
    <row r="12031" spans="5:13" x14ac:dyDescent="0.35">
      <c r="E12031" s="1"/>
      <c r="F12031" s="1"/>
      <c r="G12031" s="2"/>
      <c r="H12031" s="3"/>
      <c r="M12031"/>
    </row>
    <row r="12032" spans="5:13" x14ac:dyDescent="0.35">
      <c r="E12032" s="1"/>
      <c r="F12032" s="1"/>
      <c r="G12032" s="2"/>
      <c r="H12032" s="3"/>
      <c r="M12032"/>
    </row>
    <row r="12033" spans="5:13" x14ac:dyDescent="0.35">
      <c r="E12033" s="1"/>
      <c r="F12033" s="1"/>
      <c r="G12033" s="2"/>
      <c r="H12033" s="3"/>
      <c r="M12033"/>
    </row>
    <row r="12034" spans="5:13" x14ac:dyDescent="0.35">
      <c r="E12034" s="1"/>
      <c r="F12034" s="1"/>
      <c r="G12034" s="2"/>
      <c r="H12034" s="3"/>
      <c r="M12034"/>
    </row>
    <row r="12035" spans="5:13" x14ac:dyDescent="0.35">
      <c r="E12035" s="1"/>
      <c r="F12035" s="1"/>
      <c r="G12035" s="2"/>
      <c r="H12035" s="3"/>
      <c r="M12035"/>
    </row>
    <row r="12036" spans="5:13" x14ac:dyDescent="0.35">
      <c r="E12036" s="1"/>
      <c r="F12036" s="1"/>
      <c r="G12036" s="2"/>
      <c r="H12036" s="3"/>
      <c r="M12036"/>
    </row>
    <row r="12037" spans="5:13" x14ac:dyDescent="0.35">
      <c r="E12037" s="1"/>
      <c r="F12037" s="1"/>
      <c r="G12037" s="2"/>
      <c r="H12037" s="3"/>
      <c r="M12037"/>
    </row>
    <row r="12038" spans="5:13" x14ac:dyDescent="0.35">
      <c r="E12038" s="1"/>
      <c r="F12038" s="1"/>
      <c r="G12038" s="2"/>
      <c r="H12038" s="3"/>
      <c r="M12038"/>
    </row>
    <row r="12039" spans="5:13" x14ac:dyDescent="0.35">
      <c r="E12039" s="1"/>
      <c r="F12039" s="1"/>
      <c r="G12039" s="2"/>
      <c r="H12039" s="3"/>
      <c r="M12039"/>
    </row>
    <row r="12040" spans="5:13" x14ac:dyDescent="0.35">
      <c r="E12040" s="1"/>
      <c r="F12040" s="1"/>
      <c r="G12040" s="2"/>
      <c r="H12040" s="3"/>
      <c r="M12040"/>
    </row>
    <row r="12041" spans="5:13" x14ac:dyDescent="0.35">
      <c r="E12041" s="1"/>
      <c r="F12041" s="1"/>
      <c r="G12041" s="2"/>
      <c r="H12041" s="3"/>
      <c r="M12041"/>
    </row>
    <row r="12042" spans="5:13" x14ac:dyDescent="0.35">
      <c r="E12042" s="1"/>
      <c r="F12042" s="1"/>
      <c r="G12042" s="2"/>
      <c r="H12042" s="3"/>
      <c r="M12042"/>
    </row>
    <row r="12043" spans="5:13" x14ac:dyDescent="0.35">
      <c r="E12043" s="1"/>
      <c r="F12043" s="1"/>
      <c r="G12043" s="2"/>
      <c r="H12043" s="3"/>
      <c r="M12043"/>
    </row>
    <row r="12044" spans="5:13" x14ac:dyDescent="0.35">
      <c r="E12044" s="1"/>
      <c r="F12044" s="1"/>
      <c r="G12044" s="2"/>
      <c r="H12044" s="3"/>
      <c r="M12044"/>
    </row>
    <row r="12045" spans="5:13" x14ac:dyDescent="0.35">
      <c r="E12045" s="1"/>
      <c r="F12045" s="1"/>
      <c r="G12045" s="2"/>
      <c r="H12045" s="3"/>
      <c r="M12045"/>
    </row>
    <row r="12046" spans="5:13" x14ac:dyDescent="0.35">
      <c r="E12046" s="1"/>
      <c r="F12046" s="1"/>
      <c r="G12046" s="2"/>
      <c r="H12046" s="3"/>
      <c r="M12046"/>
    </row>
    <row r="12047" spans="5:13" x14ac:dyDescent="0.35">
      <c r="E12047" s="1"/>
      <c r="F12047" s="1"/>
      <c r="G12047" s="2"/>
      <c r="H12047" s="3"/>
      <c r="M12047"/>
    </row>
    <row r="12048" spans="5:13" x14ac:dyDescent="0.35">
      <c r="E12048" s="1"/>
      <c r="F12048" s="1"/>
      <c r="G12048" s="2"/>
      <c r="H12048" s="3"/>
      <c r="M12048"/>
    </row>
    <row r="12049" spans="5:13" x14ac:dyDescent="0.35">
      <c r="E12049" s="1"/>
      <c r="F12049" s="1"/>
      <c r="G12049" s="2"/>
      <c r="H12049" s="3"/>
      <c r="M12049"/>
    </row>
    <row r="12050" spans="5:13" x14ac:dyDescent="0.35">
      <c r="E12050" s="1"/>
      <c r="F12050" s="1"/>
      <c r="G12050" s="2"/>
      <c r="H12050" s="3"/>
      <c r="M12050"/>
    </row>
    <row r="12051" spans="5:13" x14ac:dyDescent="0.35">
      <c r="E12051" s="1"/>
      <c r="F12051" s="1"/>
      <c r="G12051" s="2"/>
      <c r="H12051" s="3"/>
      <c r="M12051"/>
    </row>
    <row r="12052" spans="5:13" x14ac:dyDescent="0.35">
      <c r="E12052" s="1"/>
      <c r="F12052" s="1"/>
      <c r="G12052" s="2"/>
      <c r="H12052" s="3"/>
      <c r="M12052"/>
    </row>
    <row r="12053" spans="5:13" x14ac:dyDescent="0.35">
      <c r="E12053" s="1"/>
      <c r="F12053" s="1"/>
      <c r="G12053" s="2"/>
      <c r="H12053" s="3"/>
      <c r="M12053"/>
    </row>
    <row r="12054" spans="5:13" x14ac:dyDescent="0.35">
      <c r="E12054" s="1"/>
      <c r="F12054" s="1"/>
      <c r="G12054" s="2"/>
      <c r="H12054" s="3"/>
      <c r="M12054"/>
    </row>
    <row r="12055" spans="5:13" x14ac:dyDescent="0.35">
      <c r="E12055" s="1"/>
      <c r="F12055" s="1"/>
      <c r="G12055" s="2"/>
      <c r="H12055" s="3"/>
      <c r="M12055"/>
    </row>
    <row r="12056" spans="5:13" x14ac:dyDescent="0.35">
      <c r="E12056" s="1"/>
      <c r="F12056" s="1"/>
      <c r="G12056" s="2"/>
      <c r="H12056" s="3"/>
      <c r="M12056"/>
    </row>
    <row r="12057" spans="5:13" x14ac:dyDescent="0.35">
      <c r="E12057" s="1"/>
      <c r="F12057" s="1"/>
      <c r="G12057" s="2"/>
      <c r="H12057" s="3"/>
      <c r="M12057"/>
    </row>
    <row r="12058" spans="5:13" x14ac:dyDescent="0.35">
      <c r="E12058" s="1"/>
      <c r="F12058" s="1"/>
      <c r="G12058" s="2"/>
      <c r="H12058" s="3"/>
      <c r="M12058"/>
    </row>
    <row r="12059" spans="5:13" x14ac:dyDescent="0.35">
      <c r="E12059" s="1"/>
      <c r="F12059" s="1"/>
      <c r="G12059" s="2"/>
      <c r="H12059" s="3"/>
      <c r="M12059"/>
    </row>
    <row r="12060" spans="5:13" x14ac:dyDescent="0.35">
      <c r="E12060" s="1"/>
      <c r="F12060" s="1"/>
      <c r="G12060" s="2"/>
      <c r="H12060" s="3"/>
      <c r="M12060"/>
    </row>
    <row r="12061" spans="5:13" x14ac:dyDescent="0.35">
      <c r="E12061" s="1"/>
      <c r="F12061" s="1"/>
      <c r="G12061" s="2"/>
      <c r="M12061"/>
    </row>
    <row r="12062" spans="5:13" x14ac:dyDescent="0.35">
      <c r="E12062" s="1"/>
      <c r="F12062" s="1"/>
      <c r="G12062" s="2"/>
      <c r="H12062" s="3"/>
      <c r="M12062"/>
    </row>
    <row r="12063" spans="5:13" x14ac:dyDescent="0.35">
      <c r="E12063" s="1"/>
      <c r="F12063" s="1"/>
      <c r="G12063" s="2"/>
      <c r="H12063" s="3"/>
      <c r="M12063"/>
    </row>
    <row r="12064" spans="5:13" x14ac:dyDescent="0.35">
      <c r="E12064" s="1"/>
      <c r="F12064" s="1"/>
      <c r="G12064" s="2"/>
      <c r="H12064" s="3"/>
      <c r="M12064"/>
    </row>
    <row r="12065" spans="5:13" x14ac:dyDescent="0.35">
      <c r="E12065" s="1"/>
      <c r="F12065" s="1"/>
      <c r="G12065" s="2"/>
      <c r="H12065" s="3"/>
      <c r="M12065"/>
    </row>
    <row r="12066" spans="5:13" x14ac:dyDescent="0.35">
      <c r="E12066" s="1"/>
      <c r="F12066" s="1"/>
      <c r="G12066" s="2"/>
      <c r="H12066" s="3"/>
      <c r="M12066"/>
    </row>
    <row r="12067" spans="5:13" x14ac:dyDescent="0.35">
      <c r="E12067" s="1"/>
      <c r="F12067" s="1"/>
      <c r="G12067" s="2"/>
      <c r="H12067" s="3"/>
      <c r="M12067"/>
    </row>
    <row r="12068" spans="5:13" x14ac:dyDescent="0.35">
      <c r="E12068" s="1"/>
      <c r="F12068" s="1"/>
      <c r="G12068" s="2"/>
      <c r="H12068" s="3"/>
      <c r="M12068"/>
    </row>
    <row r="12069" spans="5:13" x14ac:dyDescent="0.35">
      <c r="E12069" s="1"/>
      <c r="F12069" s="1"/>
      <c r="G12069" s="2"/>
      <c r="H12069" s="3"/>
      <c r="M12069"/>
    </row>
    <row r="12070" spans="5:13" x14ac:dyDescent="0.35">
      <c r="E12070" s="1"/>
      <c r="F12070" s="1"/>
      <c r="G12070" s="2"/>
      <c r="H12070" s="3"/>
      <c r="M12070"/>
    </row>
    <row r="12071" spans="5:13" x14ac:dyDescent="0.35">
      <c r="E12071" s="1"/>
      <c r="F12071" s="1"/>
      <c r="G12071" s="2"/>
      <c r="H12071" s="3"/>
      <c r="M12071"/>
    </row>
    <row r="12072" spans="5:13" x14ac:dyDescent="0.35">
      <c r="E12072" s="1"/>
      <c r="F12072" s="1"/>
      <c r="G12072" s="2"/>
      <c r="H12072" s="3"/>
      <c r="M12072"/>
    </row>
    <row r="12073" spans="5:13" x14ac:dyDescent="0.35">
      <c r="E12073" s="1"/>
      <c r="F12073" s="1"/>
      <c r="G12073" s="2"/>
      <c r="H12073" s="3"/>
      <c r="M12073"/>
    </row>
    <row r="12074" spans="5:13" x14ac:dyDescent="0.35">
      <c r="E12074" s="1"/>
      <c r="F12074" s="1"/>
      <c r="G12074" s="2"/>
      <c r="H12074" s="3"/>
      <c r="M12074"/>
    </row>
    <row r="12075" spans="5:13" x14ac:dyDescent="0.35">
      <c r="E12075" s="1"/>
      <c r="F12075" s="1"/>
      <c r="G12075" s="2"/>
      <c r="H12075" s="3"/>
      <c r="M12075"/>
    </row>
    <row r="12076" spans="5:13" x14ac:dyDescent="0.35">
      <c r="E12076" s="1"/>
      <c r="F12076" s="1"/>
      <c r="G12076" s="2"/>
      <c r="H12076" s="3"/>
      <c r="M12076"/>
    </row>
    <row r="12077" spans="5:13" x14ac:dyDescent="0.35">
      <c r="E12077" s="1"/>
      <c r="F12077" s="1"/>
      <c r="G12077" s="2"/>
      <c r="H12077" s="3"/>
      <c r="M12077"/>
    </row>
    <row r="12078" spans="5:13" x14ac:dyDescent="0.35">
      <c r="E12078" s="1"/>
      <c r="F12078" s="1"/>
      <c r="G12078" s="2"/>
      <c r="H12078" s="3"/>
      <c r="M12078"/>
    </row>
    <row r="12079" spans="5:13" x14ac:dyDescent="0.35">
      <c r="E12079" s="1"/>
      <c r="F12079" s="1"/>
      <c r="G12079" s="2"/>
      <c r="H12079" s="3"/>
      <c r="M12079"/>
    </row>
    <row r="12080" spans="5:13" x14ac:dyDescent="0.35">
      <c r="E12080" s="1"/>
      <c r="F12080" s="1"/>
      <c r="G12080" s="2"/>
      <c r="H12080" s="3"/>
      <c r="M12080"/>
    </row>
    <row r="12081" spans="5:13" x14ac:dyDescent="0.35">
      <c r="E12081" s="1"/>
      <c r="F12081" s="1"/>
      <c r="G12081" s="2"/>
      <c r="H12081" s="3"/>
      <c r="M12081"/>
    </row>
    <row r="12082" spans="5:13" x14ac:dyDescent="0.35">
      <c r="E12082" s="1"/>
      <c r="F12082" s="1"/>
      <c r="G12082" s="2"/>
      <c r="H12082" s="3"/>
      <c r="M12082"/>
    </row>
    <row r="12083" spans="5:13" x14ac:dyDescent="0.35">
      <c r="E12083" s="1"/>
      <c r="F12083" s="1"/>
      <c r="G12083" s="2"/>
      <c r="H12083" s="3"/>
      <c r="M12083"/>
    </row>
    <row r="12084" spans="5:13" x14ac:dyDescent="0.35">
      <c r="E12084" s="1"/>
      <c r="F12084" s="1"/>
      <c r="G12084" s="2"/>
      <c r="H12084" s="3"/>
      <c r="M12084"/>
    </row>
    <row r="12085" spans="5:13" x14ac:dyDescent="0.35">
      <c r="E12085" s="1"/>
      <c r="F12085" s="1"/>
      <c r="G12085" s="2"/>
      <c r="H12085" s="3"/>
      <c r="M12085"/>
    </row>
    <row r="12086" spans="5:13" x14ac:dyDescent="0.35">
      <c r="E12086" s="1"/>
      <c r="F12086" s="1"/>
      <c r="G12086" s="2"/>
      <c r="H12086" s="3"/>
      <c r="M12086"/>
    </row>
    <row r="12087" spans="5:13" x14ac:dyDescent="0.35">
      <c r="E12087" s="1"/>
      <c r="F12087" s="1"/>
      <c r="G12087" s="2"/>
      <c r="H12087" s="3"/>
      <c r="M12087"/>
    </row>
    <row r="12088" spans="5:13" x14ac:dyDescent="0.35">
      <c r="E12088" s="1"/>
      <c r="F12088" s="1"/>
      <c r="G12088" s="2"/>
      <c r="H12088" s="3"/>
      <c r="M12088"/>
    </row>
    <row r="12089" spans="5:13" x14ac:dyDescent="0.35">
      <c r="E12089" s="1"/>
      <c r="F12089" s="1"/>
      <c r="G12089" s="2"/>
      <c r="H12089" s="3"/>
      <c r="M12089"/>
    </row>
    <row r="12090" spans="5:13" x14ac:dyDescent="0.35">
      <c r="E12090" s="1"/>
      <c r="F12090" s="1"/>
      <c r="G12090" s="2"/>
      <c r="H12090" s="3"/>
      <c r="M12090"/>
    </row>
    <row r="12091" spans="5:13" x14ac:dyDescent="0.35">
      <c r="E12091" s="1"/>
      <c r="F12091" s="1"/>
      <c r="G12091" s="2"/>
      <c r="H12091" s="3"/>
      <c r="M12091"/>
    </row>
    <row r="12092" spans="5:13" x14ac:dyDescent="0.35">
      <c r="E12092" s="1"/>
      <c r="F12092" s="1"/>
      <c r="G12092" s="2"/>
      <c r="H12092" s="3"/>
      <c r="M12092"/>
    </row>
    <row r="12093" spans="5:13" x14ac:dyDescent="0.35">
      <c r="E12093" s="1"/>
      <c r="F12093" s="1"/>
      <c r="G12093" s="2"/>
      <c r="H12093" s="3"/>
      <c r="M12093"/>
    </row>
    <row r="12094" spans="5:13" x14ac:dyDescent="0.35">
      <c r="E12094" s="1"/>
      <c r="F12094" s="1"/>
      <c r="G12094" s="2"/>
      <c r="H12094" s="3"/>
      <c r="M12094"/>
    </row>
    <row r="12095" spans="5:13" x14ac:dyDescent="0.35">
      <c r="E12095" s="1"/>
      <c r="F12095" s="1"/>
      <c r="G12095" s="2"/>
      <c r="H12095" s="3"/>
      <c r="M12095"/>
    </row>
    <row r="12096" spans="5:13" x14ac:dyDescent="0.35">
      <c r="E12096" s="1"/>
      <c r="F12096" s="1"/>
      <c r="G12096" s="2"/>
      <c r="H12096" s="3"/>
      <c r="M12096"/>
    </row>
    <row r="12097" spans="5:13" x14ac:dyDescent="0.35">
      <c r="E12097" s="1"/>
      <c r="F12097" s="1"/>
      <c r="G12097" s="2"/>
      <c r="H12097" s="3"/>
      <c r="M12097"/>
    </row>
    <row r="12098" spans="5:13" x14ac:dyDescent="0.35">
      <c r="E12098" s="1"/>
      <c r="F12098" s="1"/>
      <c r="G12098" s="2"/>
      <c r="H12098" s="3"/>
      <c r="M12098"/>
    </row>
    <row r="12099" spans="5:13" x14ac:dyDescent="0.35">
      <c r="E12099" s="1"/>
      <c r="F12099" s="1"/>
      <c r="G12099" s="2"/>
      <c r="H12099" s="3"/>
      <c r="M12099"/>
    </row>
    <row r="12100" spans="5:13" x14ac:dyDescent="0.35">
      <c r="E12100" s="1"/>
      <c r="F12100" s="1"/>
      <c r="G12100" s="2"/>
      <c r="H12100" s="3"/>
      <c r="M12100"/>
    </row>
    <row r="12101" spans="5:13" x14ac:dyDescent="0.35">
      <c r="E12101" s="1"/>
      <c r="F12101" s="1"/>
      <c r="G12101" s="2"/>
      <c r="H12101" s="3"/>
      <c r="M12101"/>
    </row>
    <row r="12102" spans="5:13" x14ac:dyDescent="0.35">
      <c r="E12102" s="1"/>
      <c r="F12102" s="1"/>
      <c r="G12102" s="2"/>
      <c r="H12102" s="3"/>
      <c r="M12102"/>
    </row>
    <row r="12103" spans="5:13" x14ac:dyDescent="0.35">
      <c r="E12103" s="1"/>
      <c r="F12103" s="1"/>
      <c r="G12103" s="2"/>
      <c r="H12103" s="3"/>
      <c r="M12103"/>
    </row>
    <row r="12104" spans="5:13" x14ac:dyDescent="0.35">
      <c r="E12104" s="1"/>
      <c r="F12104" s="1"/>
      <c r="G12104" s="2"/>
      <c r="H12104" s="3"/>
      <c r="M12104"/>
    </row>
    <row r="12105" spans="5:13" x14ac:dyDescent="0.35">
      <c r="E12105" s="1"/>
      <c r="F12105" s="1"/>
      <c r="G12105" s="2"/>
      <c r="H12105" s="3"/>
      <c r="M12105"/>
    </row>
    <row r="12106" spans="5:13" x14ac:dyDescent="0.35">
      <c r="E12106" s="1"/>
      <c r="F12106" s="1"/>
      <c r="G12106" s="2"/>
      <c r="H12106" s="3"/>
      <c r="M12106"/>
    </row>
    <row r="12107" spans="5:13" x14ac:dyDescent="0.35">
      <c r="E12107" s="1"/>
      <c r="F12107" s="1"/>
      <c r="G12107" s="2"/>
      <c r="H12107" s="3"/>
      <c r="M12107"/>
    </row>
    <row r="12108" spans="5:13" x14ac:dyDescent="0.35">
      <c r="E12108" s="1"/>
      <c r="F12108" s="1"/>
      <c r="G12108" s="2"/>
      <c r="H12108" s="3"/>
      <c r="M12108"/>
    </row>
    <row r="12109" spans="5:13" x14ac:dyDescent="0.35">
      <c r="E12109" s="1"/>
      <c r="F12109" s="1"/>
      <c r="G12109" s="2"/>
      <c r="H12109" s="3"/>
      <c r="M12109"/>
    </row>
    <row r="12110" spans="5:13" x14ac:dyDescent="0.35">
      <c r="E12110" s="1"/>
      <c r="F12110" s="1"/>
      <c r="G12110" s="2"/>
      <c r="H12110" s="3"/>
      <c r="M12110"/>
    </row>
    <row r="12111" spans="5:13" x14ac:dyDescent="0.35">
      <c r="E12111" s="1"/>
      <c r="F12111" s="1"/>
      <c r="G12111" s="2"/>
      <c r="H12111" s="3"/>
      <c r="M12111"/>
    </row>
    <row r="12112" spans="5:13" x14ac:dyDescent="0.35">
      <c r="E12112" s="1"/>
      <c r="F12112" s="1"/>
      <c r="G12112" s="2"/>
      <c r="H12112" s="3"/>
      <c r="M12112"/>
    </row>
    <row r="12113" spans="5:13" x14ac:dyDescent="0.35">
      <c r="E12113" s="1"/>
      <c r="F12113" s="1"/>
      <c r="G12113" s="2"/>
      <c r="H12113" s="3"/>
      <c r="M12113"/>
    </row>
    <row r="12114" spans="5:13" x14ac:dyDescent="0.35">
      <c r="E12114" s="1"/>
      <c r="F12114" s="1"/>
      <c r="G12114" s="2"/>
      <c r="H12114" s="3"/>
      <c r="M12114"/>
    </row>
    <row r="12115" spans="5:13" x14ac:dyDescent="0.35">
      <c r="E12115" s="1"/>
      <c r="F12115" s="1"/>
      <c r="G12115" s="2"/>
      <c r="H12115" s="3"/>
      <c r="M12115"/>
    </row>
    <row r="12116" spans="5:13" x14ac:dyDescent="0.35">
      <c r="E12116" s="1"/>
      <c r="F12116" s="1"/>
      <c r="G12116" s="2"/>
      <c r="H12116" s="3"/>
      <c r="M12116"/>
    </row>
    <row r="12117" spans="5:13" x14ac:dyDescent="0.35">
      <c r="E12117" s="1"/>
      <c r="F12117" s="1"/>
      <c r="G12117" s="2"/>
      <c r="H12117" s="3"/>
      <c r="M12117"/>
    </row>
    <row r="12118" spans="5:13" x14ac:dyDescent="0.35">
      <c r="E12118" s="1"/>
      <c r="F12118" s="1"/>
      <c r="G12118" s="2"/>
      <c r="H12118" s="3"/>
      <c r="M12118"/>
    </row>
    <row r="12119" spans="5:13" x14ac:dyDescent="0.35">
      <c r="E12119" s="1"/>
      <c r="F12119" s="1"/>
      <c r="G12119" s="2"/>
      <c r="H12119" s="3"/>
      <c r="M12119"/>
    </row>
    <row r="12120" spans="5:13" x14ac:dyDescent="0.35">
      <c r="E12120" s="1"/>
      <c r="F12120" s="1"/>
      <c r="G12120" s="2"/>
      <c r="H12120" s="3"/>
      <c r="M12120"/>
    </row>
    <row r="12121" spans="5:13" x14ac:dyDescent="0.35">
      <c r="E12121" s="1"/>
      <c r="F12121" s="1"/>
      <c r="G12121" s="2"/>
      <c r="H12121" s="3"/>
      <c r="M12121"/>
    </row>
    <row r="12122" spans="5:13" x14ac:dyDescent="0.35">
      <c r="E12122" s="1"/>
      <c r="F12122" s="1"/>
      <c r="G12122" s="2"/>
      <c r="H12122" s="3"/>
      <c r="M12122"/>
    </row>
    <row r="12123" spans="5:13" x14ac:dyDescent="0.35">
      <c r="E12123" s="1"/>
      <c r="F12123" s="1"/>
      <c r="G12123" s="2"/>
      <c r="H12123" s="3"/>
      <c r="M12123"/>
    </row>
    <row r="12124" spans="5:13" x14ac:dyDescent="0.35">
      <c r="E12124" s="1"/>
      <c r="F12124" s="1"/>
      <c r="G12124" s="2"/>
      <c r="H12124" s="3"/>
      <c r="M12124"/>
    </row>
    <row r="12125" spans="5:13" x14ac:dyDescent="0.35">
      <c r="E12125" s="1"/>
      <c r="F12125" s="1"/>
      <c r="G12125" s="2"/>
      <c r="H12125" s="3"/>
      <c r="M12125"/>
    </row>
    <row r="12126" spans="5:13" x14ac:dyDescent="0.35">
      <c r="E12126" s="1"/>
      <c r="F12126" s="1"/>
      <c r="G12126" s="2"/>
      <c r="H12126" s="3"/>
      <c r="M12126"/>
    </row>
    <row r="12127" spans="5:13" x14ac:dyDescent="0.35">
      <c r="E12127" s="1"/>
      <c r="F12127" s="1"/>
      <c r="G12127" s="2"/>
      <c r="H12127" s="3"/>
      <c r="M12127"/>
    </row>
    <row r="12128" spans="5:13" x14ac:dyDescent="0.35">
      <c r="E12128" s="1"/>
      <c r="F12128" s="1"/>
      <c r="G12128" s="2"/>
      <c r="H12128" s="3"/>
      <c r="M12128"/>
    </row>
    <row r="12129" spans="5:13" x14ac:dyDescent="0.35">
      <c r="E12129" s="1"/>
      <c r="F12129" s="1"/>
      <c r="G12129" s="2"/>
      <c r="H12129" s="3"/>
      <c r="M12129"/>
    </row>
    <row r="12130" spans="5:13" x14ac:dyDescent="0.35">
      <c r="E12130" s="1"/>
      <c r="F12130" s="1"/>
      <c r="G12130" s="2"/>
      <c r="H12130" s="3"/>
      <c r="M12130"/>
    </row>
    <row r="12131" spans="5:13" x14ac:dyDescent="0.35">
      <c r="E12131" s="1"/>
      <c r="F12131" s="1"/>
      <c r="G12131" s="2"/>
      <c r="H12131" s="3"/>
      <c r="M12131"/>
    </row>
    <row r="12132" spans="5:13" x14ac:dyDescent="0.35">
      <c r="E12132" s="1"/>
      <c r="F12132" s="1"/>
      <c r="G12132" s="2"/>
      <c r="H12132" s="3"/>
      <c r="M12132"/>
    </row>
    <row r="12133" spans="5:13" x14ac:dyDescent="0.35">
      <c r="E12133" s="1"/>
      <c r="F12133" s="1"/>
      <c r="G12133" s="2"/>
      <c r="H12133" s="3"/>
      <c r="M12133"/>
    </row>
    <row r="12134" spans="5:13" x14ac:dyDescent="0.35">
      <c r="E12134" s="1"/>
      <c r="F12134" s="1"/>
      <c r="G12134" s="2"/>
      <c r="H12134" s="3"/>
      <c r="M12134"/>
    </row>
    <row r="12135" spans="5:13" x14ac:dyDescent="0.35">
      <c r="E12135" s="1"/>
      <c r="F12135" s="1"/>
      <c r="G12135" s="2"/>
      <c r="H12135" s="3"/>
      <c r="M12135"/>
    </row>
    <row r="12136" spans="5:13" x14ac:dyDescent="0.35">
      <c r="E12136" s="1"/>
      <c r="F12136" s="1"/>
      <c r="G12136" s="2"/>
      <c r="H12136" s="3"/>
      <c r="M12136"/>
    </row>
    <row r="12137" spans="5:13" x14ac:dyDescent="0.35">
      <c r="E12137" s="1"/>
      <c r="F12137" s="1"/>
      <c r="G12137" s="2"/>
      <c r="H12137" s="3"/>
      <c r="M12137"/>
    </row>
    <row r="12138" spans="5:13" x14ac:dyDescent="0.35">
      <c r="E12138" s="1"/>
      <c r="F12138" s="1"/>
      <c r="G12138" s="2"/>
      <c r="H12138" s="3"/>
      <c r="M12138"/>
    </row>
    <row r="12139" spans="5:13" x14ac:dyDescent="0.35">
      <c r="E12139" s="1"/>
      <c r="F12139" s="1"/>
      <c r="G12139" s="2"/>
      <c r="H12139" s="3"/>
      <c r="M12139"/>
    </row>
    <row r="12140" spans="5:13" x14ac:dyDescent="0.35">
      <c r="E12140" s="1"/>
      <c r="F12140" s="1"/>
      <c r="G12140" s="2"/>
      <c r="H12140" s="3"/>
      <c r="M12140"/>
    </row>
    <row r="12141" spans="5:13" x14ac:dyDescent="0.35">
      <c r="E12141" s="1"/>
      <c r="F12141" s="1"/>
      <c r="G12141" s="2"/>
      <c r="H12141" s="3"/>
      <c r="M12141"/>
    </row>
    <row r="12142" spans="5:13" x14ac:dyDescent="0.35">
      <c r="E12142" s="1"/>
      <c r="F12142" s="1"/>
      <c r="G12142" s="2"/>
      <c r="H12142" s="3"/>
      <c r="M12142"/>
    </row>
    <row r="12143" spans="5:13" x14ac:dyDescent="0.35">
      <c r="E12143" s="1"/>
      <c r="F12143" s="1"/>
      <c r="G12143" s="2"/>
      <c r="H12143" s="3"/>
      <c r="M12143"/>
    </row>
    <row r="12144" spans="5:13" x14ac:dyDescent="0.35">
      <c r="E12144" s="1"/>
      <c r="F12144" s="1"/>
      <c r="G12144" s="2"/>
      <c r="H12144" s="3"/>
      <c r="M12144"/>
    </row>
    <row r="12145" spans="5:13" x14ac:dyDescent="0.35">
      <c r="E12145" s="1"/>
      <c r="F12145" s="1"/>
      <c r="G12145" s="2"/>
      <c r="H12145" s="3"/>
      <c r="M12145"/>
    </row>
    <row r="12146" spans="5:13" x14ac:dyDescent="0.35">
      <c r="E12146" s="1"/>
      <c r="F12146" s="1"/>
      <c r="G12146" s="2"/>
      <c r="H12146" s="3"/>
      <c r="M12146"/>
    </row>
    <row r="12147" spans="5:13" x14ac:dyDescent="0.35">
      <c r="E12147" s="1"/>
      <c r="F12147" s="1"/>
      <c r="G12147" s="2"/>
      <c r="H12147" s="3"/>
      <c r="M12147"/>
    </row>
    <row r="12148" spans="5:13" x14ac:dyDescent="0.35">
      <c r="E12148" s="1"/>
      <c r="F12148" s="1"/>
      <c r="G12148" s="2"/>
      <c r="H12148" s="3"/>
      <c r="M12148"/>
    </row>
    <row r="12149" spans="5:13" x14ac:dyDescent="0.35">
      <c r="E12149" s="1"/>
      <c r="F12149" s="1"/>
      <c r="G12149" s="2"/>
      <c r="H12149" s="3"/>
      <c r="M12149"/>
    </row>
    <row r="12150" spans="5:13" x14ac:dyDescent="0.35">
      <c r="E12150" s="1"/>
      <c r="F12150" s="1"/>
      <c r="G12150" s="2"/>
      <c r="H12150" s="3"/>
      <c r="M12150"/>
    </row>
    <row r="12151" spans="5:13" x14ac:dyDescent="0.35">
      <c r="E12151" s="1"/>
      <c r="F12151" s="1"/>
      <c r="G12151" s="2"/>
      <c r="H12151" s="3"/>
      <c r="M12151"/>
    </row>
    <row r="12152" spans="5:13" x14ac:dyDescent="0.35">
      <c r="E12152" s="1"/>
      <c r="F12152" s="1"/>
      <c r="G12152" s="2"/>
      <c r="H12152" s="3"/>
      <c r="M12152"/>
    </row>
    <row r="12153" spans="5:13" x14ac:dyDescent="0.35">
      <c r="E12153" s="1"/>
      <c r="F12153" s="1"/>
      <c r="G12153" s="2"/>
      <c r="H12153" s="3"/>
      <c r="M12153"/>
    </row>
    <row r="12154" spans="5:13" x14ac:dyDescent="0.35">
      <c r="E12154" s="1"/>
      <c r="F12154" s="1"/>
      <c r="G12154" s="2"/>
      <c r="H12154" s="3"/>
      <c r="M12154"/>
    </row>
    <row r="12155" spans="5:13" x14ac:dyDescent="0.35">
      <c r="E12155" s="1"/>
      <c r="F12155" s="1"/>
      <c r="G12155" s="2"/>
      <c r="H12155" s="3"/>
      <c r="M12155"/>
    </row>
    <row r="12156" spans="5:13" x14ac:dyDescent="0.35">
      <c r="E12156" s="1"/>
      <c r="F12156" s="1"/>
      <c r="G12156" s="2"/>
      <c r="H12156" s="3"/>
      <c r="M12156"/>
    </row>
    <row r="12157" spans="5:13" x14ac:dyDescent="0.35">
      <c r="E12157" s="1"/>
      <c r="F12157" s="1"/>
      <c r="G12157" s="2"/>
      <c r="H12157" s="3"/>
      <c r="M12157"/>
    </row>
    <row r="12158" spans="5:13" x14ac:dyDescent="0.35">
      <c r="E12158" s="1"/>
      <c r="F12158" s="1"/>
      <c r="G12158" s="2"/>
      <c r="H12158" s="3"/>
      <c r="M12158"/>
    </row>
    <row r="12159" spans="5:13" x14ac:dyDescent="0.35">
      <c r="E12159" s="1"/>
      <c r="F12159" s="1"/>
      <c r="G12159" s="2"/>
      <c r="H12159" s="3"/>
      <c r="M12159"/>
    </row>
    <row r="12160" spans="5:13" x14ac:dyDescent="0.35">
      <c r="E12160" s="1"/>
      <c r="F12160" s="1"/>
      <c r="G12160" s="2"/>
      <c r="H12160" s="3"/>
      <c r="M12160"/>
    </row>
    <row r="12161" spans="5:13" x14ac:dyDescent="0.35">
      <c r="E12161" s="1"/>
      <c r="F12161" s="1"/>
      <c r="G12161" s="2"/>
      <c r="H12161" s="3"/>
      <c r="M12161"/>
    </row>
    <row r="12162" spans="5:13" x14ac:dyDescent="0.35">
      <c r="E12162" s="1"/>
      <c r="F12162" s="1"/>
      <c r="G12162" s="2"/>
      <c r="H12162" s="3"/>
      <c r="M12162"/>
    </row>
    <row r="12163" spans="5:13" x14ac:dyDescent="0.35">
      <c r="E12163" s="1"/>
      <c r="F12163" s="1"/>
      <c r="G12163" s="2"/>
      <c r="H12163" s="3"/>
      <c r="M12163"/>
    </row>
    <row r="12164" spans="5:13" x14ac:dyDescent="0.35">
      <c r="E12164" s="1"/>
      <c r="F12164" s="1"/>
      <c r="G12164" s="2"/>
      <c r="H12164" s="3"/>
      <c r="M12164"/>
    </row>
    <row r="12165" spans="5:13" x14ac:dyDescent="0.35">
      <c r="E12165" s="1"/>
      <c r="F12165" s="1"/>
      <c r="G12165" s="2"/>
      <c r="H12165" s="3"/>
      <c r="M12165"/>
    </row>
    <row r="12166" spans="5:13" x14ac:dyDescent="0.35">
      <c r="E12166" s="1"/>
      <c r="F12166" s="1"/>
      <c r="G12166" s="2"/>
      <c r="H12166" s="3"/>
      <c r="M12166"/>
    </row>
    <row r="12167" spans="5:13" x14ac:dyDescent="0.35">
      <c r="E12167" s="1"/>
      <c r="F12167" s="1"/>
      <c r="G12167" s="2"/>
      <c r="H12167" s="3"/>
      <c r="M12167"/>
    </row>
    <row r="12168" spans="5:13" x14ac:dyDescent="0.35">
      <c r="E12168" s="1"/>
      <c r="F12168" s="1"/>
      <c r="G12168" s="2"/>
      <c r="H12168" s="3"/>
      <c r="M12168"/>
    </row>
    <row r="12169" spans="5:13" x14ac:dyDescent="0.35">
      <c r="E12169" s="1"/>
      <c r="F12169" s="1"/>
      <c r="G12169" s="2"/>
      <c r="H12169" s="3"/>
      <c r="M12169"/>
    </row>
    <row r="12170" spans="5:13" x14ac:dyDescent="0.35">
      <c r="E12170" s="1"/>
      <c r="F12170" s="1"/>
      <c r="G12170" s="2"/>
      <c r="H12170" s="3"/>
      <c r="M12170"/>
    </row>
    <row r="12171" spans="5:13" x14ac:dyDescent="0.35">
      <c r="E12171" s="1"/>
      <c r="F12171" s="1"/>
      <c r="G12171" s="2"/>
      <c r="H12171" s="3"/>
      <c r="M12171"/>
    </row>
    <row r="12172" spans="5:13" x14ac:dyDescent="0.35">
      <c r="E12172" s="1"/>
      <c r="F12172" s="1"/>
      <c r="G12172" s="2"/>
      <c r="H12172" s="3"/>
      <c r="M12172"/>
    </row>
    <row r="12173" spans="5:13" x14ac:dyDescent="0.35">
      <c r="E12173" s="1"/>
      <c r="F12173" s="1"/>
      <c r="G12173" s="2"/>
      <c r="H12173" s="3"/>
      <c r="M12173"/>
    </row>
    <row r="12174" spans="5:13" x14ac:dyDescent="0.35">
      <c r="E12174" s="1"/>
      <c r="F12174" s="1"/>
      <c r="G12174" s="2"/>
      <c r="H12174" s="3"/>
      <c r="M12174"/>
    </row>
    <row r="12175" spans="5:13" x14ac:dyDescent="0.35">
      <c r="E12175" s="1"/>
      <c r="F12175" s="1"/>
      <c r="G12175" s="2"/>
      <c r="H12175" s="3"/>
      <c r="M12175"/>
    </row>
    <row r="12176" spans="5:13" x14ac:dyDescent="0.35">
      <c r="E12176" s="1"/>
      <c r="F12176" s="1"/>
      <c r="G12176" s="2"/>
      <c r="H12176" s="3"/>
      <c r="M12176"/>
    </row>
    <row r="12177" spans="5:13" x14ac:dyDescent="0.35">
      <c r="E12177" s="1"/>
      <c r="F12177" s="1"/>
      <c r="G12177" s="2"/>
      <c r="H12177" s="3"/>
      <c r="M12177"/>
    </row>
    <row r="12178" spans="5:13" x14ac:dyDescent="0.35">
      <c r="E12178" s="1"/>
      <c r="F12178" s="1"/>
      <c r="G12178" s="2"/>
      <c r="H12178" s="3"/>
      <c r="M12178"/>
    </row>
    <row r="12179" spans="5:13" x14ac:dyDescent="0.35">
      <c r="E12179" s="1"/>
      <c r="F12179" s="1"/>
      <c r="G12179" s="2"/>
      <c r="M12179"/>
    </row>
    <row r="12180" spans="5:13" x14ac:dyDescent="0.35">
      <c r="E12180" s="1"/>
      <c r="F12180" s="1"/>
      <c r="G12180" s="2"/>
      <c r="M12180"/>
    </row>
    <row r="12181" spans="5:13" x14ac:dyDescent="0.35">
      <c r="E12181" s="1"/>
      <c r="F12181" s="1"/>
      <c r="G12181" s="2"/>
      <c r="H12181" s="3"/>
      <c r="M12181"/>
    </row>
    <row r="12182" spans="5:13" x14ac:dyDescent="0.35">
      <c r="E12182" s="1"/>
      <c r="F12182" s="1"/>
      <c r="G12182" s="2"/>
      <c r="H12182" s="3"/>
      <c r="M12182"/>
    </row>
    <row r="12183" spans="5:13" x14ac:dyDescent="0.35">
      <c r="E12183" s="1"/>
      <c r="F12183" s="1"/>
      <c r="G12183" s="2"/>
      <c r="H12183" s="3"/>
      <c r="M12183"/>
    </row>
    <row r="12184" spans="5:13" x14ac:dyDescent="0.35">
      <c r="E12184" s="1"/>
      <c r="F12184" s="1"/>
      <c r="G12184" s="2"/>
      <c r="H12184" s="3"/>
      <c r="M12184"/>
    </row>
    <row r="12185" spans="5:13" x14ac:dyDescent="0.35">
      <c r="E12185" s="1"/>
      <c r="F12185" s="1"/>
      <c r="G12185" s="2"/>
      <c r="H12185" s="3"/>
      <c r="M12185"/>
    </row>
    <row r="12186" spans="5:13" x14ac:dyDescent="0.35">
      <c r="E12186" s="1"/>
      <c r="F12186" s="1"/>
      <c r="G12186" s="2"/>
      <c r="H12186" s="3"/>
      <c r="M12186"/>
    </row>
    <row r="12187" spans="5:13" x14ac:dyDescent="0.35">
      <c r="E12187" s="1"/>
      <c r="F12187" s="1"/>
      <c r="G12187" s="2"/>
      <c r="H12187" s="3"/>
      <c r="M12187"/>
    </row>
    <row r="12188" spans="5:13" x14ac:dyDescent="0.35">
      <c r="E12188" s="1"/>
      <c r="F12188" s="1"/>
      <c r="G12188" s="2"/>
      <c r="H12188" s="3"/>
      <c r="M12188"/>
    </row>
    <row r="12189" spans="5:13" x14ac:dyDescent="0.35">
      <c r="E12189" s="1"/>
      <c r="F12189" s="1"/>
      <c r="G12189" s="2"/>
      <c r="H12189" s="3"/>
      <c r="M12189"/>
    </row>
    <row r="12190" spans="5:13" x14ac:dyDescent="0.35">
      <c r="E12190" s="1"/>
      <c r="F12190" s="1"/>
      <c r="G12190" s="2"/>
      <c r="H12190" s="3"/>
      <c r="M12190"/>
    </row>
    <row r="12191" spans="5:13" x14ac:dyDescent="0.35">
      <c r="E12191" s="1"/>
      <c r="F12191" s="1"/>
      <c r="G12191" s="2"/>
      <c r="H12191" s="3"/>
      <c r="M12191"/>
    </row>
    <row r="12192" spans="5:13" x14ac:dyDescent="0.35">
      <c r="E12192" s="1"/>
      <c r="F12192" s="1"/>
      <c r="G12192" s="2"/>
      <c r="H12192" s="2"/>
      <c r="M12192"/>
    </row>
    <row r="12193" spans="5:13" x14ac:dyDescent="0.35">
      <c r="E12193" s="1"/>
      <c r="F12193" s="1"/>
      <c r="G12193" s="2"/>
      <c r="H12193" s="3"/>
      <c r="M12193"/>
    </row>
    <row r="12194" spans="5:13" x14ac:dyDescent="0.35">
      <c r="E12194" s="1"/>
      <c r="F12194" s="1"/>
      <c r="G12194" s="2"/>
      <c r="H12194" s="3"/>
      <c r="M12194"/>
    </row>
    <row r="12195" spans="5:13" x14ac:dyDescent="0.35">
      <c r="E12195" s="1"/>
      <c r="F12195" s="1"/>
      <c r="G12195" s="2"/>
      <c r="H12195" s="3"/>
      <c r="M12195"/>
    </row>
    <row r="12196" spans="5:13" x14ac:dyDescent="0.35">
      <c r="E12196" s="1"/>
      <c r="F12196" s="1"/>
      <c r="G12196" s="2"/>
      <c r="H12196" s="3"/>
      <c r="M12196"/>
    </row>
    <row r="12197" spans="5:13" x14ac:dyDescent="0.35">
      <c r="E12197" s="1"/>
      <c r="F12197" s="1"/>
      <c r="G12197" s="2"/>
      <c r="H12197" s="3"/>
      <c r="M12197"/>
    </row>
    <row r="12198" spans="5:13" x14ac:dyDescent="0.35">
      <c r="E12198" s="1"/>
      <c r="F12198" s="1"/>
      <c r="G12198" s="2"/>
      <c r="H12198" s="3"/>
      <c r="M12198"/>
    </row>
    <row r="12199" spans="5:13" x14ac:dyDescent="0.35">
      <c r="E12199" s="1"/>
      <c r="F12199" s="1"/>
      <c r="G12199" s="2"/>
      <c r="H12199" s="3"/>
      <c r="M12199"/>
    </row>
    <row r="12200" spans="5:13" x14ac:dyDescent="0.35">
      <c r="E12200" s="1"/>
      <c r="F12200" s="1"/>
      <c r="G12200" s="2"/>
      <c r="H12200" s="3"/>
      <c r="M12200"/>
    </row>
    <row r="12201" spans="5:13" x14ac:dyDescent="0.35">
      <c r="E12201" s="1"/>
      <c r="F12201" s="1"/>
      <c r="G12201" s="2"/>
      <c r="H12201" s="3"/>
      <c r="M12201"/>
    </row>
    <row r="12202" spans="5:13" x14ac:dyDescent="0.35">
      <c r="E12202" s="1"/>
      <c r="F12202" s="1"/>
      <c r="G12202" s="2"/>
      <c r="H12202" s="3"/>
      <c r="M12202"/>
    </row>
    <row r="12203" spans="5:13" x14ac:dyDescent="0.35">
      <c r="E12203" s="1"/>
      <c r="F12203" s="1"/>
      <c r="G12203" s="2"/>
      <c r="H12203" s="3"/>
      <c r="M12203"/>
    </row>
    <row r="12204" spans="5:13" x14ac:dyDescent="0.35">
      <c r="E12204" s="1"/>
      <c r="F12204" s="1"/>
      <c r="G12204" s="2"/>
      <c r="H12204" s="3"/>
      <c r="M12204"/>
    </row>
    <row r="12205" spans="5:13" x14ac:dyDescent="0.35">
      <c r="E12205" s="1"/>
      <c r="F12205" s="1"/>
      <c r="G12205" s="2"/>
      <c r="H12205" s="3"/>
      <c r="M12205"/>
    </row>
    <row r="12206" spans="5:13" x14ac:dyDescent="0.35">
      <c r="E12206" s="1"/>
      <c r="F12206" s="1"/>
      <c r="G12206" s="2"/>
      <c r="H12206" s="3"/>
      <c r="M12206"/>
    </row>
    <row r="12207" spans="5:13" x14ac:dyDescent="0.35">
      <c r="E12207" s="1"/>
      <c r="F12207" s="1"/>
      <c r="G12207" s="2"/>
      <c r="H12207" s="3"/>
      <c r="M12207"/>
    </row>
    <row r="12208" spans="5:13" x14ac:dyDescent="0.35">
      <c r="E12208" s="1"/>
      <c r="F12208" s="1"/>
      <c r="G12208" s="2"/>
      <c r="H12208" s="3"/>
      <c r="M12208"/>
    </row>
    <row r="12209" spans="5:13" x14ac:dyDescent="0.35">
      <c r="E12209" s="1"/>
      <c r="F12209" s="1"/>
      <c r="G12209" s="2"/>
      <c r="H12209" s="3"/>
      <c r="M12209"/>
    </row>
    <row r="12210" spans="5:13" x14ac:dyDescent="0.35">
      <c r="E12210" s="1"/>
      <c r="F12210" s="1"/>
      <c r="G12210" s="2"/>
      <c r="M12210"/>
    </row>
    <row r="12211" spans="5:13" x14ac:dyDescent="0.35">
      <c r="E12211" s="1"/>
      <c r="F12211" s="1"/>
      <c r="G12211" s="2"/>
      <c r="H12211" s="3"/>
      <c r="M12211"/>
    </row>
    <row r="12212" spans="5:13" x14ac:dyDescent="0.35">
      <c r="E12212" s="1"/>
      <c r="F12212" s="1"/>
      <c r="G12212" s="2"/>
      <c r="H12212" s="3"/>
      <c r="M12212"/>
    </row>
    <row r="12213" spans="5:13" x14ac:dyDescent="0.35">
      <c r="E12213" s="1"/>
      <c r="F12213" s="1"/>
      <c r="G12213" s="2"/>
      <c r="H12213" s="3"/>
      <c r="M12213"/>
    </row>
    <row r="12214" spans="5:13" x14ac:dyDescent="0.35">
      <c r="E12214" s="1"/>
      <c r="F12214" s="1"/>
      <c r="G12214" s="2"/>
      <c r="H12214" s="3"/>
      <c r="M12214"/>
    </row>
    <row r="12215" spans="5:13" x14ac:dyDescent="0.35">
      <c r="E12215" s="1"/>
      <c r="F12215" s="1"/>
      <c r="G12215" s="2"/>
      <c r="H12215" s="3"/>
      <c r="M12215"/>
    </row>
    <row r="12216" spans="5:13" x14ac:dyDescent="0.35">
      <c r="E12216" s="1"/>
      <c r="F12216" s="1"/>
      <c r="G12216" s="2"/>
      <c r="H12216" s="3"/>
      <c r="M12216"/>
    </row>
    <row r="12217" spans="5:13" x14ac:dyDescent="0.35">
      <c r="E12217" s="1"/>
      <c r="F12217" s="1"/>
      <c r="G12217" s="2"/>
      <c r="H12217" s="3"/>
      <c r="M12217"/>
    </row>
    <row r="12218" spans="5:13" x14ac:dyDescent="0.35">
      <c r="E12218" s="1"/>
      <c r="F12218" s="1"/>
      <c r="G12218" s="2"/>
      <c r="H12218" s="3"/>
      <c r="M12218"/>
    </row>
    <row r="12219" spans="5:13" x14ac:dyDescent="0.35">
      <c r="E12219" s="1"/>
      <c r="F12219" s="1"/>
      <c r="G12219" s="2"/>
      <c r="H12219" s="3"/>
      <c r="M12219"/>
    </row>
    <row r="12220" spans="5:13" x14ac:dyDescent="0.35">
      <c r="E12220" s="1"/>
      <c r="F12220" s="1"/>
      <c r="G12220" s="2"/>
      <c r="H12220" s="3"/>
      <c r="M12220"/>
    </row>
    <row r="12221" spans="5:13" x14ac:dyDescent="0.35">
      <c r="E12221" s="1"/>
      <c r="F12221" s="1"/>
      <c r="G12221" s="2"/>
      <c r="H12221" s="3"/>
      <c r="M12221"/>
    </row>
    <row r="12222" spans="5:13" x14ac:dyDescent="0.35">
      <c r="E12222" s="1"/>
      <c r="F12222" s="1"/>
      <c r="G12222" s="2"/>
      <c r="H12222" s="3"/>
      <c r="M12222"/>
    </row>
    <row r="12223" spans="5:13" x14ac:dyDescent="0.35">
      <c r="E12223" s="1"/>
      <c r="F12223" s="1"/>
      <c r="G12223" s="2"/>
      <c r="H12223" s="3"/>
      <c r="M12223"/>
    </row>
    <row r="12224" spans="5:13" x14ac:dyDescent="0.35">
      <c r="E12224" s="1"/>
      <c r="F12224" s="1"/>
      <c r="G12224" s="2"/>
      <c r="H12224" s="3"/>
      <c r="M12224"/>
    </row>
    <row r="12225" spans="5:13" x14ac:dyDescent="0.35">
      <c r="E12225" s="1"/>
      <c r="F12225" s="1"/>
      <c r="G12225" s="2"/>
      <c r="H12225" s="3"/>
      <c r="M12225"/>
    </row>
    <row r="12226" spans="5:13" x14ac:dyDescent="0.35">
      <c r="E12226" s="1"/>
      <c r="F12226" s="1"/>
      <c r="G12226" s="2"/>
      <c r="H12226" s="3"/>
      <c r="M12226"/>
    </row>
    <row r="12227" spans="5:13" x14ac:dyDescent="0.35">
      <c r="E12227" s="1"/>
      <c r="F12227" s="1"/>
      <c r="G12227" s="2"/>
      <c r="H12227" s="3"/>
      <c r="M12227"/>
    </row>
    <row r="12228" spans="5:13" x14ac:dyDescent="0.35">
      <c r="E12228" s="1"/>
      <c r="F12228" s="1"/>
      <c r="G12228" s="2"/>
      <c r="M12228"/>
    </row>
    <row r="12229" spans="5:13" x14ac:dyDescent="0.35">
      <c r="E12229" s="1"/>
      <c r="F12229" s="1"/>
      <c r="G12229" s="2"/>
      <c r="H12229" s="2"/>
      <c r="M12229"/>
    </row>
    <row r="12230" spans="5:13" x14ac:dyDescent="0.35">
      <c r="E12230" s="1"/>
      <c r="F12230" s="1"/>
      <c r="G12230" s="2"/>
      <c r="H12230" s="3"/>
      <c r="M12230"/>
    </row>
    <row r="12231" spans="5:13" x14ac:dyDescent="0.35">
      <c r="E12231" s="1"/>
      <c r="F12231" s="1"/>
      <c r="G12231" s="2"/>
      <c r="H12231" s="3"/>
      <c r="M12231"/>
    </row>
    <row r="12232" spans="5:13" x14ac:dyDescent="0.35">
      <c r="E12232" s="1"/>
      <c r="F12232" s="1"/>
      <c r="G12232" s="2"/>
      <c r="H12232" s="3"/>
      <c r="M12232"/>
    </row>
    <row r="12233" spans="5:13" x14ac:dyDescent="0.35">
      <c r="E12233" s="1"/>
      <c r="F12233" s="1"/>
      <c r="G12233" s="2"/>
      <c r="H12233" s="3"/>
      <c r="M12233"/>
    </row>
    <row r="12234" spans="5:13" x14ac:dyDescent="0.35">
      <c r="E12234" s="1"/>
      <c r="F12234" s="1"/>
      <c r="G12234" s="2"/>
      <c r="H12234" s="3"/>
      <c r="M12234"/>
    </row>
    <row r="12235" spans="5:13" x14ac:dyDescent="0.35">
      <c r="E12235" s="1"/>
      <c r="F12235" s="1"/>
      <c r="G12235" s="2"/>
      <c r="H12235" s="3"/>
      <c r="M12235"/>
    </row>
    <row r="12236" spans="5:13" x14ac:dyDescent="0.35">
      <c r="E12236" s="1"/>
      <c r="F12236" s="1"/>
      <c r="G12236" s="2"/>
      <c r="H12236" s="3"/>
      <c r="M12236"/>
    </row>
    <row r="12237" spans="5:13" x14ac:dyDescent="0.35">
      <c r="E12237" s="1"/>
      <c r="F12237" s="1"/>
      <c r="G12237" s="2"/>
      <c r="H12237" s="3"/>
      <c r="M12237"/>
    </row>
    <row r="12238" spans="5:13" x14ac:dyDescent="0.35">
      <c r="E12238" s="1"/>
      <c r="F12238" s="1"/>
      <c r="G12238" s="2"/>
      <c r="H12238" s="3"/>
      <c r="M12238"/>
    </row>
    <row r="12239" spans="5:13" x14ac:dyDescent="0.35">
      <c r="E12239" s="1"/>
      <c r="F12239" s="1"/>
      <c r="G12239" s="2"/>
      <c r="H12239" s="3"/>
      <c r="M12239"/>
    </row>
    <row r="12240" spans="5:13" x14ac:dyDescent="0.35">
      <c r="E12240" s="1"/>
      <c r="F12240" s="1"/>
      <c r="G12240" s="2"/>
      <c r="H12240" s="3"/>
      <c r="M12240"/>
    </row>
    <row r="12241" spans="5:13" x14ac:dyDescent="0.35">
      <c r="E12241" s="1"/>
      <c r="F12241" s="1"/>
      <c r="G12241" s="2"/>
      <c r="H12241" s="3"/>
      <c r="M12241"/>
    </row>
    <row r="12242" spans="5:13" x14ac:dyDescent="0.35">
      <c r="E12242" s="1"/>
      <c r="F12242" s="1"/>
      <c r="G12242" s="2"/>
      <c r="H12242" s="3"/>
      <c r="M12242"/>
    </row>
    <row r="12243" spans="5:13" x14ac:dyDescent="0.35">
      <c r="E12243" s="1"/>
      <c r="F12243" s="1"/>
      <c r="G12243" s="2"/>
      <c r="H12243" s="3"/>
      <c r="M12243"/>
    </row>
    <row r="12244" spans="5:13" x14ac:dyDescent="0.35">
      <c r="E12244" s="1"/>
      <c r="F12244" s="1"/>
      <c r="G12244" s="2"/>
      <c r="H12244" s="3"/>
      <c r="M12244"/>
    </row>
    <row r="12245" spans="5:13" x14ac:dyDescent="0.35">
      <c r="E12245" s="1"/>
      <c r="F12245" s="1"/>
      <c r="G12245" s="2"/>
      <c r="H12245" s="3"/>
      <c r="M12245"/>
    </row>
    <row r="12246" spans="5:13" x14ac:dyDescent="0.35">
      <c r="E12246" s="1"/>
      <c r="F12246" s="1"/>
      <c r="G12246" s="2"/>
      <c r="H12246" s="3"/>
      <c r="M12246"/>
    </row>
    <row r="12247" spans="5:13" x14ac:dyDescent="0.35">
      <c r="E12247" s="1"/>
      <c r="F12247" s="1"/>
      <c r="G12247" s="2"/>
      <c r="H12247" s="3"/>
      <c r="M12247"/>
    </row>
    <row r="12248" spans="5:13" x14ac:dyDescent="0.35">
      <c r="E12248" s="1"/>
      <c r="F12248" s="1"/>
      <c r="G12248" s="2"/>
      <c r="H12248" s="3"/>
      <c r="M12248"/>
    </row>
    <row r="12249" spans="5:13" x14ac:dyDescent="0.35">
      <c r="E12249" s="1"/>
      <c r="F12249" s="1"/>
      <c r="G12249" s="2"/>
      <c r="H12249" s="3"/>
      <c r="M12249"/>
    </row>
    <row r="12250" spans="5:13" x14ac:dyDescent="0.35">
      <c r="E12250" s="1"/>
      <c r="F12250" s="1"/>
      <c r="G12250" s="2"/>
      <c r="H12250" s="3"/>
      <c r="M12250"/>
    </row>
    <row r="12251" spans="5:13" x14ac:dyDescent="0.35">
      <c r="E12251" s="1"/>
      <c r="F12251" s="1"/>
      <c r="G12251" s="2"/>
      <c r="H12251" s="3"/>
      <c r="M12251"/>
    </row>
    <row r="12252" spans="5:13" x14ac:dyDescent="0.35">
      <c r="E12252" s="1"/>
      <c r="F12252" s="1"/>
      <c r="G12252" s="2"/>
      <c r="H12252" s="3"/>
      <c r="M12252"/>
    </row>
    <row r="12253" spans="5:13" x14ac:dyDescent="0.35">
      <c r="E12253" s="1"/>
      <c r="F12253" s="1"/>
      <c r="G12253" s="2"/>
      <c r="H12253" s="3"/>
      <c r="M12253"/>
    </row>
    <row r="12254" spans="5:13" x14ac:dyDescent="0.35">
      <c r="E12254" s="1"/>
      <c r="F12254" s="1"/>
      <c r="G12254" s="2"/>
      <c r="H12254" s="3"/>
      <c r="M12254"/>
    </row>
    <row r="12255" spans="5:13" x14ac:dyDescent="0.35">
      <c r="E12255" s="1"/>
      <c r="F12255" s="1"/>
      <c r="G12255" s="2"/>
      <c r="H12255" s="3"/>
      <c r="M12255"/>
    </row>
    <row r="12256" spans="5:13" x14ac:dyDescent="0.35">
      <c r="E12256" s="1"/>
      <c r="F12256" s="1"/>
      <c r="G12256" s="2"/>
      <c r="H12256" s="3"/>
      <c r="M12256"/>
    </row>
    <row r="12257" spans="5:13" x14ac:dyDescent="0.35">
      <c r="E12257" s="1"/>
      <c r="F12257" s="1"/>
      <c r="G12257" s="2"/>
      <c r="H12257" s="3"/>
      <c r="M12257"/>
    </row>
    <row r="12258" spans="5:13" x14ac:dyDescent="0.35">
      <c r="E12258" s="1"/>
      <c r="F12258" s="1"/>
      <c r="G12258" s="2"/>
      <c r="H12258" s="3"/>
      <c r="M12258"/>
    </row>
    <row r="12259" spans="5:13" x14ac:dyDescent="0.35">
      <c r="E12259" s="1"/>
      <c r="F12259" s="1"/>
      <c r="G12259" s="2"/>
      <c r="H12259" s="3"/>
      <c r="M12259"/>
    </row>
    <row r="12260" spans="5:13" x14ac:dyDescent="0.35">
      <c r="E12260" s="1"/>
      <c r="F12260" s="1"/>
      <c r="G12260" s="2"/>
      <c r="H12260" s="3"/>
      <c r="M12260"/>
    </row>
    <row r="12261" spans="5:13" x14ac:dyDescent="0.35">
      <c r="E12261" s="1"/>
      <c r="F12261" s="1"/>
      <c r="G12261" s="2"/>
      <c r="H12261" s="3"/>
      <c r="M12261"/>
    </row>
    <row r="12262" spans="5:13" x14ac:dyDescent="0.35">
      <c r="E12262" s="1"/>
      <c r="F12262" s="1"/>
      <c r="G12262" s="2"/>
      <c r="H12262" s="3"/>
      <c r="M12262"/>
    </row>
    <row r="12263" spans="5:13" x14ac:dyDescent="0.35">
      <c r="E12263" s="1"/>
      <c r="F12263" s="1"/>
      <c r="G12263" s="2"/>
      <c r="H12263" s="3"/>
      <c r="M12263"/>
    </row>
    <row r="12264" spans="5:13" x14ac:dyDescent="0.35">
      <c r="E12264" s="1"/>
      <c r="F12264" s="1"/>
      <c r="G12264" s="2"/>
      <c r="H12264" s="3"/>
      <c r="M12264"/>
    </row>
    <row r="12265" spans="5:13" x14ac:dyDescent="0.35">
      <c r="E12265" s="1"/>
      <c r="F12265" s="1"/>
      <c r="G12265" s="2"/>
      <c r="M12265"/>
    </row>
    <row r="12266" spans="5:13" x14ac:dyDescent="0.35">
      <c r="E12266" s="1"/>
      <c r="F12266" s="1"/>
      <c r="G12266" s="2"/>
      <c r="H12266" s="3"/>
      <c r="M12266"/>
    </row>
    <row r="12267" spans="5:13" x14ac:dyDescent="0.35">
      <c r="E12267" s="1"/>
      <c r="F12267" s="1"/>
      <c r="G12267" s="2"/>
      <c r="H12267" s="3"/>
      <c r="M12267"/>
    </row>
    <row r="12268" spans="5:13" x14ac:dyDescent="0.35">
      <c r="E12268" s="1"/>
      <c r="F12268" s="1"/>
      <c r="G12268" s="2"/>
      <c r="H12268" s="3"/>
      <c r="M12268"/>
    </row>
    <row r="12269" spans="5:13" x14ac:dyDescent="0.35">
      <c r="E12269" s="1"/>
      <c r="F12269" s="1"/>
      <c r="G12269" s="2"/>
      <c r="H12269" s="3"/>
      <c r="M12269"/>
    </row>
    <row r="12270" spans="5:13" x14ac:dyDescent="0.35">
      <c r="E12270" s="1"/>
      <c r="F12270" s="1"/>
      <c r="G12270" s="2"/>
      <c r="H12270" s="3"/>
      <c r="M12270"/>
    </row>
    <row r="12271" spans="5:13" x14ac:dyDescent="0.35">
      <c r="E12271" s="1"/>
      <c r="F12271" s="1"/>
      <c r="G12271" s="2"/>
      <c r="H12271" s="3"/>
      <c r="M12271"/>
    </row>
    <row r="12272" spans="5:13" x14ac:dyDescent="0.35">
      <c r="E12272" s="1"/>
      <c r="F12272" s="1"/>
      <c r="G12272" s="2"/>
      <c r="H12272" s="3"/>
      <c r="M12272"/>
    </row>
    <row r="12273" spans="5:13" x14ac:dyDescent="0.35">
      <c r="E12273" s="1"/>
      <c r="F12273" s="1"/>
      <c r="G12273" s="2"/>
      <c r="H12273" s="3"/>
      <c r="M12273"/>
    </row>
    <row r="12274" spans="5:13" x14ac:dyDescent="0.35">
      <c r="E12274" s="1"/>
      <c r="F12274" s="1"/>
      <c r="G12274" s="2"/>
      <c r="H12274" s="3"/>
      <c r="M12274"/>
    </row>
    <row r="12275" spans="5:13" x14ac:dyDescent="0.35">
      <c r="E12275" s="1"/>
      <c r="F12275" s="1"/>
      <c r="G12275" s="2"/>
      <c r="H12275" s="3"/>
      <c r="M12275"/>
    </row>
    <row r="12276" spans="5:13" x14ac:dyDescent="0.35">
      <c r="E12276" s="1"/>
      <c r="F12276" s="1"/>
      <c r="G12276" s="2"/>
      <c r="H12276" s="3"/>
      <c r="M12276"/>
    </row>
    <row r="12277" spans="5:13" x14ac:dyDescent="0.35">
      <c r="E12277" s="1"/>
      <c r="F12277" s="1"/>
      <c r="G12277" s="2"/>
      <c r="H12277" s="3"/>
      <c r="M12277"/>
    </row>
    <row r="12278" spans="5:13" x14ac:dyDescent="0.35">
      <c r="E12278" s="1"/>
      <c r="F12278" s="1"/>
      <c r="G12278" s="2"/>
      <c r="H12278" s="3"/>
      <c r="M12278"/>
    </row>
    <row r="12279" spans="5:13" x14ac:dyDescent="0.35">
      <c r="E12279" s="1"/>
      <c r="F12279" s="1"/>
      <c r="G12279" s="2"/>
      <c r="H12279" s="3"/>
      <c r="M12279"/>
    </row>
    <row r="12280" spans="5:13" x14ac:dyDescent="0.35">
      <c r="E12280" s="1"/>
      <c r="F12280" s="1"/>
      <c r="G12280" s="2"/>
      <c r="H12280" s="3"/>
      <c r="M12280"/>
    </row>
    <row r="12281" spans="5:13" x14ac:dyDescent="0.35">
      <c r="E12281" s="1"/>
      <c r="F12281" s="1"/>
      <c r="G12281" s="2"/>
      <c r="H12281" s="3"/>
      <c r="M12281"/>
    </row>
    <row r="12282" spans="5:13" x14ac:dyDescent="0.35">
      <c r="E12282" s="1"/>
      <c r="F12282" s="1"/>
      <c r="G12282" s="2"/>
      <c r="H12282" s="3"/>
      <c r="M12282"/>
    </row>
    <row r="12283" spans="5:13" x14ac:dyDescent="0.35">
      <c r="E12283" s="1"/>
      <c r="F12283" s="1"/>
      <c r="G12283" s="2"/>
      <c r="H12283" s="3"/>
      <c r="M12283"/>
    </row>
    <row r="12284" spans="5:13" x14ac:dyDescent="0.35">
      <c r="E12284" s="1"/>
      <c r="F12284" s="1"/>
      <c r="G12284" s="2"/>
      <c r="H12284" s="3"/>
      <c r="M12284"/>
    </row>
    <row r="12285" spans="5:13" x14ac:dyDescent="0.35">
      <c r="E12285" s="1"/>
      <c r="F12285" s="1"/>
      <c r="G12285" s="2"/>
      <c r="H12285" s="3"/>
      <c r="M12285"/>
    </row>
    <row r="12286" spans="5:13" x14ac:dyDescent="0.35">
      <c r="E12286" s="1"/>
      <c r="F12286" s="1"/>
      <c r="G12286" s="2"/>
      <c r="H12286" s="3"/>
      <c r="M12286"/>
    </row>
    <row r="12287" spans="5:13" x14ac:dyDescent="0.35">
      <c r="E12287" s="1"/>
      <c r="F12287" s="1"/>
      <c r="G12287" s="2"/>
      <c r="H12287" s="3"/>
      <c r="M12287"/>
    </row>
    <row r="12288" spans="5:13" x14ac:dyDescent="0.35">
      <c r="E12288" s="1"/>
      <c r="F12288" s="1"/>
      <c r="G12288" s="2"/>
      <c r="H12288" s="3"/>
      <c r="M12288"/>
    </row>
    <row r="12289" spans="5:13" x14ac:dyDescent="0.35">
      <c r="E12289" s="1"/>
      <c r="F12289" s="1"/>
      <c r="G12289" s="2"/>
      <c r="H12289" s="2"/>
      <c r="M12289"/>
    </row>
    <row r="12290" spans="5:13" x14ac:dyDescent="0.35">
      <c r="E12290" s="1"/>
      <c r="F12290" s="1"/>
      <c r="G12290" s="2"/>
      <c r="H12290" s="3"/>
      <c r="M12290"/>
    </row>
    <row r="12291" spans="5:13" x14ac:dyDescent="0.35">
      <c r="E12291" s="1"/>
      <c r="F12291" s="1"/>
      <c r="G12291" s="2"/>
      <c r="H12291" s="3"/>
      <c r="M12291"/>
    </row>
    <row r="12292" spans="5:13" x14ac:dyDescent="0.35">
      <c r="E12292" s="1"/>
      <c r="F12292" s="1"/>
      <c r="G12292" s="2"/>
      <c r="H12292" s="3"/>
      <c r="M12292"/>
    </row>
    <row r="12293" spans="5:13" x14ac:dyDescent="0.35">
      <c r="E12293" s="1"/>
      <c r="F12293" s="1"/>
      <c r="G12293" s="2"/>
      <c r="H12293" s="3"/>
      <c r="M12293"/>
    </row>
    <row r="12294" spans="5:13" x14ac:dyDescent="0.35">
      <c r="E12294" s="1"/>
      <c r="F12294" s="1"/>
      <c r="G12294" s="2"/>
      <c r="H12294" s="3"/>
      <c r="M12294"/>
    </row>
    <row r="12295" spans="5:13" x14ac:dyDescent="0.35">
      <c r="E12295" s="1"/>
      <c r="F12295" s="1"/>
      <c r="G12295" s="2"/>
      <c r="H12295" s="3"/>
      <c r="M12295"/>
    </row>
    <row r="12296" spans="5:13" x14ac:dyDescent="0.35">
      <c r="E12296" s="1"/>
      <c r="F12296" s="1"/>
      <c r="G12296" s="2"/>
      <c r="H12296" s="3"/>
      <c r="M12296"/>
    </row>
    <row r="12297" spans="5:13" x14ac:dyDescent="0.35">
      <c r="E12297" s="1"/>
      <c r="F12297" s="1"/>
      <c r="G12297" s="2"/>
      <c r="H12297" s="3"/>
      <c r="M12297"/>
    </row>
    <row r="12298" spans="5:13" x14ac:dyDescent="0.35">
      <c r="E12298" s="1"/>
      <c r="F12298" s="1"/>
      <c r="G12298" s="2"/>
      <c r="H12298" s="3"/>
      <c r="M12298"/>
    </row>
    <row r="12299" spans="5:13" x14ac:dyDescent="0.35">
      <c r="E12299" s="1"/>
      <c r="F12299" s="1"/>
      <c r="G12299" s="2"/>
      <c r="H12299" s="3"/>
      <c r="M12299"/>
    </row>
    <row r="12300" spans="5:13" x14ac:dyDescent="0.35">
      <c r="E12300" s="1"/>
      <c r="F12300" s="1"/>
      <c r="G12300" s="2"/>
      <c r="H12300" s="3"/>
      <c r="M12300"/>
    </row>
    <row r="12301" spans="5:13" x14ac:dyDescent="0.35">
      <c r="E12301" s="1"/>
      <c r="F12301" s="1"/>
      <c r="G12301" s="2"/>
      <c r="H12301" s="3"/>
      <c r="M12301"/>
    </row>
    <row r="12302" spans="5:13" x14ac:dyDescent="0.35">
      <c r="E12302" s="1"/>
      <c r="F12302" s="1"/>
      <c r="G12302" s="2"/>
      <c r="M12302"/>
    </row>
    <row r="12303" spans="5:13" x14ac:dyDescent="0.35">
      <c r="E12303" s="1"/>
      <c r="F12303" s="1"/>
      <c r="G12303" s="2"/>
      <c r="H12303" s="3"/>
      <c r="M12303"/>
    </row>
    <row r="12304" spans="5:13" x14ac:dyDescent="0.35">
      <c r="E12304" s="1"/>
      <c r="F12304" s="1"/>
      <c r="G12304" s="2"/>
      <c r="H12304" s="3"/>
      <c r="M12304"/>
    </row>
    <row r="12305" spans="5:13" x14ac:dyDescent="0.35">
      <c r="E12305" s="1"/>
      <c r="F12305" s="1"/>
      <c r="G12305" s="2"/>
      <c r="H12305" s="3"/>
      <c r="M12305"/>
    </row>
    <row r="12306" spans="5:13" x14ac:dyDescent="0.35">
      <c r="E12306" s="1"/>
      <c r="F12306" s="1"/>
      <c r="G12306" s="2"/>
      <c r="H12306" s="3"/>
      <c r="M12306"/>
    </row>
    <row r="12307" spans="5:13" x14ac:dyDescent="0.35">
      <c r="E12307" s="1"/>
      <c r="F12307" s="1"/>
      <c r="G12307" s="2"/>
      <c r="H12307" s="3"/>
      <c r="M12307"/>
    </row>
    <row r="12308" spans="5:13" x14ac:dyDescent="0.35">
      <c r="E12308" s="1"/>
      <c r="F12308" s="1"/>
      <c r="G12308" s="2"/>
      <c r="H12308" s="3"/>
      <c r="M12308"/>
    </row>
    <row r="12309" spans="5:13" x14ac:dyDescent="0.35">
      <c r="E12309" s="1"/>
      <c r="F12309" s="1"/>
      <c r="G12309" s="2"/>
      <c r="H12309" s="3"/>
      <c r="M12309"/>
    </row>
    <row r="12310" spans="5:13" x14ac:dyDescent="0.35">
      <c r="E12310" s="1"/>
      <c r="F12310" s="1"/>
      <c r="G12310" s="2"/>
      <c r="M12310"/>
    </row>
    <row r="12311" spans="5:13" x14ac:dyDescent="0.35">
      <c r="E12311" s="1"/>
      <c r="F12311" s="1"/>
      <c r="G12311" s="2"/>
      <c r="H12311" s="3"/>
      <c r="M12311"/>
    </row>
    <row r="12312" spans="5:13" x14ac:dyDescent="0.35">
      <c r="E12312" s="1"/>
      <c r="F12312" s="1"/>
      <c r="G12312" s="2"/>
      <c r="H12312" s="3"/>
      <c r="M12312"/>
    </row>
    <row r="12313" spans="5:13" x14ac:dyDescent="0.35">
      <c r="E12313" s="1"/>
      <c r="F12313" s="1"/>
      <c r="G12313" s="2"/>
      <c r="H12313" s="3"/>
      <c r="M12313"/>
    </row>
    <row r="12314" spans="5:13" x14ac:dyDescent="0.35">
      <c r="E12314" s="1"/>
      <c r="F12314" s="1"/>
      <c r="G12314" s="2"/>
      <c r="H12314" s="3"/>
      <c r="M12314"/>
    </row>
    <row r="12315" spans="5:13" x14ac:dyDescent="0.35">
      <c r="E12315" s="1"/>
      <c r="F12315" s="1"/>
      <c r="G12315" s="2"/>
      <c r="H12315" s="3"/>
      <c r="M12315"/>
    </row>
    <row r="12316" spans="5:13" x14ac:dyDescent="0.35">
      <c r="E12316" s="1"/>
      <c r="F12316" s="1"/>
      <c r="G12316" s="2"/>
      <c r="H12316" s="3"/>
      <c r="M12316"/>
    </row>
    <row r="12317" spans="5:13" x14ac:dyDescent="0.35">
      <c r="E12317" s="1"/>
      <c r="F12317" s="1"/>
      <c r="G12317" s="2"/>
      <c r="H12317" s="3"/>
      <c r="M12317"/>
    </row>
    <row r="12318" spans="5:13" x14ac:dyDescent="0.35">
      <c r="E12318" s="1"/>
      <c r="F12318" s="1"/>
      <c r="G12318" s="2"/>
      <c r="H12318" s="3"/>
      <c r="M12318"/>
    </row>
    <row r="12319" spans="5:13" x14ac:dyDescent="0.35">
      <c r="E12319" s="1"/>
      <c r="F12319" s="1"/>
      <c r="G12319" s="2"/>
      <c r="H12319" s="3"/>
      <c r="M12319"/>
    </row>
    <row r="12320" spans="5:13" x14ac:dyDescent="0.35">
      <c r="E12320" s="1"/>
      <c r="F12320" s="1"/>
      <c r="G12320" s="2"/>
      <c r="H12320" s="3"/>
      <c r="M12320"/>
    </row>
    <row r="12321" spans="5:13" x14ac:dyDescent="0.35">
      <c r="E12321" s="1"/>
      <c r="F12321" s="1"/>
      <c r="G12321" s="2"/>
      <c r="H12321" s="3"/>
      <c r="M12321"/>
    </row>
    <row r="12322" spans="5:13" x14ac:dyDescent="0.35">
      <c r="E12322" s="1"/>
      <c r="F12322" s="1"/>
      <c r="G12322" s="2"/>
      <c r="H12322" s="3"/>
      <c r="M12322"/>
    </row>
    <row r="12323" spans="5:13" x14ac:dyDescent="0.35">
      <c r="E12323" s="1"/>
      <c r="F12323" s="1"/>
      <c r="G12323" s="2"/>
      <c r="H12323" s="3"/>
      <c r="M12323"/>
    </row>
    <row r="12324" spans="5:13" x14ac:dyDescent="0.35">
      <c r="E12324" s="1"/>
      <c r="F12324" s="1"/>
      <c r="G12324" s="2"/>
      <c r="H12324" s="3"/>
      <c r="M12324"/>
    </row>
    <row r="12325" spans="5:13" x14ac:dyDescent="0.35">
      <c r="E12325" s="1"/>
      <c r="F12325" s="1"/>
      <c r="G12325" s="2"/>
      <c r="H12325" s="3"/>
      <c r="M12325"/>
    </row>
    <row r="12326" spans="5:13" x14ac:dyDescent="0.35">
      <c r="E12326" s="1"/>
      <c r="F12326" s="1"/>
      <c r="G12326" s="2"/>
      <c r="H12326" s="3"/>
      <c r="M12326"/>
    </row>
    <row r="12327" spans="5:13" x14ac:dyDescent="0.35">
      <c r="E12327" s="1"/>
      <c r="F12327" s="1"/>
      <c r="G12327" s="2"/>
      <c r="M12327"/>
    </row>
    <row r="12328" spans="5:13" x14ac:dyDescent="0.35">
      <c r="E12328" s="1"/>
      <c r="F12328" s="1"/>
      <c r="G12328" s="2"/>
      <c r="M12328"/>
    </row>
    <row r="12329" spans="5:13" x14ac:dyDescent="0.35">
      <c r="E12329" s="1"/>
      <c r="F12329" s="1"/>
      <c r="G12329" s="2"/>
      <c r="M12329"/>
    </row>
    <row r="12330" spans="5:13" x14ac:dyDescent="0.35">
      <c r="E12330" s="1"/>
      <c r="F12330" s="1"/>
      <c r="G12330" s="2"/>
      <c r="H12330" s="3"/>
      <c r="M12330"/>
    </row>
    <row r="12331" spans="5:13" x14ac:dyDescent="0.35">
      <c r="E12331" s="1"/>
      <c r="F12331" s="1"/>
      <c r="G12331" s="2"/>
      <c r="H12331" s="3"/>
      <c r="M12331"/>
    </row>
    <row r="12332" spans="5:13" x14ac:dyDescent="0.35">
      <c r="E12332" s="1"/>
      <c r="F12332" s="1"/>
      <c r="G12332" s="2"/>
      <c r="H12332" s="3"/>
      <c r="M12332"/>
    </row>
    <row r="12333" spans="5:13" x14ac:dyDescent="0.35">
      <c r="E12333" s="1"/>
      <c r="F12333" s="1"/>
      <c r="G12333" s="2"/>
      <c r="H12333" s="3"/>
      <c r="M12333"/>
    </row>
    <row r="12334" spans="5:13" x14ac:dyDescent="0.35">
      <c r="E12334" s="1"/>
      <c r="F12334" s="1"/>
      <c r="G12334" s="2"/>
      <c r="H12334" s="3"/>
      <c r="M12334"/>
    </row>
    <row r="12335" spans="5:13" x14ac:dyDescent="0.35">
      <c r="E12335" s="1"/>
      <c r="F12335" s="1"/>
      <c r="G12335" s="2"/>
      <c r="H12335" s="3"/>
      <c r="M12335"/>
    </row>
    <row r="12336" spans="5:13" x14ac:dyDescent="0.35">
      <c r="E12336" s="1"/>
      <c r="F12336" s="1"/>
      <c r="G12336" s="2"/>
      <c r="H12336" s="3"/>
      <c r="M12336"/>
    </row>
    <row r="12337" spans="5:13" x14ac:dyDescent="0.35">
      <c r="E12337" s="1"/>
      <c r="F12337" s="1"/>
      <c r="G12337" s="2"/>
      <c r="H12337" s="3"/>
      <c r="M12337"/>
    </row>
    <row r="12338" spans="5:13" x14ac:dyDescent="0.35">
      <c r="E12338" s="1"/>
      <c r="F12338" s="1"/>
      <c r="G12338" s="2"/>
      <c r="H12338" s="3"/>
      <c r="M12338"/>
    </row>
    <row r="12339" spans="5:13" x14ac:dyDescent="0.35">
      <c r="E12339" s="1"/>
      <c r="F12339" s="1"/>
      <c r="G12339" s="2"/>
      <c r="H12339" s="3"/>
      <c r="M12339"/>
    </row>
    <row r="12340" spans="5:13" x14ac:dyDescent="0.35">
      <c r="E12340" s="1"/>
      <c r="F12340" s="1"/>
      <c r="G12340" s="2"/>
      <c r="H12340" s="3"/>
      <c r="M12340"/>
    </row>
    <row r="12341" spans="5:13" x14ac:dyDescent="0.35">
      <c r="E12341" s="1"/>
      <c r="F12341" s="1"/>
      <c r="G12341" s="2"/>
      <c r="H12341" s="3"/>
      <c r="M12341"/>
    </row>
    <row r="12342" spans="5:13" x14ac:dyDescent="0.35">
      <c r="E12342" s="1"/>
      <c r="F12342" s="1"/>
      <c r="G12342" s="2"/>
      <c r="H12342" s="3"/>
      <c r="M12342"/>
    </row>
    <row r="12343" spans="5:13" x14ac:dyDescent="0.35">
      <c r="E12343" s="1"/>
      <c r="F12343" s="1"/>
      <c r="G12343" s="2"/>
      <c r="H12343" s="3"/>
      <c r="M12343"/>
    </row>
    <row r="12344" spans="5:13" x14ac:dyDescent="0.35">
      <c r="E12344" s="1"/>
      <c r="F12344" s="1"/>
      <c r="G12344" s="2"/>
      <c r="H12344" s="3"/>
      <c r="M12344"/>
    </row>
    <row r="12345" spans="5:13" x14ac:dyDescent="0.35">
      <c r="E12345" s="1"/>
      <c r="F12345" s="1"/>
      <c r="G12345" s="2"/>
      <c r="H12345" s="3"/>
      <c r="M12345"/>
    </row>
    <row r="12346" spans="5:13" x14ac:dyDescent="0.35">
      <c r="E12346" s="1"/>
      <c r="F12346" s="1"/>
      <c r="G12346" s="2"/>
      <c r="H12346" s="3"/>
      <c r="M12346"/>
    </row>
    <row r="12347" spans="5:13" x14ac:dyDescent="0.35">
      <c r="E12347" s="1"/>
      <c r="F12347" s="1"/>
      <c r="G12347" s="2"/>
      <c r="M12347"/>
    </row>
    <row r="12348" spans="5:13" x14ac:dyDescent="0.35">
      <c r="E12348" s="1"/>
      <c r="F12348" s="1"/>
      <c r="G12348" s="2"/>
      <c r="H12348" s="3"/>
      <c r="M12348"/>
    </row>
    <row r="12349" spans="5:13" x14ac:dyDescent="0.35">
      <c r="E12349" s="1"/>
      <c r="F12349" s="1"/>
      <c r="G12349" s="2"/>
      <c r="H12349" s="3"/>
      <c r="M12349"/>
    </row>
    <row r="12350" spans="5:13" x14ac:dyDescent="0.35">
      <c r="E12350" s="1"/>
      <c r="F12350" s="1"/>
      <c r="G12350" s="2"/>
      <c r="H12350" s="3"/>
      <c r="M12350"/>
    </row>
    <row r="12351" spans="5:13" x14ac:dyDescent="0.35">
      <c r="E12351" s="1"/>
      <c r="F12351" s="1"/>
      <c r="G12351" s="2"/>
      <c r="H12351" s="3"/>
      <c r="M12351"/>
    </row>
    <row r="12352" spans="5:13" x14ac:dyDescent="0.35">
      <c r="E12352" s="1"/>
      <c r="F12352" s="1"/>
      <c r="G12352" s="2"/>
      <c r="H12352" s="3"/>
      <c r="M12352"/>
    </row>
    <row r="12353" spans="5:13" x14ac:dyDescent="0.35">
      <c r="E12353" s="1"/>
      <c r="F12353" s="1"/>
      <c r="G12353" s="2"/>
      <c r="H12353" s="3"/>
      <c r="M12353"/>
    </row>
    <row r="12354" spans="5:13" x14ac:dyDescent="0.35">
      <c r="E12354" s="1"/>
      <c r="F12354" s="1"/>
      <c r="G12354" s="2"/>
      <c r="H12354" s="3"/>
      <c r="M12354"/>
    </row>
    <row r="12355" spans="5:13" x14ac:dyDescent="0.35">
      <c r="E12355" s="1"/>
      <c r="F12355" s="1"/>
      <c r="G12355" s="2"/>
      <c r="H12355" s="3"/>
      <c r="M12355"/>
    </row>
    <row r="12356" spans="5:13" x14ac:dyDescent="0.35">
      <c r="E12356" s="1"/>
      <c r="F12356" s="1"/>
      <c r="G12356" s="2"/>
      <c r="H12356" s="2"/>
      <c r="M12356"/>
    </row>
    <row r="12357" spans="5:13" x14ac:dyDescent="0.35">
      <c r="E12357" s="1"/>
      <c r="F12357" s="1"/>
      <c r="G12357" s="2"/>
      <c r="H12357" s="3"/>
      <c r="M12357"/>
    </row>
    <row r="12358" spans="5:13" x14ac:dyDescent="0.35">
      <c r="E12358" s="1"/>
      <c r="F12358" s="1"/>
      <c r="G12358" s="2"/>
      <c r="H12358" s="3"/>
      <c r="M12358"/>
    </row>
    <row r="12359" spans="5:13" x14ac:dyDescent="0.35">
      <c r="E12359" s="1"/>
      <c r="F12359" s="1"/>
      <c r="G12359" s="2"/>
      <c r="H12359" s="3"/>
      <c r="M12359"/>
    </row>
    <row r="12360" spans="5:13" x14ac:dyDescent="0.35">
      <c r="E12360" s="1"/>
      <c r="F12360" s="1"/>
      <c r="G12360" s="2"/>
      <c r="H12360" s="3"/>
      <c r="M12360"/>
    </row>
    <row r="12361" spans="5:13" x14ac:dyDescent="0.35">
      <c r="E12361" s="1"/>
      <c r="F12361" s="1"/>
      <c r="G12361" s="2"/>
      <c r="H12361" s="3"/>
      <c r="M12361"/>
    </row>
    <row r="12362" spans="5:13" x14ac:dyDescent="0.35">
      <c r="E12362" s="1"/>
      <c r="F12362" s="1"/>
      <c r="G12362" s="2"/>
      <c r="H12362" s="3"/>
      <c r="M12362"/>
    </row>
    <row r="12363" spans="5:13" x14ac:dyDescent="0.35">
      <c r="E12363" s="1"/>
      <c r="F12363" s="1"/>
      <c r="G12363" s="2"/>
      <c r="H12363" s="3"/>
      <c r="M12363"/>
    </row>
    <row r="12364" spans="5:13" x14ac:dyDescent="0.35">
      <c r="E12364" s="1"/>
      <c r="F12364" s="1"/>
      <c r="G12364" s="2"/>
      <c r="H12364" s="3"/>
      <c r="M12364"/>
    </row>
    <row r="12365" spans="5:13" x14ac:dyDescent="0.35">
      <c r="E12365" s="1"/>
      <c r="F12365" s="1"/>
      <c r="G12365" s="2"/>
      <c r="H12365" s="3"/>
      <c r="M12365"/>
    </row>
    <row r="12366" spans="5:13" x14ac:dyDescent="0.35">
      <c r="E12366" s="1"/>
      <c r="F12366" s="1"/>
      <c r="G12366" s="2"/>
      <c r="H12366" s="3"/>
      <c r="M12366"/>
    </row>
    <row r="12367" spans="5:13" x14ac:dyDescent="0.35">
      <c r="E12367" s="1"/>
      <c r="F12367" s="1"/>
      <c r="G12367" s="2"/>
      <c r="H12367" s="3"/>
      <c r="M12367"/>
    </row>
    <row r="12368" spans="5:13" x14ac:dyDescent="0.35">
      <c r="E12368" s="1"/>
      <c r="F12368" s="1"/>
      <c r="G12368" s="2"/>
      <c r="H12368" s="3"/>
      <c r="M12368"/>
    </row>
    <row r="12369" spans="5:13" x14ac:dyDescent="0.35">
      <c r="E12369" s="1"/>
      <c r="F12369" s="1"/>
      <c r="G12369" s="2"/>
      <c r="H12369" s="3"/>
      <c r="M12369"/>
    </row>
    <row r="12370" spans="5:13" x14ac:dyDescent="0.35">
      <c r="E12370" s="1"/>
      <c r="F12370" s="1"/>
      <c r="G12370" s="2"/>
      <c r="H12370" s="3"/>
      <c r="M12370"/>
    </row>
    <row r="12371" spans="5:13" x14ac:dyDescent="0.35">
      <c r="E12371" s="1"/>
      <c r="F12371" s="1"/>
      <c r="G12371" s="2"/>
      <c r="H12371" s="3"/>
      <c r="M12371"/>
    </row>
    <row r="12372" spans="5:13" x14ac:dyDescent="0.35">
      <c r="E12372" s="1"/>
      <c r="F12372" s="1"/>
      <c r="G12372" s="2"/>
      <c r="H12372" s="3"/>
      <c r="M12372"/>
    </row>
    <row r="12373" spans="5:13" x14ac:dyDescent="0.35">
      <c r="E12373" s="1"/>
      <c r="F12373" s="1"/>
      <c r="G12373" s="2"/>
      <c r="H12373" s="3"/>
      <c r="M12373"/>
    </row>
    <row r="12374" spans="5:13" x14ac:dyDescent="0.35">
      <c r="E12374" s="1"/>
      <c r="F12374" s="1"/>
      <c r="G12374" s="2"/>
      <c r="H12374" s="2"/>
      <c r="M12374"/>
    </row>
    <row r="12375" spans="5:13" x14ac:dyDescent="0.35">
      <c r="E12375" s="1"/>
      <c r="F12375" s="1"/>
      <c r="G12375" s="2"/>
      <c r="H12375" s="3"/>
      <c r="M12375"/>
    </row>
    <row r="12376" spans="5:13" x14ac:dyDescent="0.35">
      <c r="E12376" s="1"/>
      <c r="F12376" s="1"/>
      <c r="G12376" s="2"/>
      <c r="H12376" s="3"/>
      <c r="M12376"/>
    </row>
    <row r="12377" spans="5:13" x14ac:dyDescent="0.35">
      <c r="E12377" s="1"/>
      <c r="F12377" s="1"/>
      <c r="G12377" s="2"/>
      <c r="H12377" s="3"/>
      <c r="M12377"/>
    </row>
    <row r="12378" spans="5:13" x14ac:dyDescent="0.35">
      <c r="E12378" s="1"/>
      <c r="F12378" s="1"/>
      <c r="G12378" s="2"/>
      <c r="H12378" s="3"/>
      <c r="M12378"/>
    </row>
    <row r="12379" spans="5:13" x14ac:dyDescent="0.35">
      <c r="E12379" s="1"/>
      <c r="F12379" s="1"/>
      <c r="G12379" s="2"/>
      <c r="H12379" s="3"/>
      <c r="M12379"/>
    </row>
    <row r="12380" spans="5:13" x14ac:dyDescent="0.35">
      <c r="E12380" s="1"/>
      <c r="F12380" s="1"/>
      <c r="G12380" s="2"/>
      <c r="H12380" s="3"/>
      <c r="M12380"/>
    </row>
    <row r="12381" spans="5:13" x14ac:dyDescent="0.35">
      <c r="E12381" s="1"/>
      <c r="F12381" s="1"/>
      <c r="G12381" s="2"/>
      <c r="H12381" s="3"/>
      <c r="M12381"/>
    </row>
    <row r="12382" spans="5:13" x14ac:dyDescent="0.35">
      <c r="E12382" s="1"/>
      <c r="F12382" s="1"/>
      <c r="G12382" s="2"/>
      <c r="H12382" s="3"/>
      <c r="M12382"/>
    </row>
    <row r="12383" spans="5:13" x14ac:dyDescent="0.35">
      <c r="E12383" s="1"/>
      <c r="F12383" s="1"/>
      <c r="G12383" s="2"/>
      <c r="H12383" s="3"/>
      <c r="M12383"/>
    </row>
    <row r="12384" spans="5:13" x14ac:dyDescent="0.35">
      <c r="E12384" s="1"/>
      <c r="F12384" s="1"/>
      <c r="G12384" s="2"/>
      <c r="H12384" s="3"/>
      <c r="M12384"/>
    </row>
    <row r="12385" spans="5:13" x14ac:dyDescent="0.35">
      <c r="E12385" s="1"/>
      <c r="F12385" s="1"/>
      <c r="G12385" s="2"/>
      <c r="H12385" s="3"/>
      <c r="M12385"/>
    </row>
    <row r="12386" spans="5:13" x14ac:dyDescent="0.35">
      <c r="E12386" s="1"/>
      <c r="F12386" s="1"/>
      <c r="G12386" s="2"/>
      <c r="H12386" s="3"/>
      <c r="M12386"/>
    </row>
    <row r="12387" spans="5:13" x14ac:dyDescent="0.35">
      <c r="E12387" s="1"/>
      <c r="F12387" s="1"/>
      <c r="G12387" s="2"/>
      <c r="H12387" s="3"/>
      <c r="M12387"/>
    </row>
    <row r="12388" spans="5:13" x14ac:dyDescent="0.35">
      <c r="E12388" s="1"/>
      <c r="F12388" s="1"/>
      <c r="G12388" s="2"/>
      <c r="H12388" s="3"/>
      <c r="M12388"/>
    </row>
    <row r="12389" spans="5:13" x14ac:dyDescent="0.35">
      <c r="E12389" s="1"/>
      <c r="F12389" s="1"/>
      <c r="G12389" s="2"/>
      <c r="H12389" s="3"/>
      <c r="M12389"/>
    </row>
    <row r="12390" spans="5:13" x14ac:dyDescent="0.35">
      <c r="E12390" s="1"/>
      <c r="F12390" s="1"/>
      <c r="G12390" s="2"/>
      <c r="H12390" s="3"/>
      <c r="M12390"/>
    </row>
    <row r="12391" spans="5:13" x14ac:dyDescent="0.35">
      <c r="E12391" s="1"/>
      <c r="F12391" s="1"/>
      <c r="G12391" s="2"/>
      <c r="H12391" s="3"/>
      <c r="M12391"/>
    </row>
    <row r="12392" spans="5:13" x14ac:dyDescent="0.35">
      <c r="E12392" s="1"/>
      <c r="F12392" s="1"/>
      <c r="G12392" s="2"/>
      <c r="H12392" s="3"/>
      <c r="M12392"/>
    </row>
    <row r="12393" spans="5:13" x14ac:dyDescent="0.35">
      <c r="E12393" s="1"/>
      <c r="F12393" s="1"/>
      <c r="G12393" s="2"/>
      <c r="H12393" s="3"/>
      <c r="M12393"/>
    </row>
    <row r="12394" spans="5:13" x14ac:dyDescent="0.35">
      <c r="E12394" s="1"/>
      <c r="F12394" s="1"/>
      <c r="G12394" s="2"/>
      <c r="H12394" s="3"/>
      <c r="M12394"/>
    </row>
    <row r="12395" spans="5:13" x14ac:dyDescent="0.35">
      <c r="E12395" s="1"/>
      <c r="F12395" s="1"/>
      <c r="G12395" s="2"/>
      <c r="H12395" s="3"/>
      <c r="M12395"/>
    </row>
    <row r="12396" spans="5:13" x14ac:dyDescent="0.35">
      <c r="E12396" s="1"/>
      <c r="F12396" s="1"/>
      <c r="G12396" s="2"/>
      <c r="H12396" s="3"/>
      <c r="M12396"/>
    </row>
    <row r="12397" spans="5:13" x14ac:dyDescent="0.35">
      <c r="E12397" s="1"/>
      <c r="F12397" s="1"/>
      <c r="G12397" s="2"/>
      <c r="H12397" s="3"/>
      <c r="M12397"/>
    </row>
    <row r="12398" spans="5:13" x14ac:dyDescent="0.35">
      <c r="E12398" s="1"/>
      <c r="F12398" s="1"/>
      <c r="G12398" s="2"/>
      <c r="H12398" s="3"/>
      <c r="M12398"/>
    </row>
    <row r="12399" spans="5:13" x14ac:dyDescent="0.35">
      <c r="E12399" s="1"/>
      <c r="F12399" s="1"/>
      <c r="G12399" s="2"/>
      <c r="H12399" s="2"/>
      <c r="M12399"/>
    </row>
    <row r="12400" spans="5:13" x14ac:dyDescent="0.35">
      <c r="E12400" s="1"/>
      <c r="F12400" s="1"/>
      <c r="G12400" s="2"/>
      <c r="H12400" s="3"/>
      <c r="M12400"/>
    </row>
    <row r="12401" spans="5:13" x14ac:dyDescent="0.35">
      <c r="E12401" s="1"/>
      <c r="F12401" s="1"/>
      <c r="G12401" s="2"/>
      <c r="H12401" s="3"/>
      <c r="M12401"/>
    </row>
    <row r="12402" spans="5:13" x14ac:dyDescent="0.35">
      <c r="E12402" s="1"/>
      <c r="F12402" s="1"/>
      <c r="G12402" s="2"/>
      <c r="H12402" s="3"/>
      <c r="M12402"/>
    </row>
    <row r="12403" spans="5:13" x14ac:dyDescent="0.35">
      <c r="E12403" s="1"/>
      <c r="F12403" s="1"/>
      <c r="G12403" s="2"/>
      <c r="H12403" s="3"/>
      <c r="M12403"/>
    </row>
    <row r="12404" spans="5:13" x14ac:dyDescent="0.35">
      <c r="E12404" s="1"/>
      <c r="F12404" s="1"/>
      <c r="G12404" s="2"/>
      <c r="M12404"/>
    </row>
    <row r="12405" spans="5:13" x14ac:dyDescent="0.35">
      <c r="E12405" s="1"/>
      <c r="F12405" s="1"/>
      <c r="G12405" s="2"/>
      <c r="H12405" s="3"/>
      <c r="M12405"/>
    </row>
    <row r="12406" spans="5:13" x14ac:dyDescent="0.35">
      <c r="E12406" s="1"/>
      <c r="F12406" s="1"/>
      <c r="G12406" s="2"/>
      <c r="H12406" s="3"/>
      <c r="M12406"/>
    </row>
    <row r="12407" spans="5:13" x14ac:dyDescent="0.35">
      <c r="E12407" s="1"/>
      <c r="F12407" s="1"/>
      <c r="G12407" s="2"/>
      <c r="H12407" s="3"/>
      <c r="M12407"/>
    </row>
    <row r="12408" spans="5:13" x14ac:dyDescent="0.35">
      <c r="E12408" s="1"/>
      <c r="F12408" s="1"/>
      <c r="G12408" s="2"/>
      <c r="H12408" s="3"/>
      <c r="M12408"/>
    </row>
    <row r="12409" spans="5:13" x14ac:dyDescent="0.35">
      <c r="E12409" s="1"/>
      <c r="F12409" s="1"/>
      <c r="G12409" s="2"/>
      <c r="H12409" s="3"/>
      <c r="M12409"/>
    </row>
    <row r="12410" spans="5:13" x14ac:dyDescent="0.35">
      <c r="E12410" s="1"/>
      <c r="F12410" s="1"/>
      <c r="G12410" s="2"/>
      <c r="H12410" s="3"/>
      <c r="M12410"/>
    </row>
    <row r="12411" spans="5:13" x14ac:dyDescent="0.35">
      <c r="E12411" s="1"/>
      <c r="F12411" s="1"/>
      <c r="G12411" s="2"/>
      <c r="H12411" s="3"/>
      <c r="M12411"/>
    </row>
    <row r="12412" spans="5:13" x14ac:dyDescent="0.35">
      <c r="E12412" s="1"/>
      <c r="F12412" s="1"/>
      <c r="G12412" s="2"/>
      <c r="H12412" s="3"/>
      <c r="M12412"/>
    </row>
    <row r="12413" spans="5:13" x14ac:dyDescent="0.35">
      <c r="E12413" s="1"/>
      <c r="F12413" s="1"/>
      <c r="G12413" s="2"/>
      <c r="H12413" s="3"/>
      <c r="M12413"/>
    </row>
    <row r="12414" spans="5:13" x14ac:dyDescent="0.35">
      <c r="E12414" s="1"/>
      <c r="F12414" s="1"/>
      <c r="G12414" s="2"/>
      <c r="H12414" s="2"/>
      <c r="M12414"/>
    </row>
    <row r="12415" spans="5:13" x14ac:dyDescent="0.35">
      <c r="E12415" s="1"/>
      <c r="F12415" s="1"/>
      <c r="G12415" s="2"/>
      <c r="H12415" s="3"/>
      <c r="M12415"/>
    </row>
    <row r="12416" spans="5:13" x14ac:dyDescent="0.35">
      <c r="E12416" s="1"/>
      <c r="F12416" s="1"/>
      <c r="G12416" s="2"/>
      <c r="H12416" s="3"/>
      <c r="M12416"/>
    </row>
    <row r="12417" spans="5:13" x14ac:dyDescent="0.35">
      <c r="E12417" s="1"/>
      <c r="F12417" s="1"/>
      <c r="G12417" s="2"/>
      <c r="H12417" s="3"/>
      <c r="M12417"/>
    </row>
    <row r="12418" spans="5:13" x14ac:dyDescent="0.35">
      <c r="E12418" s="1"/>
      <c r="F12418" s="1"/>
      <c r="G12418" s="2"/>
      <c r="H12418" s="3"/>
      <c r="M12418"/>
    </row>
    <row r="12419" spans="5:13" x14ac:dyDescent="0.35">
      <c r="E12419" s="1"/>
      <c r="F12419" s="1"/>
      <c r="G12419" s="2"/>
      <c r="H12419" s="3"/>
      <c r="M12419"/>
    </row>
    <row r="12420" spans="5:13" x14ac:dyDescent="0.35">
      <c r="E12420" s="1"/>
      <c r="F12420" s="1"/>
      <c r="G12420" s="2"/>
      <c r="H12420" s="3"/>
      <c r="M12420"/>
    </row>
    <row r="12421" spans="5:13" x14ac:dyDescent="0.35">
      <c r="E12421" s="1"/>
      <c r="F12421" s="1"/>
      <c r="G12421" s="2"/>
      <c r="H12421" s="3"/>
      <c r="M12421"/>
    </row>
    <row r="12422" spans="5:13" x14ac:dyDescent="0.35">
      <c r="E12422" s="1"/>
      <c r="F12422" s="1"/>
      <c r="G12422" s="2"/>
      <c r="H12422" s="3"/>
      <c r="M12422"/>
    </row>
    <row r="12423" spans="5:13" x14ac:dyDescent="0.35">
      <c r="E12423" s="1"/>
      <c r="F12423" s="1"/>
      <c r="G12423" s="2"/>
      <c r="M12423"/>
    </row>
    <row r="12424" spans="5:13" x14ac:dyDescent="0.35">
      <c r="E12424" s="1"/>
      <c r="F12424" s="1"/>
      <c r="G12424" s="2"/>
      <c r="H12424" s="3"/>
      <c r="M12424"/>
    </row>
    <row r="12425" spans="5:13" x14ac:dyDescent="0.35">
      <c r="E12425" s="1"/>
      <c r="F12425" s="1"/>
      <c r="G12425" s="2"/>
      <c r="H12425" s="3"/>
      <c r="M12425"/>
    </row>
    <row r="12426" spans="5:13" x14ac:dyDescent="0.35">
      <c r="E12426" s="1"/>
      <c r="F12426" s="1"/>
      <c r="G12426" s="2"/>
      <c r="H12426" s="3"/>
      <c r="M12426"/>
    </row>
    <row r="12427" spans="5:13" x14ac:dyDescent="0.35">
      <c r="E12427" s="1"/>
      <c r="F12427" s="1"/>
      <c r="G12427" s="2"/>
      <c r="H12427" s="3"/>
      <c r="M12427"/>
    </row>
    <row r="12428" spans="5:13" x14ac:dyDescent="0.35">
      <c r="E12428" s="1"/>
      <c r="F12428" s="1"/>
      <c r="G12428" s="2"/>
      <c r="H12428" s="3"/>
      <c r="M12428"/>
    </row>
    <row r="12429" spans="5:13" x14ac:dyDescent="0.35">
      <c r="E12429" s="1"/>
      <c r="F12429" s="1"/>
      <c r="G12429" s="2"/>
      <c r="H12429" s="3"/>
      <c r="M12429"/>
    </row>
    <row r="12430" spans="5:13" x14ac:dyDescent="0.35">
      <c r="E12430" s="1"/>
      <c r="F12430" s="1"/>
      <c r="G12430" s="2"/>
      <c r="H12430" s="3"/>
      <c r="M12430"/>
    </row>
    <row r="12431" spans="5:13" x14ac:dyDescent="0.35">
      <c r="E12431" s="1"/>
      <c r="F12431" s="1"/>
      <c r="G12431" s="2"/>
      <c r="H12431" s="3"/>
      <c r="M12431"/>
    </row>
    <row r="12432" spans="5:13" x14ac:dyDescent="0.35">
      <c r="E12432" s="1"/>
      <c r="F12432" s="1"/>
      <c r="G12432" s="2"/>
      <c r="H12432" s="3"/>
      <c r="M12432"/>
    </row>
    <row r="12433" spans="5:13" x14ac:dyDescent="0.35">
      <c r="E12433" s="1"/>
      <c r="F12433" s="1"/>
      <c r="G12433" s="2"/>
      <c r="H12433" s="3"/>
      <c r="M12433"/>
    </row>
    <row r="12434" spans="5:13" x14ac:dyDescent="0.35">
      <c r="E12434" s="1"/>
      <c r="F12434" s="1"/>
      <c r="G12434" s="2"/>
      <c r="M12434"/>
    </row>
    <row r="12435" spans="5:13" x14ac:dyDescent="0.35">
      <c r="E12435" s="1"/>
      <c r="F12435" s="1"/>
      <c r="G12435" s="2"/>
      <c r="H12435" s="3"/>
      <c r="M12435"/>
    </row>
    <row r="12436" spans="5:13" x14ac:dyDescent="0.35">
      <c r="E12436" s="1"/>
      <c r="F12436" s="1"/>
      <c r="G12436" s="2"/>
      <c r="H12436" s="3"/>
      <c r="M12436"/>
    </row>
    <row r="12437" spans="5:13" x14ac:dyDescent="0.35">
      <c r="E12437" s="1"/>
      <c r="F12437" s="1"/>
      <c r="G12437" s="2"/>
      <c r="H12437" s="3"/>
      <c r="M12437"/>
    </row>
    <row r="12438" spans="5:13" x14ac:dyDescent="0.35">
      <c r="E12438" s="1"/>
      <c r="F12438" s="1"/>
      <c r="G12438" s="2"/>
      <c r="M12438"/>
    </row>
    <row r="12439" spans="5:13" x14ac:dyDescent="0.35">
      <c r="E12439" s="1"/>
      <c r="F12439" s="1"/>
      <c r="G12439" s="2"/>
      <c r="H12439" s="3"/>
      <c r="M12439"/>
    </row>
    <row r="12440" spans="5:13" x14ac:dyDescent="0.35">
      <c r="E12440" s="1"/>
      <c r="F12440" s="1"/>
      <c r="G12440" s="2"/>
      <c r="H12440" s="3"/>
      <c r="M12440"/>
    </row>
    <row r="12441" spans="5:13" x14ac:dyDescent="0.35">
      <c r="E12441" s="1"/>
      <c r="F12441" s="1"/>
      <c r="G12441" s="2"/>
      <c r="H12441" s="3"/>
      <c r="M12441"/>
    </row>
    <row r="12442" spans="5:13" x14ac:dyDescent="0.35">
      <c r="E12442" s="1"/>
      <c r="F12442" s="1"/>
      <c r="G12442" s="2"/>
      <c r="H12442" s="3"/>
      <c r="M12442"/>
    </row>
    <row r="12443" spans="5:13" x14ac:dyDescent="0.35">
      <c r="E12443" s="1"/>
      <c r="F12443" s="1"/>
      <c r="G12443" s="2"/>
      <c r="H12443" s="3"/>
      <c r="M12443"/>
    </row>
    <row r="12444" spans="5:13" x14ac:dyDescent="0.35">
      <c r="E12444" s="1"/>
      <c r="F12444" s="1"/>
      <c r="G12444" s="2"/>
      <c r="H12444" s="3"/>
      <c r="M12444"/>
    </row>
    <row r="12445" spans="5:13" x14ac:dyDescent="0.35">
      <c r="E12445" s="1"/>
      <c r="F12445" s="1"/>
      <c r="G12445" s="2"/>
      <c r="H12445" s="3"/>
      <c r="M12445"/>
    </row>
    <row r="12446" spans="5:13" x14ac:dyDescent="0.35">
      <c r="E12446" s="1"/>
      <c r="F12446" s="1"/>
      <c r="G12446" s="2"/>
      <c r="H12446" s="3"/>
      <c r="M12446"/>
    </row>
    <row r="12447" spans="5:13" x14ac:dyDescent="0.35">
      <c r="E12447" s="1"/>
      <c r="F12447" s="1"/>
      <c r="G12447" s="2"/>
      <c r="H12447" s="3"/>
      <c r="M12447"/>
    </row>
    <row r="12448" spans="5:13" x14ac:dyDescent="0.35">
      <c r="E12448" s="1"/>
      <c r="F12448" s="1"/>
      <c r="G12448" s="2"/>
      <c r="H12448" s="3"/>
      <c r="M12448"/>
    </row>
    <row r="12449" spans="5:13" x14ac:dyDescent="0.35">
      <c r="E12449" s="1"/>
      <c r="F12449" s="1"/>
      <c r="G12449" s="2"/>
      <c r="H12449" s="3"/>
      <c r="M12449"/>
    </row>
    <row r="12450" spans="5:13" x14ac:dyDescent="0.35">
      <c r="E12450" s="1"/>
      <c r="F12450" s="1"/>
      <c r="G12450" s="2"/>
      <c r="H12450" s="3"/>
      <c r="M12450"/>
    </row>
    <row r="12451" spans="5:13" x14ac:dyDescent="0.35">
      <c r="E12451" s="1"/>
      <c r="F12451" s="1"/>
      <c r="G12451" s="2"/>
      <c r="H12451" s="3"/>
      <c r="M12451"/>
    </row>
    <row r="12452" spans="5:13" x14ac:dyDescent="0.35">
      <c r="E12452" s="1"/>
      <c r="F12452" s="1"/>
      <c r="G12452" s="2"/>
      <c r="H12452" s="3"/>
      <c r="M12452"/>
    </row>
    <row r="12453" spans="5:13" x14ac:dyDescent="0.35">
      <c r="E12453" s="1"/>
      <c r="F12453" s="1"/>
      <c r="G12453" s="2"/>
      <c r="H12453" s="3"/>
      <c r="M12453"/>
    </row>
    <row r="12454" spans="5:13" x14ac:dyDescent="0.35">
      <c r="E12454" s="1"/>
      <c r="F12454" s="1"/>
      <c r="G12454" s="2"/>
      <c r="H12454" s="3"/>
      <c r="M12454"/>
    </row>
    <row r="12455" spans="5:13" x14ac:dyDescent="0.35">
      <c r="E12455" s="1"/>
      <c r="F12455" s="1"/>
      <c r="G12455" s="2"/>
      <c r="H12455" s="3"/>
      <c r="M12455"/>
    </row>
    <row r="12456" spans="5:13" x14ac:dyDescent="0.35">
      <c r="E12456" s="1"/>
      <c r="F12456" s="1"/>
      <c r="G12456" s="2"/>
      <c r="H12456" s="3"/>
      <c r="M12456"/>
    </row>
    <row r="12457" spans="5:13" x14ac:dyDescent="0.35">
      <c r="E12457" s="1"/>
      <c r="F12457" s="1"/>
      <c r="G12457" s="2"/>
      <c r="H12457" s="3"/>
      <c r="M12457"/>
    </row>
    <row r="12458" spans="5:13" x14ac:dyDescent="0.35">
      <c r="E12458" s="1"/>
      <c r="F12458" s="1"/>
      <c r="G12458" s="2"/>
      <c r="H12458" s="3"/>
      <c r="M12458"/>
    </row>
    <row r="12459" spans="5:13" x14ac:dyDescent="0.35">
      <c r="E12459" s="1"/>
      <c r="F12459" s="1"/>
      <c r="G12459" s="2"/>
      <c r="H12459" s="3"/>
      <c r="M12459"/>
    </row>
    <row r="12460" spans="5:13" x14ac:dyDescent="0.35">
      <c r="E12460" s="1"/>
      <c r="F12460" s="1"/>
      <c r="G12460" s="2"/>
      <c r="H12460" s="3"/>
      <c r="M12460"/>
    </row>
    <row r="12461" spans="5:13" x14ac:dyDescent="0.35">
      <c r="E12461" s="1"/>
      <c r="F12461" s="1"/>
      <c r="G12461" s="2"/>
      <c r="H12461" s="3"/>
      <c r="M12461"/>
    </row>
    <row r="12462" spans="5:13" x14ac:dyDescent="0.35">
      <c r="E12462" s="1"/>
      <c r="F12462" s="1"/>
      <c r="G12462" s="2"/>
      <c r="H12462" s="3"/>
      <c r="M12462"/>
    </row>
    <row r="12463" spans="5:13" x14ac:dyDescent="0.35">
      <c r="E12463" s="1"/>
      <c r="F12463" s="1"/>
      <c r="G12463" s="2"/>
      <c r="H12463" s="3"/>
      <c r="M12463"/>
    </row>
    <row r="12464" spans="5:13" x14ac:dyDescent="0.35">
      <c r="E12464" s="1"/>
      <c r="F12464" s="1"/>
      <c r="G12464" s="2"/>
      <c r="H12464" s="2"/>
      <c r="M12464"/>
    </row>
    <row r="12465" spans="5:13" x14ac:dyDescent="0.35">
      <c r="E12465" s="1"/>
      <c r="F12465" s="1"/>
      <c r="G12465" s="2"/>
      <c r="H12465" s="3"/>
      <c r="M12465"/>
    </row>
    <row r="12466" spans="5:13" x14ac:dyDescent="0.35">
      <c r="E12466" s="1"/>
      <c r="F12466" s="1"/>
      <c r="G12466" s="2"/>
      <c r="H12466" s="3"/>
      <c r="M12466"/>
    </row>
    <row r="12467" spans="5:13" x14ac:dyDescent="0.35">
      <c r="E12467" s="1"/>
      <c r="F12467" s="1"/>
      <c r="G12467" s="2"/>
      <c r="H12467" s="3"/>
      <c r="M12467"/>
    </row>
    <row r="12468" spans="5:13" x14ac:dyDescent="0.35">
      <c r="E12468" s="1"/>
      <c r="F12468" s="1"/>
      <c r="G12468" s="2"/>
      <c r="H12468" s="3"/>
      <c r="M12468"/>
    </row>
    <row r="12469" spans="5:13" x14ac:dyDescent="0.35">
      <c r="E12469" s="1"/>
      <c r="F12469" s="1"/>
      <c r="G12469" s="2"/>
      <c r="H12469" s="3"/>
      <c r="M12469"/>
    </row>
    <row r="12470" spans="5:13" x14ac:dyDescent="0.35">
      <c r="E12470" s="1"/>
      <c r="F12470" s="1"/>
      <c r="G12470" s="2"/>
      <c r="H12470" s="3"/>
      <c r="M12470"/>
    </row>
    <row r="12471" spans="5:13" x14ac:dyDescent="0.35">
      <c r="E12471" s="1"/>
      <c r="F12471" s="1"/>
      <c r="G12471" s="2"/>
      <c r="H12471" s="3"/>
      <c r="M12471"/>
    </row>
    <row r="12472" spans="5:13" x14ac:dyDescent="0.35">
      <c r="E12472" s="1"/>
      <c r="F12472" s="1"/>
      <c r="G12472" s="2"/>
      <c r="H12472" s="3"/>
      <c r="M12472"/>
    </row>
    <row r="12473" spans="5:13" x14ac:dyDescent="0.35">
      <c r="E12473" s="1"/>
      <c r="F12473" s="1"/>
      <c r="G12473" s="2"/>
      <c r="H12473" s="3"/>
      <c r="M12473"/>
    </row>
    <row r="12474" spans="5:13" x14ac:dyDescent="0.35">
      <c r="E12474" s="1"/>
      <c r="F12474" s="1"/>
      <c r="G12474" s="2"/>
      <c r="M12474"/>
    </row>
    <row r="12475" spans="5:13" x14ac:dyDescent="0.35">
      <c r="E12475" s="1"/>
      <c r="F12475" s="1"/>
      <c r="G12475" s="2"/>
      <c r="H12475" s="3"/>
      <c r="M12475"/>
    </row>
    <row r="12476" spans="5:13" x14ac:dyDescent="0.35">
      <c r="E12476" s="1"/>
      <c r="F12476" s="1"/>
      <c r="G12476" s="2"/>
      <c r="H12476" s="3"/>
      <c r="M12476"/>
    </row>
    <row r="12477" spans="5:13" x14ac:dyDescent="0.35">
      <c r="E12477" s="1"/>
      <c r="F12477" s="1"/>
      <c r="G12477" s="2"/>
      <c r="H12477" s="2"/>
      <c r="M12477"/>
    </row>
    <row r="12478" spans="5:13" x14ac:dyDescent="0.35">
      <c r="E12478" s="1"/>
      <c r="F12478" s="1"/>
      <c r="G12478" s="2"/>
      <c r="H12478" s="3"/>
      <c r="M12478"/>
    </row>
    <row r="12479" spans="5:13" x14ac:dyDescent="0.35">
      <c r="E12479" s="1"/>
      <c r="F12479" s="1"/>
      <c r="G12479" s="2"/>
      <c r="H12479" s="2"/>
      <c r="M12479"/>
    </row>
    <row r="12480" spans="5:13" x14ac:dyDescent="0.35">
      <c r="E12480" s="1"/>
      <c r="F12480" s="1"/>
      <c r="G12480" s="2"/>
      <c r="H12480" s="3"/>
      <c r="M12480"/>
    </row>
    <row r="12481" spans="5:13" x14ac:dyDescent="0.35">
      <c r="E12481" s="1"/>
      <c r="F12481" s="1"/>
      <c r="G12481" s="2"/>
      <c r="H12481" s="3"/>
      <c r="M12481"/>
    </row>
    <row r="12482" spans="5:13" x14ac:dyDescent="0.35">
      <c r="E12482" s="1"/>
      <c r="F12482" s="1"/>
      <c r="G12482" s="2"/>
      <c r="H12482" s="3"/>
      <c r="M12482"/>
    </row>
    <row r="12483" spans="5:13" x14ac:dyDescent="0.35">
      <c r="E12483" s="1"/>
      <c r="F12483" s="1"/>
      <c r="G12483" s="2"/>
      <c r="H12483" s="3"/>
      <c r="M12483"/>
    </row>
    <row r="12484" spans="5:13" x14ac:dyDescent="0.35">
      <c r="E12484" s="1"/>
      <c r="F12484" s="1"/>
      <c r="G12484" s="2"/>
      <c r="H12484" s="3"/>
      <c r="M12484"/>
    </row>
    <row r="12485" spans="5:13" x14ac:dyDescent="0.35">
      <c r="E12485" s="1"/>
      <c r="F12485" s="1"/>
      <c r="G12485" s="2"/>
      <c r="H12485" s="3"/>
      <c r="M12485"/>
    </row>
    <row r="12486" spans="5:13" x14ac:dyDescent="0.35">
      <c r="E12486" s="1"/>
      <c r="F12486" s="1"/>
      <c r="G12486" s="2"/>
      <c r="H12486" s="3"/>
      <c r="M12486"/>
    </row>
    <row r="12487" spans="5:13" x14ac:dyDescent="0.35">
      <c r="E12487" s="1"/>
      <c r="F12487" s="1"/>
      <c r="G12487" s="2"/>
      <c r="H12487" s="3"/>
      <c r="M12487"/>
    </row>
    <row r="12488" spans="5:13" x14ac:dyDescent="0.35">
      <c r="E12488" s="1"/>
      <c r="F12488" s="1"/>
      <c r="G12488" s="2"/>
      <c r="H12488" s="3"/>
      <c r="M12488"/>
    </row>
    <row r="12489" spans="5:13" x14ac:dyDescent="0.35">
      <c r="E12489" s="1"/>
      <c r="F12489" s="1"/>
      <c r="G12489" s="2"/>
      <c r="H12489" s="3"/>
      <c r="M12489"/>
    </row>
    <row r="12490" spans="5:13" x14ac:dyDescent="0.35">
      <c r="E12490" s="1"/>
      <c r="F12490" s="1"/>
      <c r="G12490" s="2"/>
      <c r="H12490" s="3"/>
      <c r="M12490"/>
    </row>
    <row r="12491" spans="5:13" x14ac:dyDescent="0.35">
      <c r="E12491" s="1"/>
      <c r="F12491" s="1"/>
      <c r="G12491" s="2"/>
      <c r="H12491" s="3"/>
      <c r="M12491"/>
    </row>
    <row r="12492" spans="5:13" x14ac:dyDescent="0.35">
      <c r="E12492" s="1"/>
      <c r="F12492" s="1"/>
      <c r="G12492" s="2"/>
      <c r="H12492" s="3"/>
      <c r="M12492"/>
    </row>
    <row r="12493" spans="5:13" x14ac:dyDescent="0.35">
      <c r="E12493" s="1"/>
      <c r="F12493" s="1"/>
      <c r="G12493" s="2"/>
      <c r="H12493" s="3"/>
      <c r="M12493"/>
    </row>
    <row r="12494" spans="5:13" x14ac:dyDescent="0.35">
      <c r="E12494" s="1"/>
      <c r="F12494" s="1"/>
      <c r="G12494" s="2"/>
      <c r="H12494" s="3"/>
      <c r="M12494"/>
    </row>
    <row r="12495" spans="5:13" x14ac:dyDescent="0.35">
      <c r="E12495" s="1"/>
      <c r="F12495" s="1"/>
      <c r="G12495" s="2"/>
      <c r="H12495" s="3"/>
      <c r="M12495"/>
    </row>
    <row r="12496" spans="5:13" x14ac:dyDescent="0.35">
      <c r="E12496" s="1"/>
      <c r="F12496" s="1"/>
      <c r="G12496" s="2"/>
      <c r="H12496" s="3"/>
      <c r="M12496"/>
    </row>
    <row r="12497" spans="5:13" x14ac:dyDescent="0.35">
      <c r="E12497" s="1"/>
      <c r="F12497" s="1"/>
      <c r="G12497" s="2"/>
      <c r="H12497" s="3"/>
      <c r="M12497"/>
    </row>
    <row r="12498" spans="5:13" x14ac:dyDescent="0.35">
      <c r="E12498" s="1"/>
      <c r="F12498" s="1"/>
      <c r="G12498" s="2"/>
      <c r="H12498" s="3"/>
      <c r="M12498"/>
    </row>
    <row r="12499" spans="5:13" x14ac:dyDescent="0.35">
      <c r="E12499" s="1"/>
      <c r="F12499" s="1"/>
      <c r="G12499" s="2"/>
      <c r="H12499" s="3"/>
      <c r="M12499"/>
    </row>
    <row r="12500" spans="5:13" x14ac:dyDescent="0.35">
      <c r="E12500" s="1"/>
      <c r="F12500" s="1"/>
      <c r="G12500" s="2"/>
      <c r="H12500" s="3"/>
      <c r="M12500"/>
    </row>
    <row r="12501" spans="5:13" x14ac:dyDescent="0.35">
      <c r="E12501" s="1"/>
      <c r="F12501" s="1"/>
      <c r="G12501" s="2"/>
      <c r="H12501" s="3"/>
      <c r="M12501"/>
    </row>
    <row r="12502" spans="5:13" x14ac:dyDescent="0.35">
      <c r="E12502" s="1"/>
      <c r="F12502" s="1"/>
      <c r="G12502" s="2"/>
      <c r="H12502" s="3"/>
      <c r="M12502"/>
    </row>
    <row r="12503" spans="5:13" x14ac:dyDescent="0.35">
      <c r="E12503" s="1"/>
      <c r="F12503" s="1"/>
      <c r="G12503" s="2"/>
      <c r="H12503" s="3"/>
      <c r="M12503"/>
    </row>
    <row r="12504" spans="5:13" x14ac:dyDescent="0.35">
      <c r="E12504" s="1"/>
      <c r="F12504" s="1"/>
      <c r="G12504" s="2"/>
      <c r="H12504" s="3"/>
      <c r="M12504"/>
    </row>
    <row r="12505" spans="5:13" x14ac:dyDescent="0.35">
      <c r="E12505" s="1"/>
      <c r="F12505" s="1"/>
      <c r="G12505" s="2"/>
      <c r="H12505" s="3"/>
      <c r="M12505"/>
    </row>
    <row r="12506" spans="5:13" x14ac:dyDescent="0.35">
      <c r="E12506" s="1"/>
      <c r="F12506" s="1"/>
      <c r="G12506" s="2"/>
      <c r="H12506" s="3"/>
      <c r="M12506"/>
    </row>
    <row r="12507" spans="5:13" x14ac:dyDescent="0.35">
      <c r="E12507" s="1"/>
      <c r="F12507" s="1"/>
      <c r="G12507" s="2"/>
      <c r="M12507"/>
    </row>
    <row r="12508" spans="5:13" x14ac:dyDescent="0.35">
      <c r="E12508" s="1"/>
      <c r="F12508" s="1"/>
      <c r="G12508" s="2"/>
      <c r="M12508"/>
    </row>
    <row r="12509" spans="5:13" x14ac:dyDescent="0.35">
      <c r="E12509" s="1"/>
      <c r="F12509" s="1"/>
      <c r="G12509" s="2"/>
      <c r="H12509" s="3"/>
      <c r="M12509"/>
    </row>
    <row r="12510" spans="5:13" x14ac:dyDescent="0.35">
      <c r="E12510" s="1"/>
      <c r="F12510" s="1"/>
      <c r="G12510" s="2"/>
      <c r="H12510" s="3"/>
      <c r="M12510"/>
    </row>
    <row r="12511" spans="5:13" x14ac:dyDescent="0.35">
      <c r="E12511" s="1"/>
      <c r="F12511" s="1"/>
      <c r="G12511" s="2"/>
      <c r="H12511" s="3"/>
      <c r="M12511"/>
    </row>
    <row r="12512" spans="5:13" x14ac:dyDescent="0.35">
      <c r="E12512" s="1"/>
      <c r="F12512" s="1"/>
      <c r="G12512" s="2"/>
      <c r="H12512" s="3"/>
      <c r="M12512"/>
    </row>
    <row r="12513" spans="5:13" x14ac:dyDescent="0.35">
      <c r="E12513" s="1"/>
      <c r="F12513" s="1"/>
      <c r="G12513" s="2"/>
      <c r="H12513" s="3"/>
      <c r="M12513"/>
    </row>
    <row r="12514" spans="5:13" x14ac:dyDescent="0.35">
      <c r="E12514" s="1"/>
      <c r="F12514" s="1"/>
      <c r="G12514" s="2"/>
      <c r="H12514" s="3"/>
      <c r="M12514"/>
    </row>
    <row r="12515" spans="5:13" x14ac:dyDescent="0.35">
      <c r="E12515" s="1"/>
      <c r="F12515" s="1"/>
      <c r="G12515" s="2"/>
      <c r="H12515" s="3"/>
      <c r="M12515"/>
    </row>
    <row r="12516" spans="5:13" x14ac:dyDescent="0.35">
      <c r="E12516" s="1"/>
      <c r="F12516" s="1"/>
      <c r="G12516" s="2"/>
      <c r="H12516" s="3"/>
      <c r="M12516"/>
    </row>
    <row r="12517" spans="5:13" x14ac:dyDescent="0.35">
      <c r="E12517" s="1"/>
      <c r="F12517" s="1"/>
      <c r="G12517" s="2"/>
      <c r="H12517" s="3"/>
      <c r="M12517"/>
    </row>
    <row r="12518" spans="5:13" x14ac:dyDescent="0.35">
      <c r="E12518" s="1"/>
      <c r="F12518" s="1"/>
      <c r="G12518" s="2"/>
      <c r="H12518" s="3"/>
      <c r="M12518"/>
    </row>
    <row r="12519" spans="5:13" x14ac:dyDescent="0.35">
      <c r="E12519" s="1"/>
      <c r="F12519" s="1"/>
      <c r="G12519" s="2"/>
      <c r="M12519"/>
    </row>
    <row r="12520" spans="5:13" x14ac:dyDescent="0.35">
      <c r="E12520" s="1"/>
      <c r="F12520" s="1"/>
      <c r="G12520" s="2"/>
      <c r="H12520" s="3"/>
      <c r="M12520"/>
    </row>
    <row r="12521" spans="5:13" x14ac:dyDescent="0.35">
      <c r="E12521" s="1"/>
      <c r="F12521" s="1"/>
      <c r="G12521" s="2"/>
      <c r="H12521" s="3"/>
      <c r="M12521"/>
    </row>
    <row r="12522" spans="5:13" x14ac:dyDescent="0.35">
      <c r="E12522" s="1"/>
      <c r="F12522" s="1"/>
      <c r="G12522" s="2"/>
      <c r="H12522" s="3"/>
      <c r="M12522"/>
    </row>
    <row r="12523" spans="5:13" x14ac:dyDescent="0.35">
      <c r="E12523" s="1"/>
      <c r="F12523" s="1"/>
      <c r="G12523" s="2"/>
      <c r="H12523" s="3"/>
      <c r="M12523"/>
    </row>
    <row r="12524" spans="5:13" x14ac:dyDescent="0.35">
      <c r="E12524" s="1"/>
      <c r="F12524" s="1"/>
      <c r="G12524" s="2"/>
      <c r="H12524" s="3"/>
      <c r="M12524"/>
    </row>
    <row r="12525" spans="5:13" x14ac:dyDescent="0.35">
      <c r="E12525" s="1"/>
      <c r="F12525" s="1"/>
      <c r="G12525" s="2"/>
      <c r="H12525" s="3"/>
      <c r="M12525"/>
    </row>
    <row r="12526" spans="5:13" x14ac:dyDescent="0.35">
      <c r="E12526" s="1"/>
      <c r="F12526" s="1"/>
      <c r="G12526" s="2"/>
      <c r="H12526" s="3"/>
      <c r="M12526"/>
    </row>
    <row r="12527" spans="5:13" x14ac:dyDescent="0.35">
      <c r="E12527" s="1"/>
      <c r="F12527" s="1"/>
      <c r="G12527" s="2"/>
      <c r="M12527"/>
    </row>
    <row r="12528" spans="5:13" x14ac:dyDescent="0.35">
      <c r="E12528" s="1"/>
      <c r="F12528" s="1"/>
      <c r="G12528" s="2"/>
      <c r="H12528" s="3"/>
      <c r="M12528"/>
    </row>
    <row r="12529" spans="5:13" x14ac:dyDescent="0.35">
      <c r="E12529" s="1"/>
      <c r="F12529" s="1"/>
      <c r="G12529" s="2"/>
      <c r="H12529" s="3"/>
      <c r="M12529"/>
    </row>
    <row r="12530" spans="5:13" x14ac:dyDescent="0.35">
      <c r="E12530" s="1"/>
      <c r="F12530" s="1"/>
      <c r="G12530" s="2"/>
      <c r="H12530" s="3"/>
      <c r="M12530"/>
    </row>
    <row r="12531" spans="5:13" x14ac:dyDescent="0.35">
      <c r="E12531" s="1"/>
      <c r="F12531" s="1"/>
      <c r="G12531" s="2"/>
      <c r="M12531"/>
    </row>
    <row r="12532" spans="5:13" x14ac:dyDescent="0.35">
      <c r="E12532" s="1"/>
      <c r="F12532" s="1"/>
      <c r="G12532" s="2"/>
      <c r="H12532" s="3"/>
      <c r="M12532"/>
    </row>
    <row r="12533" spans="5:13" x14ac:dyDescent="0.35">
      <c r="E12533" s="1"/>
      <c r="F12533" s="1"/>
      <c r="G12533" s="2"/>
      <c r="H12533" s="3"/>
      <c r="M12533"/>
    </row>
    <row r="12534" spans="5:13" x14ac:dyDescent="0.35">
      <c r="E12534" s="1"/>
      <c r="F12534" s="1"/>
      <c r="G12534" s="2"/>
      <c r="H12534" s="3"/>
      <c r="M12534"/>
    </row>
    <row r="12535" spans="5:13" x14ac:dyDescent="0.35">
      <c r="E12535" s="1"/>
      <c r="F12535" s="1"/>
      <c r="G12535" s="2"/>
      <c r="H12535" s="3"/>
      <c r="M12535"/>
    </row>
    <row r="12536" spans="5:13" x14ac:dyDescent="0.35">
      <c r="E12536" s="1"/>
      <c r="F12536" s="1"/>
      <c r="G12536" s="2"/>
      <c r="M12536"/>
    </row>
    <row r="12537" spans="5:13" x14ac:dyDescent="0.35">
      <c r="E12537" s="1"/>
      <c r="F12537" s="1"/>
      <c r="G12537" s="2"/>
      <c r="H12537" s="3"/>
      <c r="M12537"/>
    </row>
    <row r="12538" spans="5:13" x14ac:dyDescent="0.35">
      <c r="E12538" s="1"/>
      <c r="F12538" s="1"/>
      <c r="G12538" s="2"/>
      <c r="H12538" s="3"/>
      <c r="M12538"/>
    </row>
    <row r="12539" spans="5:13" x14ac:dyDescent="0.35">
      <c r="E12539" s="1"/>
      <c r="F12539" s="1"/>
      <c r="G12539" s="2"/>
      <c r="H12539" s="3"/>
      <c r="M12539"/>
    </row>
    <row r="12540" spans="5:13" x14ac:dyDescent="0.35">
      <c r="E12540" s="1"/>
      <c r="F12540" s="1"/>
      <c r="G12540" s="2"/>
      <c r="H12540" s="3"/>
      <c r="M12540"/>
    </row>
    <row r="12541" spans="5:13" x14ac:dyDescent="0.35">
      <c r="E12541" s="1"/>
      <c r="F12541" s="1"/>
      <c r="G12541" s="2"/>
      <c r="H12541" s="3"/>
      <c r="M12541"/>
    </row>
    <row r="12542" spans="5:13" x14ac:dyDescent="0.35">
      <c r="E12542" s="1"/>
      <c r="F12542" s="1"/>
      <c r="G12542" s="2"/>
      <c r="H12542" s="3"/>
      <c r="M12542"/>
    </row>
    <row r="12543" spans="5:13" x14ac:dyDescent="0.35">
      <c r="E12543" s="1"/>
      <c r="F12543" s="1"/>
      <c r="G12543" s="2"/>
      <c r="H12543" s="3"/>
      <c r="M12543"/>
    </row>
    <row r="12544" spans="5:13" x14ac:dyDescent="0.35">
      <c r="E12544" s="1"/>
      <c r="F12544" s="1"/>
      <c r="G12544" s="2"/>
      <c r="H12544" s="3"/>
      <c r="M12544"/>
    </row>
    <row r="12545" spans="5:13" x14ac:dyDescent="0.35">
      <c r="E12545" s="1"/>
      <c r="F12545" s="1"/>
      <c r="G12545" s="2"/>
      <c r="H12545" s="3"/>
      <c r="M12545"/>
    </row>
    <row r="12546" spans="5:13" x14ac:dyDescent="0.35">
      <c r="E12546" s="1"/>
      <c r="F12546" s="1"/>
      <c r="G12546" s="2"/>
      <c r="H12546" s="3"/>
      <c r="M12546"/>
    </row>
    <row r="12547" spans="5:13" x14ac:dyDescent="0.35">
      <c r="E12547" s="1"/>
      <c r="F12547" s="1"/>
      <c r="G12547" s="2"/>
      <c r="H12547" s="3"/>
      <c r="M12547"/>
    </row>
    <row r="12548" spans="5:13" x14ac:dyDescent="0.35">
      <c r="E12548" s="1"/>
      <c r="F12548" s="1"/>
      <c r="G12548" s="2"/>
      <c r="H12548" s="2"/>
      <c r="M12548"/>
    </row>
    <row r="12549" spans="5:13" x14ac:dyDescent="0.35">
      <c r="E12549" s="1"/>
      <c r="F12549" s="1"/>
      <c r="G12549" s="2"/>
      <c r="H12549" s="3"/>
      <c r="M12549"/>
    </row>
    <row r="12550" spans="5:13" x14ac:dyDescent="0.35">
      <c r="E12550" s="1"/>
      <c r="F12550" s="1"/>
      <c r="G12550" s="2"/>
      <c r="H12550" s="3"/>
      <c r="M12550"/>
    </row>
    <row r="12551" spans="5:13" x14ac:dyDescent="0.35">
      <c r="E12551" s="1"/>
      <c r="F12551" s="1"/>
      <c r="G12551" s="2"/>
      <c r="H12551" s="3"/>
      <c r="M12551"/>
    </row>
    <row r="12552" spans="5:13" x14ac:dyDescent="0.35">
      <c r="E12552" s="1"/>
      <c r="F12552" s="1"/>
      <c r="G12552" s="2"/>
      <c r="H12552" s="3"/>
      <c r="M12552"/>
    </row>
    <row r="12553" spans="5:13" x14ac:dyDescent="0.35">
      <c r="E12553" s="1"/>
      <c r="F12553" s="1"/>
      <c r="G12553" s="2"/>
      <c r="H12553" s="3"/>
      <c r="M12553"/>
    </row>
    <row r="12554" spans="5:13" x14ac:dyDescent="0.35">
      <c r="E12554" s="1"/>
      <c r="F12554" s="1"/>
      <c r="G12554" s="2"/>
      <c r="H12554" s="3"/>
      <c r="M12554"/>
    </row>
    <row r="12555" spans="5:13" x14ac:dyDescent="0.35">
      <c r="E12555" s="1"/>
      <c r="F12555" s="1"/>
      <c r="G12555" s="2"/>
      <c r="H12555" s="3"/>
      <c r="M12555"/>
    </row>
    <row r="12556" spans="5:13" x14ac:dyDescent="0.35">
      <c r="E12556" s="1"/>
      <c r="F12556" s="1"/>
      <c r="G12556" s="2"/>
      <c r="H12556" s="3"/>
      <c r="M12556"/>
    </row>
    <row r="12557" spans="5:13" x14ac:dyDescent="0.35">
      <c r="E12557" s="1"/>
      <c r="F12557" s="1"/>
      <c r="G12557" s="2"/>
      <c r="H12557" s="3"/>
      <c r="M12557"/>
    </row>
    <row r="12558" spans="5:13" x14ac:dyDescent="0.35">
      <c r="E12558" s="1"/>
      <c r="F12558" s="1"/>
      <c r="G12558" s="2"/>
      <c r="H12558" s="3"/>
      <c r="M12558"/>
    </row>
    <row r="12559" spans="5:13" x14ac:dyDescent="0.35">
      <c r="E12559" s="1"/>
      <c r="F12559" s="1"/>
      <c r="G12559" s="2"/>
      <c r="H12559" s="3"/>
      <c r="M12559"/>
    </row>
    <row r="12560" spans="5:13" x14ac:dyDescent="0.35">
      <c r="E12560" s="1"/>
      <c r="F12560" s="1"/>
      <c r="G12560" s="2"/>
      <c r="H12560" s="3"/>
      <c r="M12560"/>
    </row>
    <row r="12561" spans="5:13" x14ac:dyDescent="0.35">
      <c r="E12561" s="1"/>
      <c r="F12561" s="1"/>
      <c r="G12561" s="2"/>
      <c r="H12561" s="3"/>
      <c r="M12561"/>
    </row>
    <row r="12562" spans="5:13" x14ac:dyDescent="0.35">
      <c r="E12562" s="1"/>
      <c r="F12562" s="1"/>
      <c r="G12562" s="2"/>
      <c r="H12562" s="3"/>
      <c r="M12562"/>
    </row>
    <row r="12563" spans="5:13" x14ac:dyDescent="0.35">
      <c r="E12563" s="1"/>
      <c r="F12563" s="1"/>
      <c r="G12563" s="2"/>
      <c r="H12563" s="3"/>
      <c r="M12563"/>
    </row>
    <row r="12564" spans="5:13" x14ac:dyDescent="0.35">
      <c r="E12564" s="1"/>
      <c r="F12564" s="1"/>
      <c r="G12564" s="2"/>
      <c r="H12564" s="3"/>
      <c r="M12564"/>
    </row>
    <row r="12565" spans="5:13" x14ac:dyDescent="0.35">
      <c r="E12565" s="1"/>
      <c r="F12565" s="1"/>
      <c r="G12565" s="2"/>
      <c r="H12565" s="3"/>
      <c r="M12565"/>
    </row>
    <row r="12566" spans="5:13" x14ac:dyDescent="0.35">
      <c r="E12566" s="1"/>
      <c r="F12566" s="1"/>
      <c r="G12566" s="2"/>
      <c r="H12566" s="3"/>
      <c r="M12566"/>
    </row>
    <row r="12567" spans="5:13" x14ac:dyDescent="0.35">
      <c r="E12567" s="1"/>
      <c r="F12567" s="1"/>
      <c r="G12567" s="2"/>
      <c r="H12567" s="3"/>
      <c r="M12567"/>
    </row>
    <row r="12568" spans="5:13" x14ac:dyDescent="0.35">
      <c r="E12568" s="1"/>
      <c r="F12568" s="1"/>
      <c r="G12568" s="2"/>
      <c r="H12568" s="3"/>
      <c r="M12568"/>
    </row>
    <row r="12569" spans="5:13" x14ac:dyDescent="0.35">
      <c r="E12569" s="1"/>
      <c r="F12569" s="1"/>
      <c r="G12569" s="2"/>
      <c r="H12569" s="3"/>
      <c r="M12569"/>
    </row>
    <row r="12570" spans="5:13" x14ac:dyDescent="0.35">
      <c r="E12570" s="1"/>
      <c r="F12570" s="1"/>
      <c r="G12570" s="2"/>
      <c r="H12570" s="3"/>
      <c r="M12570"/>
    </row>
    <row r="12571" spans="5:13" x14ac:dyDescent="0.35">
      <c r="E12571" s="1"/>
      <c r="F12571" s="1"/>
      <c r="G12571" s="2"/>
      <c r="H12571" s="3"/>
      <c r="M12571"/>
    </row>
    <row r="12572" spans="5:13" x14ac:dyDescent="0.35">
      <c r="E12572" s="1"/>
      <c r="F12572" s="1"/>
      <c r="G12572" s="2"/>
      <c r="H12572" s="3"/>
      <c r="M12572"/>
    </row>
    <row r="12573" spans="5:13" x14ac:dyDescent="0.35">
      <c r="E12573" s="1"/>
      <c r="F12573" s="1"/>
      <c r="G12573" s="2"/>
      <c r="H12573" s="3"/>
      <c r="M12573"/>
    </row>
    <row r="12574" spans="5:13" x14ac:dyDescent="0.35">
      <c r="E12574" s="1"/>
      <c r="F12574" s="1"/>
      <c r="G12574" s="2"/>
      <c r="H12574" s="3"/>
      <c r="M12574"/>
    </row>
    <row r="12575" spans="5:13" x14ac:dyDescent="0.35">
      <c r="E12575" s="1"/>
      <c r="F12575" s="1"/>
      <c r="G12575" s="2"/>
      <c r="H12575" s="3"/>
      <c r="M12575"/>
    </row>
    <row r="12576" spans="5:13" x14ac:dyDescent="0.35">
      <c r="E12576" s="1"/>
      <c r="F12576" s="1"/>
      <c r="G12576" s="2"/>
      <c r="H12576" s="3"/>
      <c r="M12576"/>
    </row>
    <row r="12577" spans="5:13" x14ac:dyDescent="0.35">
      <c r="E12577" s="1"/>
      <c r="F12577" s="1"/>
      <c r="G12577" s="2"/>
      <c r="H12577" s="3"/>
      <c r="M12577"/>
    </row>
    <row r="12578" spans="5:13" x14ac:dyDescent="0.35">
      <c r="E12578" s="1"/>
      <c r="F12578" s="1"/>
      <c r="G12578" s="2"/>
      <c r="H12578" s="3"/>
      <c r="M12578"/>
    </row>
    <row r="12579" spans="5:13" x14ac:dyDescent="0.35">
      <c r="E12579" s="1"/>
      <c r="F12579" s="1"/>
      <c r="G12579" s="2"/>
      <c r="H12579" s="3"/>
      <c r="M12579"/>
    </row>
    <row r="12580" spans="5:13" x14ac:dyDescent="0.35">
      <c r="E12580" s="1"/>
      <c r="F12580" s="1"/>
      <c r="G12580" s="2"/>
      <c r="H12580" s="3"/>
      <c r="M12580"/>
    </row>
    <row r="12581" spans="5:13" x14ac:dyDescent="0.35">
      <c r="E12581" s="1"/>
      <c r="F12581" s="1"/>
      <c r="G12581" s="2"/>
      <c r="H12581" s="3"/>
      <c r="M12581"/>
    </row>
    <row r="12582" spans="5:13" x14ac:dyDescent="0.35">
      <c r="E12582" s="1"/>
      <c r="F12582" s="1"/>
      <c r="G12582" s="2"/>
      <c r="H12582" s="3"/>
      <c r="M12582"/>
    </row>
    <row r="12583" spans="5:13" x14ac:dyDescent="0.35">
      <c r="E12583" s="1"/>
      <c r="F12583" s="1"/>
      <c r="G12583" s="2"/>
      <c r="H12583" s="2"/>
      <c r="M12583"/>
    </row>
    <row r="12584" spans="5:13" x14ac:dyDescent="0.35">
      <c r="E12584" s="1"/>
      <c r="F12584" s="1"/>
      <c r="G12584" s="2"/>
      <c r="H12584" s="3"/>
      <c r="M12584"/>
    </row>
    <row r="12585" spans="5:13" x14ac:dyDescent="0.35">
      <c r="E12585" s="1"/>
      <c r="F12585" s="1"/>
      <c r="G12585" s="2"/>
      <c r="H12585" s="3"/>
      <c r="M12585"/>
    </row>
    <row r="12586" spans="5:13" x14ac:dyDescent="0.35">
      <c r="E12586" s="1"/>
      <c r="F12586" s="1"/>
      <c r="G12586" s="2"/>
      <c r="H12586" s="3"/>
      <c r="M12586"/>
    </row>
    <row r="12587" spans="5:13" x14ac:dyDescent="0.35">
      <c r="E12587" s="1"/>
      <c r="F12587" s="1"/>
      <c r="G12587" s="2"/>
      <c r="H12587" s="3"/>
      <c r="M12587"/>
    </row>
    <row r="12588" spans="5:13" x14ac:dyDescent="0.35">
      <c r="E12588" s="1"/>
      <c r="F12588" s="1"/>
      <c r="G12588" s="2"/>
      <c r="M12588"/>
    </row>
    <row r="12589" spans="5:13" x14ac:dyDescent="0.35">
      <c r="E12589" s="1"/>
      <c r="F12589" s="1"/>
      <c r="G12589" s="2"/>
      <c r="H12589" s="3"/>
      <c r="M12589"/>
    </row>
    <row r="12590" spans="5:13" x14ac:dyDescent="0.35">
      <c r="E12590" s="1"/>
      <c r="F12590" s="1"/>
      <c r="G12590" s="2"/>
      <c r="H12590" s="3"/>
      <c r="M12590"/>
    </row>
    <row r="12591" spans="5:13" x14ac:dyDescent="0.35">
      <c r="E12591" s="1"/>
      <c r="F12591" s="1"/>
      <c r="G12591" s="2"/>
      <c r="H12591" s="3"/>
      <c r="M12591"/>
    </row>
    <row r="12592" spans="5:13" x14ac:dyDescent="0.35">
      <c r="E12592" s="1"/>
      <c r="F12592" s="1"/>
      <c r="G12592" s="2"/>
      <c r="M12592"/>
    </row>
    <row r="12593" spans="5:13" x14ac:dyDescent="0.35">
      <c r="E12593" s="1"/>
      <c r="F12593" s="1"/>
      <c r="G12593" s="2"/>
      <c r="M12593"/>
    </row>
    <row r="12594" spans="5:13" x14ac:dyDescent="0.35">
      <c r="E12594" s="1"/>
      <c r="F12594" s="1"/>
      <c r="G12594" s="2"/>
      <c r="M12594"/>
    </row>
    <row r="12595" spans="5:13" x14ac:dyDescent="0.35">
      <c r="E12595" s="1"/>
      <c r="F12595" s="1"/>
      <c r="G12595" s="2"/>
      <c r="M12595"/>
    </row>
    <row r="12596" spans="5:13" x14ac:dyDescent="0.35">
      <c r="E12596" s="1"/>
      <c r="F12596" s="1"/>
      <c r="G12596" s="2"/>
      <c r="H12596" s="3"/>
      <c r="M12596"/>
    </row>
    <row r="12597" spans="5:13" x14ac:dyDescent="0.35">
      <c r="E12597" s="1"/>
      <c r="F12597" s="1"/>
      <c r="G12597" s="2"/>
      <c r="M12597"/>
    </row>
    <row r="12598" spans="5:13" x14ac:dyDescent="0.35">
      <c r="E12598" s="1"/>
      <c r="F12598" s="1"/>
      <c r="G12598" s="2"/>
      <c r="M12598"/>
    </row>
    <row r="12599" spans="5:13" x14ac:dyDescent="0.35">
      <c r="E12599" s="1"/>
      <c r="F12599" s="1"/>
      <c r="G12599" s="2"/>
      <c r="H12599" s="3"/>
      <c r="M12599"/>
    </row>
    <row r="12600" spans="5:13" x14ac:dyDescent="0.35">
      <c r="E12600" s="1"/>
      <c r="F12600" s="1"/>
      <c r="G12600" s="2"/>
      <c r="H12600" s="3"/>
      <c r="M12600"/>
    </row>
    <row r="12601" spans="5:13" x14ac:dyDescent="0.35">
      <c r="E12601" s="1"/>
      <c r="F12601" s="1"/>
      <c r="G12601" s="2"/>
      <c r="M12601"/>
    </row>
    <row r="12602" spans="5:13" x14ac:dyDescent="0.35">
      <c r="E12602" s="1"/>
      <c r="F12602" s="1"/>
      <c r="G12602" s="2"/>
      <c r="H12602" s="3"/>
      <c r="M12602"/>
    </row>
    <row r="12603" spans="5:13" x14ac:dyDescent="0.35">
      <c r="E12603" s="1"/>
      <c r="F12603" s="1"/>
      <c r="G12603" s="2"/>
      <c r="M12603"/>
    </row>
    <row r="12604" spans="5:13" x14ac:dyDescent="0.35">
      <c r="E12604" s="1"/>
      <c r="F12604" s="1"/>
      <c r="G12604" s="2"/>
      <c r="M12604"/>
    </row>
    <row r="12605" spans="5:13" x14ac:dyDescent="0.35">
      <c r="E12605" s="1"/>
      <c r="F12605" s="1"/>
      <c r="G12605" s="2"/>
      <c r="M12605"/>
    </row>
    <row r="12606" spans="5:13" x14ac:dyDescent="0.35">
      <c r="E12606" s="1"/>
      <c r="F12606" s="1"/>
      <c r="G12606" s="2"/>
      <c r="M12606"/>
    </row>
    <row r="12607" spans="5:13" x14ac:dyDescent="0.35">
      <c r="E12607" s="1"/>
      <c r="F12607" s="1"/>
      <c r="G12607" s="2"/>
      <c r="M12607"/>
    </row>
    <row r="12608" spans="5:13" x14ac:dyDescent="0.35">
      <c r="E12608" s="1"/>
      <c r="F12608" s="1"/>
      <c r="G12608" s="2"/>
      <c r="M12608"/>
    </row>
    <row r="12609" spans="5:13" x14ac:dyDescent="0.35">
      <c r="E12609" s="1"/>
      <c r="F12609" s="1"/>
      <c r="G12609" s="2"/>
      <c r="M12609"/>
    </row>
    <row r="12610" spans="5:13" x14ac:dyDescent="0.35">
      <c r="E12610" s="1"/>
      <c r="F12610" s="1"/>
      <c r="G12610" s="2"/>
      <c r="H12610" s="3"/>
      <c r="M12610"/>
    </row>
    <row r="12611" spans="5:13" x14ac:dyDescent="0.35">
      <c r="E12611" s="1"/>
      <c r="F12611" s="1"/>
      <c r="G12611" s="2"/>
      <c r="H12611" s="3"/>
      <c r="M12611"/>
    </row>
    <row r="12612" spans="5:13" x14ac:dyDescent="0.35">
      <c r="E12612" s="1"/>
      <c r="F12612" s="1"/>
      <c r="G12612" s="2"/>
      <c r="H12612" s="3"/>
      <c r="M12612"/>
    </row>
    <row r="12613" spans="5:13" x14ac:dyDescent="0.35">
      <c r="E12613" s="1"/>
      <c r="F12613" s="1"/>
      <c r="G12613" s="2"/>
      <c r="H12613" s="3"/>
      <c r="M12613"/>
    </row>
    <row r="12614" spans="5:13" x14ac:dyDescent="0.35">
      <c r="E12614" s="1"/>
      <c r="F12614" s="1"/>
      <c r="G12614" s="2"/>
      <c r="H12614" s="3"/>
      <c r="M12614"/>
    </row>
    <row r="12615" spans="5:13" x14ac:dyDescent="0.35">
      <c r="E12615" s="1"/>
      <c r="F12615" s="1"/>
      <c r="G12615" s="2"/>
      <c r="H12615" s="3"/>
      <c r="M12615"/>
    </row>
    <row r="12616" spans="5:13" x14ac:dyDescent="0.35">
      <c r="E12616" s="1"/>
      <c r="F12616" s="1"/>
      <c r="G12616" s="2"/>
      <c r="H12616" s="3"/>
      <c r="M12616"/>
    </row>
    <row r="12617" spans="5:13" x14ac:dyDescent="0.35">
      <c r="E12617" s="1"/>
      <c r="F12617" s="1"/>
      <c r="G12617" s="2"/>
      <c r="H12617" s="3"/>
      <c r="M12617"/>
    </row>
    <row r="12618" spans="5:13" x14ac:dyDescent="0.35">
      <c r="E12618" s="1"/>
      <c r="F12618" s="1"/>
      <c r="G12618" s="2"/>
      <c r="H12618" s="3"/>
      <c r="M12618"/>
    </row>
    <row r="12619" spans="5:13" x14ac:dyDescent="0.35">
      <c r="E12619" s="1"/>
      <c r="F12619" s="1"/>
      <c r="G12619" s="2"/>
      <c r="H12619" s="3"/>
      <c r="M12619"/>
    </row>
    <row r="12620" spans="5:13" x14ac:dyDescent="0.35">
      <c r="E12620" s="1"/>
      <c r="F12620" s="1"/>
      <c r="G12620" s="2"/>
      <c r="H12620" s="3"/>
      <c r="M12620"/>
    </row>
    <row r="12621" spans="5:13" x14ac:dyDescent="0.35">
      <c r="E12621" s="1"/>
      <c r="F12621" s="1"/>
      <c r="G12621" s="2"/>
      <c r="H12621" s="3"/>
      <c r="M12621"/>
    </row>
    <row r="12622" spans="5:13" x14ac:dyDescent="0.35">
      <c r="E12622" s="1"/>
      <c r="F12622" s="1"/>
      <c r="G12622" s="2"/>
      <c r="H12622" s="3"/>
      <c r="M12622"/>
    </row>
    <row r="12623" spans="5:13" x14ac:dyDescent="0.35">
      <c r="E12623" s="1"/>
      <c r="F12623" s="1"/>
      <c r="G12623" s="2"/>
      <c r="H12623" s="3"/>
      <c r="M12623"/>
    </row>
    <row r="12624" spans="5:13" x14ac:dyDescent="0.35">
      <c r="E12624" s="1"/>
      <c r="F12624" s="1"/>
      <c r="G12624" s="2"/>
      <c r="H12624" s="3"/>
      <c r="M12624"/>
    </row>
    <row r="12625" spans="5:13" x14ac:dyDescent="0.35">
      <c r="E12625" s="1"/>
      <c r="F12625" s="1"/>
      <c r="G12625" s="2"/>
      <c r="H12625" s="3"/>
      <c r="M12625"/>
    </row>
    <row r="12626" spans="5:13" x14ac:dyDescent="0.35">
      <c r="E12626" s="1"/>
      <c r="F12626" s="1"/>
      <c r="G12626" s="2"/>
      <c r="M12626"/>
    </row>
    <row r="12627" spans="5:13" x14ac:dyDescent="0.35">
      <c r="E12627" s="1"/>
      <c r="F12627" s="1"/>
      <c r="G12627" s="2"/>
      <c r="H12627" s="3"/>
      <c r="M12627"/>
    </row>
    <row r="12628" spans="5:13" x14ac:dyDescent="0.35">
      <c r="E12628" s="1"/>
      <c r="F12628" s="1"/>
      <c r="G12628" s="2"/>
      <c r="M12628"/>
    </row>
    <row r="12629" spans="5:13" x14ac:dyDescent="0.35">
      <c r="E12629" s="1"/>
      <c r="F12629" s="1"/>
      <c r="G12629" s="2"/>
      <c r="H12629" s="3"/>
      <c r="M12629"/>
    </row>
    <row r="12630" spans="5:13" x14ac:dyDescent="0.35">
      <c r="E12630" s="1"/>
      <c r="F12630" s="1"/>
      <c r="G12630" s="2"/>
      <c r="H12630" s="3"/>
      <c r="M12630"/>
    </row>
    <row r="12631" spans="5:13" x14ac:dyDescent="0.35">
      <c r="E12631" s="1"/>
      <c r="F12631" s="1"/>
      <c r="G12631" s="2"/>
      <c r="H12631" s="3"/>
      <c r="M12631"/>
    </row>
    <row r="12632" spans="5:13" x14ac:dyDescent="0.35">
      <c r="E12632" s="1"/>
      <c r="F12632" s="1"/>
      <c r="G12632" s="2"/>
      <c r="H12632" s="3"/>
      <c r="M12632"/>
    </row>
    <row r="12633" spans="5:13" x14ac:dyDescent="0.35">
      <c r="E12633" s="1"/>
      <c r="F12633" s="1"/>
      <c r="G12633" s="2"/>
      <c r="H12633" s="3"/>
      <c r="M12633"/>
    </row>
    <row r="12634" spans="5:13" x14ac:dyDescent="0.35">
      <c r="E12634" s="1"/>
      <c r="F12634" s="1"/>
      <c r="G12634" s="2"/>
      <c r="H12634" s="3"/>
      <c r="M12634"/>
    </row>
    <row r="12635" spans="5:13" x14ac:dyDescent="0.35">
      <c r="E12635" s="1"/>
      <c r="F12635" s="1"/>
      <c r="G12635" s="2"/>
      <c r="H12635" s="3"/>
      <c r="M12635"/>
    </row>
    <row r="12636" spans="5:13" x14ac:dyDescent="0.35">
      <c r="E12636" s="1"/>
      <c r="F12636" s="1"/>
      <c r="G12636" s="2"/>
      <c r="H12636" s="3"/>
      <c r="M12636"/>
    </row>
    <row r="12637" spans="5:13" x14ac:dyDescent="0.35">
      <c r="E12637" s="1"/>
      <c r="F12637" s="1"/>
      <c r="G12637" s="2"/>
      <c r="M12637"/>
    </row>
    <row r="12638" spans="5:13" x14ac:dyDescent="0.35">
      <c r="E12638" s="1"/>
      <c r="F12638" s="1"/>
      <c r="G12638" s="2"/>
      <c r="H12638" s="3"/>
      <c r="M12638"/>
    </row>
    <row r="12639" spans="5:13" x14ac:dyDescent="0.35">
      <c r="E12639" s="1"/>
      <c r="F12639" s="1"/>
      <c r="G12639" s="2"/>
      <c r="H12639" s="3"/>
      <c r="M12639"/>
    </row>
    <row r="12640" spans="5:13" x14ac:dyDescent="0.35">
      <c r="E12640" s="1"/>
      <c r="F12640" s="1"/>
      <c r="G12640" s="2"/>
      <c r="H12640" s="3"/>
      <c r="M12640"/>
    </row>
    <row r="12641" spans="5:13" x14ac:dyDescent="0.35">
      <c r="E12641" s="1"/>
      <c r="F12641" s="1"/>
      <c r="G12641" s="2"/>
      <c r="H12641" s="3"/>
      <c r="M12641"/>
    </row>
    <row r="12642" spans="5:13" x14ac:dyDescent="0.35">
      <c r="E12642" s="1"/>
      <c r="F12642" s="1"/>
      <c r="G12642" s="2"/>
      <c r="H12642" s="3"/>
      <c r="M12642"/>
    </row>
    <row r="12643" spans="5:13" x14ac:dyDescent="0.35">
      <c r="E12643" s="1"/>
      <c r="F12643" s="1"/>
      <c r="G12643" s="2"/>
      <c r="H12643" s="3"/>
      <c r="M12643"/>
    </row>
    <row r="12644" spans="5:13" x14ac:dyDescent="0.35">
      <c r="E12644" s="1"/>
      <c r="F12644" s="1"/>
      <c r="G12644" s="2"/>
      <c r="H12644" s="3"/>
      <c r="M12644"/>
    </row>
    <row r="12645" spans="5:13" x14ac:dyDescent="0.35">
      <c r="E12645" s="1"/>
      <c r="F12645" s="1"/>
      <c r="G12645" s="2"/>
      <c r="H12645" s="3"/>
      <c r="M12645"/>
    </row>
    <row r="12646" spans="5:13" x14ac:dyDescent="0.35">
      <c r="E12646" s="1"/>
      <c r="F12646" s="1"/>
      <c r="G12646" s="2"/>
      <c r="H12646" s="3"/>
      <c r="M12646"/>
    </row>
    <row r="12647" spans="5:13" x14ac:dyDescent="0.35">
      <c r="E12647" s="1"/>
      <c r="F12647" s="1"/>
      <c r="G12647" s="2"/>
      <c r="H12647" s="3"/>
      <c r="M12647"/>
    </row>
    <row r="12648" spans="5:13" x14ac:dyDescent="0.35">
      <c r="E12648" s="1"/>
      <c r="F12648" s="1"/>
      <c r="G12648" s="2"/>
      <c r="H12648" s="3"/>
      <c r="M12648"/>
    </row>
    <row r="12649" spans="5:13" x14ac:dyDescent="0.35">
      <c r="E12649" s="1"/>
      <c r="F12649" s="1"/>
      <c r="G12649" s="2"/>
      <c r="H12649" s="3"/>
      <c r="M12649"/>
    </row>
    <row r="12650" spans="5:13" x14ac:dyDescent="0.35">
      <c r="E12650" s="1"/>
      <c r="F12650" s="1"/>
      <c r="G12650" s="2"/>
      <c r="H12650" s="3"/>
      <c r="M12650"/>
    </row>
    <row r="12651" spans="5:13" x14ac:dyDescent="0.35">
      <c r="E12651" s="1"/>
      <c r="F12651" s="1"/>
      <c r="G12651" s="2"/>
      <c r="H12651" s="3"/>
      <c r="M12651"/>
    </row>
    <row r="12652" spans="5:13" x14ac:dyDescent="0.35">
      <c r="E12652" s="1"/>
      <c r="F12652" s="1"/>
      <c r="G12652" s="2"/>
      <c r="H12652" s="3"/>
      <c r="M12652"/>
    </row>
    <row r="12653" spans="5:13" x14ac:dyDescent="0.35">
      <c r="E12653" s="1"/>
      <c r="F12653" s="1"/>
      <c r="G12653" s="2"/>
      <c r="H12653" s="3"/>
      <c r="M12653"/>
    </row>
    <row r="12654" spans="5:13" x14ac:dyDescent="0.35">
      <c r="E12654" s="1"/>
      <c r="F12654" s="1"/>
      <c r="G12654" s="2"/>
      <c r="M12654"/>
    </row>
    <row r="12655" spans="5:13" x14ac:dyDescent="0.35">
      <c r="E12655" s="1"/>
      <c r="F12655" s="1"/>
      <c r="G12655" s="2"/>
      <c r="H12655" s="3"/>
      <c r="M12655"/>
    </row>
    <row r="12656" spans="5:13" x14ac:dyDescent="0.35">
      <c r="E12656" s="1"/>
      <c r="F12656" s="1"/>
      <c r="G12656" s="2"/>
      <c r="H12656" s="3"/>
      <c r="M12656"/>
    </row>
    <row r="12657" spans="5:13" x14ac:dyDescent="0.35">
      <c r="E12657" s="1"/>
      <c r="F12657" s="1"/>
      <c r="G12657" s="2"/>
      <c r="H12657" s="3"/>
      <c r="M12657"/>
    </row>
    <row r="12658" spans="5:13" x14ac:dyDescent="0.35">
      <c r="E12658" s="1"/>
      <c r="F12658" s="1"/>
      <c r="G12658" s="2"/>
      <c r="H12658" s="3"/>
      <c r="M12658"/>
    </row>
    <row r="12659" spans="5:13" x14ac:dyDescent="0.35">
      <c r="E12659" s="1"/>
      <c r="F12659" s="1"/>
      <c r="G12659" s="2"/>
      <c r="H12659" s="3"/>
      <c r="M12659"/>
    </row>
    <row r="12660" spans="5:13" x14ac:dyDescent="0.35">
      <c r="E12660" s="1"/>
      <c r="F12660" s="1"/>
      <c r="G12660" s="2"/>
      <c r="H12660" s="3"/>
      <c r="M12660"/>
    </row>
    <row r="12661" spans="5:13" x14ac:dyDescent="0.35">
      <c r="E12661" s="1"/>
      <c r="F12661" s="1"/>
      <c r="G12661" s="2"/>
      <c r="H12661" s="3"/>
      <c r="M12661"/>
    </row>
    <row r="12662" spans="5:13" x14ac:dyDescent="0.35">
      <c r="E12662" s="1"/>
      <c r="F12662" s="1"/>
      <c r="G12662" s="2"/>
      <c r="H12662" s="3"/>
      <c r="M12662"/>
    </row>
    <row r="12663" spans="5:13" x14ac:dyDescent="0.35">
      <c r="E12663" s="1"/>
      <c r="F12663" s="1"/>
      <c r="G12663" s="2"/>
      <c r="H12663" s="3"/>
      <c r="M12663"/>
    </row>
    <row r="12664" spans="5:13" x14ac:dyDescent="0.35">
      <c r="E12664" s="1"/>
      <c r="F12664" s="1"/>
      <c r="G12664" s="2"/>
      <c r="H12664" s="3"/>
      <c r="M12664"/>
    </row>
    <row r="12665" spans="5:13" x14ac:dyDescent="0.35">
      <c r="E12665" s="1"/>
      <c r="F12665" s="1"/>
      <c r="G12665" s="2"/>
      <c r="H12665" s="3"/>
      <c r="M12665"/>
    </row>
    <row r="12666" spans="5:13" x14ac:dyDescent="0.35">
      <c r="E12666" s="1"/>
      <c r="F12666" s="1"/>
      <c r="G12666" s="2"/>
      <c r="H12666" s="3"/>
      <c r="M12666"/>
    </row>
    <row r="12667" spans="5:13" x14ac:dyDescent="0.35">
      <c r="E12667" s="1"/>
      <c r="F12667" s="1"/>
      <c r="G12667" s="2"/>
      <c r="H12667" s="3"/>
      <c r="M12667"/>
    </row>
    <row r="12668" spans="5:13" x14ac:dyDescent="0.35">
      <c r="E12668" s="1"/>
      <c r="F12668" s="1"/>
      <c r="G12668" s="2"/>
      <c r="H12668" s="3"/>
      <c r="M12668"/>
    </row>
    <row r="12669" spans="5:13" x14ac:dyDescent="0.35">
      <c r="E12669" s="1"/>
      <c r="F12669" s="1"/>
      <c r="G12669" s="2"/>
      <c r="H12669" s="3"/>
      <c r="M12669"/>
    </row>
    <row r="12670" spans="5:13" x14ac:dyDescent="0.35">
      <c r="E12670" s="1"/>
      <c r="F12670" s="1"/>
      <c r="G12670" s="2"/>
      <c r="H12670" s="3"/>
      <c r="M12670"/>
    </row>
    <row r="12671" spans="5:13" x14ac:dyDescent="0.35">
      <c r="E12671" s="1"/>
      <c r="F12671" s="1"/>
      <c r="G12671" s="2"/>
      <c r="H12671" s="3"/>
      <c r="M12671"/>
    </row>
    <row r="12672" spans="5:13" x14ac:dyDescent="0.35">
      <c r="E12672" s="1"/>
      <c r="F12672" s="1"/>
      <c r="G12672" s="2"/>
      <c r="H12672" s="3"/>
      <c r="M12672"/>
    </row>
    <row r="12673" spans="5:13" x14ac:dyDescent="0.35">
      <c r="E12673" s="1"/>
      <c r="F12673" s="1"/>
      <c r="G12673" s="2"/>
      <c r="H12673" s="3"/>
      <c r="M12673"/>
    </row>
    <row r="12674" spans="5:13" x14ac:dyDescent="0.35">
      <c r="E12674" s="1"/>
      <c r="F12674" s="1"/>
      <c r="G12674" s="2"/>
      <c r="H12674" s="3"/>
      <c r="M12674"/>
    </row>
    <row r="12675" spans="5:13" x14ac:dyDescent="0.35">
      <c r="E12675" s="1"/>
      <c r="F12675" s="1"/>
      <c r="G12675" s="2"/>
      <c r="H12675" s="3"/>
      <c r="M12675"/>
    </row>
    <row r="12676" spans="5:13" x14ac:dyDescent="0.35">
      <c r="E12676" s="1"/>
      <c r="F12676" s="1"/>
      <c r="G12676" s="2"/>
      <c r="H12676" s="3"/>
      <c r="M12676"/>
    </row>
    <row r="12677" spans="5:13" x14ac:dyDescent="0.35">
      <c r="E12677" s="1"/>
      <c r="F12677" s="1"/>
      <c r="G12677" s="2"/>
      <c r="H12677" s="3"/>
      <c r="M12677"/>
    </row>
    <row r="12678" spans="5:13" x14ac:dyDescent="0.35">
      <c r="E12678" s="1"/>
      <c r="F12678" s="1"/>
      <c r="G12678" s="2"/>
      <c r="H12678" s="3"/>
      <c r="M12678"/>
    </row>
    <row r="12679" spans="5:13" x14ac:dyDescent="0.35">
      <c r="E12679" s="1"/>
      <c r="F12679" s="1"/>
      <c r="G12679" s="2"/>
      <c r="H12679" s="3"/>
      <c r="M12679"/>
    </row>
    <row r="12680" spans="5:13" x14ac:dyDescent="0.35">
      <c r="E12680" s="1"/>
      <c r="F12680" s="1"/>
      <c r="G12680" s="2"/>
      <c r="H12680" s="3"/>
      <c r="M12680"/>
    </row>
    <row r="12681" spans="5:13" x14ac:dyDescent="0.35">
      <c r="E12681" s="1"/>
      <c r="F12681" s="1"/>
      <c r="G12681" s="2"/>
      <c r="H12681" s="3"/>
      <c r="M12681"/>
    </row>
    <row r="12682" spans="5:13" x14ac:dyDescent="0.35">
      <c r="E12682" s="1"/>
      <c r="F12682" s="1"/>
      <c r="G12682" s="2"/>
      <c r="H12682" s="3"/>
      <c r="M12682"/>
    </row>
    <row r="12683" spans="5:13" x14ac:dyDescent="0.35">
      <c r="E12683" s="1"/>
      <c r="F12683" s="1"/>
      <c r="G12683" s="2"/>
      <c r="H12683" s="3"/>
      <c r="M12683"/>
    </row>
    <row r="12684" spans="5:13" x14ac:dyDescent="0.35">
      <c r="E12684" s="1"/>
      <c r="F12684" s="1"/>
      <c r="G12684" s="2"/>
      <c r="H12684" s="3"/>
      <c r="M12684"/>
    </row>
    <row r="12685" spans="5:13" x14ac:dyDescent="0.35">
      <c r="E12685" s="1"/>
      <c r="F12685" s="1"/>
      <c r="G12685" s="2"/>
      <c r="H12685" s="3"/>
      <c r="M12685"/>
    </row>
    <row r="12686" spans="5:13" x14ac:dyDescent="0.35">
      <c r="E12686" s="1"/>
      <c r="F12686" s="1"/>
      <c r="G12686" s="2"/>
      <c r="H12686" s="3"/>
      <c r="M12686"/>
    </row>
    <row r="12687" spans="5:13" x14ac:dyDescent="0.35">
      <c r="E12687" s="1"/>
      <c r="F12687" s="1"/>
      <c r="G12687" s="2"/>
      <c r="H12687" s="3"/>
      <c r="M12687"/>
    </row>
    <row r="12688" spans="5:13" x14ac:dyDescent="0.35">
      <c r="E12688" s="1"/>
      <c r="F12688" s="1"/>
      <c r="G12688" s="2"/>
      <c r="H12688" s="3"/>
      <c r="M12688"/>
    </row>
    <row r="12689" spans="5:13" x14ac:dyDescent="0.35">
      <c r="E12689" s="1"/>
      <c r="F12689" s="1"/>
      <c r="G12689" s="2"/>
      <c r="H12689" s="3"/>
      <c r="M12689"/>
    </row>
    <row r="12690" spans="5:13" x14ac:dyDescent="0.35">
      <c r="E12690" s="1"/>
      <c r="F12690" s="1"/>
      <c r="G12690" s="2"/>
      <c r="H12690" s="3"/>
      <c r="M12690"/>
    </row>
    <row r="12691" spans="5:13" x14ac:dyDescent="0.35">
      <c r="E12691" s="1"/>
      <c r="F12691" s="1"/>
      <c r="G12691" s="2"/>
      <c r="H12691" s="3"/>
      <c r="M12691"/>
    </row>
    <row r="12692" spans="5:13" x14ac:dyDescent="0.35">
      <c r="E12692" s="1"/>
      <c r="F12692" s="1"/>
      <c r="G12692" s="2"/>
      <c r="H12692" s="3"/>
      <c r="M12692"/>
    </row>
    <row r="12693" spans="5:13" x14ac:dyDescent="0.35">
      <c r="E12693" s="1"/>
      <c r="F12693" s="1"/>
      <c r="G12693" s="2"/>
      <c r="H12693" s="3"/>
      <c r="M12693"/>
    </row>
    <row r="12694" spans="5:13" x14ac:dyDescent="0.35">
      <c r="E12694" s="1"/>
      <c r="F12694" s="1"/>
      <c r="G12694" s="2"/>
      <c r="H12694" s="3"/>
      <c r="M12694"/>
    </row>
    <row r="12695" spans="5:13" x14ac:dyDescent="0.35">
      <c r="E12695" s="1"/>
      <c r="F12695" s="1"/>
      <c r="G12695" s="2"/>
      <c r="H12695" s="3"/>
      <c r="M12695"/>
    </row>
    <row r="12696" spans="5:13" x14ac:dyDescent="0.35">
      <c r="E12696" s="1"/>
      <c r="F12696" s="1"/>
      <c r="G12696" s="2"/>
      <c r="H12696" s="3"/>
      <c r="M12696"/>
    </row>
    <row r="12697" spans="5:13" x14ac:dyDescent="0.35">
      <c r="E12697" s="1"/>
      <c r="F12697" s="1"/>
      <c r="G12697" s="2"/>
      <c r="M12697"/>
    </row>
    <row r="12698" spans="5:13" x14ac:dyDescent="0.35">
      <c r="E12698" s="1"/>
      <c r="F12698" s="1"/>
      <c r="G12698" s="2"/>
      <c r="H12698" s="3"/>
      <c r="M12698"/>
    </row>
    <row r="12699" spans="5:13" x14ac:dyDescent="0.35">
      <c r="E12699" s="1"/>
      <c r="F12699" s="1"/>
      <c r="G12699" s="2"/>
      <c r="H12699" s="3"/>
      <c r="M12699"/>
    </row>
    <row r="12700" spans="5:13" x14ac:dyDescent="0.35">
      <c r="E12700" s="1"/>
      <c r="F12700" s="1"/>
      <c r="G12700" s="2"/>
      <c r="H12700" s="3"/>
      <c r="M12700"/>
    </row>
    <row r="12701" spans="5:13" x14ac:dyDescent="0.35">
      <c r="E12701" s="1"/>
      <c r="F12701" s="1"/>
      <c r="G12701" s="2"/>
      <c r="H12701" s="3"/>
      <c r="M12701"/>
    </row>
    <row r="12702" spans="5:13" x14ac:dyDescent="0.35">
      <c r="E12702" s="1"/>
      <c r="F12702" s="1"/>
      <c r="G12702" s="2"/>
      <c r="H12702" s="3"/>
      <c r="M12702"/>
    </row>
    <row r="12703" spans="5:13" x14ac:dyDescent="0.35">
      <c r="E12703" s="1"/>
      <c r="F12703" s="1"/>
      <c r="G12703" s="2"/>
      <c r="H12703" s="3"/>
      <c r="M12703"/>
    </row>
    <row r="12704" spans="5:13" x14ac:dyDescent="0.35">
      <c r="E12704" s="1"/>
      <c r="F12704" s="1"/>
      <c r="G12704" s="2"/>
      <c r="H12704" s="3"/>
      <c r="M12704"/>
    </row>
    <row r="12705" spans="5:13" x14ac:dyDescent="0.35">
      <c r="E12705" s="1"/>
      <c r="F12705" s="1"/>
      <c r="G12705" s="2"/>
      <c r="H12705" s="3"/>
      <c r="M12705"/>
    </row>
    <row r="12706" spans="5:13" x14ac:dyDescent="0.35">
      <c r="E12706" s="1"/>
      <c r="F12706" s="1"/>
      <c r="G12706" s="2"/>
      <c r="H12706" s="3"/>
      <c r="M12706"/>
    </row>
    <row r="12707" spans="5:13" x14ac:dyDescent="0.35">
      <c r="E12707" s="1"/>
      <c r="F12707" s="1"/>
      <c r="G12707" s="2"/>
      <c r="H12707" s="3"/>
      <c r="M12707"/>
    </row>
    <row r="12708" spans="5:13" x14ac:dyDescent="0.35">
      <c r="E12708" s="1"/>
      <c r="F12708" s="1"/>
      <c r="G12708" s="2"/>
      <c r="H12708" s="3"/>
      <c r="M12708"/>
    </row>
    <row r="12709" spans="5:13" x14ac:dyDescent="0.35">
      <c r="E12709" s="1"/>
      <c r="F12709" s="1"/>
      <c r="G12709" s="2"/>
      <c r="H12709" s="3"/>
      <c r="M12709"/>
    </row>
    <row r="12710" spans="5:13" x14ac:dyDescent="0.35">
      <c r="E12710" s="1"/>
      <c r="F12710" s="1"/>
      <c r="G12710" s="2"/>
      <c r="H12710" s="3"/>
      <c r="M12710"/>
    </row>
    <row r="12711" spans="5:13" x14ac:dyDescent="0.35">
      <c r="E12711" s="1"/>
      <c r="F12711" s="1"/>
      <c r="G12711" s="2"/>
      <c r="H12711" s="3"/>
      <c r="M12711"/>
    </row>
    <row r="12712" spans="5:13" x14ac:dyDescent="0.35">
      <c r="E12712" s="1"/>
      <c r="F12712" s="1"/>
      <c r="G12712" s="2"/>
      <c r="H12712" s="3"/>
      <c r="M12712"/>
    </row>
    <row r="12713" spans="5:13" x14ac:dyDescent="0.35">
      <c r="E12713" s="1"/>
      <c r="F12713" s="1"/>
      <c r="G12713" s="2"/>
      <c r="H12713" s="3"/>
      <c r="M12713"/>
    </row>
    <row r="12714" spans="5:13" x14ac:dyDescent="0.35">
      <c r="E12714" s="1"/>
      <c r="F12714" s="1"/>
      <c r="G12714" s="2"/>
      <c r="H12714" s="3"/>
      <c r="M12714"/>
    </row>
    <row r="12715" spans="5:13" x14ac:dyDescent="0.35">
      <c r="E12715" s="1"/>
      <c r="F12715" s="1"/>
      <c r="G12715" s="2"/>
      <c r="H12715" s="3"/>
      <c r="M12715"/>
    </row>
    <row r="12716" spans="5:13" x14ac:dyDescent="0.35">
      <c r="E12716" s="1"/>
      <c r="F12716" s="1"/>
      <c r="G12716" s="2"/>
      <c r="H12716" s="3"/>
      <c r="M12716"/>
    </row>
    <row r="12717" spans="5:13" x14ac:dyDescent="0.35">
      <c r="E12717" s="1"/>
      <c r="F12717" s="1"/>
      <c r="G12717" s="2"/>
      <c r="H12717" s="3"/>
      <c r="M12717"/>
    </row>
    <row r="12718" spans="5:13" x14ac:dyDescent="0.35">
      <c r="E12718" s="1"/>
      <c r="F12718" s="1"/>
      <c r="G12718" s="2"/>
      <c r="H12718" s="3"/>
      <c r="M12718"/>
    </row>
    <row r="12719" spans="5:13" x14ac:dyDescent="0.35">
      <c r="E12719" s="1"/>
      <c r="F12719" s="1"/>
      <c r="G12719" s="2"/>
      <c r="H12719" s="3"/>
      <c r="M12719"/>
    </row>
    <row r="12720" spans="5:13" x14ac:dyDescent="0.35">
      <c r="E12720" s="1"/>
      <c r="F12720" s="1"/>
      <c r="G12720" s="2"/>
      <c r="H12720" s="3"/>
      <c r="M12720"/>
    </row>
    <row r="12721" spans="5:13" x14ac:dyDescent="0.35">
      <c r="E12721" s="1"/>
      <c r="F12721" s="1"/>
      <c r="G12721" s="2"/>
      <c r="H12721" s="3"/>
      <c r="M12721"/>
    </row>
    <row r="12722" spans="5:13" x14ac:dyDescent="0.35">
      <c r="E12722" s="1"/>
      <c r="F12722" s="1"/>
      <c r="G12722" s="2"/>
      <c r="H12722" s="3"/>
      <c r="M12722"/>
    </row>
    <row r="12723" spans="5:13" x14ac:dyDescent="0.35">
      <c r="E12723" s="1"/>
      <c r="F12723" s="1"/>
      <c r="G12723" s="2"/>
      <c r="M12723"/>
    </row>
    <row r="12724" spans="5:13" x14ac:dyDescent="0.35">
      <c r="E12724" s="1"/>
      <c r="F12724" s="1"/>
      <c r="G12724" s="2"/>
      <c r="H12724" s="3"/>
      <c r="M12724"/>
    </row>
    <row r="12725" spans="5:13" x14ac:dyDescent="0.35">
      <c r="E12725" s="1"/>
      <c r="F12725" s="1"/>
      <c r="G12725" s="2"/>
      <c r="H12725" s="3"/>
      <c r="M12725"/>
    </row>
    <row r="12726" spans="5:13" x14ac:dyDescent="0.35">
      <c r="E12726" s="1"/>
      <c r="F12726" s="1"/>
      <c r="G12726" s="2"/>
      <c r="H12726" s="3"/>
      <c r="M12726"/>
    </row>
    <row r="12727" spans="5:13" x14ac:dyDescent="0.35">
      <c r="E12727" s="1"/>
      <c r="F12727" s="1"/>
      <c r="G12727" s="2"/>
      <c r="H12727" s="3"/>
      <c r="M12727"/>
    </row>
    <row r="12728" spans="5:13" x14ac:dyDescent="0.35">
      <c r="E12728" s="1"/>
      <c r="F12728" s="1"/>
      <c r="G12728" s="2"/>
      <c r="H12728" s="3"/>
      <c r="M12728"/>
    </row>
    <row r="12729" spans="5:13" x14ac:dyDescent="0.35">
      <c r="E12729" s="1"/>
      <c r="F12729" s="1"/>
      <c r="G12729" s="2"/>
      <c r="H12729" s="3"/>
      <c r="M12729"/>
    </row>
    <row r="12730" spans="5:13" x14ac:dyDescent="0.35">
      <c r="E12730" s="1"/>
      <c r="F12730" s="1"/>
      <c r="G12730" s="2"/>
      <c r="H12730" s="3"/>
      <c r="M12730"/>
    </row>
    <row r="12731" spans="5:13" x14ac:dyDescent="0.35">
      <c r="E12731" s="1"/>
      <c r="F12731" s="1"/>
      <c r="G12731" s="2"/>
      <c r="H12731" s="3"/>
      <c r="M12731"/>
    </row>
    <row r="12732" spans="5:13" x14ac:dyDescent="0.35">
      <c r="E12732" s="1"/>
      <c r="F12732" s="1"/>
      <c r="G12732" s="2"/>
      <c r="H12732" s="3"/>
      <c r="M12732"/>
    </row>
    <row r="12733" spans="5:13" x14ac:dyDescent="0.35">
      <c r="E12733" s="1"/>
      <c r="F12733" s="1"/>
      <c r="G12733" s="2"/>
      <c r="H12733" s="3"/>
      <c r="M12733"/>
    </row>
    <row r="12734" spans="5:13" x14ac:dyDescent="0.35">
      <c r="E12734" s="1"/>
      <c r="F12734" s="1"/>
      <c r="G12734" s="2"/>
      <c r="H12734" s="3"/>
      <c r="M12734"/>
    </row>
    <row r="12735" spans="5:13" x14ac:dyDescent="0.35">
      <c r="E12735" s="1"/>
      <c r="F12735" s="1"/>
      <c r="G12735" s="2"/>
      <c r="H12735" s="3"/>
      <c r="M12735"/>
    </row>
    <row r="12736" spans="5:13" x14ac:dyDescent="0.35">
      <c r="E12736" s="1"/>
      <c r="F12736" s="1"/>
      <c r="G12736" s="2"/>
      <c r="H12736" s="3"/>
      <c r="M12736"/>
    </row>
    <row r="12737" spans="5:13" x14ac:dyDescent="0.35">
      <c r="E12737" s="1"/>
      <c r="F12737" s="1"/>
      <c r="G12737" s="2"/>
      <c r="H12737" s="3"/>
      <c r="M12737"/>
    </row>
    <row r="12738" spans="5:13" x14ac:dyDescent="0.35">
      <c r="E12738" s="1"/>
      <c r="F12738" s="1"/>
      <c r="G12738" s="2"/>
      <c r="H12738" s="3"/>
      <c r="M12738"/>
    </row>
    <row r="12739" spans="5:13" x14ac:dyDescent="0.35">
      <c r="E12739" s="1"/>
      <c r="F12739" s="1"/>
      <c r="G12739" s="2"/>
      <c r="H12739" s="3"/>
      <c r="M12739"/>
    </row>
    <row r="12740" spans="5:13" x14ac:dyDescent="0.35">
      <c r="E12740" s="1"/>
      <c r="F12740" s="1"/>
      <c r="G12740" s="2"/>
      <c r="H12740" s="3"/>
      <c r="M12740"/>
    </row>
    <row r="12741" spans="5:13" x14ac:dyDescent="0.35">
      <c r="E12741" s="1"/>
      <c r="F12741" s="1"/>
      <c r="G12741" s="2"/>
      <c r="H12741" s="3"/>
      <c r="M12741"/>
    </row>
    <row r="12742" spans="5:13" x14ac:dyDescent="0.35">
      <c r="E12742" s="1"/>
      <c r="F12742" s="1"/>
      <c r="G12742" s="2"/>
      <c r="H12742" s="3"/>
      <c r="M12742"/>
    </row>
    <row r="12743" spans="5:13" x14ac:dyDescent="0.35">
      <c r="E12743" s="1"/>
      <c r="F12743" s="1"/>
      <c r="G12743" s="2"/>
      <c r="H12743" s="3"/>
      <c r="M12743"/>
    </row>
    <row r="12744" spans="5:13" x14ac:dyDescent="0.35">
      <c r="E12744" s="1"/>
      <c r="F12744" s="1"/>
      <c r="G12744" s="2"/>
      <c r="H12744" s="3"/>
      <c r="M12744"/>
    </row>
    <row r="12745" spans="5:13" x14ac:dyDescent="0.35">
      <c r="E12745" s="1"/>
      <c r="F12745" s="1"/>
      <c r="G12745" s="2"/>
      <c r="H12745" s="3"/>
      <c r="M12745"/>
    </row>
    <row r="12746" spans="5:13" x14ac:dyDescent="0.35">
      <c r="E12746" s="1"/>
      <c r="F12746" s="1"/>
      <c r="G12746" s="2"/>
      <c r="H12746" s="3"/>
      <c r="M12746"/>
    </row>
    <row r="12747" spans="5:13" x14ac:dyDescent="0.35">
      <c r="E12747" s="1"/>
      <c r="F12747" s="1"/>
      <c r="G12747" s="2"/>
      <c r="H12747" s="3"/>
      <c r="M12747"/>
    </row>
    <row r="12748" spans="5:13" x14ac:dyDescent="0.35">
      <c r="E12748" s="1"/>
      <c r="F12748" s="1"/>
      <c r="G12748" s="2"/>
      <c r="H12748" s="3"/>
      <c r="M12748"/>
    </row>
    <row r="12749" spans="5:13" x14ac:dyDescent="0.35">
      <c r="E12749" s="1"/>
      <c r="F12749" s="1"/>
      <c r="G12749" s="2"/>
      <c r="H12749" s="3"/>
      <c r="M12749"/>
    </row>
    <row r="12750" spans="5:13" x14ac:dyDescent="0.35">
      <c r="E12750" s="1"/>
      <c r="F12750" s="1"/>
      <c r="G12750" s="2"/>
      <c r="H12750" s="3"/>
      <c r="M12750"/>
    </row>
    <row r="12751" spans="5:13" x14ac:dyDescent="0.35">
      <c r="E12751" s="1"/>
      <c r="F12751" s="1"/>
      <c r="G12751" s="2"/>
      <c r="H12751" s="3"/>
      <c r="M12751"/>
    </row>
    <row r="12752" spans="5:13" x14ac:dyDescent="0.35">
      <c r="E12752" s="1"/>
      <c r="F12752" s="1"/>
      <c r="G12752" s="2"/>
      <c r="H12752" s="3"/>
      <c r="M12752"/>
    </row>
    <row r="12753" spans="5:13" x14ac:dyDescent="0.35">
      <c r="E12753" s="1"/>
      <c r="F12753" s="1"/>
      <c r="G12753" s="2"/>
      <c r="H12753" s="3"/>
      <c r="M12753"/>
    </row>
    <row r="12754" spans="5:13" x14ac:dyDescent="0.35">
      <c r="E12754" s="1"/>
      <c r="F12754" s="1"/>
      <c r="G12754" s="2"/>
      <c r="H12754" s="3"/>
      <c r="M12754"/>
    </row>
    <row r="12755" spans="5:13" x14ac:dyDescent="0.35">
      <c r="E12755" s="1"/>
      <c r="F12755" s="1"/>
      <c r="G12755" s="2"/>
      <c r="H12755" s="3"/>
      <c r="M12755"/>
    </row>
    <row r="12756" spans="5:13" x14ac:dyDescent="0.35">
      <c r="E12756" s="1"/>
      <c r="F12756" s="1"/>
      <c r="G12756" s="2"/>
      <c r="H12756" s="3"/>
      <c r="M12756"/>
    </row>
    <row r="12757" spans="5:13" x14ac:dyDescent="0.35">
      <c r="E12757" s="1"/>
      <c r="F12757" s="1"/>
      <c r="G12757" s="2"/>
      <c r="H12757" s="3"/>
      <c r="M12757"/>
    </row>
    <row r="12758" spans="5:13" x14ac:dyDescent="0.35">
      <c r="E12758" s="1"/>
      <c r="F12758" s="1"/>
      <c r="G12758" s="2"/>
      <c r="H12758" s="3"/>
      <c r="M12758"/>
    </row>
    <row r="12759" spans="5:13" x14ac:dyDescent="0.35">
      <c r="E12759" s="1"/>
      <c r="F12759" s="1"/>
      <c r="G12759" s="2"/>
      <c r="H12759" s="3"/>
      <c r="M12759"/>
    </row>
    <row r="12760" spans="5:13" x14ac:dyDescent="0.35">
      <c r="E12760" s="1"/>
      <c r="F12760" s="1"/>
      <c r="G12760" s="2"/>
      <c r="H12760" s="3"/>
      <c r="M12760"/>
    </row>
    <row r="12761" spans="5:13" x14ac:dyDescent="0.35">
      <c r="E12761" s="1"/>
      <c r="F12761" s="1"/>
      <c r="G12761" s="2"/>
      <c r="H12761" s="3"/>
      <c r="M12761"/>
    </row>
    <row r="12762" spans="5:13" x14ac:dyDescent="0.35">
      <c r="E12762" s="1"/>
      <c r="F12762" s="1"/>
      <c r="G12762" s="2"/>
      <c r="H12762" s="3"/>
      <c r="M12762"/>
    </row>
    <row r="12763" spans="5:13" x14ac:dyDescent="0.35">
      <c r="E12763" s="1"/>
      <c r="F12763" s="1"/>
      <c r="G12763" s="2"/>
      <c r="H12763" s="3"/>
      <c r="M12763"/>
    </row>
    <row r="12764" spans="5:13" x14ac:dyDescent="0.35">
      <c r="E12764" s="1"/>
      <c r="F12764" s="1"/>
      <c r="G12764" s="2"/>
      <c r="H12764" s="3"/>
      <c r="M12764"/>
    </row>
    <row r="12765" spans="5:13" x14ac:dyDescent="0.35">
      <c r="E12765" s="1"/>
      <c r="F12765" s="1"/>
      <c r="G12765" s="2"/>
      <c r="H12765" s="3"/>
      <c r="M12765"/>
    </row>
    <row r="12766" spans="5:13" x14ac:dyDescent="0.35">
      <c r="E12766" s="1"/>
      <c r="F12766" s="1"/>
      <c r="G12766" s="2"/>
      <c r="H12766" s="3"/>
      <c r="M12766"/>
    </row>
    <row r="12767" spans="5:13" x14ac:dyDescent="0.35">
      <c r="E12767" s="1"/>
      <c r="F12767" s="1"/>
      <c r="G12767" s="2"/>
      <c r="H12767" s="3"/>
      <c r="M12767"/>
    </row>
    <row r="12768" spans="5:13" x14ac:dyDescent="0.35">
      <c r="E12768" s="1"/>
      <c r="F12768" s="1"/>
      <c r="G12768" s="2"/>
      <c r="M12768"/>
    </row>
    <row r="12769" spans="5:13" x14ac:dyDescent="0.35">
      <c r="E12769" s="1"/>
      <c r="F12769" s="1"/>
      <c r="G12769" s="2"/>
      <c r="H12769" s="3"/>
      <c r="M12769"/>
    </row>
    <row r="12770" spans="5:13" x14ac:dyDescent="0.35">
      <c r="E12770" s="1"/>
      <c r="F12770" s="1"/>
      <c r="G12770" s="2"/>
      <c r="H12770" s="3"/>
      <c r="M12770"/>
    </row>
    <row r="12771" spans="5:13" x14ac:dyDescent="0.35">
      <c r="E12771" s="1"/>
      <c r="F12771" s="1"/>
      <c r="G12771" s="2"/>
      <c r="H12771" s="3"/>
      <c r="M12771"/>
    </row>
    <row r="12772" spans="5:13" x14ac:dyDescent="0.35">
      <c r="E12772" s="1"/>
      <c r="F12772" s="1"/>
      <c r="G12772" s="2"/>
      <c r="H12772" s="3"/>
      <c r="M12772"/>
    </row>
    <row r="12773" spans="5:13" x14ac:dyDescent="0.35">
      <c r="E12773" s="1"/>
      <c r="F12773" s="1"/>
      <c r="G12773" s="2"/>
      <c r="H12773" s="3"/>
      <c r="M12773"/>
    </row>
    <row r="12774" spans="5:13" x14ac:dyDescent="0.35">
      <c r="E12774" s="1"/>
      <c r="F12774" s="1"/>
      <c r="G12774" s="2"/>
      <c r="H12774" s="3"/>
      <c r="M12774"/>
    </row>
    <row r="12775" spans="5:13" x14ac:dyDescent="0.35">
      <c r="E12775" s="1"/>
      <c r="F12775" s="1"/>
      <c r="G12775" s="2"/>
      <c r="H12775" s="3"/>
      <c r="M12775"/>
    </row>
    <row r="12776" spans="5:13" x14ac:dyDescent="0.35">
      <c r="E12776" s="1"/>
      <c r="F12776" s="1"/>
      <c r="G12776" s="2"/>
      <c r="H12776" s="3"/>
      <c r="M12776"/>
    </row>
    <row r="12777" spans="5:13" x14ac:dyDescent="0.35">
      <c r="E12777" s="1"/>
      <c r="F12777" s="1"/>
      <c r="G12777" s="2"/>
      <c r="H12777" s="3"/>
      <c r="M12777"/>
    </row>
    <row r="12778" spans="5:13" x14ac:dyDescent="0.35">
      <c r="E12778" s="1"/>
      <c r="F12778" s="1"/>
      <c r="G12778" s="2"/>
      <c r="H12778" s="3"/>
      <c r="M12778"/>
    </row>
    <row r="12779" spans="5:13" x14ac:dyDescent="0.35">
      <c r="E12779" s="1"/>
      <c r="F12779" s="1"/>
      <c r="G12779" s="2"/>
      <c r="H12779" s="3"/>
      <c r="M12779"/>
    </row>
    <row r="12780" spans="5:13" x14ac:dyDescent="0.35">
      <c r="E12780" s="1"/>
      <c r="F12780" s="1"/>
      <c r="G12780" s="2"/>
      <c r="H12780" s="3"/>
      <c r="M12780"/>
    </row>
    <row r="12781" spans="5:13" x14ac:dyDescent="0.35">
      <c r="E12781" s="1"/>
      <c r="F12781" s="1"/>
      <c r="G12781" s="2"/>
      <c r="H12781" s="3"/>
      <c r="M12781"/>
    </row>
    <row r="12782" spans="5:13" x14ac:dyDescent="0.35">
      <c r="E12782" s="1"/>
      <c r="F12782" s="1"/>
      <c r="G12782" s="2"/>
      <c r="H12782" s="3"/>
      <c r="M12782"/>
    </row>
    <row r="12783" spans="5:13" x14ac:dyDescent="0.35">
      <c r="E12783" s="1"/>
      <c r="F12783" s="1"/>
      <c r="G12783" s="2"/>
      <c r="H12783" s="3"/>
      <c r="M12783"/>
    </row>
    <row r="12784" spans="5:13" x14ac:dyDescent="0.35">
      <c r="E12784" s="1"/>
      <c r="F12784" s="1"/>
      <c r="G12784" s="2"/>
      <c r="H12784" s="3"/>
      <c r="M12784"/>
    </row>
    <row r="12785" spans="5:13" x14ac:dyDescent="0.35">
      <c r="E12785" s="1"/>
      <c r="F12785" s="1"/>
      <c r="G12785" s="2"/>
      <c r="H12785" s="3"/>
      <c r="M12785"/>
    </row>
    <row r="12786" spans="5:13" x14ac:dyDescent="0.35">
      <c r="E12786" s="1"/>
      <c r="F12786" s="1"/>
      <c r="G12786" s="2"/>
      <c r="H12786" s="3"/>
      <c r="M12786"/>
    </row>
    <row r="12787" spans="5:13" x14ac:dyDescent="0.35">
      <c r="E12787" s="1"/>
      <c r="F12787" s="1"/>
      <c r="G12787" s="2"/>
      <c r="H12787" s="3"/>
      <c r="M12787"/>
    </row>
    <row r="12788" spans="5:13" x14ac:dyDescent="0.35">
      <c r="E12788" s="1"/>
      <c r="F12788" s="1"/>
      <c r="G12788" s="2"/>
      <c r="H12788" s="3"/>
      <c r="M12788"/>
    </row>
    <row r="12789" spans="5:13" x14ac:dyDescent="0.35">
      <c r="E12789" s="1"/>
      <c r="F12789" s="1"/>
      <c r="G12789" s="2"/>
      <c r="H12789" s="3"/>
      <c r="M12789"/>
    </row>
    <row r="12790" spans="5:13" x14ac:dyDescent="0.35">
      <c r="E12790" s="1"/>
      <c r="F12790" s="1"/>
      <c r="G12790" s="2"/>
      <c r="M12790"/>
    </row>
    <row r="12791" spans="5:13" x14ac:dyDescent="0.35">
      <c r="E12791" s="1"/>
      <c r="F12791" s="1"/>
      <c r="G12791" s="2"/>
      <c r="H12791" s="3"/>
      <c r="M12791"/>
    </row>
    <row r="12792" spans="5:13" x14ac:dyDescent="0.35">
      <c r="E12792" s="1"/>
      <c r="F12792" s="1"/>
      <c r="G12792" s="2"/>
      <c r="H12792" s="3"/>
      <c r="M12792"/>
    </row>
    <row r="12793" spans="5:13" x14ac:dyDescent="0.35">
      <c r="E12793" s="1"/>
      <c r="F12793" s="1"/>
      <c r="G12793" s="2"/>
      <c r="H12793" s="3"/>
      <c r="M12793"/>
    </row>
    <row r="12794" spans="5:13" x14ac:dyDescent="0.35">
      <c r="E12794" s="1"/>
      <c r="F12794" s="1"/>
      <c r="G12794" s="2"/>
      <c r="H12794" s="3"/>
      <c r="M12794"/>
    </row>
    <row r="12795" spans="5:13" x14ac:dyDescent="0.35">
      <c r="E12795" s="1"/>
      <c r="F12795" s="1"/>
      <c r="G12795" s="2"/>
      <c r="H12795" s="3"/>
      <c r="M12795"/>
    </row>
    <row r="12796" spans="5:13" x14ac:dyDescent="0.35">
      <c r="E12796" s="1"/>
      <c r="F12796" s="1"/>
      <c r="G12796" s="2"/>
      <c r="H12796" s="3"/>
      <c r="M12796"/>
    </row>
    <row r="12797" spans="5:13" x14ac:dyDescent="0.35">
      <c r="E12797" s="1"/>
      <c r="F12797" s="1"/>
      <c r="G12797" s="2"/>
      <c r="H12797" s="3"/>
      <c r="M12797"/>
    </row>
    <row r="12798" spans="5:13" x14ac:dyDescent="0.35">
      <c r="E12798" s="1"/>
      <c r="F12798" s="1"/>
      <c r="G12798" s="2"/>
      <c r="H12798" s="3"/>
      <c r="M12798"/>
    </row>
    <row r="12799" spans="5:13" x14ac:dyDescent="0.35">
      <c r="E12799" s="1"/>
      <c r="F12799" s="1"/>
      <c r="G12799" s="2"/>
      <c r="H12799" s="3"/>
      <c r="M12799"/>
    </row>
    <row r="12800" spans="5:13" x14ac:dyDescent="0.35">
      <c r="E12800" s="1"/>
      <c r="F12800" s="1"/>
      <c r="G12800" s="2"/>
      <c r="H12800" s="3"/>
      <c r="M12800"/>
    </row>
    <row r="12801" spans="5:13" x14ac:dyDescent="0.35">
      <c r="E12801" s="1"/>
      <c r="F12801" s="1"/>
      <c r="G12801" s="2"/>
      <c r="H12801" s="3"/>
      <c r="M12801"/>
    </row>
    <row r="12802" spans="5:13" x14ac:dyDescent="0.35">
      <c r="E12802" s="1"/>
      <c r="F12802" s="1"/>
      <c r="G12802" s="2"/>
      <c r="M12802"/>
    </row>
    <row r="12803" spans="5:13" x14ac:dyDescent="0.35">
      <c r="E12803" s="1"/>
      <c r="F12803" s="1"/>
      <c r="G12803" s="2"/>
      <c r="H12803" s="3"/>
      <c r="M12803"/>
    </row>
    <row r="12804" spans="5:13" x14ac:dyDescent="0.35">
      <c r="E12804" s="1"/>
      <c r="F12804" s="1"/>
      <c r="G12804" s="2"/>
      <c r="H12804" s="3"/>
      <c r="M12804"/>
    </row>
    <row r="12805" spans="5:13" x14ac:dyDescent="0.35">
      <c r="E12805" s="1"/>
      <c r="F12805" s="1"/>
      <c r="G12805" s="2"/>
      <c r="H12805" s="3"/>
      <c r="M12805"/>
    </row>
    <row r="12806" spans="5:13" x14ac:dyDescent="0.35">
      <c r="E12806" s="1"/>
      <c r="F12806" s="1"/>
      <c r="G12806" s="2"/>
      <c r="H12806" s="3"/>
      <c r="M12806"/>
    </row>
    <row r="12807" spans="5:13" x14ac:dyDescent="0.35">
      <c r="E12807" s="1"/>
      <c r="F12807" s="1"/>
      <c r="G12807" s="2"/>
      <c r="H12807" s="3"/>
      <c r="M12807"/>
    </row>
    <row r="12808" spans="5:13" x14ac:dyDescent="0.35">
      <c r="E12808" s="1"/>
      <c r="F12808" s="1"/>
      <c r="G12808" s="2"/>
      <c r="H12808" s="3"/>
      <c r="M12808"/>
    </row>
    <row r="12809" spans="5:13" x14ac:dyDescent="0.35">
      <c r="E12809" s="1"/>
      <c r="F12809" s="1"/>
      <c r="G12809" s="2"/>
      <c r="H12809" s="3"/>
      <c r="M12809"/>
    </row>
    <row r="12810" spans="5:13" x14ac:dyDescent="0.35">
      <c r="E12810" s="1"/>
      <c r="F12810" s="1"/>
      <c r="G12810" s="2"/>
      <c r="H12810" s="3"/>
      <c r="M12810"/>
    </row>
    <row r="12811" spans="5:13" x14ac:dyDescent="0.35">
      <c r="E12811" s="1"/>
      <c r="F12811" s="1"/>
      <c r="G12811" s="2"/>
      <c r="H12811" s="3"/>
      <c r="M12811"/>
    </row>
    <row r="12812" spans="5:13" x14ac:dyDescent="0.35">
      <c r="E12812" s="1"/>
      <c r="F12812" s="1"/>
      <c r="G12812" s="2"/>
      <c r="H12812" s="3"/>
      <c r="M12812"/>
    </row>
    <row r="12813" spans="5:13" x14ac:dyDescent="0.35">
      <c r="E12813" s="1"/>
      <c r="F12813" s="1"/>
      <c r="G12813" s="2"/>
      <c r="H12813" s="3"/>
      <c r="M12813"/>
    </row>
    <row r="12814" spans="5:13" x14ac:dyDescent="0.35">
      <c r="E12814" s="1"/>
      <c r="F12814" s="1"/>
      <c r="G12814" s="2"/>
      <c r="H12814" s="3"/>
      <c r="M12814"/>
    </row>
    <row r="12815" spans="5:13" x14ac:dyDescent="0.35">
      <c r="E12815" s="1"/>
      <c r="F12815" s="1"/>
      <c r="G12815" s="2"/>
      <c r="H12815" s="3"/>
      <c r="M12815"/>
    </row>
    <row r="12816" spans="5:13" x14ac:dyDescent="0.35">
      <c r="E12816" s="1"/>
      <c r="F12816" s="1"/>
      <c r="G12816" s="2"/>
      <c r="H12816" s="3"/>
      <c r="M12816"/>
    </row>
    <row r="12817" spans="5:13" x14ac:dyDescent="0.35">
      <c r="E12817" s="1"/>
      <c r="F12817" s="1"/>
      <c r="G12817" s="2"/>
      <c r="H12817" s="3"/>
      <c r="M12817"/>
    </row>
    <row r="12818" spans="5:13" x14ac:dyDescent="0.35">
      <c r="E12818" s="1"/>
      <c r="F12818" s="1"/>
      <c r="G12818" s="2"/>
      <c r="H12818" s="3"/>
      <c r="M12818"/>
    </row>
    <row r="12819" spans="5:13" x14ac:dyDescent="0.35">
      <c r="E12819" s="1"/>
      <c r="F12819" s="1"/>
      <c r="G12819" s="2"/>
      <c r="H12819" s="3"/>
      <c r="M12819"/>
    </row>
    <row r="12820" spans="5:13" x14ac:dyDescent="0.35">
      <c r="E12820" s="1"/>
      <c r="F12820" s="1"/>
      <c r="G12820" s="2"/>
      <c r="H12820" s="3"/>
      <c r="M12820"/>
    </row>
    <row r="12821" spans="5:13" x14ac:dyDescent="0.35">
      <c r="E12821" s="1"/>
      <c r="F12821" s="1"/>
      <c r="G12821" s="2"/>
      <c r="H12821" s="3"/>
      <c r="M12821"/>
    </row>
    <row r="12822" spans="5:13" x14ac:dyDescent="0.35">
      <c r="E12822" s="1"/>
      <c r="F12822" s="1"/>
      <c r="G12822" s="2"/>
      <c r="M12822"/>
    </row>
    <row r="12823" spans="5:13" x14ac:dyDescent="0.35">
      <c r="E12823" s="1"/>
      <c r="F12823" s="1"/>
      <c r="G12823" s="2"/>
      <c r="H12823" s="3"/>
      <c r="M12823"/>
    </row>
    <row r="12824" spans="5:13" x14ac:dyDescent="0.35">
      <c r="E12824" s="1"/>
      <c r="F12824" s="1"/>
      <c r="G12824" s="2"/>
      <c r="H12824" s="3"/>
      <c r="M12824"/>
    </row>
    <row r="12825" spans="5:13" x14ac:dyDescent="0.35">
      <c r="E12825" s="1"/>
      <c r="F12825" s="1"/>
      <c r="G12825" s="2"/>
      <c r="H12825" s="3"/>
      <c r="M12825"/>
    </row>
    <row r="12826" spans="5:13" x14ac:dyDescent="0.35">
      <c r="E12826" s="1"/>
      <c r="F12826" s="1"/>
      <c r="G12826" s="2"/>
      <c r="H12826" s="3"/>
      <c r="M12826"/>
    </row>
    <row r="12827" spans="5:13" x14ac:dyDescent="0.35">
      <c r="E12827" s="1"/>
      <c r="F12827" s="1"/>
      <c r="G12827" s="2"/>
      <c r="H12827" s="3"/>
      <c r="M12827"/>
    </row>
    <row r="12828" spans="5:13" x14ac:dyDescent="0.35">
      <c r="E12828" s="1"/>
      <c r="F12828" s="1"/>
      <c r="G12828" s="2"/>
      <c r="H12828" s="3"/>
      <c r="M12828"/>
    </row>
    <row r="12829" spans="5:13" x14ac:dyDescent="0.35">
      <c r="E12829" s="1"/>
      <c r="F12829" s="1"/>
      <c r="G12829" s="2"/>
      <c r="H12829" s="3"/>
      <c r="M12829"/>
    </row>
    <row r="12830" spans="5:13" x14ac:dyDescent="0.35">
      <c r="E12830" s="1"/>
      <c r="F12830" s="1"/>
      <c r="G12830" s="2"/>
      <c r="H12830" s="3"/>
      <c r="M12830"/>
    </row>
    <row r="12831" spans="5:13" x14ac:dyDescent="0.35">
      <c r="E12831" s="1"/>
      <c r="F12831" s="1"/>
      <c r="G12831" s="2"/>
      <c r="H12831" s="3"/>
      <c r="M12831"/>
    </row>
    <row r="12832" spans="5:13" x14ac:dyDescent="0.35">
      <c r="E12832" s="1"/>
      <c r="F12832" s="1"/>
      <c r="G12832" s="2"/>
      <c r="H12832" s="3"/>
      <c r="M12832"/>
    </row>
    <row r="12833" spans="5:13" x14ac:dyDescent="0.35">
      <c r="E12833" s="1"/>
      <c r="F12833" s="1"/>
      <c r="G12833" s="2"/>
      <c r="H12833" s="3"/>
      <c r="M12833"/>
    </row>
    <row r="12834" spans="5:13" x14ac:dyDescent="0.35">
      <c r="E12834" s="1"/>
      <c r="F12834" s="1"/>
      <c r="G12834" s="2"/>
      <c r="H12834" s="3"/>
      <c r="M12834"/>
    </row>
    <row r="12835" spans="5:13" x14ac:dyDescent="0.35">
      <c r="E12835" s="1"/>
      <c r="F12835" s="1"/>
      <c r="G12835" s="2"/>
      <c r="H12835" s="3"/>
      <c r="M12835"/>
    </row>
    <row r="12836" spans="5:13" x14ac:dyDescent="0.35">
      <c r="E12836" s="1"/>
      <c r="F12836" s="1"/>
      <c r="G12836" s="2"/>
      <c r="H12836" s="3"/>
      <c r="M12836"/>
    </row>
    <row r="12837" spans="5:13" x14ac:dyDescent="0.35">
      <c r="E12837" s="1"/>
      <c r="F12837" s="1"/>
      <c r="G12837" s="2"/>
      <c r="H12837" s="3"/>
      <c r="M12837"/>
    </row>
    <row r="12838" spans="5:13" x14ac:dyDescent="0.35">
      <c r="E12838" s="1"/>
      <c r="F12838" s="1"/>
      <c r="G12838" s="2"/>
      <c r="H12838" s="3"/>
      <c r="M12838"/>
    </row>
    <row r="12839" spans="5:13" x14ac:dyDescent="0.35">
      <c r="E12839" s="1"/>
      <c r="F12839" s="1"/>
      <c r="G12839" s="2"/>
      <c r="H12839" s="3"/>
      <c r="M12839"/>
    </row>
    <row r="12840" spans="5:13" x14ac:dyDescent="0.35">
      <c r="E12840" s="1"/>
      <c r="F12840" s="1"/>
      <c r="G12840" s="2"/>
      <c r="H12840" s="3"/>
      <c r="M12840"/>
    </row>
    <row r="12841" spans="5:13" x14ac:dyDescent="0.35">
      <c r="E12841" s="1"/>
      <c r="F12841" s="1"/>
      <c r="G12841" s="2"/>
      <c r="H12841" s="3"/>
      <c r="M12841"/>
    </row>
    <row r="12842" spans="5:13" x14ac:dyDescent="0.35">
      <c r="E12842" s="1"/>
      <c r="F12842" s="1"/>
      <c r="G12842" s="2"/>
      <c r="H12842" s="3"/>
      <c r="M12842"/>
    </row>
    <row r="12843" spans="5:13" x14ac:dyDescent="0.35">
      <c r="E12843" s="1"/>
      <c r="F12843" s="1"/>
      <c r="G12843" s="2"/>
      <c r="H12843" s="3"/>
      <c r="M12843"/>
    </row>
    <row r="12844" spans="5:13" x14ac:dyDescent="0.35">
      <c r="E12844" s="1"/>
      <c r="F12844" s="1"/>
      <c r="G12844" s="2"/>
      <c r="H12844" s="3"/>
      <c r="M12844"/>
    </row>
    <row r="12845" spans="5:13" x14ac:dyDescent="0.35">
      <c r="E12845" s="1"/>
      <c r="F12845" s="1"/>
      <c r="G12845" s="2"/>
      <c r="H12845" s="3"/>
      <c r="M12845"/>
    </row>
    <row r="12846" spans="5:13" x14ac:dyDescent="0.35">
      <c r="E12846" s="1"/>
      <c r="F12846" s="1"/>
      <c r="G12846" s="2"/>
      <c r="H12846" s="3"/>
      <c r="M12846"/>
    </row>
    <row r="12847" spans="5:13" x14ac:dyDescent="0.35">
      <c r="E12847" s="1"/>
      <c r="F12847" s="1"/>
      <c r="G12847" s="2"/>
      <c r="H12847" s="3"/>
      <c r="M12847"/>
    </row>
    <row r="12848" spans="5:13" x14ac:dyDescent="0.35">
      <c r="E12848" s="1"/>
      <c r="F12848" s="1"/>
      <c r="G12848" s="2"/>
      <c r="H12848" s="3"/>
      <c r="M12848"/>
    </row>
    <row r="12849" spans="5:13" x14ac:dyDescent="0.35">
      <c r="E12849" s="1"/>
      <c r="F12849" s="1"/>
      <c r="G12849" s="2"/>
      <c r="H12849" s="3"/>
      <c r="M12849"/>
    </row>
    <row r="12850" spans="5:13" x14ac:dyDescent="0.35">
      <c r="E12850" s="1"/>
      <c r="F12850" s="1"/>
      <c r="G12850" s="2"/>
      <c r="H12850" s="3"/>
      <c r="M12850"/>
    </row>
    <row r="12851" spans="5:13" x14ac:dyDescent="0.35">
      <c r="E12851" s="1"/>
      <c r="F12851" s="1"/>
      <c r="G12851" s="2"/>
      <c r="H12851" s="2"/>
      <c r="M12851"/>
    </row>
    <row r="12852" spans="5:13" x14ac:dyDescent="0.35">
      <c r="E12852" s="1"/>
      <c r="F12852" s="1"/>
      <c r="G12852" s="2"/>
      <c r="H12852" s="3"/>
      <c r="M12852"/>
    </row>
    <row r="12853" spans="5:13" x14ac:dyDescent="0.35">
      <c r="E12853" s="1"/>
      <c r="F12853" s="1"/>
      <c r="G12853" s="2"/>
      <c r="H12853" s="3"/>
      <c r="M12853"/>
    </row>
    <row r="12854" spans="5:13" x14ac:dyDescent="0.35">
      <c r="E12854" s="1"/>
      <c r="F12854" s="1"/>
      <c r="G12854" s="2"/>
      <c r="H12854" s="3"/>
      <c r="M12854"/>
    </row>
    <row r="12855" spans="5:13" x14ac:dyDescent="0.35">
      <c r="E12855" s="1"/>
      <c r="F12855" s="1"/>
      <c r="G12855" s="2"/>
      <c r="H12855" s="3"/>
      <c r="M12855"/>
    </row>
    <row r="12856" spans="5:13" x14ac:dyDescent="0.35">
      <c r="E12856" s="1"/>
      <c r="F12856" s="1"/>
      <c r="G12856" s="2"/>
      <c r="M12856"/>
    </row>
    <row r="12857" spans="5:13" x14ac:dyDescent="0.35">
      <c r="E12857" s="1"/>
      <c r="F12857" s="1"/>
      <c r="G12857" s="2"/>
      <c r="H12857" s="3"/>
      <c r="M12857"/>
    </row>
    <row r="12858" spans="5:13" x14ac:dyDescent="0.35">
      <c r="E12858" s="1"/>
      <c r="F12858" s="1"/>
      <c r="G12858" s="2"/>
      <c r="H12858" s="3"/>
      <c r="M12858"/>
    </row>
    <row r="12859" spans="5:13" x14ac:dyDescent="0.35">
      <c r="E12859" s="1"/>
      <c r="F12859" s="1"/>
      <c r="G12859" s="2"/>
      <c r="H12859" s="3"/>
      <c r="M12859"/>
    </row>
    <row r="12860" spans="5:13" x14ac:dyDescent="0.35">
      <c r="E12860" s="1"/>
      <c r="F12860" s="1"/>
      <c r="G12860" s="2"/>
      <c r="H12860" s="3"/>
      <c r="M12860"/>
    </row>
    <row r="12861" spans="5:13" x14ac:dyDescent="0.35">
      <c r="E12861" s="1"/>
      <c r="F12861" s="1"/>
      <c r="G12861" s="2"/>
      <c r="H12861" s="3"/>
      <c r="M12861"/>
    </row>
    <row r="12862" spans="5:13" x14ac:dyDescent="0.35">
      <c r="E12862" s="1"/>
      <c r="F12862" s="1"/>
      <c r="G12862" s="2"/>
      <c r="H12862" s="3"/>
      <c r="M12862"/>
    </row>
    <row r="12863" spans="5:13" x14ac:dyDescent="0.35">
      <c r="E12863" s="1"/>
      <c r="F12863" s="1"/>
      <c r="G12863" s="3"/>
      <c r="H12863" s="3"/>
      <c r="M12863"/>
    </row>
    <row r="12864" spans="5:13" x14ac:dyDescent="0.35">
      <c r="E12864" s="1"/>
      <c r="F12864" s="1"/>
      <c r="G12864" s="2"/>
      <c r="H12864" s="3"/>
      <c r="M12864"/>
    </row>
    <row r="12865" spans="5:13" x14ac:dyDescent="0.35">
      <c r="E12865" s="1"/>
      <c r="F12865" s="1"/>
      <c r="G12865" s="2"/>
      <c r="H12865" s="3"/>
      <c r="M12865"/>
    </row>
    <row r="12866" spans="5:13" x14ac:dyDescent="0.35">
      <c r="E12866" s="1"/>
      <c r="F12866" s="1"/>
      <c r="G12866" s="2"/>
      <c r="H12866" s="2"/>
      <c r="M12866"/>
    </row>
    <row r="12867" spans="5:13" x14ac:dyDescent="0.35">
      <c r="E12867" s="1"/>
      <c r="F12867" s="1"/>
      <c r="G12867" s="2"/>
      <c r="H12867" s="3"/>
      <c r="M12867"/>
    </row>
    <row r="12868" spans="5:13" x14ac:dyDescent="0.35">
      <c r="E12868" s="1"/>
      <c r="F12868" s="1"/>
      <c r="G12868" s="2"/>
      <c r="H12868" s="3"/>
      <c r="M12868"/>
    </row>
    <row r="12869" spans="5:13" x14ac:dyDescent="0.35">
      <c r="E12869" s="1"/>
      <c r="F12869" s="1"/>
      <c r="G12869" s="2"/>
      <c r="H12869" s="3"/>
      <c r="M12869"/>
    </row>
    <row r="12870" spans="5:13" x14ac:dyDescent="0.35">
      <c r="E12870" s="1"/>
      <c r="F12870" s="1"/>
      <c r="G12870" s="2"/>
      <c r="H12870" s="3"/>
      <c r="M12870"/>
    </row>
    <row r="12871" spans="5:13" x14ac:dyDescent="0.35">
      <c r="E12871" s="1"/>
      <c r="F12871" s="1"/>
      <c r="G12871" s="2"/>
      <c r="H12871" s="3"/>
      <c r="M12871"/>
    </row>
    <row r="12872" spans="5:13" x14ac:dyDescent="0.35">
      <c r="E12872" s="1"/>
      <c r="F12872" s="1"/>
      <c r="G12872" s="2"/>
      <c r="H12872" s="3"/>
      <c r="M12872"/>
    </row>
    <row r="12873" spans="5:13" x14ac:dyDescent="0.35">
      <c r="E12873" s="1"/>
      <c r="F12873" s="1"/>
      <c r="G12873" s="2"/>
      <c r="H12873" s="3"/>
      <c r="M12873"/>
    </row>
    <row r="12874" spans="5:13" x14ac:dyDescent="0.35">
      <c r="E12874" s="1"/>
      <c r="F12874" s="1"/>
      <c r="G12874" s="2"/>
      <c r="H12874" s="3"/>
      <c r="M12874"/>
    </row>
    <row r="12875" spans="5:13" x14ac:dyDescent="0.35">
      <c r="E12875" s="1"/>
      <c r="F12875" s="1"/>
      <c r="G12875" s="2"/>
      <c r="H12875" s="3"/>
      <c r="M12875"/>
    </row>
    <row r="12876" spans="5:13" x14ac:dyDescent="0.35">
      <c r="E12876" s="1"/>
      <c r="F12876" s="1"/>
      <c r="G12876" s="2"/>
      <c r="H12876" s="3"/>
      <c r="M12876"/>
    </row>
    <row r="12877" spans="5:13" x14ac:dyDescent="0.35">
      <c r="E12877" s="1"/>
      <c r="F12877" s="1"/>
      <c r="G12877" s="2"/>
      <c r="H12877" s="3"/>
      <c r="M12877"/>
    </row>
    <row r="12878" spans="5:13" x14ac:dyDescent="0.35">
      <c r="E12878" s="1"/>
      <c r="F12878" s="1"/>
      <c r="G12878" s="2"/>
      <c r="H12878" s="3"/>
      <c r="M12878"/>
    </row>
    <row r="12879" spans="5:13" x14ac:dyDescent="0.35">
      <c r="E12879" s="1"/>
      <c r="F12879" s="1"/>
      <c r="G12879" s="2"/>
      <c r="H12879" s="3"/>
      <c r="M12879"/>
    </row>
    <row r="12880" spans="5:13" x14ac:dyDescent="0.35">
      <c r="E12880" s="1"/>
      <c r="F12880" s="1"/>
      <c r="G12880" s="2"/>
      <c r="H12880" s="3"/>
      <c r="M12880"/>
    </row>
    <row r="12881" spans="5:13" x14ac:dyDescent="0.35">
      <c r="E12881" s="1"/>
      <c r="F12881" s="1"/>
      <c r="G12881" s="2"/>
      <c r="H12881" s="3"/>
      <c r="M12881"/>
    </row>
    <row r="12882" spans="5:13" x14ac:dyDescent="0.35">
      <c r="E12882" s="1"/>
      <c r="F12882" s="1"/>
      <c r="G12882" s="2"/>
      <c r="H12882" s="3"/>
      <c r="M12882"/>
    </row>
    <row r="12883" spans="5:13" x14ac:dyDescent="0.35">
      <c r="E12883" s="1"/>
      <c r="F12883" s="1"/>
      <c r="G12883" s="2"/>
      <c r="H12883" s="3"/>
      <c r="M12883"/>
    </row>
    <row r="12884" spans="5:13" x14ac:dyDescent="0.35">
      <c r="E12884" s="1"/>
      <c r="F12884" s="1"/>
      <c r="G12884" s="2"/>
      <c r="H12884" s="3"/>
      <c r="M12884"/>
    </row>
    <row r="12885" spans="5:13" x14ac:dyDescent="0.35">
      <c r="E12885" s="1"/>
      <c r="F12885" s="1"/>
      <c r="G12885" s="2"/>
      <c r="H12885" s="3"/>
      <c r="M12885"/>
    </row>
    <row r="12886" spans="5:13" x14ac:dyDescent="0.35">
      <c r="E12886" s="1"/>
      <c r="F12886" s="1"/>
      <c r="G12886" s="2"/>
      <c r="H12886" s="3"/>
      <c r="M12886"/>
    </row>
    <row r="12887" spans="5:13" x14ac:dyDescent="0.35">
      <c r="E12887" s="1"/>
      <c r="F12887" s="1"/>
      <c r="G12887" s="2"/>
      <c r="H12887" s="3"/>
      <c r="M12887"/>
    </row>
    <row r="12888" spans="5:13" x14ac:dyDescent="0.35">
      <c r="E12888" s="1"/>
      <c r="F12888" s="1"/>
      <c r="G12888" s="2"/>
      <c r="H12888" s="3"/>
      <c r="M12888"/>
    </row>
    <row r="12889" spans="5:13" x14ac:dyDescent="0.35">
      <c r="E12889" s="1"/>
      <c r="F12889" s="1"/>
      <c r="G12889" s="2"/>
      <c r="H12889" s="3"/>
      <c r="M12889"/>
    </row>
    <row r="12890" spans="5:13" x14ac:dyDescent="0.35">
      <c r="E12890" s="1"/>
      <c r="F12890" s="1"/>
      <c r="G12890" s="2"/>
      <c r="H12890" s="3"/>
      <c r="M12890"/>
    </row>
    <row r="12891" spans="5:13" x14ac:dyDescent="0.35">
      <c r="E12891" s="1"/>
      <c r="F12891" s="1"/>
      <c r="G12891" s="2"/>
      <c r="H12891" s="3"/>
      <c r="M12891"/>
    </row>
    <row r="12892" spans="5:13" x14ac:dyDescent="0.35">
      <c r="E12892" s="1"/>
      <c r="F12892" s="1"/>
      <c r="G12892" s="2"/>
      <c r="H12892" s="3"/>
      <c r="M12892"/>
    </row>
    <row r="12893" spans="5:13" x14ac:dyDescent="0.35">
      <c r="E12893" s="1"/>
      <c r="F12893" s="1"/>
      <c r="G12893" s="2"/>
      <c r="H12893" s="3"/>
      <c r="M12893"/>
    </row>
    <row r="12894" spans="5:13" x14ac:dyDescent="0.35">
      <c r="E12894" s="1"/>
      <c r="F12894" s="1"/>
      <c r="G12894" s="2"/>
      <c r="H12894" s="3"/>
      <c r="M12894"/>
    </row>
    <row r="12895" spans="5:13" x14ac:dyDescent="0.35">
      <c r="E12895" s="1"/>
      <c r="F12895" s="1"/>
      <c r="G12895" s="2"/>
      <c r="H12895" s="3"/>
      <c r="M12895"/>
    </row>
    <row r="12896" spans="5:13" x14ac:dyDescent="0.35">
      <c r="E12896" s="1"/>
      <c r="F12896" s="1"/>
      <c r="G12896" s="2"/>
      <c r="H12896" s="3"/>
      <c r="M12896"/>
    </row>
    <row r="12897" spans="5:13" x14ac:dyDescent="0.35">
      <c r="E12897" s="1"/>
      <c r="F12897" s="1"/>
      <c r="G12897" s="2"/>
      <c r="H12897" s="3"/>
      <c r="M12897"/>
    </row>
    <row r="12898" spans="5:13" x14ac:dyDescent="0.35">
      <c r="E12898" s="1"/>
      <c r="F12898" s="1"/>
      <c r="G12898" s="2"/>
      <c r="H12898" s="3"/>
      <c r="M12898"/>
    </row>
    <row r="12899" spans="5:13" x14ac:dyDescent="0.35">
      <c r="E12899" s="1"/>
      <c r="F12899" s="1"/>
      <c r="G12899" s="2"/>
      <c r="H12899" s="3"/>
      <c r="M12899"/>
    </row>
    <row r="12900" spans="5:13" x14ac:dyDescent="0.35">
      <c r="E12900" s="1"/>
      <c r="F12900" s="1"/>
      <c r="G12900" s="2"/>
      <c r="H12900" s="3"/>
      <c r="M12900"/>
    </row>
    <row r="12901" spans="5:13" x14ac:dyDescent="0.35">
      <c r="E12901" s="1"/>
      <c r="F12901" s="1"/>
      <c r="G12901" s="2"/>
      <c r="H12901" s="3"/>
      <c r="M12901"/>
    </row>
    <row r="12902" spans="5:13" x14ac:dyDescent="0.35">
      <c r="E12902" s="1"/>
      <c r="F12902" s="1"/>
      <c r="G12902" s="2"/>
      <c r="H12902" s="3"/>
      <c r="M12902"/>
    </row>
    <row r="12903" spans="5:13" x14ac:dyDescent="0.35">
      <c r="E12903" s="1"/>
      <c r="F12903" s="1"/>
      <c r="G12903" s="2"/>
      <c r="H12903" s="3"/>
      <c r="M12903"/>
    </row>
    <row r="12904" spans="5:13" x14ac:dyDescent="0.35">
      <c r="E12904" s="1"/>
      <c r="F12904" s="1"/>
      <c r="G12904" s="2"/>
      <c r="H12904" s="3"/>
      <c r="M12904"/>
    </row>
    <row r="12905" spans="5:13" x14ac:dyDescent="0.35">
      <c r="E12905" s="1"/>
      <c r="F12905" s="1"/>
      <c r="G12905" s="2"/>
      <c r="H12905" s="3"/>
      <c r="M12905"/>
    </row>
    <row r="12906" spans="5:13" x14ac:dyDescent="0.35">
      <c r="E12906" s="1"/>
      <c r="F12906" s="1"/>
      <c r="G12906" s="2"/>
      <c r="H12906" s="3"/>
      <c r="M12906"/>
    </row>
    <row r="12907" spans="5:13" x14ac:dyDescent="0.35">
      <c r="E12907" s="1"/>
      <c r="F12907" s="1"/>
      <c r="G12907" s="2"/>
      <c r="H12907" s="3"/>
      <c r="M12907"/>
    </row>
    <row r="12908" spans="5:13" x14ac:dyDescent="0.35">
      <c r="E12908" s="1"/>
      <c r="F12908" s="1"/>
      <c r="G12908" s="2"/>
      <c r="H12908" s="3"/>
      <c r="M12908"/>
    </row>
    <row r="12909" spans="5:13" x14ac:dyDescent="0.35">
      <c r="E12909" s="1"/>
      <c r="F12909" s="1"/>
      <c r="G12909" s="2"/>
      <c r="H12909" s="3"/>
      <c r="M12909"/>
    </row>
    <row r="12910" spans="5:13" x14ac:dyDescent="0.35">
      <c r="E12910" s="1"/>
      <c r="F12910" s="1"/>
      <c r="G12910" s="2"/>
      <c r="H12910" s="3"/>
      <c r="M12910"/>
    </row>
    <row r="12911" spans="5:13" x14ac:dyDescent="0.35">
      <c r="E12911" s="1"/>
      <c r="F12911" s="1"/>
      <c r="G12911" s="2"/>
      <c r="H12911" s="3"/>
      <c r="M12911"/>
    </row>
    <row r="12912" spans="5:13" x14ac:dyDescent="0.35">
      <c r="E12912" s="1"/>
      <c r="F12912" s="1"/>
      <c r="G12912" s="2"/>
      <c r="H12912" s="3"/>
      <c r="M12912"/>
    </row>
    <row r="12913" spans="5:13" x14ac:dyDescent="0.35">
      <c r="E12913" s="1"/>
      <c r="F12913" s="1"/>
      <c r="G12913" s="2"/>
      <c r="H12913" s="3"/>
      <c r="M12913"/>
    </row>
    <row r="12914" spans="5:13" x14ac:dyDescent="0.35">
      <c r="E12914" s="1"/>
      <c r="F12914" s="1"/>
      <c r="G12914" s="2"/>
      <c r="H12914" s="3"/>
      <c r="M12914"/>
    </row>
    <row r="12915" spans="5:13" x14ac:dyDescent="0.35">
      <c r="E12915" s="1"/>
      <c r="F12915" s="1"/>
      <c r="G12915" s="2"/>
      <c r="H12915" s="3"/>
      <c r="M12915"/>
    </row>
    <row r="12916" spans="5:13" x14ac:dyDescent="0.35">
      <c r="E12916" s="1"/>
      <c r="F12916" s="1"/>
      <c r="G12916" s="2"/>
      <c r="H12916" s="3"/>
      <c r="M12916"/>
    </row>
    <row r="12917" spans="5:13" x14ac:dyDescent="0.35">
      <c r="E12917" s="1"/>
      <c r="F12917" s="1"/>
      <c r="G12917" s="2"/>
      <c r="H12917" s="3"/>
      <c r="M12917"/>
    </row>
    <row r="12918" spans="5:13" x14ac:dyDescent="0.35">
      <c r="E12918" s="1"/>
      <c r="F12918" s="1"/>
      <c r="G12918" s="2"/>
      <c r="H12918" s="3"/>
      <c r="M12918"/>
    </row>
    <row r="12919" spans="5:13" x14ac:dyDescent="0.35">
      <c r="E12919" s="1"/>
      <c r="F12919" s="1"/>
      <c r="G12919" s="2"/>
      <c r="H12919" s="3"/>
      <c r="M12919"/>
    </row>
    <row r="12920" spans="5:13" x14ac:dyDescent="0.35">
      <c r="E12920" s="1"/>
      <c r="F12920" s="1"/>
      <c r="G12920" s="2"/>
      <c r="H12920" s="3"/>
      <c r="M12920"/>
    </row>
    <row r="12921" spans="5:13" x14ac:dyDescent="0.35">
      <c r="E12921" s="1"/>
      <c r="F12921" s="1"/>
      <c r="G12921" s="2"/>
      <c r="H12921" s="3"/>
      <c r="M12921"/>
    </row>
    <row r="12922" spans="5:13" x14ac:dyDescent="0.35">
      <c r="E12922" s="1"/>
      <c r="F12922" s="1"/>
      <c r="G12922" s="2"/>
      <c r="H12922" s="3"/>
      <c r="M12922"/>
    </row>
    <row r="12923" spans="5:13" x14ac:dyDescent="0.35">
      <c r="E12923" s="1"/>
      <c r="F12923" s="1"/>
      <c r="G12923" s="2"/>
      <c r="H12923" s="3"/>
      <c r="M12923"/>
    </row>
    <row r="12924" spans="5:13" x14ac:dyDescent="0.35">
      <c r="E12924" s="1"/>
      <c r="F12924" s="1"/>
      <c r="G12924" s="2"/>
      <c r="H12924" s="3"/>
      <c r="M12924"/>
    </row>
    <row r="12925" spans="5:13" x14ac:dyDescent="0.35">
      <c r="E12925" s="1"/>
      <c r="F12925" s="1"/>
      <c r="G12925" s="2"/>
      <c r="H12925" s="3"/>
      <c r="M12925"/>
    </row>
    <row r="12926" spans="5:13" x14ac:dyDescent="0.35">
      <c r="E12926" s="1"/>
      <c r="F12926" s="1"/>
      <c r="G12926" s="2"/>
      <c r="H12926" s="3"/>
      <c r="M12926"/>
    </row>
    <row r="12927" spans="5:13" x14ac:dyDescent="0.35">
      <c r="E12927" s="1"/>
      <c r="F12927" s="1"/>
      <c r="G12927" s="2"/>
      <c r="H12927" s="3"/>
      <c r="M12927"/>
    </row>
    <row r="12928" spans="5:13" x14ac:dyDescent="0.35">
      <c r="E12928" s="1"/>
      <c r="F12928" s="1"/>
      <c r="G12928" s="2"/>
      <c r="H12928" s="3"/>
      <c r="M12928"/>
    </row>
    <row r="12929" spans="5:13" x14ac:dyDescent="0.35">
      <c r="E12929" s="1"/>
      <c r="F12929" s="1"/>
      <c r="G12929" s="2"/>
      <c r="H12929" s="3"/>
      <c r="M12929"/>
    </row>
    <row r="12930" spans="5:13" x14ac:dyDescent="0.35">
      <c r="E12930" s="1"/>
      <c r="F12930" s="1"/>
      <c r="G12930" s="2"/>
      <c r="H12930" s="3"/>
      <c r="M12930"/>
    </row>
    <row r="12931" spans="5:13" x14ac:dyDescent="0.35">
      <c r="E12931" s="1"/>
      <c r="F12931" s="1"/>
      <c r="G12931" s="2"/>
      <c r="H12931" s="3"/>
      <c r="M12931"/>
    </row>
    <row r="12932" spans="5:13" x14ac:dyDescent="0.35">
      <c r="E12932" s="1"/>
      <c r="F12932" s="1"/>
      <c r="G12932" s="2"/>
      <c r="H12932" s="3"/>
      <c r="M12932"/>
    </row>
    <row r="12933" spans="5:13" x14ac:dyDescent="0.35">
      <c r="E12933" s="1"/>
      <c r="F12933" s="1"/>
      <c r="G12933" s="2"/>
      <c r="H12933" s="3"/>
      <c r="M12933"/>
    </row>
    <row r="12934" spans="5:13" x14ac:dyDescent="0.35">
      <c r="E12934" s="1"/>
      <c r="F12934" s="1"/>
      <c r="G12934" s="2"/>
      <c r="H12934" s="3"/>
      <c r="M12934"/>
    </row>
    <row r="12935" spans="5:13" x14ac:dyDescent="0.35">
      <c r="E12935" s="1"/>
      <c r="F12935" s="1"/>
      <c r="G12935" s="2"/>
      <c r="H12935" s="3"/>
      <c r="M12935"/>
    </row>
    <row r="12936" spans="5:13" x14ac:dyDescent="0.35">
      <c r="E12936" s="1"/>
      <c r="F12936" s="1"/>
      <c r="G12936" s="2"/>
      <c r="H12936" s="3"/>
      <c r="M12936"/>
    </row>
    <row r="12937" spans="5:13" x14ac:dyDescent="0.35">
      <c r="E12937" s="1"/>
      <c r="F12937" s="1"/>
      <c r="G12937" s="2"/>
      <c r="H12937" s="3"/>
      <c r="M12937"/>
    </row>
    <row r="12938" spans="5:13" x14ac:dyDescent="0.35">
      <c r="E12938" s="1"/>
      <c r="F12938" s="1"/>
      <c r="G12938" s="2"/>
      <c r="H12938" s="3"/>
      <c r="M12938"/>
    </row>
    <row r="12939" spans="5:13" x14ac:dyDescent="0.35">
      <c r="E12939" s="1"/>
      <c r="F12939" s="1"/>
      <c r="G12939" s="2"/>
      <c r="H12939" s="3"/>
      <c r="M12939"/>
    </row>
    <row r="12940" spans="5:13" x14ac:dyDescent="0.35">
      <c r="E12940" s="1"/>
      <c r="F12940" s="1"/>
      <c r="G12940" s="2"/>
      <c r="H12940" s="3"/>
      <c r="M12940"/>
    </row>
    <row r="12941" spans="5:13" x14ac:dyDescent="0.35">
      <c r="E12941" s="1"/>
      <c r="F12941" s="1"/>
      <c r="G12941" s="2"/>
      <c r="H12941" s="3"/>
      <c r="M12941"/>
    </row>
    <row r="12942" spans="5:13" x14ac:dyDescent="0.35">
      <c r="E12942" s="1"/>
      <c r="F12942" s="1"/>
      <c r="G12942" s="2"/>
      <c r="H12942" s="3"/>
      <c r="M12942"/>
    </row>
    <row r="12943" spans="5:13" x14ac:dyDescent="0.35">
      <c r="E12943" s="1"/>
      <c r="F12943" s="1"/>
      <c r="G12943" s="2"/>
      <c r="H12943" s="3"/>
      <c r="M12943"/>
    </row>
    <row r="12944" spans="5:13" x14ac:dyDescent="0.35">
      <c r="E12944" s="1"/>
      <c r="F12944" s="1"/>
      <c r="G12944" s="2"/>
      <c r="H12944" s="3"/>
      <c r="M12944"/>
    </row>
    <row r="12945" spans="5:13" x14ac:dyDescent="0.35">
      <c r="E12945" s="1"/>
      <c r="F12945" s="1"/>
      <c r="G12945" s="2"/>
      <c r="H12945" s="3"/>
      <c r="M12945"/>
    </row>
    <row r="12946" spans="5:13" x14ac:dyDescent="0.35">
      <c r="E12946" s="1"/>
      <c r="F12946" s="1"/>
      <c r="G12946" s="2"/>
      <c r="H12946" s="3"/>
      <c r="M12946"/>
    </row>
    <row r="12947" spans="5:13" x14ac:dyDescent="0.35">
      <c r="E12947" s="1"/>
      <c r="F12947" s="1"/>
      <c r="G12947" s="2"/>
      <c r="H12947" s="3"/>
      <c r="M12947"/>
    </row>
    <row r="12948" spans="5:13" x14ac:dyDescent="0.35">
      <c r="E12948" s="1"/>
      <c r="F12948" s="1"/>
      <c r="G12948" s="2"/>
      <c r="M12948"/>
    </row>
    <row r="12949" spans="5:13" x14ac:dyDescent="0.35">
      <c r="E12949" s="1"/>
      <c r="F12949" s="1"/>
      <c r="G12949" s="2"/>
      <c r="H12949" s="3"/>
      <c r="M12949"/>
    </row>
    <row r="12950" spans="5:13" x14ac:dyDescent="0.35">
      <c r="E12950" s="1"/>
      <c r="F12950" s="1"/>
      <c r="G12950" s="2"/>
      <c r="H12950" s="3"/>
      <c r="M12950"/>
    </row>
    <row r="12951" spans="5:13" x14ac:dyDescent="0.35">
      <c r="E12951" s="1"/>
      <c r="F12951" s="1"/>
      <c r="G12951" s="2"/>
      <c r="H12951" s="2"/>
      <c r="M12951"/>
    </row>
    <row r="12952" spans="5:13" x14ac:dyDescent="0.35">
      <c r="E12952" s="1"/>
      <c r="F12952" s="1"/>
      <c r="G12952" s="2"/>
      <c r="H12952" s="3"/>
      <c r="M12952"/>
    </row>
    <row r="12953" spans="5:13" x14ac:dyDescent="0.35">
      <c r="E12953" s="1"/>
      <c r="F12953" s="1"/>
      <c r="G12953" s="2"/>
      <c r="H12953" s="3"/>
      <c r="M12953"/>
    </row>
    <row r="12954" spans="5:13" x14ac:dyDescent="0.35">
      <c r="E12954" s="1"/>
      <c r="F12954" s="1"/>
      <c r="G12954" s="2"/>
      <c r="H12954" s="3"/>
      <c r="M12954"/>
    </row>
    <row r="12955" spans="5:13" x14ac:dyDescent="0.35">
      <c r="E12955" s="1"/>
      <c r="F12955" s="1"/>
      <c r="G12955" s="2"/>
      <c r="H12955" s="3"/>
      <c r="M12955"/>
    </row>
    <row r="12956" spans="5:13" x14ac:dyDescent="0.35">
      <c r="E12956" s="1"/>
      <c r="F12956" s="1"/>
      <c r="G12956" s="2"/>
      <c r="H12956" s="3"/>
      <c r="M12956"/>
    </row>
    <row r="12957" spans="5:13" x14ac:dyDescent="0.35">
      <c r="E12957" s="1"/>
      <c r="F12957" s="1"/>
      <c r="G12957" s="2"/>
      <c r="H12957" s="3"/>
      <c r="M12957"/>
    </row>
    <row r="12958" spans="5:13" x14ac:dyDescent="0.35">
      <c r="E12958" s="1"/>
      <c r="F12958" s="1"/>
      <c r="G12958" s="2"/>
      <c r="H12958" s="3"/>
      <c r="M12958"/>
    </row>
    <row r="12959" spans="5:13" x14ac:dyDescent="0.35">
      <c r="E12959" s="1"/>
      <c r="F12959" s="1"/>
      <c r="G12959" s="2"/>
      <c r="H12959" s="3"/>
      <c r="M12959"/>
    </row>
    <row r="12960" spans="5:13" x14ac:dyDescent="0.35">
      <c r="E12960" s="1"/>
      <c r="F12960" s="1"/>
      <c r="G12960" s="2"/>
      <c r="H12960" s="3"/>
      <c r="M12960"/>
    </row>
    <row r="12961" spans="5:13" x14ac:dyDescent="0.35">
      <c r="E12961" s="1"/>
      <c r="F12961" s="1"/>
      <c r="G12961" s="2"/>
      <c r="H12961" s="3"/>
      <c r="M12961"/>
    </row>
    <row r="12962" spans="5:13" x14ac:dyDescent="0.35">
      <c r="E12962" s="1"/>
      <c r="F12962" s="1"/>
      <c r="G12962" s="2"/>
      <c r="H12962" s="3"/>
      <c r="M12962"/>
    </row>
    <row r="12963" spans="5:13" x14ac:dyDescent="0.35">
      <c r="E12963" s="1"/>
      <c r="F12963" s="1"/>
      <c r="G12963" s="2"/>
      <c r="H12963" s="3"/>
      <c r="M12963"/>
    </row>
    <row r="12964" spans="5:13" x14ac:dyDescent="0.35">
      <c r="E12964" s="1"/>
      <c r="F12964" s="1"/>
      <c r="G12964" s="2"/>
      <c r="H12964" s="3"/>
      <c r="M12964"/>
    </row>
    <row r="12965" spans="5:13" x14ac:dyDescent="0.35">
      <c r="E12965" s="1"/>
      <c r="F12965" s="1"/>
      <c r="G12965" s="2"/>
      <c r="H12965" s="3"/>
      <c r="M12965"/>
    </row>
    <row r="12966" spans="5:13" x14ac:dyDescent="0.35">
      <c r="E12966" s="1"/>
      <c r="F12966" s="1"/>
      <c r="G12966" s="2"/>
      <c r="H12966" s="3"/>
      <c r="M12966"/>
    </row>
    <row r="12967" spans="5:13" x14ac:dyDescent="0.35">
      <c r="E12967" s="1"/>
      <c r="F12967" s="1"/>
      <c r="G12967" s="2"/>
      <c r="H12967" s="3"/>
      <c r="M12967"/>
    </row>
    <row r="12968" spans="5:13" x14ac:dyDescent="0.35">
      <c r="E12968" s="1"/>
      <c r="F12968" s="1"/>
      <c r="G12968" s="2"/>
      <c r="H12968" s="3"/>
      <c r="M12968"/>
    </row>
    <row r="12969" spans="5:13" x14ac:dyDescent="0.35">
      <c r="E12969" s="1"/>
      <c r="F12969" s="1"/>
      <c r="G12969" s="2"/>
      <c r="H12969" s="3"/>
      <c r="M12969"/>
    </row>
    <row r="12970" spans="5:13" x14ac:dyDescent="0.35">
      <c r="E12970" s="1"/>
      <c r="F12970" s="1"/>
      <c r="G12970" s="2"/>
      <c r="H12970" s="3"/>
      <c r="M12970"/>
    </row>
    <row r="12971" spans="5:13" x14ac:dyDescent="0.35">
      <c r="E12971" s="1"/>
      <c r="F12971" s="1"/>
      <c r="G12971" s="2"/>
      <c r="H12971" s="3"/>
      <c r="M12971"/>
    </row>
    <row r="12972" spans="5:13" x14ac:dyDescent="0.35">
      <c r="E12972" s="1"/>
      <c r="F12972" s="1"/>
      <c r="G12972" s="2"/>
      <c r="H12972" s="3"/>
      <c r="M12972"/>
    </row>
    <row r="12973" spans="5:13" x14ac:dyDescent="0.35">
      <c r="E12973" s="1"/>
      <c r="F12973" s="1"/>
      <c r="G12973" s="2"/>
      <c r="H12973" s="3"/>
      <c r="M12973"/>
    </row>
    <row r="12974" spans="5:13" x14ac:dyDescent="0.35">
      <c r="E12974" s="1"/>
      <c r="F12974" s="1"/>
      <c r="G12974" s="2"/>
      <c r="H12974" s="3"/>
      <c r="M12974"/>
    </row>
    <row r="12975" spans="5:13" x14ac:dyDescent="0.35">
      <c r="E12975" s="1"/>
      <c r="F12975" s="1"/>
      <c r="G12975" s="2"/>
      <c r="H12975" s="3"/>
      <c r="M12975"/>
    </row>
    <row r="12976" spans="5:13" x14ac:dyDescent="0.35">
      <c r="E12976" s="1"/>
      <c r="F12976" s="1"/>
      <c r="G12976" s="2"/>
      <c r="H12976" s="3"/>
      <c r="M12976"/>
    </row>
    <row r="12977" spans="5:13" x14ac:dyDescent="0.35">
      <c r="E12977" s="1"/>
      <c r="F12977" s="1"/>
      <c r="G12977" s="2"/>
      <c r="H12977" s="3"/>
      <c r="M12977"/>
    </row>
    <row r="12978" spans="5:13" x14ac:dyDescent="0.35">
      <c r="E12978" s="1"/>
      <c r="F12978" s="1"/>
      <c r="G12978" s="2"/>
      <c r="H12978" s="3"/>
      <c r="M12978"/>
    </row>
    <row r="12979" spans="5:13" x14ac:dyDescent="0.35">
      <c r="E12979" s="1"/>
      <c r="F12979" s="1"/>
      <c r="G12979" s="2"/>
      <c r="H12979" s="3"/>
      <c r="M12979"/>
    </row>
    <row r="12980" spans="5:13" x14ac:dyDescent="0.35">
      <c r="E12980" s="1"/>
      <c r="F12980" s="1"/>
      <c r="G12980" s="2"/>
      <c r="H12980" s="3"/>
      <c r="M12980"/>
    </row>
    <row r="12981" spans="5:13" x14ac:dyDescent="0.35">
      <c r="E12981" s="1"/>
      <c r="F12981" s="1"/>
      <c r="G12981" s="2"/>
      <c r="H12981" s="3"/>
      <c r="M12981"/>
    </row>
    <row r="12982" spans="5:13" x14ac:dyDescent="0.35">
      <c r="E12982" s="1"/>
      <c r="F12982" s="1"/>
      <c r="G12982" s="2"/>
      <c r="H12982" s="3"/>
      <c r="M12982"/>
    </row>
    <row r="12983" spans="5:13" x14ac:dyDescent="0.35">
      <c r="E12983" s="1"/>
      <c r="F12983" s="1"/>
      <c r="G12983" s="2"/>
      <c r="H12983" s="3"/>
      <c r="M12983"/>
    </row>
    <row r="12984" spans="5:13" x14ac:dyDescent="0.35">
      <c r="E12984" s="1"/>
      <c r="F12984" s="1"/>
      <c r="G12984" s="2"/>
      <c r="H12984" s="3"/>
      <c r="M12984"/>
    </row>
    <row r="12985" spans="5:13" x14ac:dyDescent="0.35">
      <c r="E12985" s="1"/>
      <c r="F12985" s="1"/>
      <c r="G12985" s="2"/>
      <c r="H12985" s="3"/>
      <c r="M12985"/>
    </row>
    <row r="12986" spans="5:13" x14ac:dyDescent="0.35">
      <c r="E12986" s="1"/>
      <c r="F12986" s="1"/>
      <c r="G12986" s="2"/>
      <c r="H12986" s="3"/>
      <c r="M12986"/>
    </row>
    <row r="12987" spans="5:13" x14ac:dyDescent="0.35">
      <c r="E12987" s="1"/>
      <c r="F12987" s="1"/>
      <c r="G12987" s="2"/>
      <c r="H12987" s="3"/>
      <c r="M12987"/>
    </row>
    <row r="12988" spans="5:13" x14ac:dyDescent="0.35">
      <c r="E12988" s="1"/>
      <c r="F12988" s="1"/>
      <c r="G12988" s="2"/>
      <c r="H12988" s="3"/>
      <c r="M12988"/>
    </row>
    <row r="12989" spans="5:13" x14ac:dyDescent="0.35">
      <c r="E12989" s="1"/>
      <c r="F12989" s="1"/>
      <c r="G12989" s="2"/>
      <c r="H12989" s="3"/>
      <c r="M12989"/>
    </row>
    <row r="12990" spans="5:13" x14ac:dyDescent="0.35">
      <c r="E12990" s="1"/>
      <c r="F12990" s="1"/>
      <c r="G12990" s="2"/>
      <c r="H12990" s="3"/>
      <c r="M12990"/>
    </row>
    <row r="12991" spans="5:13" x14ac:dyDescent="0.35">
      <c r="E12991" s="1"/>
      <c r="F12991" s="1"/>
      <c r="G12991" s="2"/>
      <c r="H12991" s="3"/>
      <c r="M12991"/>
    </row>
    <row r="12992" spans="5:13" x14ac:dyDescent="0.35">
      <c r="E12992" s="1"/>
      <c r="F12992" s="1"/>
      <c r="G12992" s="2"/>
      <c r="H12992" s="3"/>
      <c r="M12992"/>
    </row>
    <row r="12993" spans="5:13" x14ac:dyDescent="0.35">
      <c r="E12993" s="1"/>
      <c r="F12993" s="1"/>
      <c r="G12993" s="2"/>
      <c r="H12993" s="3"/>
      <c r="M12993"/>
    </row>
    <row r="12994" spans="5:13" x14ac:dyDescent="0.35">
      <c r="E12994" s="1"/>
      <c r="F12994" s="1"/>
      <c r="G12994" s="2"/>
      <c r="H12994" s="3"/>
      <c r="M12994"/>
    </row>
    <row r="12995" spans="5:13" x14ac:dyDescent="0.35">
      <c r="E12995" s="1"/>
      <c r="F12995" s="1"/>
      <c r="G12995" s="2"/>
      <c r="H12995" s="3"/>
      <c r="M12995"/>
    </row>
    <row r="12996" spans="5:13" x14ac:dyDescent="0.35">
      <c r="E12996" s="1"/>
      <c r="F12996" s="1"/>
      <c r="G12996" s="2"/>
      <c r="H12996" s="3"/>
      <c r="M12996"/>
    </row>
    <row r="12997" spans="5:13" x14ac:dyDescent="0.35">
      <c r="E12997" s="1"/>
      <c r="F12997" s="1"/>
      <c r="G12997" s="2"/>
      <c r="H12997" s="3"/>
      <c r="M12997"/>
    </row>
    <row r="12998" spans="5:13" x14ac:dyDescent="0.35">
      <c r="E12998" s="1"/>
      <c r="F12998" s="1"/>
      <c r="G12998" s="2"/>
      <c r="H12998" s="3"/>
      <c r="M12998"/>
    </row>
    <row r="12999" spans="5:13" x14ac:dyDescent="0.35">
      <c r="E12999" s="1"/>
      <c r="F12999" s="1"/>
      <c r="G12999" s="2"/>
      <c r="H12999" s="3"/>
      <c r="M12999"/>
    </row>
    <row r="13000" spans="5:13" x14ac:dyDescent="0.35">
      <c r="E13000" s="1"/>
      <c r="F13000" s="1"/>
      <c r="G13000" s="2"/>
      <c r="H13000" s="3"/>
      <c r="M13000"/>
    </row>
    <row r="13001" spans="5:13" x14ac:dyDescent="0.35">
      <c r="E13001" s="1"/>
      <c r="F13001" s="1"/>
      <c r="G13001" s="2"/>
      <c r="H13001" s="3"/>
      <c r="M13001"/>
    </row>
    <row r="13002" spans="5:13" x14ac:dyDescent="0.35">
      <c r="E13002" s="1"/>
      <c r="F13002" s="1"/>
      <c r="G13002" s="2"/>
      <c r="H13002" s="3"/>
      <c r="M13002"/>
    </row>
    <row r="13003" spans="5:13" x14ac:dyDescent="0.35">
      <c r="E13003" s="1"/>
      <c r="F13003" s="1"/>
      <c r="G13003" s="2"/>
      <c r="H13003" s="3"/>
      <c r="M13003"/>
    </row>
    <row r="13004" spans="5:13" x14ac:dyDescent="0.35">
      <c r="E13004" s="1"/>
      <c r="F13004" s="1"/>
      <c r="G13004" s="2"/>
      <c r="H13004" s="3"/>
      <c r="M13004"/>
    </row>
    <row r="13005" spans="5:13" x14ac:dyDescent="0.35">
      <c r="E13005" s="1"/>
      <c r="F13005" s="1"/>
      <c r="G13005" s="2"/>
      <c r="H13005" s="3"/>
      <c r="M13005"/>
    </row>
    <row r="13006" spans="5:13" x14ac:dyDescent="0.35">
      <c r="E13006" s="1"/>
      <c r="F13006" s="1"/>
      <c r="G13006" s="2"/>
      <c r="H13006" s="3"/>
      <c r="M13006"/>
    </row>
    <row r="13007" spans="5:13" x14ac:dyDescent="0.35">
      <c r="E13007" s="1"/>
      <c r="F13007" s="1"/>
      <c r="G13007" s="2"/>
      <c r="H13007" s="3"/>
      <c r="M13007"/>
    </row>
    <row r="13008" spans="5:13" x14ac:dyDescent="0.35">
      <c r="E13008" s="1"/>
      <c r="F13008" s="1"/>
      <c r="G13008" s="2"/>
      <c r="H13008" s="3"/>
      <c r="M13008"/>
    </row>
    <row r="13009" spans="5:13" x14ac:dyDescent="0.35">
      <c r="E13009" s="1"/>
      <c r="F13009" s="1"/>
      <c r="G13009" s="2"/>
      <c r="H13009" s="3"/>
      <c r="M13009"/>
    </row>
    <row r="13010" spans="5:13" x14ac:dyDescent="0.35">
      <c r="E13010" s="1"/>
      <c r="F13010" s="1"/>
      <c r="G13010" s="2"/>
      <c r="H13010" s="3"/>
      <c r="M13010"/>
    </row>
    <row r="13011" spans="5:13" x14ac:dyDescent="0.35">
      <c r="E13011" s="1"/>
      <c r="F13011" s="1"/>
      <c r="G13011" s="2"/>
      <c r="H13011" s="2"/>
      <c r="M13011"/>
    </row>
    <row r="13012" spans="5:13" x14ac:dyDescent="0.35">
      <c r="E13012" s="1"/>
      <c r="F13012" s="1"/>
      <c r="G13012" s="2"/>
      <c r="H13012" s="3"/>
      <c r="M13012"/>
    </row>
    <row r="13013" spans="5:13" x14ac:dyDescent="0.35">
      <c r="E13013" s="1"/>
      <c r="F13013" s="1"/>
      <c r="G13013" s="2"/>
      <c r="H13013" s="3"/>
      <c r="M13013"/>
    </row>
    <row r="13014" spans="5:13" x14ac:dyDescent="0.35">
      <c r="E13014" s="1"/>
      <c r="F13014" s="1"/>
      <c r="G13014" s="2"/>
      <c r="H13014" s="3"/>
      <c r="M13014"/>
    </row>
    <row r="13015" spans="5:13" x14ac:dyDescent="0.35">
      <c r="E13015" s="1"/>
      <c r="F13015" s="1"/>
      <c r="G13015" s="2"/>
      <c r="H13015" s="3"/>
      <c r="M13015"/>
    </row>
    <row r="13016" spans="5:13" x14ac:dyDescent="0.35">
      <c r="E13016" s="1"/>
      <c r="F13016" s="1"/>
      <c r="G13016" s="2"/>
      <c r="H13016" s="3"/>
      <c r="M13016"/>
    </row>
    <row r="13017" spans="5:13" x14ac:dyDescent="0.35">
      <c r="E13017" s="1"/>
      <c r="F13017" s="1"/>
      <c r="G13017" s="2"/>
      <c r="H13017" s="3"/>
      <c r="M13017"/>
    </row>
    <row r="13018" spans="5:13" x14ac:dyDescent="0.35">
      <c r="E13018" s="1"/>
      <c r="F13018" s="1"/>
      <c r="G13018" s="2"/>
      <c r="H13018" s="3"/>
      <c r="M13018"/>
    </row>
    <row r="13019" spans="5:13" x14ac:dyDescent="0.35">
      <c r="E13019" s="1"/>
      <c r="F13019" s="1"/>
      <c r="G13019" s="2"/>
      <c r="H13019" s="3"/>
      <c r="M13019"/>
    </row>
    <row r="13020" spans="5:13" x14ac:dyDescent="0.35">
      <c r="E13020" s="1"/>
      <c r="F13020" s="1"/>
      <c r="G13020" s="2"/>
      <c r="H13020" s="3"/>
      <c r="M13020"/>
    </row>
    <row r="13021" spans="5:13" x14ac:dyDescent="0.35">
      <c r="E13021" s="1"/>
      <c r="F13021" s="1"/>
      <c r="G13021" s="2"/>
      <c r="H13021" s="3"/>
      <c r="M13021"/>
    </row>
    <row r="13022" spans="5:13" x14ac:dyDescent="0.35">
      <c r="E13022" s="1"/>
      <c r="F13022" s="1"/>
      <c r="G13022" s="2"/>
      <c r="H13022" s="3"/>
      <c r="M13022"/>
    </row>
    <row r="13023" spans="5:13" x14ac:dyDescent="0.35">
      <c r="E13023" s="1"/>
      <c r="F13023" s="1"/>
      <c r="G13023" s="2"/>
      <c r="H13023" s="3"/>
      <c r="M13023"/>
    </row>
    <row r="13024" spans="5:13" x14ac:dyDescent="0.35">
      <c r="E13024" s="1"/>
      <c r="F13024" s="1"/>
      <c r="G13024" s="2"/>
      <c r="H13024" s="3"/>
      <c r="M13024"/>
    </row>
    <row r="13025" spans="5:13" x14ac:dyDescent="0.35">
      <c r="E13025" s="1"/>
      <c r="F13025" s="1"/>
      <c r="G13025" s="2"/>
      <c r="H13025" s="3"/>
      <c r="M13025"/>
    </row>
    <row r="13026" spans="5:13" x14ac:dyDescent="0.35">
      <c r="E13026" s="1"/>
      <c r="F13026" s="1"/>
      <c r="G13026" s="2"/>
      <c r="H13026" s="3"/>
      <c r="M13026"/>
    </row>
    <row r="13027" spans="5:13" x14ac:dyDescent="0.35">
      <c r="E13027" s="1"/>
      <c r="F13027" s="1"/>
      <c r="G13027" s="2"/>
      <c r="H13027" s="3"/>
      <c r="M13027"/>
    </row>
    <row r="13028" spans="5:13" x14ac:dyDescent="0.35">
      <c r="E13028" s="1"/>
      <c r="F13028" s="1"/>
      <c r="G13028" s="2"/>
      <c r="H13028" s="3"/>
      <c r="M13028"/>
    </row>
    <row r="13029" spans="5:13" x14ac:dyDescent="0.35">
      <c r="E13029" s="1"/>
      <c r="F13029" s="1"/>
      <c r="G13029" s="2"/>
      <c r="H13029" s="3"/>
      <c r="M13029"/>
    </row>
    <row r="13030" spans="5:13" x14ac:dyDescent="0.35">
      <c r="E13030" s="1"/>
      <c r="F13030" s="1"/>
      <c r="G13030" s="2"/>
      <c r="H13030" s="3"/>
      <c r="M13030"/>
    </row>
    <row r="13031" spans="5:13" x14ac:dyDescent="0.35">
      <c r="E13031" s="1"/>
      <c r="F13031" s="1"/>
      <c r="G13031" s="2"/>
      <c r="H13031" s="3"/>
      <c r="M13031"/>
    </row>
    <row r="13032" spans="5:13" x14ac:dyDescent="0.35">
      <c r="E13032" s="1"/>
      <c r="F13032" s="1"/>
      <c r="G13032" s="2"/>
      <c r="H13032" s="3"/>
      <c r="M13032"/>
    </row>
    <row r="13033" spans="5:13" x14ac:dyDescent="0.35">
      <c r="E13033" s="1"/>
      <c r="F13033" s="1"/>
      <c r="G13033" s="2"/>
      <c r="H13033" s="3"/>
      <c r="M13033"/>
    </row>
    <row r="13034" spans="5:13" x14ac:dyDescent="0.35">
      <c r="E13034" s="1"/>
      <c r="F13034" s="1"/>
      <c r="G13034" s="2"/>
      <c r="H13034" s="3"/>
      <c r="M13034"/>
    </row>
    <row r="13035" spans="5:13" x14ac:dyDescent="0.35">
      <c r="E13035" s="1"/>
      <c r="F13035" s="1"/>
      <c r="G13035" s="2"/>
      <c r="H13035" s="3"/>
      <c r="M13035"/>
    </row>
    <row r="13036" spans="5:13" x14ac:dyDescent="0.35">
      <c r="E13036" s="1"/>
      <c r="F13036" s="1"/>
      <c r="G13036" s="2"/>
      <c r="H13036" s="3"/>
      <c r="M13036"/>
    </row>
    <row r="13037" spans="5:13" x14ac:dyDescent="0.35">
      <c r="E13037" s="1"/>
      <c r="F13037" s="1"/>
      <c r="G13037" s="2"/>
      <c r="H13037" s="3"/>
      <c r="M13037"/>
    </row>
    <row r="13038" spans="5:13" x14ac:dyDescent="0.35">
      <c r="E13038" s="1"/>
      <c r="F13038" s="1"/>
      <c r="G13038" s="2"/>
      <c r="H13038" s="2"/>
      <c r="M13038"/>
    </row>
    <row r="13039" spans="5:13" x14ac:dyDescent="0.35">
      <c r="E13039" s="1"/>
      <c r="F13039" s="1"/>
      <c r="G13039" s="2"/>
      <c r="H13039" s="3"/>
      <c r="M13039"/>
    </row>
    <row r="13040" spans="5:13" x14ac:dyDescent="0.35">
      <c r="E13040" s="1"/>
      <c r="F13040" s="1"/>
      <c r="G13040" s="2"/>
      <c r="H13040" s="3"/>
      <c r="M13040"/>
    </row>
    <row r="13041" spans="5:13" x14ac:dyDescent="0.35">
      <c r="E13041" s="1"/>
      <c r="F13041" s="1"/>
      <c r="G13041" s="2"/>
      <c r="H13041" s="3"/>
      <c r="M13041"/>
    </row>
    <row r="13042" spans="5:13" x14ac:dyDescent="0.35">
      <c r="E13042" s="1"/>
      <c r="F13042" s="1"/>
      <c r="G13042" s="2"/>
      <c r="H13042" s="3"/>
      <c r="M13042"/>
    </row>
    <row r="13043" spans="5:13" x14ac:dyDescent="0.35">
      <c r="E13043" s="1"/>
      <c r="F13043" s="1"/>
      <c r="G13043" s="2"/>
      <c r="H13043" s="3"/>
      <c r="M13043"/>
    </row>
    <row r="13044" spans="5:13" x14ac:dyDescent="0.35">
      <c r="E13044" s="1"/>
      <c r="F13044" s="1"/>
      <c r="G13044" s="2"/>
      <c r="H13044" s="3"/>
      <c r="M13044"/>
    </row>
    <row r="13045" spans="5:13" x14ac:dyDescent="0.35">
      <c r="E13045" s="1"/>
      <c r="F13045" s="1"/>
      <c r="G13045" s="2"/>
      <c r="H13045" s="3"/>
      <c r="M13045"/>
    </row>
    <row r="13046" spans="5:13" x14ac:dyDescent="0.35">
      <c r="E13046" s="1"/>
      <c r="F13046" s="1"/>
      <c r="G13046" s="2"/>
      <c r="H13046" s="3"/>
      <c r="M13046"/>
    </row>
    <row r="13047" spans="5:13" x14ac:dyDescent="0.35">
      <c r="E13047" s="1"/>
      <c r="F13047" s="1"/>
      <c r="G13047" s="2"/>
      <c r="H13047" s="3"/>
      <c r="M13047"/>
    </row>
    <row r="13048" spans="5:13" x14ac:dyDescent="0.35">
      <c r="E13048" s="1"/>
      <c r="F13048" s="1"/>
      <c r="G13048" s="2"/>
      <c r="H13048" s="3"/>
      <c r="M13048"/>
    </row>
    <row r="13049" spans="5:13" x14ac:dyDescent="0.35">
      <c r="E13049" s="1"/>
      <c r="F13049" s="1"/>
      <c r="G13049" s="2"/>
      <c r="H13049" s="3"/>
      <c r="M13049"/>
    </row>
    <row r="13050" spans="5:13" x14ac:dyDescent="0.35">
      <c r="E13050" s="1"/>
      <c r="F13050" s="1"/>
      <c r="G13050" s="2"/>
      <c r="H13050" s="3"/>
      <c r="M13050"/>
    </row>
    <row r="13051" spans="5:13" x14ac:dyDescent="0.35">
      <c r="E13051" s="1"/>
      <c r="F13051" s="1"/>
      <c r="G13051" s="2"/>
      <c r="H13051" s="3"/>
      <c r="M13051"/>
    </row>
    <row r="13052" spans="5:13" x14ac:dyDescent="0.35">
      <c r="E13052" s="1"/>
      <c r="F13052" s="1"/>
      <c r="G13052" s="2"/>
      <c r="H13052" s="3"/>
      <c r="M13052"/>
    </row>
    <row r="13053" spans="5:13" x14ac:dyDescent="0.35">
      <c r="E13053" s="1"/>
      <c r="F13053" s="1"/>
      <c r="G13053" s="2"/>
      <c r="H13053" s="3"/>
      <c r="M13053"/>
    </row>
    <row r="13054" spans="5:13" x14ac:dyDescent="0.35">
      <c r="E13054" s="1"/>
      <c r="F13054" s="1"/>
      <c r="G13054" s="2"/>
      <c r="H13054" s="3"/>
      <c r="M13054"/>
    </row>
    <row r="13055" spans="5:13" x14ac:dyDescent="0.35">
      <c r="E13055" s="1"/>
      <c r="F13055" s="1"/>
      <c r="G13055" s="2"/>
      <c r="H13055" s="3"/>
      <c r="M13055"/>
    </row>
    <row r="13056" spans="5:13" x14ac:dyDescent="0.35">
      <c r="E13056" s="1"/>
      <c r="F13056" s="1"/>
      <c r="G13056" s="2"/>
      <c r="H13056" s="3"/>
      <c r="M13056"/>
    </row>
    <row r="13057" spans="5:13" x14ac:dyDescent="0.35">
      <c r="E13057" s="1"/>
      <c r="F13057" s="1"/>
      <c r="G13057" s="2"/>
      <c r="H13057" s="3"/>
      <c r="M13057"/>
    </row>
    <row r="13058" spans="5:13" x14ac:dyDescent="0.35">
      <c r="E13058" s="1"/>
      <c r="F13058" s="1"/>
      <c r="G13058" s="2"/>
      <c r="H13058" s="3"/>
      <c r="M13058"/>
    </row>
    <row r="13059" spans="5:13" x14ac:dyDescent="0.35">
      <c r="E13059" s="1"/>
      <c r="F13059" s="1"/>
      <c r="G13059" s="2"/>
      <c r="H13059" s="3"/>
      <c r="M13059"/>
    </row>
    <row r="13060" spans="5:13" x14ac:dyDescent="0.35">
      <c r="E13060" s="1"/>
      <c r="F13060" s="1"/>
      <c r="G13060" s="2"/>
      <c r="H13060" s="3"/>
      <c r="M13060"/>
    </row>
    <row r="13061" spans="5:13" x14ac:dyDescent="0.35">
      <c r="E13061" s="1"/>
      <c r="F13061" s="1"/>
      <c r="G13061" s="2"/>
      <c r="H13061" s="3"/>
      <c r="M13061"/>
    </row>
    <row r="13062" spans="5:13" x14ac:dyDescent="0.35">
      <c r="E13062" s="1"/>
      <c r="F13062" s="1"/>
      <c r="G13062" s="2"/>
      <c r="H13062" s="3"/>
      <c r="M13062"/>
    </row>
    <row r="13063" spans="5:13" x14ac:dyDescent="0.35">
      <c r="E13063" s="1"/>
      <c r="F13063" s="1"/>
      <c r="G13063" s="2"/>
      <c r="H13063" s="3"/>
      <c r="M13063"/>
    </row>
    <row r="13064" spans="5:13" x14ac:dyDescent="0.35">
      <c r="E13064" s="1"/>
      <c r="F13064" s="1"/>
      <c r="G13064" s="2"/>
      <c r="H13064" s="3"/>
      <c r="M13064"/>
    </row>
    <row r="13065" spans="5:13" x14ac:dyDescent="0.35">
      <c r="E13065" s="1"/>
      <c r="F13065" s="1"/>
      <c r="G13065" s="2"/>
      <c r="H13065" s="3"/>
      <c r="M13065"/>
    </row>
    <row r="13066" spans="5:13" x14ac:dyDescent="0.35">
      <c r="E13066" s="1"/>
      <c r="F13066" s="1"/>
      <c r="G13066" s="2"/>
      <c r="H13066" s="3"/>
      <c r="M13066"/>
    </row>
    <row r="13067" spans="5:13" x14ac:dyDescent="0.35">
      <c r="E13067" s="1"/>
      <c r="F13067" s="1"/>
      <c r="G13067" s="2"/>
      <c r="H13067" s="2"/>
      <c r="M13067"/>
    </row>
    <row r="13068" spans="5:13" x14ac:dyDescent="0.35">
      <c r="E13068" s="1"/>
      <c r="F13068" s="1"/>
      <c r="G13068" s="2"/>
      <c r="H13068" s="3"/>
      <c r="M13068"/>
    </row>
    <row r="13069" spans="5:13" x14ac:dyDescent="0.35">
      <c r="E13069" s="1"/>
      <c r="F13069" s="1"/>
      <c r="G13069" s="2"/>
      <c r="H13069" s="3"/>
      <c r="M13069"/>
    </row>
    <row r="13070" spans="5:13" x14ac:dyDescent="0.35">
      <c r="E13070" s="1"/>
      <c r="F13070" s="1"/>
      <c r="G13070" s="2"/>
      <c r="H13070" s="3"/>
      <c r="M13070"/>
    </row>
    <row r="13071" spans="5:13" x14ac:dyDescent="0.35">
      <c r="E13071" s="1"/>
      <c r="F13071" s="1"/>
      <c r="G13071" s="2"/>
      <c r="H13071" s="3"/>
      <c r="M13071"/>
    </row>
    <row r="13072" spans="5:13" x14ac:dyDescent="0.35">
      <c r="E13072" s="1"/>
      <c r="F13072" s="1"/>
      <c r="G13072" s="2"/>
      <c r="H13072" s="3"/>
      <c r="M13072"/>
    </row>
    <row r="13073" spans="5:13" x14ac:dyDescent="0.35">
      <c r="E13073" s="1"/>
      <c r="F13073" s="1"/>
      <c r="G13073" s="2"/>
      <c r="H13073" s="3"/>
      <c r="M13073"/>
    </row>
    <row r="13074" spans="5:13" x14ac:dyDescent="0.35">
      <c r="E13074" s="1"/>
      <c r="F13074" s="1"/>
      <c r="G13074" s="2"/>
      <c r="H13074" s="3"/>
      <c r="M13074"/>
    </row>
    <row r="13075" spans="5:13" x14ac:dyDescent="0.35">
      <c r="E13075" s="1"/>
      <c r="F13075" s="1"/>
      <c r="G13075" s="2"/>
      <c r="H13075" s="3"/>
      <c r="M13075"/>
    </row>
    <row r="13076" spans="5:13" x14ac:dyDescent="0.35">
      <c r="E13076" s="1"/>
      <c r="F13076" s="1"/>
      <c r="G13076" s="2"/>
      <c r="H13076" s="3"/>
      <c r="M13076"/>
    </row>
    <row r="13077" spans="5:13" x14ac:dyDescent="0.35">
      <c r="E13077" s="1"/>
      <c r="F13077" s="1"/>
      <c r="G13077" s="2"/>
      <c r="H13077" s="3"/>
      <c r="M13077"/>
    </row>
    <row r="13078" spans="5:13" x14ac:dyDescent="0.35">
      <c r="E13078" s="1"/>
      <c r="F13078" s="1"/>
      <c r="G13078" s="2"/>
      <c r="H13078" s="3"/>
      <c r="M13078"/>
    </row>
    <row r="13079" spans="5:13" x14ac:dyDescent="0.35">
      <c r="E13079" s="1"/>
      <c r="F13079" s="1"/>
      <c r="G13079" s="2"/>
      <c r="H13079" s="3"/>
      <c r="M13079"/>
    </row>
    <row r="13080" spans="5:13" x14ac:dyDescent="0.35">
      <c r="E13080" s="1"/>
      <c r="F13080" s="1"/>
      <c r="G13080" s="2"/>
      <c r="H13080" s="3"/>
      <c r="M13080"/>
    </row>
    <row r="13081" spans="5:13" x14ac:dyDescent="0.35">
      <c r="E13081" s="1"/>
      <c r="F13081" s="1"/>
      <c r="G13081" s="2"/>
      <c r="H13081" s="3"/>
      <c r="M13081"/>
    </row>
    <row r="13082" spans="5:13" x14ac:dyDescent="0.35">
      <c r="E13082" s="1"/>
      <c r="F13082" s="1"/>
      <c r="G13082" s="2"/>
      <c r="H13082" s="3"/>
      <c r="M13082"/>
    </row>
    <row r="13083" spans="5:13" x14ac:dyDescent="0.35">
      <c r="E13083" s="1"/>
      <c r="F13083" s="1"/>
      <c r="G13083" s="2"/>
      <c r="H13083" s="3"/>
      <c r="M13083"/>
    </row>
    <row r="13084" spans="5:13" x14ac:dyDescent="0.35">
      <c r="E13084" s="1"/>
      <c r="F13084" s="1"/>
      <c r="G13084" s="2"/>
      <c r="H13084" s="3"/>
      <c r="M13084"/>
    </row>
    <row r="13085" spans="5:13" x14ac:dyDescent="0.35">
      <c r="E13085" s="1"/>
      <c r="F13085" s="1"/>
      <c r="G13085" s="2"/>
      <c r="H13085" s="3"/>
      <c r="M13085"/>
    </row>
    <row r="13086" spans="5:13" x14ac:dyDescent="0.35">
      <c r="E13086" s="1"/>
      <c r="F13086" s="1"/>
      <c r="G13086" s="2"/>
      <c r="H13086" s="3"/>
      <c r="M13086"/>
    </row>
    <row r="13087" spans="5:13" x14ac:dyDescent="0.35">
      <c r="E13087" s="1"/>
      <c r="F13087" s="1"/>
      <c r="G13087" s="2"/>
      <c r="H13087" s="3"/>
      <c r="M13087"/>
    </row>
    <row r="13088" spans="5:13" x14ac:dyDescent="0.35">
      <c r="E13088" s="1"/>
      <c r="F13088" s="1"/>
      <c r="G13088" s="2"/>
      <c r="H13088" s="3"/>
      <c r="M13088"/>
    </row>
    <row r="13089" spans="5:13" x14ac:dyDescent="0.35">
      <c r="E13089" s="1"/>
      <c r="F13089" s="1"/>
      <c r="G13089" s="2"/>
      <c r="H13089" s="3"/>
      <c r="M13089"/>
    </row>
    <row r="13090" spans="5:13" x14ac:dyDescent="0.35">
      <c r="E13090" s="1"/>
      <c r="F13090" s="1"/>
      <c r="G13090" s="2"/>
      <c r="H13090" s="3"/>
      <c r="M13090"/>
    </row>
    <row r="13091" spans="5:13" x14ac:dyDescent="0.35">
      <c r="E13091" s="1"/>
      <c r="F13091" s="1"/>
      <c r="G13091" s="2"/>
      <c r="H13091" s="3"/>
      <c r="M13091"/>
    </row>
    <row r="13092" spans="5:13" x14ac:dyDescent="0.35">
      <c r="E13092" s="1"/>
      <c r="F13092" s="1"/>
      <c r="G13092" s="2"/>
      <c r="H13092" s="3"/>
      <c r="M13092"/>
    </row>
    <row r="13093" spans="5:13" x14ac:dyDescent="0.35">
      <c r="E13093" s="1"/>
      <c r="F13093" s="1"/>
      <c r="G13093" s="2"/>
      <c r="H13093" s="3"/>
      <c r="M13093"/>
    </row>
    <row r="13094" spans="5:13" x14ac:dyDescent="0.35">
      <c r="E13094" s="1"/>
      <c r="F13094" s="1"/>
      <c r="G13094" s="2"/>
      <c r="M13094"/>
    </row>
    <row r="13095" spans="5:13" x14ac:dyDescent="0.35">
      <c r="E13095" s="1"/>
      <c r="F13095" s="1"/>
      <c r="G13095" s="2"/>
      <c r="H13095" s="3"/>
      <c r="M13095"/>
    </row>
    <row r="13096" spans="5:13" x14ac:dyDescent="0.35">
      <c r="E13096" s="1"/>
      <c r="F13096" s="1"/>
      <c r="G13096" s="2"/>
      <c r="H13096" s="3"/>
      <c r="M13096"/>
    </row>
    <row r="13097" spans="5:13" x14ac:dyDescent="0.35">
      <c r="E13097" s="1"/>
      <c r="F13097" s="1"/>
      <c r="G13097" s="2"/>
      <c r="H13097" s="3"/>
      <c r="M13097"/>
    </row>
    <row r="13098" spans="5:13" x14ac:dyDescent="0.35">
      <c r="E13098" s="1"/>
      <c r="F13098" s="1"/>
      <c r="G13098" s="2"/>
      <c r="H13098" s="3"/>
      <c r="M13098"/>
    </row>
    <row r="13099" spans="5:13" x14ac:dyDescent="0.35">
      <c r="E13099" s="1"/>
      <c r="F13099" s="1"/>
      <c r="G13099" s="2"/>
      <c r="H13099" s="3"/>
      <c r="M13099"/>
    </row>
    <row r="13100" spans="5:13" x14ac:dyDescent="0.35">
      <c r="E13100" s="1"/>
      <c r="F13100" s="1"/>
      <c r="G13100" s="2"/>
      <c r="H13100" s="3"/>
      <c r="M13100"/>
    </row>
    <row r="13101" spans="5:13" x14ac:dyDescent="0.35">
      <c r="E13101" s="1"/>
      <c r="F13101" s="1"/>
      <c r="G13101" s="2"/>
      <c r="H13101" s="3"/>
      <c r="M13101"/>
    </row>
    <row r="13102" spans="5:13" x14ac:dyDescent="0.35">
      <c r="E13102" s="1"/>
      <c r="F13102" s="1"/>
      <c r="G13102" s="2"/>
      <c r="H13102" s="3"/>
      <c r="M13102"/>
    </row>
    <row r="13103" spans="5:13" x14ac:dyDescent="0.35">
      <c r="E13103" s="1"/>
      <c r="F13103" s="1"/>
      <c r="G13103" s="2"/>
      <c r="H13103" s="3"/>
      <c r="M13103"/>
    </row>
    <row r="13104" spans="5:13" x14ac:dyDescent="0.35">
      <c r="E13104" s="1"/>
      <c r="F13104" s="1"/>
      <c r="G13104" s="2"/>
      <c r="H13104" s="3"/>
      <c r="M13104"/>
    </row>
    <row r="13105" spans="5:13" x14ac:dyDescent="0.35">
      <c r="E13105" s="1"/>
      <c r="F13105" s="1"/>
      <c r="G13105" s="2"/>
      <c r="H13105" s="2"/>
      <c r="M13105"/>
    </row>
    <row r="13106" spans="5:13" x14ac:dyDescent="0.35">
      <c r="E13106" s="1"/>
      <c r="F13106" s="1"/>
      <c r="G13106" s="2"/>
      <c r="H13106" s="3"/>
      <c r="M13106"/>
    </row>
    <row r="13107" spans="5:13" x14ac:dyDescent="0.35">
      <c r="E13107" s="1"/>
      <c r="F13107" s="1"/>
      <c r="G13107" s="2"/>
      <c r="H13107" s="3"/>
      <c r="M13107"/>
    </row>
    <row r="13108" spans="5:13" x14ac:dyDescent="0.35">
      <c r="E13108" s="1"/>
      <c r="F13108" s="1"/>
      <c r="G13108" s="2"/>
      <c r="H13108" s="3"/>
      <c r="M13108"/>
    </row>
    <row r="13109" spans="5:13" x14ac:dyDescent="0.35">
      <c r="E13109" s="1"/>
      <c r="F13109" s="1"/>
      <c r="G13109" s="2"/>
      <c r="H13109" s="3"/>
      <c r="M13109"/>
    </row>
    <row r="13110" spans="5:13" x14ac:dyDescent="0.35">
      <c r="E13110" s="1"/>
      <c r="F13110" s="1"/>
      <c r="G13110" s="2"/>
      <c r="H13110" s="3"/>
      <c r="M13110"/>
    </row>
    <row r="13111" spans="5:13" x14ac:dyDescent="0.35">
      <c r="E13111" s="1"/>
      <c r="F13111" s="1"/>
      <c r="G13111" s="2"/>
      <c r="H13111" s="3"/>
      <c r="M13111"/>
    </row>
    <row r="13112" spans="5:13" x14ac:dyDescent="0.35">
      <c r="E13112" s="1"/>
      <c r="F13112" s="1"/>
      <c r="G13112" s="2"/>
      <c r="H13112" s="3"/>
      <c r="M13112"/>
    </row>
    <row r="13113" spans="5:13" x14ac:dyDescent="0.35">
      <c r="E13113" s="1"/>
      <c r="F13113" s="1"/>
      <c r="G13113" s="2"/>
      <c r="H13113" s="3"/>
      <c r="M13113"/>
    </row>
    <row r="13114" spans="5:13" x14ac:dyDescent="0.35">
      <c r="E13114" s="1"/>
      <c r="F13114" s="1"/>
      <c r="G13114" s="2"/>
      <c r="H13114" s="3"/>
      <c r="M13114"/>
    </row>
    <row r="13115" spans="5:13" x14ac:dyDescent="0.35">
      <c r="E13115" s="1"/>
      <c r="F13115" s="1"/>
      <c r="G13115" s="2"/>
      <c r="H13115" s="3"/>
      <c r="M13115"/>
    </row>
    <row r="13116" spans="5:13" x14ac:dyDescent="0.35">
      <c r="E13116" s="1"/>
      <c r="F13116" s="1"/>
      <c r="G13116" s="2"/>
      <c r="H13116" s="3"/>
      <c r="M13116"/>
    </row>
    <row r="13117" spans="5:13" x14ac:dyDescent="0.35">
      <c r="E13117" s="1"/>
      <c r="F13117" s="1"/>
      <c r="G13117" s="2"/>
      <c r="H13117" s="3"/>
      <c r="M13117"/>
    </row>
    <row r="13118" spans="5:13" x14ac:dyDescent="0.35">
      <c r="E13118" s="1"/>
      <c r="F13118" s="1"/>
      <c r="G13118" s="2"/>
      <c r="H13118" s="3"/>
      <c r="M13118"/>
    </row>
    <row r="13119" spans="5:13" x14ac:dyDescent="0.35">
      <c r="E13119" s="1"/>
      <c r="F13119" s="1"/>
      <c r="G13119" s="2"/>
      <c r="H13119" s="3"/>
      <c r="M13119"/>
    </row>
    <row r="13120" spans="5:13" x14ac:dyDescent="0.35">
      <c r="E13120" s="1"/>
      <c r="F13120" s="1"/>
      <c r="G13120" s="2"/>
      <c r="H13120" s="3"/>
      <c r="M13120"/>
    </row>
    <row r="13121" spans="5:13" x14ac:dyDescent="0.35">
      <c r="E13121" s="1"/>
      <c r="F13121" s="1"/>
      <c r="G13121" s="2"/>
      <c r="H13121" s="3"/>
      <c r="M13121"/>
    </row>
    <row r="13122" spans="5:13" x14ac:dyDescent="0.35">
      <c r="E13122" s="1"/>
      <c r="F13122" s="1"/>
      <c r="G13122" s="2"/>
      <c r="H13122" s="3"/>
      <c r="M13122"/>
    </row>
    <row r="13123" spans="5:13" x14ac:dyDescent="0.35">
      <c r="E13123" s="1"/>
      <c r="F13123" s="1"/>
      <c r="G13123" s="2"/>
      <c r="H13123" s="3"/>
      <c r="M13123"/>
    </row>
    <row r="13124" spans="5:13" x14ac:dyDescent="0.35">
      <c r="E13124" s="1"/>
      <c r="F13124" s="1"/>
      <c r="G13124" s="2"/>
      <c r="H13124" s="3"/>
      <c r="M13124"/>
    </row>
    <row r="13125" spans="5:13" x14ac:dyDescent="0.35">
      <c r="E13125" s="1"/>
      <c r="F13125" s="1"/>
      <c r="G13125" s="2"/>
      <c r="H13125" s="3"/>
      <c r="M13125"/>
    </row>
    <row r="13126" spans="5:13" x14ac:dyDescent="0.35">
      <c r="E13126" s="1"/>
      <c r="F13126" s="1"/>
      <c r="G13126" s="2"/>
      <c r="H13126" s="3"/>
      <c r="M13126"/>
    </row>
    <row r="13127" spans="5:13" x14ac:dyDescent="0.35">
      <c r="E13127" s="1"/>
      <c r="F13127" s="1"/>
      <c r="G13127" s="2"/>
      <c r="H13127" s="3"/>
      <c r="M13127"/>
    </row>
    <row r="13128" spans="5:13" x14ac:dyDescent="0.35">
      <c r="E13128" s="1"/>
      <c r="F13128" s="1"/>
      <c r="G13128" s="2"/>
      <c r="H13128" s="3"/>
      <c r="M13128"/>
    </row>
    <row r="13129" spans="5:13" x14ac:dyDescent="0.35">
      <c r="E13129" s="1"/>
      <c r="F13129" s="1"/>
      <c r="G13129" s="2"/>
      <c r="H13129" s="3"/>
      <c r="M13129"/>
    </row>
    <row r="13130" spans="5:13" x14ac:dyDescent="0.35">
      <c r="E13130" s="1"/>
      <c r="F13130" s="1"/>
      <c r="G13130" s="2"/>
      <c r="H13130" s="3"/>
      <c r="M13130"/>
    </row>
    <row r="13131" spans="5:13" x14ac:dyDescent="0.35">
      <c r="E13131" s="1"/>
      <c r="F13131" s="1"/>
      <c r="G13131" s="2"/>
      <c r="H13131" s="3"/>
      <c r="M13131"/>
    </row>
    <row r="13132" spans="5:13" x14ac:dyDescent="0.35">
      <c r="E13132" s="1"/>
      <c r="F13132" s="1"/>
      <c r="G13132" s="2"/>
      <c r="H13132" s="3"/>
      <c r="M13132"/>
    </row>
    <row r="13133" spans="5:13" x14ac:dyDescent="0.35">
      <c r="E13133" s="1"/>
      <c r="F13133" s="1"/>
      <c r="G13133" s="2"/>
      <c r="H13133" s="3"/>
      <c r="M13133"/>
    </row>
    <row r="13134" spans="5:13" x14ac:dyDescent="0.35">
      <c r="E13134" s="1"/>
      <c r="F13134" s="1"/>
      <c r="G13134" s="2"/>
      <c r="H13134" s="3"/>
      <c r="M13134"/>
    </row>
    <row r="13135" spans="5:13" x14ac:dyDescent="0.35">
      <c r="E13135" s="1"/>
      <c r="F13135" s="1"/>
      <c r="G13135" s="2"/>
      <c r="H13135" s="3"/>
      <c r="M13135"/>
    </row>
    <row r="13136" spans="5:13" x14ac:dyDescent="0.35">
      <c r="E13136" s="1"/>
      <c r="F13136" s="1"/>
      <c r="G13136" s="2"/>
      <c r="H13136" s="3"/>
      <c r="M13136"/>
    </row>
    <row r="13137" spans="5:13" x14ac:dyDescent="0.35">
      <c r="E13137" s="1"/>
      <c r="F13137" s="1"/>
      <c r="G13137" s="2"/>
      <c r="H13137" s="3"/>
      <c r="M13137"/>
    </row>
    <row r="13138" spans="5:13" x14ac:dyDescent="0.35">
      <c r="E13138" s="1"/>
      <c r="F13138" s="1"/>
      <c r="G13138" s="2"/>
      <c r="H13138" s="3"/>
      <c r="M13138"/>
    </row>
    <row r="13139" spans="5:13" x14ac:dyDescent="0.35">
      <c r="E13139" s="1"/>
      <c r="F13139" s="1"/>
      <c r="G13139" s="2"/>
      <c r="H13139" s="3"/>
      <c r="M13139"/>
    </row>
    <row r="13140" spans="5:13" x14ac:dyDescent="0.35">
      <c r="E13140" s="1"/>
      <c r="F13140" s="1"/>
      <c r="G13140" s="2"/>
      <c r="H13140" s="3"/>
      <c r="M13140"/>
    </row>
    <row r="13141" spans="5:13" x14ac:dyDescent="0.35">
      <c r="E13141" s="1"/>
      <c r="F13141" s="1"/>
      <c r="G13141" s="2"/>
      <c r="H13141" s="3"/>
      <c r="M13141"/>
    </row>
    <row r="13142" spans="5:13" x14ac:dyDescent="0.35">
      <c r="E13142" s="1"/>
      <c r="F13142" s="1"/>
      <c r="G13142" s="2"/>
      <c r="H13142" s="3"/>
      <c r="M13142"/>
    </row>
    <row r="13143" spans="5:13" x14ac:dyDescent="0.35">
      <c r="E13143" s="1"/>
      <c r="F13143" s="1"/>
      <c r="G13143" s="2"/>
      <c r="H13143" s="3"/>
      <c r="M13143"/>
    </row>
    <row r="13144" spans="5:13" x14ac:dyDescent="0.35">
      <c r="E13144" s="1"/>
      <c r="F13144" s="1"/>
      <c r="G13144" s="2"/>
      <c r="H13144" s="3"/>
      <c r="M13144"/>
    </row>
    <row r="13145" spans="5:13" x14ac:dyDescent="0.35">
      <c r="E13145" s="1"/>
      <c r="F13145" s="1"/>
      <c r="G13145" s="2"/>
      <c r="H13145" s="3"/>
      <c r="M13145"/>
    </row>
    <row r="13146" spans="5:13" x14ac:dyDescent="0.35">
      <c r="E13146" s="1"/>
      <c r="F13146" s="1"/>
      <c r="G13146" s="2"/>
      <c r="H13146" s="3"/>
      <c r="M13146"/>
    </row>
    <row r="13147" spans="5:13" x14ac:dyDescent="0.35">
      <c r="E13147" s="1"/>
      <c r="F13147" s="1"/>
      <c r="G13147" s="2"/>
      <c r="H13147" s="3"/>
      <c r="M13147"/>
    </row>
    <row r="13148" spans="5:13" x14ac:dyDescent="0.35">
      <c r="E13148" s="1"/>
      <c r="F13148" s="1"/>
      <c r="G13148" s="2"/>
      <c r="H13148" s="3"/>
      <c r="M13148"/>
    </row>
    <row r="13149" spans="5:13" x14ac:dyDescent="0.35">
      <c r="E13149" s="1"/>
      <c r="F13149" s="1"/>
      <c r="G13149" s="2"/>
      <c r="H13149" s="3"/>
      <c r="M13149"/>
    </row>
    <row r="13150" spans="5:13" x14ac:dyDescent="0.35">
      <c r="E13150" s="1"/>
      <c r="F13150" s="1"/>
      <c r="G13150" s="2"/>
      <c r="H13150" s="3"/>
      <c r="M13150"/>
    </row>
    <row r="13151" spans="5:13" x14ac:dyDescent="0.35">
      <c r="E13151" s="1"/>
      <c r="F13151" s="1"/>
      <c r="G13151" s="2"/>
      <c r="H13151" s="3"/>
      <c r="M13151"/>
    </row>
    <row r="13152" spans="5:13" x14ac:dyDescent="0.35">
      <c r="E13152" s="1"/>
      <c r="F13152" s="1"/>
      <c r="G13152" s="2"/>
      <c r="H13152" s="3"/>
      <c r="M13152"/>
    </row>
    <row r="13153" spans="5:13" x14ac:dyDescent="0.35">
      <c r="E13153" s="1"/>
      <c r="F13153" s="1"/>
      <c r="G13153" s="2"/>
      <c r="H13153" s="3"/>
      <c r="M13153"/>
    </row>
    <row r="13154" spans="5:13" x14ac:dyDescent="0.35">
      <c r="E13154" s="1"/>
      <c r="F13154" s="1"/>
      <c r="G13154" s="2"/>
      <c r="H13154" s="3"/>
      <c r="M13154"/>
    </row>
    <row r="13155" spans="5:13" x14ac:dyDescent="0.35">
      <c r="E13155" s="1"/>
      <c r="F13155" s="1"/>
      <c r="G13155" s="2"/>
      <c r="H13155" s="3"/>
      <c r="M13155"/>
    </row>
    <row r="13156" spans="5:13" x14ac:dyDescent="0.35">
      <c r="E13156" s="1"/>
      <c r="F13156" s="1"/>
      <c r="G13156" s="2"/>
      <c r="H13156" s="3"/>
      <c r="M13156"/>
    </row>
    <row r="13157" spans="5:13" x14ac:dyDescent="0.35">
      <c r="E13157" s="1"/>
      <c r="F13157" s="1"/>
      <c r="G13157" s="2"/>
      <c r="H13157" s="3"/>
      <c r="M13157"/>
    </row>
    <row r="13158" spans="5:13" x14ac:dyDescent="0.35">
      <c r="E13158" s="1"/>
      <c r="F13158" s="1"/>
      <c r="G13158" s="2"/>
      <c r="H13158" s="3"/>
      <c r="M13158"/>
    </row>
    <row r="13159" spans="5:13" x14ac:dyDescent="0.35">
      <c r="E13159" s="1"/>
      <c r="F13159" s="1"/>
      <c r="G13159" s="2"/>
      <c r="H13159" s="3"/>
      <c r="M13159"/>
    </row>
    <row r="13160" spans="5:13" x14ac:dyDescent="0.35">
      <c r="E13160" s="1"/>
      <c r="F13160" s="1"/>
      <c r="G13160" s="2"/>
      <c r="H13160" s="3"/>
      <c r="M13160"/>
    </row>
    <row r="13161" spans="5:13" x14ac:dyDescent="0.35">
      <c r="E13161" s="1"/>
      <c r="F13161" s="1"/>
      <c r="G13161" s="2"/>
      <c r="H13161" s="3"/>
      <c r="M13161"/>
    </row>
    <row r="13162" spans="5:13" x14ac:dyDescent="0.35">
      <c r="E13162" s="1"/>
      <c r="F13162" s="1"/>
      <c r="G13162" s="2"/>
      <c r="H13162" s="2"/>
      <c r="M13162"/>
    </row>
    <row r="13163" spans="5:13" x14ac:dyDescent="0.35">
      <c r="E13163" s="1"/>
      <c r="F13163" s="1"/>
      <c r="G13163" s="2"/>
      <c r="H13163" s="3"/>
      <c r="M13163"/>
    </row>
    <row r="13164" spans="5:13" x14ac:dyDescent="0.35">
      <c r="E13164" s="1"/>
      <c r="F13164" s="1"/>
      <c r="G13164" s="2"/>
      <c r="H13164" s="3"/>
      <c r="M13164"/>
    </row>
    <row r="13165" spans="5:13" x14ac:dyDescent="0.35">
      <c r="E13165" s="1"/>
      <c r="F13165" s="1"/>
      <c r="G13165" s="2"/>
      <c r="H13165" s="3"/>
      <c r="M13165"/>
    </row>
    <row r="13166" spans="5:13" x14ac:dyDescent="0.35">
      <c r="E13166" s="1"/>
      <c r="F13166" s="1"/>
      <c r="G13166" s="2"/>
      <c r="H13166" s="3"/>
      <c r="M13166"/>
    </row>
    <row r="13167" spans="5:13" x14ac:dyDescent="0.35">
      <c r="E13167" s="1"/>
      <c r="F13167" s="1"/>
      <c r="G13167" s="2"/>
      <c r="H13167" s="3"/>
      <c r="M13167"/>
    </row>
    <row r="13168" spans="5:13" x14ac:dyDescent="0.35">
      <c r="E13168" s="1"/>
      <c r="F13168" s="1"/>
      <c r="G13168" s="2"/>
      <c r="H13168" s="3"/>
      <c r="M13168"/>
    </row>
    <row r="13169" spans="5:13" x14ac:dyDescent="0.35">
      <c r="E13169" s="1"/>
      <c r="F13169" s="1"/>
      <c r="G13169" s="2"/>
      <c r="H13169" s="3"/>
      <c r="M13169"/>
    </row>
    <row r="13170" spans="5:13" x14ac:dyDescent="0.35">
      <c r="E13170" s="1"/>
      <c r="F13170" s="1"/>
      <c r="G13170" s="2"/>
      <c r="H13170" s="3"/>
      <c r="M13170"/>
    </row>
    <row r="13171" spans="5:13" x14ac:dyDescent="0.35">
      <c r="E13171" s="1"/>
      <c r="F13171" s="1"/>
      <c r="G13171" s="2"/>
      <c r="H13171" s="3"/>
      <c r="M13171"/>
    </row>
    <row r="13172" spans="5:13" x14ac:dyDescent="0.35">
      <c r="E13172" s="1"/>
      <c r="F13172" s="1"/>
      <c r="G13172" s="2"/>
      <c r="H13172" s="3"/>
      <c r="M13172"/>
    </row>
    <row r="13173" spans="5:13" x14ac:dyDescent="0.35">
      <c r="E13173" s="1"/>
      <c r="F13173" s="1"/>
      <c r="G13173" s="2"/>
      <c r="H13173" s="3"/>
      <c r="M13173"/>
    </row>
    <row r="13174" spans="5:13" x14ac:dyDescent="0.35">
      <c r="E13174" s="1"/>
      <c r="F13174" s="1"/>
      <c r="G13174" s="2"/>
      <c r="H13174" s="3"/>
      <c r="M13174"/>
    </row>
    <row r="13175" spans="5:13" x14ac:dyDescent="0.35">
      <c r="E13175" s="1"/>
      <c r="F13175" s="1"/>
      <c r="G13175" s="2"/>
      <c r="H13175" s="3"/>
      <c r="M13175"/>
    </row>
    <row r="13176" spans="5:13" x14ac:dyDescent="0.35">
      <c r="E13176" s="1"/>
      <c r="F13176" s="1"/>
      <c r="G13176" s="2"/>
      <c r="H13176" s="3"/>
      <c r="M13176"/>
    </row>
    <row r="13177" spans="5:13" x14ac:dyDescent="0.35">
      <c r="E13177" s="1"/>
      <c r="F13177" s="1"/>
      <c r="G13177" s="2"/>
      <c r="H13177" s="3"/>
      <c r="M13177"/>
    </row>
    <row r="13178" spans="5:13" x14ac:dyDescent="0.35">
      <c r="E13178" s="1"/>
      <c r="F13178" s="1"/>
      <c r="G13178" s="2"/>
      <c r="H13178" s="3"/>
      <c r="M13178"/>
    </row>
    <row r="13179" spans="5:13" x14ac:dyDescent="0.35">
      <c r="E13179" s="1"/>
      <c r="F13179" s="1"/>
      <c r="G13179" s="2"/>
      <c r="H13179" s="2"/>
      <c r="M13179"/>
    </row>
    <row r="13180" spans="5:13" x14ac:dyDescent="0.35">
      <c r="E13180" s="1"/>
      <c r="F13180" s="1"/>
      <c r="G13180" s="2"/>
      <c r="H13180" s="3"/>
      <c r="M13180"/>
    </row>
    <row r="13181" spans="5:13" x14ac:dyDescent="0.35">
      <c r="E13181" s="1"/>
      <c r="F13181" s="1"/>
      <c r="G13181" s="2"/>
      <c r="H13181" s="3"/>
      <c r="M13181"/>
    </row>
    <row r="13182" spans="5:13" x14ac:dyDescent="0.35">
      <c r="E13182" s="1"/>
      <c r="F13182" s="1"/>
      <c r="G13182" s="2"/>
      <c r="H13182" s="3"/>
      <c r="M13182"/>
    </row>
    <row r="13183" spans="5:13" x14ac:dyDescent="0.35">
      <c r="E13183" s="1"/>
      <c r="F13183" s="1"/>
      <c r="G13183" s="2"/>
      <c r="H13183" s="3"/>
      <c r="M13183"/>
    </row>
    <row r="13184" spans="5:13" x14ac:dyDescent="0.35">
      <c r="E13184" s="1"/>
      <c r="F13184" s="1"/>
      <c r="G13184" s="2"/>
      <c r="H13184" s="3"/>
      <c r="M13184"/>
    </row>
    <row r="13185" spans="5:13" x14ac:dyDescent="0.35">
      <c r="E13185" s="1"/>
      <c r="F13185" s="1"/>
      <c r="G13185" s="2"/>
      <c r="H13185" s="3"/>
      <c r="M13185"/>
    </row>
    <row r="13186" spans="5:13" x14ac:dyDescent="0.35">
      <c r="E13186" s="1"/>
      <c r="F13186" s="1"/>
      <c r="G13186" s="2"/>
      <c r="H13186" s="3"/>
      <c r="M13186"/>
    </row>
    <row r="13187" spans="5:13" x14ac:dyDescent="0.35">
      <c r="E13187" s="1"/>
      <c r="F13187" s="1"/>
      <c r="G13187" s="2"/>
      <c r="H13187" s="3"/>
      <c r="M13187"/>
    </row>
    <row r="13188" spans="5:13" x14ac:dyDescent="0.35">
      <c r="E13188" s="1"/>
      <c r="F13188" s="1"/>
      <c r="G13188" s="2"/>
      <c r="H13188" s="3"/>
      <c r="M13188"/>
    </row>
    <row r="13189" spans="5:13" x14ac:dyDescent="0.35">
      <c r="E13189" s="1"/>
      <c r="F13189" s="1"/>
      <c r="G13189" s="2"/>
      <c r="H13189" s="3"/>
      <c r="M13189"/>
    </row>
    <row r="13190" spans="5:13" x14ac:dyDescent="0.35">
      <c r="E13190" s="1"/>
      <c r="F13190" s="1"/>
      <c r="G13190" s="2"/>
      <c r="H13190" s="3"/>
      <c r="M13190"/>
    </row>
    <row r="13191" spans="5:13" x14ac:dyDescent="0.35">
      <c r="E13191" s="1"/>
      <c r="F13191" s="1"/>
      <c r="G13191" s="2"/>
      <c r="H13191" s="3"/>
      <c r="M13191"/>
    </row>
    <row r="13192" spans="5:13" x14ac:dyDescent="0.35">
      <c r="E13192" s="1"/>
      <c r="F13192" s="1"/>
      <c r="G13192" s="2"/>
      <c r="H13192" s="3"/>
      <c r="M13192"/>
    </row>
    <row r="13193" spans="5:13" x14ac:dyDescent="0.35">
      <c r="E13193" s="1"/>
      <c r="F13193" s="1"/>
      <c r="G13193" s="2"/>
      <c r="H13193" s="3"/>
      <c r="M13193"/>
    </row>
    <row r="13194" spans="5:13" x14ac:dyDescent="0.35">
      <c r="E13194" s="1"/>
      <c r="F13194" s="1"/>
      <c r="G13194" s="2"/>
      <c r="H13194" s="3"/>
      <c r="M13194"/>
    </row>
    <row r="13195" spans="5:13" x14ac:dyDescent="0.35">
      <c r="E13195" s="1"/>
      <c r="F13195" s="1"/>
      <c r="G13195" s="2"/>
      <c r="H13195" s="3"/>
      <c r="M13195"/>
    </row>
    <row r="13196" spans="5:13" x14ac:dyDescent="0.35">
      <c r="E13196" s="1"/>
      <c r="F13196" s="1"/>
      <c r="G13196" s="2"/>
      <c r="H13196" s="3"/>
      <c r="M13196"/>
    </row>
    <row r="13197" spans="5:13" x14ac:dyDescent="0.35">
      <c r="E13197" s="1"/>
      <c r="F13197" s="1"/>
      <c r="G13197" s="2"/>
      <c r="H13197" s="3"/>
      <c r="M13197"/>
    </row>
    <row r="13198" spans="5:13" x14ac:dyDescent="0.35">
      <c r="E13198" s="1"/>
      <c r="F13198" s="1"/>
      <c r="G13198" s="2"/>
      <c r="H13198" s="3"/>
      <c r="M13198"/>
    </row>
    <row r="13199" spans="5:13" x14ac:dyDescent="0.35">
      <c r="E13199" s="1"/>
      <c r="F13199" s="1"/>
      <c r="G13199" s="2"/>
      <c r="H13199" s="3"/>
      <c r="M13199"/>
    </row>
    <row r="13200" spans="5:13" x14ac:dyDescent="0.35">
      <c r="E13200" s="1"/>
      <c r="F13200" s="1"/>
      <c r="G13200" s="2"/>
      <c r="H13200" s="3"/>
      <c r="M13200"/>
    </row>
    <row r="13201" spans="5:13" x14ac:dyDescent="0.35">
      <c r="E13201" s="1"/>
      <c r="F13201" s="1"/>
      <c r="G13201" s="2"/>
      <c r="H13201" s="3"/>
      <c r="M13201"/>
    </row>
    <row r="13202" spans="5:13" x14ac:dyDescent="0.35">
      <c r="E13202" s="1"/>
      <c r="F13202" s="1"/>
      <c r="G13202" s="2"/>
      <c r="H13202" s="3"/>
      <c r="M13202"/>
    </row>
    <row r="13203" spans="5:13" x14ac:dyDescent="0.35">
      <c r="E13203" s="1"/>
      <c r="F13203" s="1"/>
      <c r="G13203" s="2"/>
      <c r="H13203" s="3"/>
      <c r="M13203"/>
    </row>
    <row r="13204" spans="5:13" x14ac:dyDescent="0.35">
      <c r="E13204" s="1"/>
      <c r="F13204" s="1"/>
      <c r="G13204" s="2"/>
      <c r="H13204" s="3"/>
      <c r="M13204"/>
    </row>
    <row r="13205" spans="5:13" x14ac:dyDescent="0.35">
      <c r="E13205" s="1"/>
      <c r="F13205" s="1"/>
      <c r="G13205" s="2"/>
      <c r="H13205" s="3"/>
      <c r="M13205"/>
    </row>
    <row r="13206" spans="5:13" x14ac:dyDescent="0.35">
      <c r="E13206" s="1"/>
      <c r="F13206" s="1"/>
      <c r="G13206" s="2"/>
      <c r="H13206" s="3"/>
      <c r="M13206"/>
    </row>
    <row r="13207" spans="5:13" x14ac:dyDescent="0.35">
      <c r="E13207" s="1"/>
      <c r="F13207" s="1"/>
      <c r="G13207" s="2"/>
      <c r="H13207" s="3"/>
      <c r="M13207"/>
    </row>
    <row r="13208" spans="5:13" x14ac:dyDescent="0.35">
      <c r="E13208" s="1"/>
      <c r="F13208" s="1"/>
      <c r="G13208" s="2"/>
      <c r="H13208" s="3"/>
      <c r="M13208"/>
    </row>
    <row r="13209" spans="5:13" x14ac:dyDescent="0.35">
      <c r="E13209" s="1"/>
      <c r="F13209" s="1"/>
      <c r="G13209" s="2"/>
      <c r="H13209" s="3"/>
      <c r="M13209"/>
    </row>
    <row r="13210" spans="5:13" x14ac:dyDescent="0.35">
      <c r="E13210" s="1"/>
      <c r="F13210" s="1"/>
      <c r="G13210" s="2"/>
      <c r="H13210" s="3"/>
      <c r="M13210"/>
    </row>
    <row r="13211" spans="5:13" x14ac:dyDescent="0.35">
      <c r="E13211" s="1"/>
      <c r="F13211" s="1"/>
      <c r="G13211" s="2"/>
      <c r="H13211" s="3"/>
      <c r="M13211"/>
    </row>
    <row r="13212" spans="5:13" x14ac:dyDescent="0.35">
      <c r="E13212" s="1"/>
      <c r="F13212" s="1"/>
      <c r="G13212" s="2"/>
      <c r="H13212" s="3"/>
      <c r="M13212"/>
    </row>
    <row r="13213" spans="5:13" x14ac:dyDescent="0.35">
      <c r="E13213" s="1"/>
      <c r="F13213" s="1"/>
      <c r="G13213" s="2"/>
      <c r="H13213" s="3"/>
      <c r="M13213"/>
    </row>
    <row r="13214" spans="5:13" x14ac:dyDescent="0.35">
      <c r="E13214" s="1"/>
      <c r="F13214" s="1"/>
      <c r="G13214" s="2"/>
      <c r="H13214" s="3"/>
      <c r="M13214"/>
    </row>
    <row r="13215" spans="5:13" x14ac:dyDescent="0.35">
      <c r="E13215" s="1"/>
      <c r="F13215" s="1"/>
      <c r="G13215" s="2"/>
      <c r="H13215" s="3"/>
      <c r="M13215"/>
    </row>
    <row r="13216" spans="5:13" x14ac:dyDescent="0.35">
      <c r="E13216" s="1"/>
      <c r="F13216" s="1"/>
      <c r="G13216" s="2"/>
      <c r="H13216" s="3"/>
      <c r="M13216"/>
    </row>
    <row r="13217" spans="5:13" x14ac:dyDescent="0.35">
      <c r="E13217" s="1"/>
      <c r="F13217" s="1"/>
      <c r="G13217" s="2"/>
      <c r="H13217" s="3"/>
      <c r="M13217"/>
    </row>
    <row r="13218" spans="5:13" x14ac:dyDescent="0.35">
      <c r="E13218" s="1"/>
      <c r="F13218" s="1"/>
      <c r="G13218" s="2"/>
      <c r="H13218" s="3"/>
      <c r="M13218"/>
    </row>
    <row r="13219" spans="5:13" x14ac:dyDescent="0.35">
      <c r="E13219" s="1"/>
      <c r="F13219" s="1"/>
      <c r="G13219" s="2"/>
      <c r="H13219" s="3"/>
      <c r="M13219"/>
    </row>
    <row r="13220" spans="5:13" x14ac:dyDescent="0.35">
      <c r="E13220" s="1"/>
      <c r="F13220" s="1"/>
      <c r="G13220" s="2"/>
      <c r="H13220" s="3"/>
      <c r="M13220"/>
    </row>
    <row r="13221" spans="5:13" x14ac:dyDescent="0.35">
      <c r="E13221" s="1"/>
      <c r="F13221" s="1"/>
      <c r="G13221" s="2"/>
      <c r="H13221" s="3"/>
      <c r="M13221"/>
    </row>
    <row r="13222" spans="5:13" x14ac:dyDescent="0.35">
      <c r="E13222" s="1"/>
      <c r="F13222" s="1"/>
      <c r="G13222" s="2"/>
      <c r="H13222" s="3"/>
      <c r="M13222"/>
    </row>
    <row r="13223" spans="5:13" x14ac:dyDescent="0.35">
      <c r="E13223" s="1"/>
      <c r="F13223" s="1"/>
      <c r="G13223" s="2"/>
      <c r="H13223" s="3"/>
      <c r="M13223"/>
    </row>
    <row r="13224" spans="5:13" x14ac:dyDescent="0.35">
      <c r="E13224" s="1"/>
      <c r="F13224" s="1"/>
      <c r="G13224" s="2"/>
      <c r="H13224" s="3"/>
      <c r="M13224"/>
    </row>
    <row r="13225" spans="5:13" x14ac:dyDescent="0.35">
      <c r="E13225" s="1"/>
      <c r="F13225" s="1"/>
      <c r="G13225" s="2"/>
      <c r="H13225" s="3"/>
      <c r="M13225"/>
    </row>
    <row r="13226" spans="5:13" x14ac:dyDescent="0.35">
      <c r="E13226" s="1"/>
      <c r="F13226" s="1"/>
      <c r="G13226" s="2"/>
      <c r="H13226" s="3"/>
      <c r="M13226"/>
    </row>
    <row r="13227" spans="5:13" x14ac:dyDescent="0.35">
      <c r="E13227" s="1"/>
      <c r="F13227" s="1"/>
      <c r="G13227" s="2"/>
      <c r="H13227" s="3"/>
      <c r="M13227"/>
    </row>
    <row r="13228" spans="5:13" x14ac:dyDescent="0.35">
      <c r="E13228" s="1"/>
      <c r="F13228" s="1"/>
      <c r="G13228" s="2"/>
      <c r="H13228" s="3"/>
      <c r="M13228"/>
    </row>
    <row r="13229" spans="5:13" x14ac:dyDescent="0.35">
      <c r="E13229" s="1"/>
      <c r="F13229" s="1"/>
      <c r="G13229" s="2"/>
      <c r="H13229" s="3"/>
      <c r="M13229"/>
    </row>
    <row r="13230" spans="5:13" x14ac:dyDescent="0.35">
      <c r="E13230" s="1"/>
      <c r="F13230" s="1"/>
      <c r="G13230" s="2"/>
      <c r="H13230" s="3"/>
      <c r="M13230"/>
    </row>
    <row r="13231" spans="5:13" x14ac:dyDescent="0.35">
      <c r="E13231" s="1"/>
      <c r="F13231" s="1"/>
      <c r="G13231" s="2"/>
      <c r="H13231" s="3"/>
      <c r="M13231"/>
    </row>
    <row r="13232" spans="5:13" x14ac:dyDescent="0.35">
      <c r="E13232" s="1"/>
      <c r="F13232" s="1"/>
      <c r="G13232" s="2"/>
      <c r="H13232" s="3"/>
      <c r="M13232"/>
    </row>
    <row r="13233" spans="5:13" x14ac:dyDescent="0.35">
      <c r="E13233" s="1"/>
      <c r="F13233" s="1"/>
      <c r="G13233" s="2"/>
      <c r="H13233" s="3"/>
      <c r="M13233"/>
    </row>
    <row r="13234" spans="5:13" x14ac:dyDescent="0.35">
      <c r="E13234" s="1"/>
      <c r="F13234" s="1"/>
      <c r="G13234" s="2"/>
      <c r="H13234" s="3"/>
      <c r="M13234"/>
    </row>
    <row r="13235" spans="5:13" x14ac:dyDescent="0.35">
      <c r="E13235" s="1"/>
      <c r="F13235" s="1"/>
      <c r="G13235" s="2"/>
      <c r="H13235" s="3"/>
      <c r="M13235"/>
    </row>
    <row r="13236" spans="5:13" x14ac:dyDescent="0.35">
      <c r="E13236" s="1"/>
      <c r="F13236" s="1"/>
      <c r="G13236" s="2"/>
      <c r="H13236" s="3"/>
      <c r="M13236"/>
    </row>
    <row r="13237" spans="5:13" x14ac:dyDescent="0.35">
      <c r="E13237" s="1"/>
      <c r="F13237" s="1"/>
      <c r="G13237" s="2"/>
      <c r="H13237" s="3"/>
      <c r="M13237"/>
    </row>
    <row r="13238" spans="5:13" x14ac:dyDescent="0.35">
      <c r="E13238" s="1"/>
      <c r="F13238" s="1"/>
      <c r="G13238" s="2"/>
      <c r="H13238" s="3"/>
      <c r="M13238"/>
    </row>
    <row r="13239" spans="5:13" x14ac:dyDescent="0.35">
      <c r="E13239" s="1"/>
      <c r="F13239" s="1"/>
      <c r="G13239" s="2"/>
      <c r="H13239" s="3"/>
      <c r="M13239"/>
    </row>
    <row r="13240" spans="5:13" x14ac:dyDescent="0.35">
      <c r="E13240" s="1"/>
      <c r="F13240" s="1"/>
      <c r="G13240" s="2"/>
      <c r="H13240" s="3"/>
      <c r="M13240"/>
    </row>
    <row r="13241" spans="5:13" x14ac:dyDescent="0.35">
      <c r="E13241" s="1"/>
      <c r="F13241" s="1"/>
      <c r="G13241" s="2"/>
      <c r="H13241" s="3"/>
      <c r="M13241"/>
    </row>
    <row r="13242" spans="5:13" x14ac:dyDescent="0.35">
      <c r="E13242" s="1"/>
      <c r="F13242" s="1"/>
      <c r="G13242" s="2"/>
      <c r="H13242" s="3"/>
      <c r="M13242"/>
    </row>
    <row r="13243" spans="5:13" x14ac:dyDescent="0.35">
      <c r="E13243" s="1"/>
      <c r="F13243" s="1"/>
      <c r="G13243" s="2"/>
      <c r="H13243" s="3"/>
      <c r="M13243"/>
    </row>
    <row r="13244" spans="5:13" x14ac:dyDescent="0.35">
      <c r="E13244" s="1"/>
      <c r="F13244" s="1"/>
      <c r="G13244" s="2"/>
      <c r="H13244" s="3"/>
      <c r="M13244"/>
    </row>
    <row r="13245" spans="5:13" x14ac:dyDescent="0.35">
      <c r="E13245" s="1"/>
      <c r="F13245" s="1"/>
      <c r="G13245" s="2"/>
      <c r="H13245" s="3"/>
      <c r="M13245"/>
    </row>
    <row r="13246" spans="5:13" x14ac:dyDescent="0.35">
      <c r="E13246" s="1"/>
      <c r="F13246" s="1"/>
      <c r="G13246" s="2"/>
      <c r="H13246" s="3"/>
      <c r="M13246"/>
    </row>
    <row r="13247" spans="5:13" x14ac:dyDescent="0.35">
      <c r="E13247" s="1"/>
      <c r="F13247" s="1"/>
      <c r="G13247" s="2"/>
      <c r="H13247" s="3"/>
      <c r="M13247"/>
    </row>
    <row r="13248" spans="5:13" x14ac:dyDescent="0.35">
      <c r="E13248" s="1"/>
      <c r="F13248" s="1"/>
      <c r="G13248" s="2"/>
      <c r="H13248" s="3"/>
      <c r="M13248"/>
    </row>
    <row r="13249" spans="5:13" x14ac:dyDescent="0.35">
      <c r="E13249" s="1"/>
      <c r="F13249" s="1"/>
      <c r="G13249" s="2"/>
      <c r="H13249" s="3"/>
      <c r="M13249"/>
    </row>
    <row r="13250" spans="5:13" x14ac:dyDescent="0.35">
      <c r="E13250" s="1"/>
      <c r="F13250" s="1"/>
      <c r="G13250" s="2"/>
      <c r="H13250" s="3"/>
      <c r="M13250"/>
    </row>
    <row r="13251" spans="5:13" x14ac:dyDescent="0.35">
      <c r="E13251" s="1"/>
      <c r="F13251" s="1"/>
      <c r="G13251" s="2"/>
      <c r="H13251" s="3"/>
      <c r="M13251"/>
    </row>
    <row r="13252" spans="5:13" x14ac:dyDescent="0.35">
      <c r="E13252" s="1"/>
      <c r="F13252" s="1"/>
      <c r="G13252" s="2"/>
      <c r="H13252" s="3"/>
      <c r="M13252"/>
    </row>
    <row r="13253" spans="5:13" x14ac:dyDescent="0.35">
      <c r="E13253" s="1"/>
      <c r="F13253" s="1"/>
      <c r="G13253" s="2"/>
      <c r="H13253" s="3"/>
      <c r="M13253"/>
    </row>
    <row r="13254" spans="5:13" x14ac:dyDescent="0.35">
      <c r="E13254" s="1"/>
      <c r="F13254" s="1"/>
      <c r="G13254" s="2"/>
      <c r="H13254" s="3"/>
      <c r="M13254"/>
    </row>
    <row r="13255" spans="5:13" x14ac:dyDescent="0.35">
      <c r="E13255" s="1"/>
      <c r="F13255" s="1"/>
      <c r="G13255" s="2"/>
      <c r="H13255" s="3"/>
      <c r="M13255"/>
    </row>
    <row r="13256" spans="5:13" x14ac:dyDescent="0.35">
      <c r="E13256" s="1"/>
      <c r="F13256" s="1"/>
      <c r="G13256" s="2"/>
      <c r="H13256" s="3"/>
      <c r="M13256"/>
    </row>
    <row r="13257" spans="5:13" x14ac:dyDescent="0.35">
      <c r="E13257" s="1"/>
      <c r="F13257" s="1"/>
      <c r="G13257" s="2"/>
      <c r="H13257" s="3"/>
      <c r="M13257"/>
    </row>
    <row r="13258" spans="5:13" x14ac:dyDescent="0.35">
      <c r="E13258" s="1"/>
      <c r="F13258" s="1"/>
      <c r="G13258" s="2"/>
      <c r="H13258" s="3"/>
      <c r="M13258"/>
    </row>
    <row r="13259" spans="5:13" x14ac:dyDescent="0.35">
      <c r="E13259" s="1"/>
      <c r="F13259" s="1"/>
      <c r="G13259" s="2"/>
      <c r="H13259" s="3"/>
      <c r="M13259"/>
    </row>
    <row r="13260" spans="5:13" x14ac:dyDescent="0.35">
      <c r="E13260" s="1"/>
      <c r="F13260" s="1"/>
      <c r="G13260" s="2"/>
      <c r="H13260" s="3"/>
      <c r="M13260"/>
    </row>
    <row r="13261" spans="5:13" x14ac:dyDescent="0.35">
      <c r="E13261" s="1"/>
      <c r="F13261" s="1"/>
      <c r="G13261" s="2"/>
      <c r="H13261" s="3"/>
      <c r="M13261"/>
    </row>
    <row r="13262" spans="5:13" x14ac:dyDescent="0.35">
      <c r="E13262" s="1"/>
      <c r="F13262" s="1"/>
      <c r="G13262" s="2"/>
      <c r="H13262" s="3"/>
      <c r="M13262"/>
    </row>
    <row r="13263" spans="5:13" x14ac:dyDescent="0.35">
      <c r="E13263" s="1"/>
      <c r="F13263" s="1"/>
      <c r="G13263" s="2"/>
      <c r="H13263" s="3"/>
      <c r="M13263"/>
    </row>
    <row r="13264" spans="5:13" x14ac:dyDescent="0.35">
      <c r="E13264" s="1"/>
      <c r="F13264" s="1"/>
      <c r="G13264" s="2"/>
      <c r="H13264" s="3"/>
      <c r="M13264"/>
    </row>
    <row r="13265" spans="5:13" x14ac:dyDescent="0.35">
      <c r="E13265" s="1"/>
      <c r="F13265" s="1"/>
      <c r="G13265" s="2"/>
      <c r="H13265" s="3"/>
      <c r="M13265"/>
    </row>
    <row r="13266" spans="5:13" x14ac:dyDescent="0.35">
      <c r="E13266" s="1"/>
      <c r="F13266" s="1"/>
      <c r="G13266" s="2"/>
      <c r="H13266" s="3"/>
      <c r="M13266"/>
    </row>
    <row r="13267" spans="5:13" x14ac:dyDescent="0.35">
      <c r="E13267" s="1"/>
      <c r="F13267" s="1"/>
      <c r="G13267" s="2"/>
      <c r="H13267" s="3"/>
      <c r="M13267"/>
    </row>
    <row r="13268" spans="5:13" x14ac:dyDescent="0.35">
      <c r="E13268" s="1"/>
      <c r="F13268" s="1"/>
      <c r="G13268" s="2"/>
      <c r="H13268" s="3"/>
      <c r="M13268"/>
    </row>
    <row r="13269" spans="5:13" x14ac:dyDescent="0.35">
      <c r="E13269" s="1"/>
      <c r="F13269" s="1"/>
      <c r="G13269" s="2"/>
      <c r="H13269" s="3"/>
      <c r="M13269"/>
    </row>
    <row r="13270" spans="5:13" x14ac:dyDescent="0.35">
      <c r="E13270" s="1"/>
      <c r="F13270" s="1"/>
      <c r="G13270" s="2"/>
      <c r="H13270" s="3"/>
      <c r="M13270"/>
    </row>
    <row r="13271" spans="5:13" x14ac:dyDescent="0.35">
      <c r="E13271" s="1"/>
      <c r="F13271" s="1"/>
      <c r="G13271" s="2"/>
      <c r="H13271" s="3"/>
      <c r="M13271"/>
    </row>
    <row r="13272" spans="5:13" x14ac:dyDescent="0.35">
      <c r="E13272" s="1"/>
      <c r="F13272" s="1"/>
      <c r="G13272" s="2"/>
      <c r="H13272" s="3"/>
      <c r="M13272"/>
    </row>
    <row r="13273" spans="5:13" x14ac:dyDescent="0.35">
      <c r="E13273" s="1"/>
      <c r="F13273" s="1"/>
      <c r="G13273" s="2"/>
      <c r="H13273" s="3"/>
      <c r="M13273"/>
    </row>
    <row r="13274" spans="5:13" x14ac:dyDescent="0.35">
      <c r="E13274" s="1"/>
      <c r="F13274" s="1"/>
      <c r="G13274" s="2"/>
      <c r="H13274" s="3"/>
      <c r="M13274"/>
    </row>
    <row r="13275" spans="5:13" x14ac:dyDescent="0.35">
      <c r="E13275" s="1"/>
      <c r="F13275" s="1"/>
      <c r="G13275" s="2"/>
      <c r="H13275" s="3"/>
      <c r="M13275"/>
    </row>
    <row r="13276" spans="5:13" x14ac:dyDescent="0.35">
      <c r="E13276" s="1"/>
      <c r="F13276" s="1"/>
      <c r="G13276" s="2"/>
      <c r="H13276" s="3"/>
      <c r="M13276"/>
    </row>
    <row r="13277" spans="5:13" x14ac:dyDescent="0.35">
      <c r="E13277" s="1"/>
      <c r="F13277" s="1"/>
      <c r="G13277" s="2"/>
      <c r="H13277" s="3"/>
      <c r="M13277"/>
    </row>
    <row r="13278" spans="5:13" x14ac:dyDescent="0.35">
      <c r="E13278" s="1"/>
      <c r="F13278" s="1"/>
      <c r="G13278" s="2"/>
      <c r="H13278" s="3"/>
      <c r="M13278"/>
    </row>
    <row r="13279" spans="5:13" x14ac:dyDescent="0.35">
      <c r="E13279" s="1"/>
      <c r="F13279" s="1"/>
      <c r="G13279" s="2"/>
      <c r="H13279" s="3"/>
      <c r="M13279"/>
    </row>
    <row r="13280" spans="5:13" x14ac:dyDescent="0.35">
      <c r="E13280" s="1"/>
      <c r="F13280" s="1"/>
      <c r="G13280" s="2"/>
      <c r="H13280" s="3"/>
      <c r="M13280"/>
    </row>
    <row r="13281" spans="5:13" x14ac:dyDescent="0.35">
      <c r="E13281" s="1"/>
      <c r="F13281" s="1"/>
      <c r="G13281" s="2"/>
      <c r="H13281" s="3"/>
      <c r="M13281"/>
    </row>
    <row r="13282" spans="5:13" x14ac:dyDescent="0.35">
      <c r="E13282" s="1"/>
      <c r="F13282" s="1"/>
      <c r="G13282" s="2"/>
      <c r="H13282" s="3"/>
      <c r="M13282"/>
    </row>
    <row r="13283" spans="5:13" x14ac:dyDescent="0.35">
      <c r="E13283" s="1"/>
      <c r="F13283" s="1"/>
      <c r="G13283" s="2"/>
      <c r="H13283" s="3"/>
      <c r="M13283"/>
    </row>
    <row r="13284" spans="5:13" x14ac:dyDescent="0.35">
      <c r="E13284" s="1"/>
      <c r="F13284" s="1"/>
      <c r="G13284" s="2"/>
      <c r="H13284" s="3"/>
      <c r="M13284"/>
    </row>
    <row r="13285" spans="5:13" x14ac:dyDescent="0.35">
      <c r="E13285" s="1"/>
      <c r="F13285" s="1"/>
      <c r="G13285" s="2"/>
      <c r="H13285" s="3"/>
      <c r="M13285"/>
    </row>
    <row r="13286" spans="5:13" x14ac:dyDescent="0.35">
      <c r="E13286" s="1"/>
      <c r="F13286" s="1"/>
      <c r="G13286" s="2"/>
      <c r="H13286" s="3"/>
      <c r="M13286"/>
    </row>
    <row r="13287" spans="5:13" x14ac:dyDescent="0.35">
      <c r="E13287" s="1"/>
      <c r="F13287" s="1"/>
      <c r="G13287" s="2"/>
      <c r="H13287" s="3"/>
      <c r="M13287"/>
    </row>
    <row r="13288" spans="5:13" x14ac:dyDescent="0.35">
      <c r="E13288" s="1"/>
      <c r="F13288" s="1"/>
      <c r="G13288" s="2"/>
      <c r="H13288" s="3"/>
      <c r="M13288"/>
    </row>
    <row r="13289" spans="5:13" x14ac:dyDescent="0.35">
      <c r="E13289" s="1"/>
      <c r="F13289" s="1"/>
      <c r="G13289" s="2"/>
      <c r="H13289" s="3"/>
      <c r="M13289"/>
    </row>
    <row r="13290" spans="5:13" x14ac:dyDescent="0.35">
      <c r="E13290" s="1"/>
      <c r="F13290" s="1"/>
      <c r="G13290" s="2"/>
      <c r="H13290" s="3"/>
      <c r="M13290"/>
    </row>
    <row r="13291" spans="5:13" x14ac:dyDescent="0.35">
      <c r="E13291" s="1"/>
      <c r="F13291" s="1"/>
      <c r="G13291" s="2"/>
      <c r="H13291" s="3"/>
      <c r="M13291"/>
    </row>
    <row r="13292" spans="5:13" x14ac:dyDescent="0.35">
      <c r="E13292" s="1"/>
      <c r="F13292" s="1"/>
      <c r="G13292" s="2"/>
      <c r="H13292" s="3"/>
      <c r="M13292"/>
    </row>
    <row r="13293" spans="5:13" x14ac:dyDescent="0.35">
      <c r="E13293" s="1"/>
      <c r="F13293" s="1"/>
      <c r="G13293" s="2"/>
      <c r="H13293" s="3"/>
      <c r="M13293"/>
    </row>
    <row r="13294" spans="5:13" x14ac:dyDescent="0.35">
      <c r="E13294" s="1"/>
      <c r="F13294" s="1"/>
      <c r="G13294" s="2"/>
      <c r="H13294" s="3"/>
      <c r="M13294"/>
    </row>
    <row r="13295" spans="5:13" x14ac:dyDescent="0.35">
      <c r="E13295" s="1"/>
      <c r="F13295" s="1"/>
      <c r="G13295" s="2"/>
      <c r="H13295" s="3"/>
      <c r="M13295"/>
    </row>
    <row r="13296" spans="5:13" x14ac:dyDescent="0.35">
      <c r="E13296" s="1"/>
      <c r="F13296" s="1"/>
      <c r="G13296" s="2"/>
      <c r="H13296" s="3"/>
      <c r="M13296"/>
    </row>
    <row r="13297" spans="5:13" x14ac:dyDescent="0.35">
      <c r="E13297" s="1"/>
      <c r="F13297" s="1"/>
      <c r="G13297" s="2"/>
      <c r="H13297" s="3"/>
      <c r="M13297"/>
    </row>
    <row r="13298" spans="5:13" x14ac:dyDescent="0.35">
      <c r="E13298" s="1"/>
      <c r="F13298" s="1"/>
      <c r="G13298" s="2"/>
      <c r="H13298" s="3"/>
      <c r="M13298"/>
    </row>
    <row r="13299" spans="5:13" x14ac:dyDescent="0.35">
      <c r="E13299" s="1"/>
      <c r="F13299" s="1"/>
      <c r="G13299" s="2"/>
      <c r="H13299" s="3"/>
      <c r="M13299"/>
    </row>
    <row r="13300" spans="5:13" x14ac:dyDescent="0.35">
      <c r="E13300" s="1"/>
      <c r="F13300" s="1"/>
      <c r="G13300" s="2"/>
      <c r="H13300" s="3"/>
      <c r="M13300"/>
    </row>
    <row r="13301" spans="5:13" x14ac:dyDescent="0.35">
      <c r="E13301" s="1"/>
      <c r="F13301" s="1"/>
      <c r="G13301" s="2"/>
      <c r="H13301" s="3"/>
      <c r="M13301"/>
    </row>
    <row r="13302" spans="5:13" x14ac:dyDescent="0.35">
      <c r="E13302" s="1"/>
      <c r="F13302" s="1"/>
      <c r="G13302" s="2"/>
      <c r="H13302" s="3"/>
      <c r="M13302"/>
    </row>
    <row r="13303" spans="5:13" x14ac:dyDescent="0.35">
      <c r="E13303" s="1"/>
      <c r="F13303" s="1"/>
      <c r="G13303" s="2"/>
      <c r="H13303" s="3"/>
      <c r="M13303"/>
    </row>
    <row r="13304" spans="5:13" x14ac:dyDescent="0.35">
      <c r="E13304" s="1"/>
      <c r="F13304" s="1"/>
      <c r="G13304" s="2"/>
      <c r="H13304" s="3"/>
      <c r="M13304"/>
    </row>
    <row r="13305" spans="5:13" x14ac:dyDescent="0.35">
      <c r="E13305" s="1"/>
      <c r="F13305" s="1"/>
      <c r="G13305" s="2"/>
      <c r="H13305" s="3"/>
      <c r="M13305"/>
    </row>
    <row r="13306" spans="5:13" x14ac:dyDescent="0.35">
      <c r="E13306" s="1"/>
      <c r="F13306" s="1"/>
      <c r="G13306" s="2"/>
      <c r="H13306" s="3"/>
      <c r="M13306"/>
    </row>
    <row r="13307" spans="5:13" x14ac:dyDescent="0.35">
      <c r="E13307" s="1"/>
      <c r="F13307" s="1"/>
      <c r="G13307" s="2"/>
      <c r="H13307" s="3"/>
      <c r="M13307"/>
    </row>
    <row r="13308" spans="5:13" x14ac:dyDescent="0.35">
      <c r="E13308" s="1"/>
      <c r="F13308" s="1"/>
      <c r="G13308" s="2"/>
      <c r="H13308" s="3"/>
      <c r="M13308"/>
    </row>
    <row r="13309" spans="5:13" x14ac:dyDescent="0.35">
      <c r="E13309" s="1"/>
      <c r="F13309" s="1"/>
      <c r="G13309" s="2"/>
      <c r="H13309" s="3"/>
      <c r="M13309"/>
    </row>
    <row r="13310" spans="5:13" x14ac:dyDescent="0.35">
      <c r="E13310" s="1"/>
      <c r="F13310" s="1"/>
      <c r="G13310" s="2"/>
      <c r="H13310" s="3"/>
      <c r="M13310"/>
    </row>
    <row r="13311" spans="5:13" x14ac:dyDescent="0.35">
      <c r="E13311" s="1"/>
      <c r="F13311" s="1"/>
      <c r="G13311" s="2"/>
      <c r="H13311" s="3"/>
      <c r="M13311"/>
    </row>
    <row r="13312" spans="5:13" x14ac:dyDescent="0.35">
      <c r="E13312" s="1"/>
      <c r="F13312" s="1"/>
      <c r="G13312" s="2"/>
      <c r="H13312" s="3"/>
      <c r="M13312"/>
    </row>
    <row r="13313" spans="5:13" x14ac:dyDescent="0.35">
      <c r="E13313" s="1"/>
      <c r="F13313" s="1"/>
      <c r="G13313" s="2"/>
      <c r="H13313" s="3"/>
      <c r="M13313"/>
    </row>
    <row r="13314" spans="5:13" x14ac:dyDescent="0.35">
      <c r="E13314" s="1"/>
      <c r="F13314" s="1"/>
      <c r="G13314" s="2"/>
      <c r="H13314" s="3"/>
      <c r="M13314"/>
    </row>
    <row r="13315" spans="5:13" x14ac:dyDescent="0.35">
      <c r="E13315" s="1"/>
      <c r="F13315" s="1"/>
      <c r="G13315" s="2"/>
      <c r="H13315" s="3"/>
      <c r="M13315"/>
    </row>
    <row r="13316" spans="5:13" x14ac:dyDescent="0.35">
      <c r="E13316" s="1"/>
      <c r="F13316" s="1"/>
      <c r="G13316" s="2"/>
      <c r="H13316" s="3"/>
      <c r="M13316"/>
    </row>
    <row r="13317" spans="5:13" x14ac:dyDescent="0.35">
      <c r="E13317" s="1"/>
      <c r="F13317" s="1"/>
      <c r="G13317" s="2"/>
      <c r="H13317" s="3"/>
      <c r="M13317"/>
    </row>
    <row r="13318" spans="5:13" x14ac:dyDescent="0.35">
      <c r="E13318" s="1"/>
      <c r="F13318" s="1"/>
      <c r="G13318" s="2"/>
      <c r="M13318"/>
    </row>
    <row r="13319" spans="5:13" x14ac:dyDescent="0.35">
      <c r="E13319" s="1"/>
      <c r="F13319" s="1"/>
      <c r="G13319" s="2"/>
      <c r="H13319" s="3"/>
      <c r="M13319"/>
    </row>
    <row r="13320" spans="5:13" x14ac:dyDescent="0.35">
      <c r="E13320" s="1"/>
      <c r="F13320" s="1"/>
      <c r="G13320" s="2"/>
      <c r="H13320" s="3"/>
      <c r="M13320"/>
    </row>
    <row r="13321" spans="5:13" x14ac:dyDescent="0.35">
      <c r="E13321" s="1"/>
      <c r="F13321" s="1"/>
      <c r="G13321" s="2"/>
      <c r="H13321" s="3"/>
      <c r="M13321"/>
    </row>
    <row r="13322" spans="5:13" x14ac:dyDescent="0.35">
      <c r="E13322" s="1"/>
      <c r="F13322" s="1"/>
      <c r="G13322" s="2"/>
      <c r="H13322" s="3"/>
      <c r="M13322"/>
    </row>
    <row r="13323" spans="5:13" x14ac:dyDescent="0.35">
      <c r="E13323" s="1"/>
      <c r="F13323" s="1"/>
      <c r="G13323" s="2"/>
      <c r="H13323" s="3"/>
      <c r="M13323"/>
    </row>
    <row r="13324" spans="5:13" x14ac:dyDescent="0.35">
      <c r="E13324" s="1"/>
      <c r="F13324" s="1"/>
      <c r="G13324" s="2"/>
      <c r="H13324" s="3"/>
      <c r="M13324"/>
    </row>
    <row r="13325" spans="5:13" x14ac:dyDescent="0.35">
      <c r="E13325" s="1"/>
      <c r="F13325" s="1"/>
      <c r="G13325" s="2"/>
      <c r="H13325" s="3"/>
      <c r="M13325"/>
    </row>
    <row r="13326" spans="5:13" x14ac:dyDescent="0.35">
      <c r="E13326" s="1"/>
      <c r="F13326" s="1"/>
      <c r="G13326" s="2"/>
      <c r="H13326" s="3"/>
      <c r="M13326"/>
    </row>
    <row r="13327" spans="5:13" x14ac:dyDescent="0.35">
      <c r="E13327" s="1"/>
      <c r="F13327" s="1"/>
      <c r="G13327" s="2"/>
      <c r="H13327" s="3"/>
      <c r="M13327"/>
    </row>
    <row r="13328" spans="5:13" x14ac:dyDescent="0.35">
      <c r="E13328" s="1"/>
      <c r="F13328" s="1"/>
      <c r="G13328" s="2"/>
      <c r="H13328" s="3"/>
      <c r="M13328"/>
    </row>
    <row r="13329" spans="5:13" x14ac:dyDescent="0.35">
      <c r="E13329" s="1"/>
      <c r="F13329" s="1"/>
      <c r="G13329" s="2"/>
      <c r="M13329"/>
    </row>
    <row r="13330" spans="5:13" x14ac:dyDescent="0.35">
      <c r="E13330" s="1"/>
      <c r="F13330" s="1"/>
      <c r="G13330" s="2"/>
      <c r="M13330"/>
    </row>
    <row r="13331" spans="5:13" x14ac:dyDescent="0.35">
      <c r="E13331" s="1"/>
      <c r="F13331" s="1"/>
      <c r="G13331" s="2"/>
      <c r="H13331" s="3"/>
      <c r="M13331"/>
    </row>
    <row r="13332" spans="5:13" x14ac:dyDescent="0.35">
      <c r="E13332" s="1"/>
      <c r="F13332" s="1"/>
      <c r="G13332" s="2"/>
      <c r="H13332" s="3"/>
      <c r="M13332"/>
    </row>
    <row r="13333" spans="5:13" x14ac:dyDescent="0.35">
      <c r="E13333" s="1"/>
      <c r="F13333" s="1"/>
      <c r="G13333" s="2"/>
      <c r="H13333" s="3"/>
      <c r="M13333"/>
    </row>
    <row r="13334" spans="5:13" x14ac:dyDescent="0.35">
      <c r="E13334" s="1"/>
      <c r="F13334" s="1"/>
      <c r="G13334" s="2"/>
      <c r="H13334" s="3"/>
      <c r="M13334"/>
    </row>
    <row r="13335" spans="5:13" x14ac:dyDescent="0.35">
      <c r="E13335" s="1"/>
      <c r="F13335" s="1"/>
      <c r="G13335" s="2"/>
      <c r="H13335" s="3"/>
      <c r="M13335"/>
    </row>
    <row r="13336" spans="5:13" x14ac:dyDescent="0.35">
      <c r="E13336" s="1"/>
      <c r="F13336" s="1"/>
      <c r="G13336" s="2"/>
      <c r="H13336" s="3"/>
      <c r="M13336"/>
    </row>
    <row r="13337" spans="5:13" x14ac:dyDescent="0.35">
      <c r="E13337" s="1"/>
      <c r="F13337" s="1"/>
      <c r="G13337" s="2"/>
      <c r="H13337" s="3"/>
      <c r="M13337"/>
    </row>
    <row r="13338" spans="5:13" x14ac:dyDescent="0.35">
      <c r="E13338" s="1"/>
      <c r="F13338" s="1"/>
      <c r="G13338" s="2"/>
      <c r="H13338" s="3"/>
      <c r="M13338"/>
    </row>
    <row r="13339" spans="5:13" x14ac:dyDescent="0.35">
      <c r="E13339" s="1"/>
      <c r="F13339" s="1"/>
      <c r="G13339" s="2"/>
      <c r="H13339" s="3"/>
      <c r="M13339"/>
    </row>
    <row r="13340" spans="5:13" x14ac:dyDescent="0.35">
      <c r="E13340" s="1"/>
      <c r="F13340" s="1"/>
      <c r="G13340" s="2"/>
      <c r="H13340" s="3"/>
      <c r="M13340"/>
    </row>
    <row r="13341" spans="5:13" x14ac:dyDescent="0.35">
      <c r="E13341" s="1"/>
      <c r="F13341" s="1"/>
      <c r="G13341" s="2"/>
      <c r="H13341" s="3"/>
      <c r="M13341"/>
    </row>
    <row r="13342" spans="5:13" x14ac:dyDescent="0.35">
      <c r="E13342" s="1"/>
      <c r="F13342" s="1"/>
      <c r="G13342" s="2"/>
      <c r="H13342" s="3"/>
      <c r="M13342"/>
    </row>
    <row r="13343" spans="5:13" x14ac:dyDescent="0.35">
      <c r="E13343" s="1"/>
      <c r="F13343" s="1"/>
      <c r="G13343" s="2"/>
      <c r="H13343" s="3"/>
      <c r="M13343"/>
    </row>
    <row r="13344" spans="5:13" x14ac:dyDescent="0.35">
      <c r="E13344" s="1"/>
      <c r="F13344" s="1"/>
      <c r="G13344" s="2"/>
      <c r="H13344" s="3"/>
      <c r="M13344"/>
    </row>
    <row r="13345" spans="5:13" x14ac:dyDescent="0.35">
      <c r="E13345" s="1"/>
      <c r="F13345" s="1"/>
      <c r="G13345" s="2"/>
      <c r="H13345" s="3"/>
      <c r="M13345"/>
    </row>
    <row r="13346" spans="5:13" x14ac:dyDescent="0.35">
      <c r="E13346" s="1"/>
      <c r="F13346" s="1"/>
      <c r="G13346" s="2"/>
      <c r="H13346" s="3"/>
      <c r="M13346"/>
    </row>
    <row r="13347" spans="5:13" x14ac:dyDescent="0.35">
      <c r="E13347" s="1"/>
      <c r="F13347" s="1"/>
      <c r="G13347" s="2"/>
      <c r="H13347" s="3"/>
      <c r="M13347"/>
    </row>
    <row r="13348" spans="5:13" x14ac:dyDescent="0.35">
      <c r="E13348" s="1"/>
      <c r="F13348" s="1"/>
      <c r="G13348" s="2"/>
      <c r="H13348" s="2"/>
      <c r="M13348"/>
    </row>
    <row r="13349" spans="5:13" x14ac:dyDescent="0.35">
      <c r="E13349" s="1"/>
      <c r="F13349" s="1"/>
      <c r="G13349" s="2"/>
      <c r="H13349" s="3"/>
      <c r="M13349"/>
    </row>
    <row r="13350" spans="5:13" x14ac:dyDescent="0.35">
      <c r="E13350" s="1"/>
      <c r="F13350" s="1"/>
      <c r="G13350" s="2"/>
      <c r="H13350" s="3"/>
      <c r="M13350"/>
    </row>
    <row r="13351" spans="5:13" x14ac:dyDescent="0.35">
      <c r="E13351" s="1"/>
      <c r="F13351" s="1"/>
      <c r="G13351" s="2"/>
      <c r="H13351" s="3"/>
      <c r="M13351"/>
    </row>
    <row r="13352" spans="5:13" x14ac:dyDescent="0.35">
      <c r="E13352" s="1"/>
      <c r="F13352" s="1"/>
      <c r="G13352" s="2"/>
      <c r="H13352" s="3"/>
      <c r="M13352"/>
    </row>
    <row r="13353" spans="5:13" x14ac:dyDescent="0.35">
      <c r="E13353" s="1"/>
      <c r="F13353" s="1"/>
      <c r="G13353" s="2"/>
      <c r="H13353" s="3"/>
      <c r="M13353"/>
    </row>
    <row r="13354" spans="5:13" x14ac:dyDescent="0.35">
      <c r="E13354" s="1"/>
      <c r="F13354" s="1"/>
      <c r="G13354" s="2"/>
      <c r="H13354" s="3"/>
      <c r="M13354"/>
    </row>
    <row r="13355" spans="5:13" x14ac:dyDescent="0.35">
      <c r="E13355" s="1"/>
      <c r="F13355" s="1"/>
      <c r="G13355" s="2"/>
      <c r="H13355" s="3"/>
      <c r="M13355"/>
    </row>
    <row r="13356" spans="5:13" x14ac:dyDescent="0.35">
      <c r="E13356" s="1"/>
      <c r="F13356" s="1"/>
      <c r="G13356" s="2"/>
      <c r="H13356" s="3"/>
      <c r="M13356"/>
    </row>
    <row r="13357" spans="5:13" x14ac:dyDescent="0.35">
      <c r="E13357" s="1"/>
      <c r="F13357" s="1"/>
      <c r="G13357" s="2"/>
      <c r="H13357" s="3"/>
      <c r="M13357"/>
    </row>
    <row r="13358" spans="5:13" x14ac:dyDescent="0.35">
      <c r="E13358" s="1"/>
      <c r="F13358" s="1"/>
      <c r="G13358" s="2"/>
      <c r="H13358" s="3"/>
      <c r="M13358"/>
    </row>
    <row r="13359" spans="5:13" x14ac:dyDescent="0.35">
      <c r="E13359" s="1"/>
      <c r="F13359" s="1"/>
      <c r="G13359" s="2"/>
      <c r="H13359" s="3"/>
      <c r="M13359"/>
    </row>
    <row r="13360" spans="5:13" x14ac:dyDescent="0.35">
      <c r="E13360" s="1"/>
      <c r="F13360" s="1"/>
      <c r="G13360" s="2"/>
      <c r="H13360" s="3"/>
      <c r="M13360"/>
    </row>
    <row r="13361" spans="5:13" x14ac:dyDescent="0.35">
      <c r="E13361" s="1"/>
      <c r="F13361" s="1"/>
      <c r="G13361" s="2"/>
      <c r="H13361" s="3"/>
      <c r="M13361"/>
    </row>
    <row r="13362" spans="5:13" x14ac:dyDescent="0.35">
      <c r="E13362" s="1"/>
      <c r="F13362" s="1"/>
      <c r="G13362" s="2"/>
      <c r="H13362" s="3"/>
      <c r="M13362"/>
    </row>
    <row r="13363" spans="5:13" x14ac:dyDescent="0.35">
      <c r="E13363" s="1"/>
      <c r="F13363" s="1"/>
      <c r="G13363" s="2"/>
      <c r="H13363" s="3"/>
      <c r="M13363"/>
    </row>
    <row r="13364" spans="5:13" x14ac:dyDescent="0.35">
      <c r="E13364" s="1"/>
      <c r="F13364" s="1"/>
      <c r="G13364" s="2"/>
      <c r="H13364" s="3"/>
      <c r="M13364"/>
    </row>
    <row r="13365" spans="5:13" x14ac:dyDescent="0.35">
      <c r="E13365" s="1"/>
      <c r="F13365" s="1"/>
      <c r="G13365" s="2"/>
      <c r="H13365" s="3"/>
      <c r="M13365"/>
    </row>
    <row r="13366" spans="5:13" x14ac:dyDescent="0.35">
      <c r="E13366" s="1"/>
      <c r="F13366" s="1"/>
      <c r="G13366" s="2"/>
      <c r="H13366" s="3"/>
      <c r="M13366"/>
    </row>
    <row r="13367" spans="5:13" x14ac:dyDescent="0.35">
      <c r="E13367" s="1"/>
      <c r="F13367" s="1"/>
      <c r="G13367" s="2"/>
      <c r="H13367" s="3"/>
      <c r="M13367"/>
    </row>
    <row r="13368" spans="5:13" x14ac:dyDescent="0.35">
      <c r="E13368" s="1"/>
      <c r="F13368" s="1"/>
      <c r="G13368" s="2"/>
      <c r="H13368" s="3"/>
      <c r="M13368"/>
    </row>
    <row r="13369" spans="5:13" x14ac:dyDescent="0.35">
      <c r="E13369" s="1"/>
      <c r="F13369" s="1"/>
      <c r="G13369" s="2"/>
      <c r="H13369" s="3"/>
      <c r="M13369"/>
    </row>
    <row r="13370" spans="5:13" x14ac:dyDescent="0.35">
      <c r="E13370" s="1"/>
      <c r="F13370" s="1"/>
      <c r="G13370" s="2"/>
      <c r="H13370" s="3"/>
      <c r="M13370"/>
    </row>
    <row r="13371" spans="5:13" x14ac:dyDescent="0.35">
      <c r="E13371" s="1"/>
      <c r="F13371" s="1"/>
      <c r="G13371" s="2"/>
      <c r="H13371" s="3"/>
      <c r="M13371"/>
    </row>
    <row r="13372" spans="5:13" x14ac:dyDescent="0.35">
      <c r="E13372" s="1"/>
      <c r="F13372" s="1"/>
      <c r="G13372" s="2"/>
      <c r="H13372" s="3"/>
      <c r="M13372"/>
    </row>
    <row r="13373" spans="5:13" x14ac:dyDescent="0.35">
      <c r="E13373" s="1"/>
      <c r="F13373" s="1"/>
      <c r="G13373" s="2"/>
      <c r="H13373" s="3"/>
      <c r="M13373"/>
    </row>
    <row r="13374" spans="5:13" x14ac:dyDescent="0.35">
      <c r="E13374" s="1"/>
      <c r="F13374" s="1"/>
      <c r="G13374" s="2"/>
      <c r="H13374" s="3"/>
      <c r="M13374"/>
    </row>
    <row r="13375" spans="5:13" x14ac:dyDescent="0.35">
      <c r="E13375" s="1"/>
      <c r="F13375" s="1"/>
      <c r="G13375" s="2"/>
      <c r="H13375" s="3"/>
      <c r="M13375"/>
    </row>
    <row r="13376" spans="5:13" x14ac:dyDescent="0.35">
      <c r="E13376" s="1"/>
      <c r="F13376" s="1"/>
      <c r="G13376" s="2"/>
      <c r="H13376" s="3"/>
      <c r="M13376"/>
    </row>
    <row r="13377" spans="5:13" x14ac:dyDescent="0.35">
      <c r="E13377" s="1"/>
      <c r="F13377" s="1"/>
      <c r="G13377" s="2"/>
      <c r="H13377" s="3"/>
      <c r="M13377"/>
    </row>
    <row r="13378" spans="5:13" x14ac:dyDescent="0.35">
      <c r="E13378" s="1"/>
      <c r="F13378" s="1"/>
      <c r="G13378" s="2"/>
      <c r="H13378" s="3"/>
      <c r="M13378"/>
    </row>
    <row r="13379" spans="5:13" x14ac:dyDescent="0.35">
      <c r="E13379" s="1"/>
      <c r="F13379" s="1"/>
      <c r="G13379" s="2"/>
      <c r="H13379" s="3"/>
      <c r="M13379"/>
    </row>
    <row r="13380" spans="5:13" x14ac:dyDescent="0.35">
      <c r="E13380" s="1"/>
      <c r="F13380" s="1"/>
      <c r="G13380" s="2"/>
      <c r="H13380" s="3"/>
      <c r="M13380"/>
    </row>
    <row r="13381" spans="5:13" x14ac:dyDescent="0.35">
      <c r="E13381" s="1"/>
      <c r="F13381" s="1"/>
      <c r="G13381" s="2"/>
      <c r="H13381" s="3"/>
      <c r="M13381"/>
    </row>
    <row r="13382" spans="5:13" x14ac:dyDescent="0.35">
      <c r="E13382" s="1"/>
      <c r="F13382" s="1"/>
      <c r="G13382" s="2"/>
      <c r="H13382" s="3"/>
      <c r="M13382"/>
    </row>
    <row r="13383" spans="5:13" x14ac:dyDescent="0.35">
      <c r="E13383" s="1"/>
      <c r="F13383" s="1"/>
      <c r="G13383" s="2"/>
      <c r="H13383" s="3"/>
      <c r="M13383"/>
    </row>
    <row r="13384" spans="5:13" x14ac:dyDescent="0.35">
      <c r="E13384" s="1"/>
      <c r="F13384" s="1"/>
      <c r="G13384" s="2"/>
      <c r="H13384" s="3"/>
      <c r="M13384"/>
    </row>
    <row r="13385" spans="5:13" x14ac:dyDescent="0.35">
      <c r="E13385" s="1"/>
      <c r="F13385" s="1"/>
      <c r="G13385" s="2"/>
      <c r="H13385" s="3"/>
      <c r="M13385"/>
    </row>
    <row r="13386" spans="5:13" x14ac:dyDescent="0.35">
      <c r="E13386" s="1"/>
      <c r="F13386" s="1"/>
      <c r="G13386" s="2"/>
      <c r="H13386" s="3"/>
      <c r="M13386"/>
    </row>
    <row r="13387" spans="5:13" x14ac:dyDescent="0.35">
      <c r="E13387" s="1"/>
      <c r="F13387" s="1"/>
      <c r="G13387" s="2"/>
      <c r="H13387" s="3"/>
      <c r="M13387"/>
    </row>
    <row r="13388" spans="5:13" x14ac:dyDescent="0.35">
      <c r="E13388" s="1"/>
      <c r="F13388" s="1"/>
      <c r="G13388" s="2"/>
      <c r="H13388" s="3"/>
      <c r="M13388"/>
    </row>
    <row r="13389" spans="5:13" x14ac:dyDescent="0.35">
      <c r="E13389" s="1"/>
      <c r="F13389" s="1"/>
      <c r="G13389" s="2"/>
      <c r="H13389" s="3"/>
      <c r="M13389"/>
    </row>
    <row r="13390" spans="5:13" x14ac:dyDescent="0.35">
      <c r="E13390" s="1"/>
      <c r="F13390" s="1"/>
      <c r="G13390" s="2"/>
      <c r="H13390" s="3"/>
      <c r="M13390"/>
    </row>
    <row r="13391" spans="5:13" x14ac:dyDescent="0.35">
      <c r="E13391" s="1"/>
      <c r="F13391" s="1"/>
      <c r="G13391" s="2"/>
      <c r="H13391" s="3"/>
      <c r="M13391"/>
    </row>
    <row r="13392" spans="5:13" x14ac:dyDescent="0.35">
      <c r="E13392" s="1"/>
      <c r="F13392" s="1"/>
      <c r="G13392" s="2"/>
      <c r="M13392"/>
    </row>
    <row r="13393" spans="5:13" x14ac:dyDescent="0.35">
      <c r="E13393" s="1"/>
      <c r="F13393" s="1"/>
      <c r="G13393" s="2"/>
      <c r="H13393" s="3"/>
      <c r="M13393"/>
    </row>
    <row r="13394" spans="5:13" x14ac:dyDescent="0.35">
      <c r="E13394" s="1"/>
      <c r="F13394" s="1"/>
      <c r="G13394" s="2"/>
      <c r="H13394" s="3"/>
      <c r="M13394"/>
    </row>
    <row r="13395" spans="5:13" x14ac:dyDescent="0.35">
      <c r="E13395" s="1"/>
      <c r="F13395" s="1"/>
      <c r="G13395" s="2"/>
      <c r="H13395" s="3"/>
      <c r="M13395"/>
    </row>
    <row r="13396" spans="5:13" x14ac:dyDescent="0.35">
      <c r="E13396" s="1"/>
      <c r="F13396" s="1"/>
      <c r="G13396" s="2"/>
      <c r="H13396" s="3"/>
      <c r="M13396"/>
    </row>
    <row r="13397" spans="5:13" x14ac:dyDescent="0.35">
      <c r="E13397" s="1"/>
      <c r="F13397" s="1"/>
      <c r="G13397" s="2"/>
      <c r="M13397"/>
    </row>
    <row r="13398" spans="5:13" x14ac:dyDescent="0.35">
      <c r="E13398" s="1"/>
      <c r="F13398" s="1"/>
      <c r="G13398" s="2"/>
      <c r="H13398" s="3"/>
      <c r="M13398"/>
    </row>
    <row r="13399" spans="5:13" x14ac:dyDescent="0.35">
      <c r="E13399" s="1"/>
      <c r="F13399" s="1"/>
      <c r="G13399" s="2"/>
      <c r="H13399" s="3"/>
      <c r="M13399"/>
    </row>
    <row r="13400" spans="5:13" x14ac:dyDescent="0.35">
      <c r="E13400" s="1"/>
      <c r="F13400" s="1"/>
      <c r="G13400" s="2"/>
      <c r="H13400" s="3"/>
      <c r="M13400"/>
    </row>
    <row r="13401" spans="5:13" x14ac:dyDescent="0.35">
      <c r="E13401" s="1"/>
      <c r="F13401" s="1"/>
      <c r="G13401" s="2"/>
      <c r="H13401" s="3"/>
      <c r="M13401"/>
    </row>
    <row r="13402" spans="5:13" x14ac:dyDescent="0.35">
      <c r="E13402" s="1"/>
      <c r="F13402" s="1"/>
      <c r="G13402" s="2"/>
      <c r="H13402" s="3"/>
      <c r="M13402"/>
    </row>
    <row r="13403" spans="5:13" x14ac:dyDescent="0.35">
      <c r="E13403" s="1"/>
      <c r="F13403" s="1"/>
      <c r="G13403" s="2"/>
      <c r="H13403" s="3"/>
      <c r="M13403"/>
    </row>
    <row r="13404" spans="5:13" x14ac:dyDescent="0.35">
      <c r="E13404" s="1"/>
      <c r="F13404" s="1"/>
      <c r="G13404" s="2"/>
      <c r="H13404" s="3"/>
      <c r="M13404"/>
    </row>
    <row r="13405" spans="5:13" x14ac:dyDescent="0.35">
      <c r="E13405" s="1"/>
      <c r="F13405" s="1"/>
      <c r="G13405" s="2"/>
      <c r="H13405" s="3"/>
      <c r="M13405"/>
    </row>
    <row r="13406" spans="5:13" x14ac:dyDescent="0.35">
      <c r="E13406" s="1"/>
      <c r="F13406" s="1"/>
      <c r="G13406" s="2"/>
      <c r="H13406" s="3"/>
      <c r="M13406"/>
    </row>
    <row r="13407" spans="5:13" x14ac:dyDescent="0.35">
      <c r="E13407" s="1"/>
      <c r="F13407" s="1"/>
      <c r="G13407" s="2"/>
      <c r="H13407" s="3"/>
      <c r="M13407"/>
    </row>
    <row r="13408" spans="5:13" x14ac:dyDescent="0.35">
      <c r="E13408" s="1"/>
      <c r="F13408" s="1"/>
      <c r="G13408" s="2"/>
      <c r="H13408" s="3"/>
      <c r="M13408"/>
    </row>
    <row r="13409" spans="5:13" x14ac:dyDescent="0.35">
      <c r="E13409" s="1"/>
      <c r="F13409" s="1"/>
      <c r="G13409" s="2"/>
      <c r="H13409" s="3"/>
      <c r="M13409"/>
    </row>
    <row r="13410" spans="5:13" x14ac:dyDescent="0.35">
      <c r="E13410" s="1"/>
      <c r="F13410" s="1"/>
      <c r="G13410" s="2"/>
      <c r="H13410" s="3"/>
      <c r="M13410"/>
    </row>
    <row r="13411" spans="5:13" x14ac:dyDescent="0.35">
      <c r="E13411" s="1"/>
      <c r="F13411" s="1"/>
      <c r="G13411" s="2"/>
      <c r="H13411" s="3"/>
      <c r="M13411"/>
    </row>
    <row r="13412" spans="5:13" x14ac:dyDescent="0.35">
      <c r="E13412" s="1"/>
      <c r="F13412" s="1"/>
      <c r="G13412" s="2"/>
      <c r="H13412" s="3"/>
      <c r="M13412"/>
    </row>
    <row r="13413" spans="5:13" x14ac:dyDescent="0.35">
      <c r="E13413" s="1"/>
      <c r="F13413" s="1"/>
      <c r="G13413" s="2"/>
      <c r="H13413" s="3"/>
      <c r="M13413"/>
    </row>
    <row r="13414" spans="5:13" x14ac:dyDescent="0.35">
      <c r="E13414" s="1"/>
      <c r="F13414" s="1"/>
      <c r="G13414" s="2"/>
      <c r="H13414" s="3"/>
      <c r="M13414"/>
    </row>
    <row r="13415" spans="5:13" x14ac:dyDescent="0.35">
      <c r="E13415" s="1"/>
      <c r="F13415" s="1"/>
      <c r="G13415" s="2"/>
      <c r="H13415" s="3"/>
      <c r="M13415"/>
    </row>
    <row r="13416" spans="5:13" x14ac:dyDescent="0.35">
      <c r="E13416" s="1"/>
      <c r="F13416" s="1"/>
      <c r="G13416" s="2"/>
      <c r="H13416" s="2"/>
      <c r="M13416"/>
    </row>
    <row r="13417" spans="5:13" x14ac:dyDescent="0.35">
      <c r="E13417" s="1"/>
      <c r="F13417" s="1"/>
      <c r="G13417" s="2"/>
      <c r="H13417" s="3"/>
      <c r="M13417"/>
    </row>
    <row r="13418" spans="5:13" x14ac:dyDescent="0.35">
      <c r="E13418" s="1"/>
      <c r="F13418" s="1"/>
      <c r="G13418" s="2"/>
      <c r="H13418" s="3"/>
      <c r="M13418"/>
    </row>
    <row r="13419" spans="5:13" x14ac:dyDescent="0.35">
      <c r="E13419" s="1"/>
      <c r="F13419" s="1"/>
      <c r="G13419" s="2"/>
      <c r="H13419" s="3"/>
      <c r="M13419"/>
    </row>
    <row r="13420" spans="5:13" x14ac:dyDescent="0.35">
      <c r="E13420" s="1"/>
      <c r="F13420" s="1"/>
      <c r="G13420" s="2"/>
      <c r="H13420" s="3"/>
      <c r="M13420"/>
    </row>
    <row r="13421" spans="5:13" x14ac:dyDescent="0.35">
      <c r="E13421" s="1"/>
      <c r="F13421" s="1"/>
      <c r="G13421" s="2"/>
      <c r="H13421" s="3"/>
      <c r="M13421"/>
    </row>
    <row r="13422" spans="5:13" x14ac:dyDescent="0.35">
      <c r="E13422" s="1"/>
      <c r="F13422" s="1"/>
      <c r="G13422" s="2"/>
      <c r="H13422" s="3"/>
      <c r="M13422"/>
    </row>
    <row r="13423" spans="5:13" x14ac:dyDescent="0.35">
      <c r="E13423" s="1"/>
      <c r="F13423" s="1"/>
      <c r="G13423" s="2"/>
      <c r="H13423" s="3"/>
      <c r="M13423"/>
    </row>
    <row r="13424" spans="5:13" x14ac:dyDescent="0.35">
      <c r="E13424" s="1"/>
      <c r="F13424" s="1"/>
      <c r="G13424" s="2"/>
      <c r="H13424" s="3"/>
      <c r="M13424"/>
    </row>
    <row r="13425" spans="5:13" x14ac:dyDescent="0.35">
      <c r="E13425" s="1"/>
      <c r="F13425" s="1"/>
      <c r="G13425" s="2"/>
      <c r="H13425" s="3"/>
      <c r="M13425"/>
    </row>
    <row r="13426" spans="5:13" x14ac:dyDescent="0.35">
      <c r="E13426" s="1"/>
      <c r="F13426" s="1"/>
      <c r="G13426" s="2"/>
      <c r="H13426" s="3"/>
      <c r="M13426"/>
    </row>
    <row r="13427" spans="5:13" x14ac:dyDescent="0.35">
      <c r="E13427" s="1"/>
      <c r="F13427" s="1"/>
      <c r="G13427" s="2"/>
      <c r="H13427" s="3"/>
      <c r="M13427"/>
    </row>
    <row r="13428" spans="5:13" x14ac:dyDescent="0.35">
      <c r="E13428" s="1"/>
      <c r="F13428" s="1"/>
      <c r="G13428" s="2"/>
      <c r="H13428" s="3"/>
      <c r="M13428"/>
    </row>
    <row r="13429" spans="5:13" x14ac:dyDescent="0.35">
      <c r="E13429" s="1"/>
      <c r="F13429" s="1"/>
      <c r="G13429" s="2"/>
      <c r="H13429" s="3"/>
      <c r="M13429"/>
    </row>
    <row r="13430" spans="5:13" x14ac:dyDescent="0.35">
      <c r="E13430" s="1"/>
      <c r="F13430" s="1"/>
      <c r="G13430" s="2"/>
      <c r="H13430" s="3"/>
      <c r="M13430"/>
    </row>
    <row r="13431" spans="5:13" x14ac:dyDescent="0.35">
      <c r="E13431" s="1"/>
      <c r="F13431" s="1"/>
      <c r="G13431" s="2"/>
      <c r="H13431" s="3"/>
      <c r="M13431"/>
    </row>
    <row r="13432" spans="5:13" x14ac:dyDescent="0.35">
      <c r="E13432" s="1"/>
      <c r="F13432" s="1"/>
      <c r="G13432" s="2"/>
      <c r="H13432" s="3"/>
      <c r="M13432"/>
    </row>
    <row r="13433" spans="5:13" x14ac:dyDescent="0.35">
      <c r="E13433" s="1"/>
      <c r="F13433" s="1"/>
      <c r="G13433" s="2"/>
      <c r="H13433" s="3"/>
      <c r="M13433"/>
    </row>
    <row r="13434" spans="5:13" x14ac:dyDescent="0.35">
      <c r="E13434" s="1"/>
      <c r="F13434" s="1"/>
      <c r="G13434" s="2"/>
      <c r="H13434" s="3"/>
      <c r="M13434"/>
    </row>
    <row r="13435" spans="5:13" x14ac:dyDescent="0.35">
      <c r="E13435" s="1"/>
      <c r="F13435" s="1"/>
      <c r="G13435" s="2"/>
      <c r="H13435" s="3"/>
      <c r="M13435"/>
    </row>
    <row r="13436" spans="5:13" x14ac:dyDescent="0.35">
      <c r="E13436" s="1"/>
      <c r="F13436" s="1"/>
      <c r="G13436" s="2"/>
      <c r="H13436" s="3"/>
      <c r="M13436"/>
    </row>
    <row r="13437" spans="5:13" x14ac:dyDescent="0.35">
      <c r="E13437" s="1"/>
      <c r="F13437" s="1"/>
      <c r="G13437" s="2"/>
      <c r="H13437" s="3"/>
      <c r="M13437"/>
    </row>
    <row r="13438" spans="5:13" x14ac:dyDescent="0.35">
      <c r="E13438" s="1"/>
      <c r="F13438" s="1"/>
      <c r="G13438" s="2"/>
      <c r="H13438" s="3"/>
      <c r="M13438"/>
    </row>
    <row r="13439" spans="5:13" x14ac:dyDescent="0.35">
      <c r="E13439" s="1"/>
      <c r="F13439" s="1"/>
      <c r="G13439" s="2"/>
      <c r="H13439" s="3"/>
      <c r="M13439"/>
    </row>
    <row r="13440" spans="5:13" x14ac:dyDescent="0.35">
      <c r="E13440" s="1"/>
      <c r="F13440" s="1"/>
      <c r="G13440" s="2"/>
      <c r="H13440" s="3"/>
      <c r="M13440"/>
    </row>
    <row r="13441" spans="5:13" x14ac:dyDescent="0.35">
      <c r="E13441" s="1"/>
      <c r="F13441" s="1"/>
      <c r="G13441" s="2"/>
      <c r="H13441" s="3"/>
      <c r="M13441"/>
    </row>
    <row r="13442" spans="5:13" x14ac:dyDescent="0.35">
      <c r="E13442" s="1"/>
      <c r="F13442" s="1"/>
      <c r="G13442" s="2"/>
      <c r="H13442" s="3"/>
      <c r="M13442"/>
    </row>
    <row r="13443" spans="5:13" x14ac:dyDescent="0.35">
      <c r="E13443" s="1"/>
      <c r="F13443" s="1"/>
      <c r="G13443" s="2"/>
      <c r="H13443" s="3"/>
      <c r="M13443"/>
    </row>
    <row r="13444" spans="5:13" x14ac:dyDescent="0.35">
      <c r="E13444" s="1"/>
      <c r="F13444" s="1"/>
      <c r="G13444" s="2"/>
      <c r="H13444" s="3"/>
      <c r="M13444"/>
    </row>
    <row r="13445" spans="5:13" x14ac:dyDescent="0.35">
      <c r="E13445" s="1"/>
      <c r="F13445" s="1"/>
      <c r="G13445" s="2"/>
      <c r="H13445" s="3"/>
      <c r="M13445"/>
    </row>
    <row r="13446" spans="5:13" x14ac:dyDescent="0.35">
      <c r="E13446" s="1"/>
      <c r="F13446" s="1"/>
      <c r="G13446" s="2"/>
      <c r="H13446" s="3"/>
      <c r="M13446"/>
    </row>
    <row r="13447" spans="5:13" x14ac:dyDescent="0.35">
      <c r="E13447" s="1"/>
      <c r="F13447" s="1"/>
      <c r="G13447" s="2"/>
      <c r="H13447" s="3"/>
      <c r="M13447"/>
    </row>
    <row r="13448" spans="5:13" x14ac:dyDescent="0.35">
      <c r="E13448" s="1"/>
      <c r="F13448" s="1"/>
      <c r="G13448" s="2"/>
      <c r="H13448" s="3"/>
      <c r="M13448"/>
    </row>
    <row r="13449" spans="5:13" x14ac:dyDescent="0.35">
      <c r="E13449" s="1"/>
      <c r="F13449" s="1"/>
      <c r="G13449" s="2"/>
      <c r="H13449" s="3"/>
      <c r="M13449"/>
    </row>
    <row r="13450" spans="5:13" x14ac:dyDescent="0.35">
      <c r="E13450" s="1"/>
      <c r="F13450" s="1"/>
      <c r="G13450" s="2"/>
      <c r="H13450" s="3"/>
      <c r="M13450"/>
    </row>
    <row r="13451" spans="5:13" x14ac:dyDescent="0.35">
      <c r="E13451" s="1"/>
      <c r="F13451" s="1"/>
      <c r="G13451" s="2"/>
      <c r="H13451" s="3"/>
      <c r="M13451"/>
    </row>
    <row r="13452" spans="5:13" x14ac:dyDescent="0.35">
      <c r="E13452" s="1"/>
      <c r="F13452" s="1"/>
      <c r="G13452" s="2"/>
      <c r="H13452" s="3"/>
      <c r="M13452"/>
    </row>
    <row r="13453" spans="5:13" x14ac:dyDescent="0.35">
      <c r="E13453" s="1"/>
      <c r="F13453" s="1"/>
      <c r="G13453" s="2"/>
      <c r="H13453" s="3"/>
      <c r="M13453"/>
    </row>
    <row r="13454" spans="5:13" x14ac:dyDescent="0.35">
      <c r="E13454" s="1"/>
      <c r="F13454" s="1"/>
      <c r="G13454" s="2"/>
      <c r="H13454" s="3"/>
      <c r="M13454"/>
    </row>
    <row r="13455" spans="5:13" x14ac:dyDescent="0.35">
      <c r="E13455" s="1"/>
      <c r="F13455" s="1"/>
      <c r="G13455" s="2"/>
      <c r="H13455" s="3"/>
      <c r="M13455"/>
    </row>
    <row r="13456" spans="5:13" x14ac:dyDescent="0.35">
      <c r="E13456" s="1"/>
      <c r="F13456" s="1"/>
      <c r="G13456" s="2"/>
      <c r="H13456" s="3"/>
      <c r="M13456"/>
    </row>
    <row r="13457" spans="5:13" x14ac:dyDescent="0.35">
      <c r="E13457" s="1"/>
      <c r="F13457" s="1"/>
      <c r="G13457" s="2"/>
      <c r="H13457" s="3"/>
      <c r="M13457"/>
    </row>
    <row r="13458" spans="5:13" x14ac:dyDescent="0.35">
      <c r="E13458" s="1"/>
      <c r="F13458" s="1"/>
      <c r="G13458" s="2"/>
      <c r="H13458" s="3"/>
      <c r="M13458"/>
    </row>
    <row r="13459" spans="5:13" x14ac:dyDescent="0.35">
      <c r="E13459" s="1"/>
      <c r="F13459" s="1"/>
      <c r="G13459" s="2"/>
      <c r="H13459" s="3"/>
      <c r="M13459"/>
    </row>
    <row r="13460" spans="5:13" x14ac:dyDescent="0.35">
      <c r="E13460" s="1"/>
      <c r="F13460" s="1"/>
      <c r="G13460" s="2"/>
      <c r="H13460" s="3"/>
      <c r="M13460"/>
    </row>
    <row r="13461" spans="5:13" x14ac:dyDescent="0.35">
      <c r="E13461" s="1"/>
      <c r="F13461" s="1"/>
      <c r="G13461" s="2"/>
      <c r="H13461" s="3"/>
      <c r="M13461"/>
    </row>
    <row r="13462" spans="5:13" x14ac:dyDescent="0.35">
      <c r="E13462" s="1"/>
      <c r="F13462" s="1"/>
      <c r="G13462" s="2"/>
      <c r="H13462" s="3"/>
      <c r="M13462"/>
    </row>
    <row r="13463" spans="5:13" x14ac:dyDescent="0.35">
      <c r="E13463" s="1"/>
      <c r="F13463" s="1"/>
      <c r="G13463" s="2"/>
      <c r="H13463" s="3"/>
      <c r="M13463"/>
    </row>
    <row r="13464" spans="5:13" x14ac:dyDescent="0.35">
      <c r="E13464" s="1"/>
      <c r="F13464" s="1"/>
      <c r="G13464" s="2"/>
      <c r="H13464" s="3"/>
      <c r="M13464"/>
    </row>
    <row r="13465" spans="5:13" x14ac:dyDescent="0.35">
      <c r="E13465" s="1"/>
      <c r="F13465" s="1"/>
      <c r="G13465" s="2"/>
      <c r="H13465" s="3"/>
      <c r="M13465"/>
    </row>
    <row r="13466" spans="5:13" x14ac:dyDescent="0.35">
      <c r="E13466" s="1"/>
      <c r="F13466" s="1"/>
      <c r="G13466" s="2"/>
      <c r="H13466" s="3"/>
      <c r="M13466"/>
    </row>
    <row r="13467" spans="5:13" x14ac:dyDescent="0.35">
      <c r="E13467" s="1"/>
      <c r="F13467" s="1"/>
      <c r="G13467" s="2"/>
      <c r="H13467" s="3"/>
      <c r="M13467"/>
    </row>
    <row r="13468" spans="5:13" x14ac:dyDescent="0.35">
      <c r="E13468" s="1"/>
      <c r="F13468" s="1"/>
      <c r="G13468" s="2"/>
      <c r="H13468" s="3"/>
      <c r="M13468"/>
    </row>
    <row r="13469" spans="5:13" x14ac:dyDescent="0.35">
      <c r="E13469" s="1"/>
      <c r="F13469" s="1"/>
      <c r="G13469" s="2"/>
      <c r="H13469" s="3"/>
      <c r="M13469"/>
    </row>
    <row r="13470" spans="5:13" x14ac:dyDescent="0.35">
      <c r="E13470" s="1"/>
      <c r="F13470" s="1"/>
      <c r="G13470" s="2"/>
      <c r="H13470" s="3"/>
      <c r="M13470"/>
    </row>
    <row r="13471" spans="5:13" x14ac:dyDescent="0.35">
      <c r="E13471" s="1"/>
      <c r="F13471" s="1"/>
      <c r="G13471" s="2"/>
      <c r="H13471" s="3"/>
      <c r="M13471"/>
    </row>
    <row r="13472" spans="5:13" x14ac:dyDescent="0.35">
      <c r="E13472" s="1"/>
      <c r="F13472" s="1"/>
      <c r="G13472" s="2"/>
      <c r="H13472" s="3"/>
      <c r="M13472"/>
    </row>
    <row r="13473" spans="5:13" x14ac:dyDescent="0.35">
      <c r="E13473" s="1"/>
      <c r="F13473" s="1"/>
      <c r="G13473" s="2"/>
      <c r="H13473" s="3"/>
      <c r="M13473"/>
    </row>
    <row r="13474" spans="5:13" x14ac:dyDescent="0.35">
      <c r="E13474" s="1"/>
      <c r="F13474" s="1"/>
      <c r="G13474" s="2"/>
      <c r="H13474" s="3"/>
      <c r="M13474"/>
    </row>
    <row r="13475" spans="5:13" x14ac:dyDescent="0.35">
      <c r="E13475" s="1"/>
      <c r="F13475" s="1"/>
      <c r="G13475" s="2"/>
      <c r="H13475" s="3"/>
      <c r="M13475"/>
    </row>
    <row r="13476" spans="5:13" x14ac:dyDescent="0.35">
      <c r="E13476" s="1"/>
      <c r="F13476" s="1"/>
      <c r="G13476" s="2"/>
      <c r="H13476" s="3"/>
      <c r="M13476"/>
    </row>
    <row r="13477" spans="5:13" x14ac:dyDescent="0.35">
      <c r="E13477" s="1"/>
      <c r="F13477" s="1"/>
      <c r="G13477" s="2"/>
      <c r="H13477" s="3"/>
      <c r="M13477"/>
    </row>
    <row r="13478" spans="5:13" x14ac:dyDescent="0.35">
      <c r="E13478" s="1"/>
      <c r="F13478" s="1"/>
      <c r="G13478" s="2"/>
      <c r="H13478" s="3"/>
      <c r="M13478"/>
    </row>
    <row r="13479" spans="5:13" x14ac:dyDescent="0.35">
      <c r="E13479" s="1"/>
      <c r="F13479" s="1"/>
      <c r="G13479" s="2"/>
      <c r="H13479" s="3"/>
      <c r="M13479"/>
    </row>
    <row r="13480" spans="5:13" x14ac:dyDescent="0.35">
      <c r="E13480" s="1"/>
      <c r="F13480" s="1"/>
      <c r="G13480" s="2"/>
      <c r="H13480" s="3"/>
      <c r="M13480"/>
    </row>
    <row r="13481" spans="5:13" x14ac:dyDescent="0.35">
      <c r="E13481" s="1"/>
      <c r="F13481" s="1"/>
      <c r="G13481" s="2"/>
      <c r="H13481" s="3"/>
      <c r="M13481"/>
    </row>
    <row r="13482" spans="5:13" x14ac:dyDescent="0.35">
      <c r="E13482" s="1"/>
      <c r="F13482" s="1"/>
      <c r="G13482" s="2"/>
      <c r="H13482" s="3"/>
      <c r="M13482"/>
    </row>
    <row r="13483" spans="5:13" x14ac:dyDescent="0.35">
      <c r="E13483" s="1"/>
      <c r="F13483" s="1"/>
      <c r="G13483" s="2"/>
      <c r="H13483" s="3"/>
      <c r="M13483"/>
    </row>
    <row r="13484" spans="5:13" x14ac:dyDescent="0.35">
      <c r="E13484" s="1"/>
      <c r="F13484" s="1"/>
      <c r="G13484" s="2"/>
      <c r="H13484" s="3"/>
      <c r="M13484"/>
    </row>
    <row r="13485" spans="5:13" x14ac:dyDescent="0.35">
      <c r="E13485" s="1"/>
      <c r="F13485" s="1"/>
      <c r="G13485" s="2"/>
      <c r="H13485" s="3"/>
      <c r="M13485"/>
    </row>
    <row r="13486" spans="5:13" x14ac:dyDescent="0.35">
      <c r="E13486" s="1"/>
      <c r="F13486" s="1"/>
      <c r="G13486" s="2"/>
      <c r="H13486" s="3"/>
      <c r="M13486"/>
    </row>
    <row r="13487" spans="5:13" x14ac:dyDescent="0.35">
      <c r="E13487" s="1"/>
      <c r="F13487" s="1"/>
      <c r="G13487" s="2"/>
      <c r="H13487" s="3"/>
      <c r="M13487"/>
    </row>
    <row r="13488" spans="5:13" x14ac:dyDescent="0.35">
      <c r="E13488" s="1"/>
      <c r="F13488" s="1"/>
      <c r="G13488" s="2"/>
      <c r="H13488" s="3"/>
      <c r="M13488"/>
    </row>
    <row r="13489" spans="5:13" x14ac:dyDescent="0.35">
      <c r="E13489" s="1"/>
      <c r="F13489" s="1"/>
      <c r="G13489" s="2"/>
      <c r="H13489" s="3"/>
      <c r="M13489"/>
    </row>
    <row r="13490" spans="5:13" x14ac:dyDescent="0.35">
      <c r="E13490" s="1"/>
      <c r="F13490" s="1"/>
      <c r="G13490" s="2"/>
      <c r="H13490" s="3"/>
      <c r="M13490"/>
    </row>
    <row r="13491" spans="5:13" x14ac:dyDescent="0.35">
      <c r="E13491" s="1"/>
      <c r="F13491" s="1"/>
      <c r="G13491" s="2"/>
      <c r="H13491" s="3"/>
      <c r="M13491"/>
    </row>
    <row r="13492" spans="5:13" x14ac:dyDescent="0.35">
      <c r="E13492" s="1"/>
      <c r="F13492" s="1"/>
      <c r="G13492" s="2"/>
      <c r="H13492" s="3"/>
      <c r="M13492"/>
    </row>
    <row r="13493" spans="5:13" x14ac:dyDescent="0.35">
      <c r="E13493" s="1"/>
      <c r="F13493" s="1"/>
      <c r="G13493" s="2"/>
      <c r="H13493" s="3"/>
      <c r="M13493"/>
    </row>
    <row r="13494" spans="5:13" x14ac:dyDescent="0.35">
      <c r="E13494" s="1"/>
      <c r="F13494" s="1"/>
      <c r="G13494" s="2"/>
      <c r="H13494" s="3"/>
      <c r="M13494"/>
    </row>
    <row r="13495" spans="5:13" x14ac:dyDescent="0.35">
      <c r="E13495" s="1"/>
      <c r="F13495" s="1"/>
      <c r="G13495" s="2"/>
      <c r="H13495" s="3"/>
      <c r="M13495"/>
    </row>
    <row r="13496" spans="5:13" x14ac:dyDescent="0.35">
      <c r="E13496" s="1"/>
      <c r="F13496" s="1"/>
      <c r="G13496" s="2"/>
      <c r="H13496" s="3"/>
      <c r="M13496"/>
    </row>
    <row r="13497" spans="5:13" x14ac:dyDescent="0.35">
      <c r="E13497" s="1"/>
      <c r="F13497" s="1"/>
      <c r="G13497" s="2"/>
      <c r="H13497" s="3"/>
      <c r="M13497"/>
    </row>
    <row r="13498" spans="5:13" x14ac:dyDescent="0.35">
      <c r="E13498" s="1"/>
      <c r="F13498" s="1"/>
      <c r="G13498" s="2"/>
      <c r="H13498" s="3"/>
      <c r="M13498"/>
    </row>
    <row r="13499" spans="5:13" x14ac:dyDescent="0.35">
      <c r="E13499" s="1"/>
      <c r="F13499" s="1"/>
      <c r="G13499" s="2"/>
      <c r="H13499" s="3"/>
      <c r="M13499"/>
    </row>
    <row r="13500" spans="5:13" x14ac:dyDescent="0.35">
      <c r="E13500" s="1"/>
      <c r="F13500" s="1"/>
      <c r="G13500" s="2"/>
      <c r="H13500" s="3"/>
      <c r="M13500"/>
    </row>
    <row r="13501" spans="5:13" x14ac:dyDescent="0.35">
      <c r="E13501" s="1"/>
      <c r="F13501" s="1"/>
      <c r="G13501" s="2"/>
      <c r="H13501" s="3"/>
      <c r="M13501"/>
    </row>
    <row r="13502" spans="5:13" x14ac:dyDescent="0.35">
      <c r="E13502" s="1"/>
      <c r="F13502" s="1"/>
      <c r="G13502" s="2"/>
      <c r="H13502" s="3"/>
      <c r="M13502"/>
    </row>
    <row r="13503" spans="5:13" x14ac:dyDescent="0.35">
      <c r="E13503" s="1"/>
      <c r="F13503" s="1"/>
      <c r="G13503" s="2"/>
      <c r="H13503" s="3"/>
      <c r="M13503"/>
    </row>
    <row r="13504" spans="5:13" x14ac:dyDescent="0.35">
      <c r="E13504" s="1"/>
      <c r="F13504" s="1"/>
      <c r="G13504" s="2"/>
      <c r="H13504" s="3"/>
      <c r="M13504"/>
    </row>
    <row r="13505" spans="5:13" x14ac:dyDescent="0.35">
      <c r="E13505" s="1"/>
      <c r="F13505" s="1"/>
      <c r="G13505" s="2"/>
      <c r="H13505" s="3"/>
      <c r="M13505"/>
    </row>
    <row r="13506" spans="5:13" x14ac:dyDescent="0.35">
      <c r="E13506" s="1"/>
      <c r="F13506" s="1"/>
      <c r="G13506" s="2"/>
      <c r="H13506" s="3"/>
      <c r="M13506"/>
    </row>
    <row r="13507" spans="5:13" x14ac:dyDescent="0.35">
      <c r="E13507" s="1"/>
      <c r="F13507" s="1"/>
      <c r="G13507" s="2"/>
      <c r="H13507" s="3"/>
      <c r="M13507"/>
    </row>
    <row r="13508" spans="5:13" x14ac:dyDescent="0.35">
      <c r="E13508" s="1"/>
      <c r="F13508" s="1"/>
      <c r="G13508" s="2"/>
      <c r="H13508" s="3"/>
      <c r="M13508"/>
    </row>
    <row r="13509" spans="5:13" x14ac:dyDescent="0.35">
      <c r="E13509" s="1"/>
      <c r="F13509" s="1"/>
      <c r="G13509" s="2"/>
      <c r="M13509"/>
    </row>
    <row r="13510" spans="5:13" x14ac:dyDescent="0.35">
      <c r="E13510" s="1"/>
      <c r="F13510" s="1"/>
      <c r="G13510" s="2"/>
      <c r="H13510" s="3"/>
      <c r="M13510"/>
    </row>
    <row r="13511" spans="5:13" x14ac:dyDescent="0.35">
      <c r="E13511" s="1"/>
      <c r="F13511" s="1"/>
      <c r="G13511" s="2"/>
      <c r="H13511" s="3"/>
      <c r="M13511"/>
    </row>
    <row r="13512" spans="5:13" x14ac:dyDescent="0.35">
      <c r="E13512" s="1"/>
      <c r="F13512" s="1"/>
      <c r="G13512" s="2"/>
      <c r="H13512" s="3"/>
      <c r="M13512"/>
    </row>
    <row r="13513" spans="5:13" x14ac:dyDescent="0.35">
      <c r="E13513" s="1"/>
      <c r="F13513" s="1"/>
      <c r="G13513" s="2"/>
      <c r="H13513" s="3"/>
      <c r="M13513"/>
    </row>
    <row r="13514" spans="5:13" x14ac:dyDescent="0.35">
      <c r="E13514" s="1"/>
      <c r="F13514" s="1"/>
      <c r="G13514" s="2"/>
      <c r="H13514" s="3"/>
      <c r="M13514"/>
    </row>
    <row r="13515" spans="5:13" x14ac:dyDescent="0.35">
      <c r="E13515" s="1"/>
      <c r="F13515" s="1"/>
      <c r="G13515" s="2"/>
      <c r="H13515" s="3"/>
      <c r="M13515"/>
    </row>
    <row r="13516" spans="5:13" x14ac:dyDescent="0.35">
      <c r="E13516" s="1"/>
      <c r="F13516" s="1"/>
      <c r="G13516" s="2"/>
      <c r="H13516" s="3"/>
      <c r="M13516"/>
    </row>
    <row r="13517" spans="5:13" x14ac:dyDescent="0.35">
      <c r="E13517" s="1"/>
      <c r="F13517" s="1"/>
      <c r="G13517" s="2"/>
      <c r="H13517" s="3"/>
      <c r="M13517"/>
    </row>
    <row r="13518" spans="5:13" x14ac:dyDescent="0.35">
      <c r="E13518" s="1"/>
      <c r="F13518" s="1"/>
      <c r="G13518" s="2"/>
      <c r="H13518" s="3"/>
      <c r="M13518"/>
    </row>
    <row r="13519" spans="5:13" x14ac:dyDescent="0.35">
      <c r="E13519" s="1"/>
      <c r="F13519" s="1"/>
      <c r="G13519" s="2"/>
      <c r="H13519" s="3"/>
      <c r="M13519"/>
    </row>
    <row r="13520" spans="5:13" x14ac:dyDescent="0.35">
      <c r="E13520" s="1"/>
      <c r="F13520" s="1"/>
      <c r="G13520" s="2"/>
      <c r="H13520" s="3"/>
      <c r="M13520"/>
    </row>
    <row r="13521" spans="5:13" x14ac:dyDescent="0.35">
      <c r="E13521" s="1"/>
      <c r="F13521" s="1"/>
      <c r="G13521" s="2"/>
      <c r="H13521" s="3"/>
      <c r="M13521"/>
    </row>
    <row r="13522" spans="5:13" x14ac:dyDescent="0.35">
      <c r="E13522" s="1"/>
      <c r="F13522" s="1"/>
      <c r="G13522" s="2"/>
      <c r="H13522" s="3"/>
      <c r="M13522"/>
    </row>
    <row r="13523" spans="5:13" x14ac:dyDescent="0.35">
      <c r="E13523" s="1"/>
      <c r="F13523" s="1"/>
      <c r="G13523" s="2"/>
      <c r="H13523" s="3"/>
      <c r="M13523"/>
    </row>
    <row r="13524" spans="5:13" x14ac:dyDescent="0.35">
      <c r="E13524" s="1"/>
      <c r="F13524" s="1"/>
      <c r="G13524" s="2"/>
      <c r="H13524" s="3"/>
      <c r="M13524"/>
    </row>
    <row r="13525" spans="5:13" x14ac:dyDescent="0.35">
      <c r="E13525" s="1"/>
      <c r="F13525" s="1"/>
      <c r="G13525" s="2"/>
      <c r="H13525" s="3"/>
      <c r="M13525"/>
    </row>
    <row r="13526" spans="5:13" x14ac:dyDescent="0.35">
      <c r="E13526" s="1"/>
      <c r="F13526" s="1"/>
      <c r="G13526" s="2"/>
      <c r="H13526" s="3"/>
      <c r="M13526"/>
    </row>
    <row r="13527" spans="5:13" x14ac:dyDescent="0.35">
      <c r="E13527" s="1"/>
      <c r="F13527" s="1"/>
      <c r="G13527" s="2"/>
      <c r="H13527" s="3"/>
      <c r="M13527"/>
    </row>
    <row r="13528" spans="5:13" x14ac:dyDescent="0.35">
      <c r="E13528" s="1"/>
      <c r="F13528" s="1"/>
      <c r="G13528" s="2"/>
      <c r="H13528" s="3"/>
      <c r="M13528"/>
    </row>
    <row r="13529" spans="5:13" x14ac:dyDescent="0.35">
      <c r="E13529" s="1"/>
      <c r="F13529" s="1"/>
      <c r="G13529" s="2"/>
      <c r="H13529" s="3"/>
      <c r="M13529"/>
    </row>
    <row r="13530" spans="5:13" x14ac:dyDescent="0.35">
      <c r="E13530" s="1"/>
      <c r="F13530" s="1"/>
      <c r="G13530" s="2"/>
      <c r="M13530"/>
    </row>
    <row r="13531" spans="5:13" x14ac:dyDescent="0.35">
      <c r="E13531" s="1"/>
      <c r="F13531" s="1"/>
      <c r="G13531" s="2"/>
      <c r="M13531"/>
    </row>
    <row r="13532" spans="5:13" x14ac:dyDescent="0.35">
      <c r="E13532" s="1"/>
      <c r="F13532" s="1"/>
      <c r="G13532" s="2"/>
      <c r="H13532" s="3"/>
      <c r="M13532"/>
    </row>
    <row r="13533" spans="5:13" x14ac:dyDescent="0.35">
      <c r="E13533" s="1"/>
      <c r="F13533" s="1"/>
      <c r="G13533" s="2"/>
      <c r="H13533" s="3"/>
      <c r="M13533"/>
    </row>
    <row r="13534" spans="5:13" x14ac:dyDescent="0.35">
      <c r="E13534" s="1"/>
      <c r="F13534" s="1"/>
      <c r="G13534" s="2"/>
      <c r="H13534" s="3"/>
      <c r="M13534"/>
    </row>
    <row r="13535" spans="5:13" x14ac:dyDescent="0.35">
      <c r="E13535" s="1"/>
      <c r="F13535" s="1"/>
      <c r="G13535" s="2"/>
      <c r="H13535" s="3"/>
      <c r="M13535"/>
    </row>
    <row r="13536" spans="5:13" x14ac:dyDescent="0.35">
      <c r="E13536" s="1"/>
      <c r="F13536" s="1"/>
      <c r="G13536" s="2"/>
      <c r="H13536" s="3"/>
      <c r="M13536"/>
    </row>
    <row r="13537" spans="5:13" x14ac:dyDescent="0.35">
      <c r="E13537" s="1"/>
      <c r="F13537" s="1"/>
      <c r="G13537" s="2"/>
      <c r="H13537" s="3"/>
      <c r="M13537"/>
    </row>
    <row r="13538" spans="5:13" x14ac:dyDescent="0.35">
      <c r="E13538" s="1"/>
      <c r="F13538" s="1"/>
      <c r="G13538" s="2"/>
      <c r="H13538" s="3"/>
      <c r="M13538"/>
    </row>
    <row r="13539" spans="5:13" x14ac:dyDescent="0.35">
      <c r="E13539" s="1"/>
      <c r="F13539" s="1"/>
      <c r="G13539" s="2"/>
      <c r="H13539" s="3"/>
      <c r="M13539"/>
    </row>
    <row r="13540" spans="5:13" x14ac:dyDescent="0.35">
      <c r="E13540" s="1"/>
      <c r="F13540" s="1"/>
      <c r="G13540" s="2"/>
      <c r="H13540" s="3"/>
      <c r="M13540"/>
    </row>
    <row r="13541" spans="5:13" x14ac:dyDescent="0.35">
      <c r="E13541" s="1"/>
      <c r="F13541" s="1"/>
      <c r="G13541" s="2"/>
      <c r="H13541" s="3"/>
      <c r="M13541"/>
    </row>
    <row r="13542" spans="5:13" x14ac:dyDescent="0.35">
      <c r="E13542" s="1"/>
      <c r="F13542" s="1"/>
      <c r="G13542" s="2"/>
      <c r="H13542" s="3"/>
      <c r="M13542"/>
    </row>
    <row r="13543" spans="5:13" x14ac:dyDescent="0.35">
      <c r="E13543" s="1"/>
      <c r="F13543" s="1"/>
      <c r="G13543" s="2"/>
      <c r="H13543" s="3"/>
      <c r="M13543"/>
    </row>
    <row r="13544" spans="5:13" x14ac:dyDescent="0.35">
      <c r="E13544" s="1"/>
      <c r="F13544" s="1"/>
      <c r="G13544" s="2"/>
      <c r="H13544" s="3"/>
      <c r="M13544"/>
    </row>
    <row r="13545" spans="5:13" x14ac:dyDescent="0.35">
      <c r="E13545" s="1"/>
      <c r="F13545" s="1"/>
      <c r="G13545" s="2"/>
      <c r="H13545" s="3"/>
      <c r="M13545"/>
    </row>
    <row r="13546" spans="5:13" x14ac:dyDescent="0.35">
      <c r="E13546" s="1"/>
      <c r="F13546" s="1"/>
      <c r="G13546" s="2"/>
      <c r="H13546" s="3"/>
      <c r="M13546"/>
    </row>
    <row r="13547" spans="5:13" x14ac:dyDescent="0.35">
      <c r="E13547" s="1"/>
      <c r="F13547" s="1"/>
      <c r="G13547" s="2"/>
      <c r="H13547" s="3"/>
      <c r="M13547"/>
    </row>
    <row r="13548" spans="5:13" x14ac:dyDescent="0.35">
      <c r="E13548" s="1"/>
      <c r="F13548" s="1"/>
      <c r="G13548" s="2"/>
      <c r="H13548" s="3"/>
      <c r="M13548"/>
    </row>
    <row r="13549" spans="5:13" x14ac:dyDescent="0.35">
      <c r="E13549" s="1"/>
      <c r="F13549" s="1"/>
      <c r="G13549" s="2"/>
      <c r="H13549" s="3"/>
      <c r="M13549"/>
    </row>
    <row r="13550" spans="5:13" x14ac:dyDescent="0.35">
      <c r="E13550" s="1"/>
      <c r="F13550" s="1"/>
      <c r="G13550" s="2"/>
      <c r="H13550" s="3"/>
      <c r="M13550"/>
    </row>
    <row r="13551" spans="5:13" x14ac:dyDescent="0.35">
      <c r="E13551" s="1"/>
      <c r="F13551" s="1"/>
      <c r="G13551" s="2"/>
      <c r="H13551" s="3"/>
      <c r="M13551"/>
    </row>
    <row r="13552" spans="5:13" x14ac:dyDescent="0.35">
      <c r="E13552" s="1"/>
      <c r="F13552" s="1"/>
      <c r="G13552" s="2"/>
      <c r="H13552" s="3"/>
      <c r="M13552"/>
    </row>
    <row r="13553" spans="5:13" x14ac:dyDescent="0.35">
      <c r="E13553" s="1"/>
      <c r="F13553" s="1"/>
      <c r="G13553" s="2"/>
      <c r="H13553" s="3"/>
      <c r="M13553"/>
    </row>
    <row r="13554" spans="5:13" x14ac:dyDescent="0.35">
      <c r="E13554" s="1"/>
      <c r="F13554" s="1"/>
      <c r="G13554" s="2"/>
      <c r="H13554" s="3"/>
      <c r="M13554"/>
    </row>
    <row r="13555" spans="5:13" x14ac:dyDescent="0.35">
      <c r="E13555" s="1"/>
      <c r="F13555" s="1"/>
      <c r="G13555" s="2"/>
      <c r="H13555" s="3"/>
      <c r="M13555"/>
    </row>
    <row r="13556" spans="5:13" x14ac:dyDescent="0.35">
      <c r="E13556" s="1"/>
      <c r="F13556" s="1"/>
      <c r="G13556" s="2"/>
      <c r="H13556" s="3"/>
      <c r="M13556"/>
    </row>
    <row r="13557" spans="5:13" x14ac:dyDescent="0.35">
      <c r="E13557" s="1"/>
      <c r="F13557" s="1"/>
      <c r="G13557" s="2"/>
      <c r="H13557" s="3"/>
      <c r="M13557"/>
    </row>
    <row r="13558" spans="5:13" x14ac:dyDescent="0.35">
      <c r="E13558" s="1"/>
      <c r="F13558" s="1"/>
      <c r="G13558" s="2"/>
      <c r="H13558" s="3"/>
      <c r="M13558"/>
    </row>
    <row r="13559" spans="5:13" x14ac:dyDescent="0.35">
      <c r="E13559" s="1"/>
      <c r="F13559" s="1"/>
      <c r="G13559" s="2"/>
      <c r="H13559" s="3"/>
      <c r="M13559"/>
    </row>
    <row r="13560" spans="5:13" x14ac:dyDescent="0.35">
      <c r="E13560" s="1"/>
      <c r="F13560" s="1"/>
      <c r="G13560" s="2"/>
      <c r="H13560" s="3"/>
      <c r="M13560"/>
    </row>
    <row r="13561" spans="5:13" x14ac:dyDescent="0.35">
      <c r="E13561" s="1"/>
      <c r="F13561" s="1"/>
      <c r="G13561" s="2"/>
      <c r="H13561" s="3"/>
      <c r="M13561"/>
    </row>
    <row r="13562" spans="5:13" x14ac:dyDescent="0.35">
      <c r="E13562" s="1"/>
      <c r="F13562" s="1"/>
      <c r="G13562" s="2"/>
      <c r="H13562" s="3"/>
      <c r="M13562"/>
    </row>
    <row r="13563" spans="5:13" x14ac:dyDescent="0.35">
      <c r="E13563" s="1"/>
      <c r="F13563" s="1"/>
      <c r="G13563" s="2"/>
      <c r="H13563" s="3"/>
      <c r="M13563"/>
    </row>
    <row r="13564" spans="5:13" x14ac:dyDescent="0.35">
      <c r="E13564" s="1"/>
      <c r="F13564" s="1"/>
      <c r="G13564" s="2"/>
      <c r="H13564" s="3"/>
      <c r="M13564"/>
    </row>
    <row r="13565" spans="5:13" x14ac:dyDescent="0.35">
      <c r="E13565" s="1"/>
      <c r="F13565" s="1"/>
      <c r="G13565" s="2"/>
      <c r="H13565" s="3"/>
      <c r="M13565"/>
    </row>
    <row r="13566" spans="5:13" x14ac:dyDescent="0.35">
      <c r="E13566" s="1"/>
      <c r="F13566" s="1"/>
      <c r="G13566" s="2"/>
      <c r="H13566" s="3"/>
      <c r="M13566"/>
    </row>
    <row r="13567" spans="5:13" x14ac:dyDescent="0.35">
      <c r="E13567" s="1"/>
      <c r="F13567" s="1"/>
      <c r="G13567" s="2"/>
      <c r="H13567" s="3"/>
      <c r="M13567"/>
    </row>
    <row r="13568" spans="5:13" x14ac:dyDescent="0.35">
      <c r="E13568" s="1"/>
      <c r="F13568" s="1"/>
      <c r="G13568" s="2"/>
      <c r="H13568" s="3"/>
      <c r="M13568"/>
    </row>
    <row r="13569" spans="5:13" x14ac:dyDescent="0.35">
      <c r="E13569" s="1"/>
      <c r="F13569" s="1"/>
      <c r="G13569" s="2"/>
      <c r="H13569" s="3"/>
      <c r="M13569"/>
    </row>
    <row r="13570" spans="5:13" x14ac:dyDescent="0.35">
      <c r="E13570" s="1"/>
      <c r="F13570" s="1"/>
      <c r="G13570" s="2"/>
      <c r="H13570" s="3"/>
      <c r="M13570"/>
    </row>
    <row r="13571" spans="5:13" x14ac:dyDescent="0.35">
      <c r="E13571" s="1"/>
      <c r="F13571" s="1"/>
      <c r="G13571" s="2"/>
      <c r="H13571" s="3"/>
      <c r="M13571"/>
    </row>
    <row r="13572" spans="5:13" x14ac:dyDescent="0.35">
      <c r="E13572" s="1"/>
      <c r="F13572" s="1"/>
      <c r="G13572" s="2"/>
      <c r="H13572" s="3"/>
      <c r="M13572"/>
    </row>
    <row r="13573" spans="5:13" x14ac:dyDescent="0.35">
      <c r="E13573" s="1"/>
      <c r="F13573" s="1"/>
      <c r="G13573" s="2"/>
      <c r="H13573" s="3"/>
      <c r="M13573"/>
    </row>
    <row r="13574" spans="5:13" x14ac:dyDescent="0.35">
      <c r="E13574" s="1"/>
      <c r="F13574" s="1"/>
      <c r="G13574" s="2"/>
      <c r="H13574" s="3"/>
      <c r="M13574"/>
    </row>
    <row r="13575" spans="5:13" x14ac:dyDescent="0.35">
      <c r="E13575" s="1"/>
      <c r="F13575" s="1"/>
      <c r="G13575" s="2"/>
      <c r="H13575" s="3"/>
      <c r="M13575"/>
    </row>
    <row r="13576" spans="5:13" x14ac:dyDescent="0.35">
      <c r="E13576" s="1"/>
      <c r="F13576" s="1"/>
      <c r="G13576" s="2"/>
      <c r="H13576" s="3"/>
      <c r="M13576"/>
    </row>
    <row r="13577" spans="5:13" x14ac:dyDescent="0.35">
      <c r="E13577" s="1"/>
      <c r="F13577" s="1"/>
      <c r="G13577" s="2"/>
      <c r="H13577" s="3"/>
      <c r="M13577"/>
    </row>
    <row r="13578" spans="5:13" x14ac:dyDescent="0.35">
      <c r="E13578" s="1"/>
      <c r="F13578" s="1"/>
      <c r="G13578" s="2"/>
      <c r="H13578" s="3"/>
      <c r="M13578"/>
    </row>
    <row r="13579" spans="5:13" x14ac:dyDescent="0.35">
      <c r="E13579" s="1"/>
      <c r="F13579" s="1"/>
      <c r="G13579" s="2"/>
      <c r="H13579" s="3"/>
      <c r="M13579"/>
    </row>
    <row r="13580" spans="5:13" x14ac:dyDescent="0.35">
      <c r="E13580" s="1"/>
      <c r="F13580" s="1"/>
      <c r="G13580" s="2"/>
      <c r="H13580" s="3"/>
      <c r="M13580"/>
    </row>
    <row r="13581" spans="5:13" x14ac:dyDescent="0.35">
      <c r="E13581" s="1"/>
      <c r="F13581" s="1"/>
      <c r="G13581" s="2"/>
      <c r="H13581" s="3"/>
      <c r="M13581"/>
    </row>
    <row r="13582" spans="5:13" x14ac:dyDescent="0.35">
      <c r="E13582" s="1"/>
      <c r="F13582" s="1"/>
      <c r="G13582" s="2"/>
      <c r="H13582" s="3"/>
      <c r="M13582"/>
    </row>
    <row r="13583" spans="5:13" x14ac:dyDescent="0.35">
      <c r="E13583" s="1"/>
      <c r="F13583" s="1"/>
      <c r="G13583" s="2"/>
      <c r="H13583" s="3"/>
      <c r="M13583"/>
    </row>
    <row r="13584" spans="5:13" x14ac:dyDescent="0.35">
      <c r="E13584" s="1"/>
      <c r="F13584" s="1"/>
      <c r="G13584" s="2"/>
      <c r="H13584" s="3"/>
      <c r="M13584"/>
    </row>
    <row r="13585" spans="5:13" x14ac:dyDescent="0.35">
      <c r="E13585" s="1"/>
      <c r="F13585" s="1"/>
      <c r="G13585" s="2"/>
      <c r="H13585" s="3"/>
      <c r="M13585"/>
    </row>
    <row r="13586" spans="5:13" x14ac:dyDescent="0.35">
      <c r="E13586" s="1"/>
      <c r="F13586" s="1"/>
      <c r="G13586" s="2"/>
      <c r="H13586" s="3"/>
      <c r="M13586"/>
    </row>
    <row r="13587" spans="5:13" x14ac:dyDescent="0.35">
      <c r="E13587" s="1"/>
      <c r="F13587" s="1"/>
      <c r="G13587" s="2"/>
      <c r="H13587" s="3"/>
      <c r="M13587"/>
    </row>
    <row r="13588" spans="5:13" x14ac:dyDescent="0.35">
      <c r="E13588" s="1"/>
      <c r="F13588" s="1"/>
      <c r="G13588" s="2"/>
      <c r="H13588" s="3"/>
      <c r="M13588"/>
    </row>
    <row r="13589" spans="5:13" x14ac:dyDescent="0.35">
      <c r="E13589" s="1"/>
      <c r="F13589" s="1"/>
      <c r="G13589" s="2"/>
      <c r="H13589" s="3"/>
      <c r="M13589"/>
    </row>
    <row r="13590" spans="5:13" x14ac:dyDescent="0.35">
      <c r="E13590" s="1"/>
      <c r="F13590" s="1"/>
      <c r="G13590" s="2"/>
      <c r="H13590" s="3"/>
      <c r="M13590"/>
    </row>
    <row r="13591" spans="5:13" x14ac:dyDescent="0.35">
      <c r="E13591" s="1"/>
      <c r="F13591" s="1"/>
      <c r="G13591" s="2"/>
      <c r="H13591" s="3"/>
      <c r="M13591"/>
    </row>
    <row r="13592" spans="5:13" x14ac:dyDescent="0.35">
      <c r="E13592" s="1"/>
      <c r="F13592" s="1"/>
      <c r="G13592" s="2"/>
      <c r="H13592" s="3"/>
      <c r="M13592"/>
    </row>
    <row r="13593" spans="5:13" x14ac:dyDescent="0.35">
      <c r="E13593" s="1"/>
      <c r="F13593" s="1"/>
      <c r="G13593" s="2"/>
      <c r="H13593" s="3"/>
      <c r="M13593"/>
    </row>
    <row r="13594" spans="5:13" x14ac:dyDescent="0.35">
      <c r="E13594" s="1"/>
      <c r="F13594" s="1"/>
      <c r="G13594" s="2"/>
      <c r="H13594" s="3"/>
      <c r="M13594"/>
    </row>
    <row r="13595" spans="5:13" x14ac:dyDescent="0.35">
      <c r="E13595" s="1"/>
      <c r="F13595" s="1"/>
      <c r="G13595" s="2"/>
      <c r="H13595" s="3"/>
      <c r="M13595"/>
    </row>
    <row r="13596" spans="5:13" x14ac:dyDescent="0.35">
      <c r="E13596" s="1"/>
      <c r="F13596" s="1"/>
      <c r="G13596" s="2"/>
      <c r="H13596" s="3"/>
      <c r="M13596"/>
    </row>
    <row r="13597" spans="5:13" x14ac:dyDescent="0.35">
      <c r="E13597" s="1"/>
      <c r="F13597" s="1"/>
      <c r="G13597" s="2"/>
      <c r="H13597" s="3"/>
      <c r="M13597"/>
    </row>
    <row r="13598" spans="5:13" x14ac:dyDescent="0.35">
      <c r="E13598" s="1"/>
      <c r="F13598" s="1"/>
      <c r="G13598" s="2"/>
      <c r="H13598" s="3"/>
      <c r="M13598"/>
    </row>
    <row r="13599" spans="5:13" x14ac:dyDescent="0.35">
      <c r="E13599" s="1"/>
      <c r="F13599" s="1"/>
      <c r="G13599" s="2"/>
      <c r="H13599" s="3"/>
      <c r="M13599"/>
    </row>
    <row r="13600" spans="5:13" x14ac:dyDescent="0.35">
      <c r="E13600" s="1"/>
      <c r="F13600" s="1"/>
      <c r="G13600" s="2"/>
      <c r="H13600" s="3"/>
      <c r="M13600"/>
    </row>
    <row r="13601" spans="5:13" x14ac:dyDescent="0.35">
      <c r="E13601" s="1"/>
      <c r="F13601" s="1"/>
      <c r="G13601" s="2"/>
      <c r="H13601" s="3"/>
      <c r="M13601"/>
    </row>
    <row r="13602" spans="5:13" x14ac:dyDescent="0.35">
      <c r="E13602" s="1"/>
      <c r="F13602" s="1"/>
      <c r="G13602" s="2"/>
      <c r="H13602" s="3"/>
      <c r="M13602"/>
    </row>
    <row r="13603" spans="5:13" x14ac:dyDescent="0.35">
      <c r="E13603" s="1"/>
      <c r="F13603" s="1"/>
      <c r="G13603" s="2"/>
      <c r="H13603" s="3"/>
      <c r="M13603"/>
    </row>
    <row r="13604" spans="5:13" x14ac:dyDescent="0.35">
      <c r="E13604" s="1"/>
      <c r="F13604" s="1"/>
      <c r="G13604" s="2"/>
      <c r="H13604" s="3"/>
      <c r="M13604"/>
    </row>
    <row r="13605" spans="5:13" x14ac:dyDescent="0.35">
      <c r="E13605" s="1"/>
      <c r="F13605" s="1"/>
      <c r="G13605" s="2"/>
      <c r="H13605" s="3"/>
      <c r="M13605"/>
    </row>
    <row r="13606" spans="5:13" x14ac:dyDescent="0.35">
      <c r="E13606" s="1"/>
      <c r="F13606" s="1"/>
      <c r="G13606" s="2"/>
      <c r="H13606" s="3"/>
      <c r="M13606"/>
    </row>
    <row r="13607" spans="5:13" x14ac:dyDescent="0.35">
      <c r="E13607" s="1"/>
      <c r="F13607" s="1"/>
      <c r="G13607" s="2"/>
      <c r="H13607" s="3"/>
      <c r="M13607"/>
    </row>
    <row r="13608" spans="5:13" x14ac:dyDescent="0.35">
      <c r="E13608" s="1"/>
      <c r="F13608" s="1"/>
      <c r="G13608" s="2"/>
      <c r="H13608" s="3"/>
      <c r="M13608"/>
    </row>
    <row r="13609" spans="5:13" x14ac:dyDescent="0.35">
      <c r="E13609" s="1"/>
      <c r="F13609" s="1"/>
      <c r="G13609" s="2"/>
      <c r="H13609" s="3"/>
      <c r="M13609"/>
    </row>
    <row r="13610" spans="5:13" x14ac:dyDescent="0.35">
      <c r="E13610" s="1"/>
      <c r="F13610" s="1"/>
      <c r="G13610" s="2"/>
      <c r="H13610" s="3"/>
      <c r="M13610"/>
    </row>
    <row r="13611" spans="5:13" x14ac:dyDescent="0.35">
      <c r="E13611" s="1"/>
      <c r="F13611" s="1"/>
      <c r="G13611" s="2"/>
      <c r="H13611" s="3"/>
      <c r="M13611"/>
    </row>
    <row r="13612" spans="5:13" x14ac:dyDescent="0.35">
      <c r="E13612" s="1"/>
      <c r="F13612" s="1"/>
      <c r="G13612" s="2"/>
      <c r="H13612" s="3"/>
      <c r="M13612"/>
    </row>
    <row r="13613" spans="5:13" x14ac:dyDescent="0.35">
      <c r="E13613" s="1"/>
      <c r="F13613" s="1"/>
      <c r="G13613" s="2"/>
      <c r="H13613" s="3"/>
      <c r="M13613"/>
    </row>
    <row r="13614" spans="5:13" x14ac:dyDescent="0.35">
      <c r="E13614" s="1"/>
      <c r="F13614" s="1"/>
      <c r="G13614" s="2"/>
      <c r="H13614" s="3"/>
      <c r="M13614"/>
    </row>
    <row r="13615" spans="5:13" x14ac:dyDescent="0.35">
      <c r="E13615" s="1"/>
      <c r="F13615" s="1"/>
      <c r="G13615" s="2"/>
      <c r="H13615" s="3"/>
      <c r="M13615"/>
    </row>
    <row r="13616" spans="5:13" x14ac:dyDescent="0.35">
      <c r="E13616" s="1"/>
      <c r="F13616" s="1"/>
      <c r="G13616" s="2"/>
      <c r="H13616" s="3"/>
      <c r="M13616"/>
    </row>
    <row r="13617" spans="5:13" x14ac:dyDescent="0.35">
      <c r="E13617" s="1"/>
      <c r="F13617" s="1"/>
      <c r="G13617" s="2"/>
      <c r="H13617" s="3"/>
      <c r="M13617"/>
    </row>
    <row r="13618" spans="5:13" x14ac:dyDescent="0.35">
      <c r="E13618" s="1"/>
      <c r="F13618" s="1"/>
      <c r="G13618" s="2"/>
      <c r="H13618" s="3"/>
      <c r="M13618"/>
    </row>
    <row r="13619" spans="5:13" x14ac:dyDescent="0.35">
      <c r="E13619" s="1"/>
      <c r="F13619" s="1"/>
      <c r="G13619" s="2"/>
      <c r="H13619" s="3"/>
      <c r="M13619"/>
    </row>
    <row r="13620" spans="5:13" x14ac:dyDescent="0.35">
      <c r="E13620" s="1"/>
      <c r="F13620" s="1"/>
      <c r="G13620" s="2"/>
      <c r="H13620" s="3"/>
      <c r="M13620"/>
    </row>
    <row r="13621" spans="5:13" x14ac:dyDescent="0.35">
      <c r="E13621" s="1"/>
      <c r="F13621" s="1"/>
      <c r="G13621" s="2"/>
      <c r="H13621" s="3"/>
      <c r="M13621"/>
    </row>
    <row r="13622" spans="5:13" x14ac:dyDescent="0.35">
      <c r="E13622" s="1"/>
      <c r="F13622" s="1"/>
      <c r="G13622" s="2"/>
      <c r="H13622" s="3"/>
      <c r="M13622"/>
    </row>
    <row r="13623" spans="5:13" x14ac:dyDescent="0.35">
      <c r="E13623" s="1"/>
      <c r="F13623" s="1"/>
      <c r="G13623" s="2"/>
      <c r="H13623" s="3"/>
      <c r="M13623"/>
    </row>
    <row r="13624" spans="5:13" x14ac:dyDescent="0.35">
      <c r="E13624" s="1"/>
      <c r="F13624" s="1"/>
      <c r="G13624" s="2"/>
      <c r="H13624" s="3"/>
      <c r="M13624"/>
    </row>
    <row r="13625" spans="5:13" x14ac:dyDescent="0.35">
      <c r="E13625" s="1"/>
      <c r="F13625" s="1"/>
      <c r="G13625" s="2"/>
      <c r="H13625" s="3"/>
      <c r="M13625"/>
    </row>
    <row r="13626" spans="5:13" x14ac:dyDescent="0.35">
      <c r="E13626" s="1"/>
      <c r="F13626" s="1"/>
      <c r="G13626" s="2"/>
      <c r="H13626" s="3"/>
      <c r="M13626"/>
    </row>
    <row r="13627" spans="5:13" x14ac:dyDescent="0.35">
      <c r="E13627" s="1"/>
      <c r="F13627" s="1"/>
      <c r="G13627" s="2"/>
      <c r="H13627" s="3"/>
      <c r="M13627"/>
    </row>
    <row r="13628" spans="5:13" x14ac:dyDescent="0.35">
      <c r="E13628" s="1"/>
      <c r="F13628" s="1"/>
      <c r="G13628" s="2"/>
      <c r="H13628" s="3"/>
      <c r="M13628"/>
    </row>
    <row r="13629" spans="5:13" x14ac:dyDescent="0.35">
      <c r="E13629" s="1"/>
      <c r="F13629" s="1"/>
      <c r="G13629" s="2"/>
      <c r="H13629" s="3"/>
      <c r="M13629"/>
    </row>
    <row r="13630" spans="5:13" x14ac:dyDescent="0.35">
      <c r="E13630" s="1"/>
      <c r="F13630" s="1"/>
      <c r="G13630" s="2"/>
      <c r="H13630" s="3"/>
      <c r="M13630"/>
    </row>
    <row r="13631" spans="5:13" x14ac:dyDescent="0.35">
      <c r="E13631" s="1"/>
      <c r="F13631" s="1"/>
      <c r="G13631" s="2"/>
      <c r="H13631" s="3"/>
      <c r="M13631"/>
    </row>
    <row r="13632" spans="5:13" x14ac:dyDescent="0.35">
      <c r="E13632" s="1"/>
      <c r="F13632" s="1"/>
      <c r="G13632" s="2"/>
      <c r="H13632" s="3"/>
      <c r="M13632"/>
    </row>
    <row r="13633" spans="5:13" x14ac:dyDescent="0.35">
      <c r="E13633" s="1"/>
      <c r="F13633" s="1"/>
      <c r="G13633" s="2"/>
      <c r="H13633" s="3"/>
      <c r="M13633"/>
    </row>
    <row r="13634" spans="5:13" x14ac:dyDescent="0.35">
      <c r="E13634" s="1"/>
      <c r="F13634" s="1"/>
      <c r="G13634" s="2"/>
      <c r="H13634" s="3"/>
      <c r="M13634"/>
    </row>
    <row r="13635" spans="5:13" x14ac:dyDescent="0.35">
      <c r="E13635" s="1"/>
      <c r="F13635" s="1"/>
      <c r="G13635" s="2"/>
      <c r="H13635" s="3"/>
      <c r="M13635"/>
    </row>
    <row r="13636" spans="5:13" x14ac:dyDescent="0.35">
      <c r="E13636" s="1"/>
      <c r="F13636" s="1"/>
      <c r="G13636" s="2"/>
      <c r="H13636" s="3"/>
      <c r="M13636"/>
    </row>
    <row r="13637" spans="5:13" x14ac:dyDescent="0.35">
      <c r="E13637" s="1"/>
      <c r="F13637" s="1"/>
      <c r="G13637" s="2"/>
      <c r="H13637" s="3"/>
      <c r="M13637"/>
    </row>
    <row r="13638" spans="5:13" x14ac:dyDescent="0.35">
      <c r="E13638" s="1"/>
      <c r="F13638" s="1"/>
      <c r="G13638" s="2"/>
      <c r="H13638" s="3"/>
      <c r="M13638"/>
    </row>
    <row r="13639" spans="5:13" x14ac:dyDescent="0.35">
      <c r="E13639" s="1"/>
      <c r="F13639" s="1"/>
      <c r="G13639" s="2"/>
      <c r="H13639" s="3"/>
      <c r="M13639"/>
    </row>
    <row r="13640" spans="5:13" x14ac:dyDescent="0.35">
      <c r="E13640" s="1"/>
      <c r="F13640" s="1"/>
      <c r="G13640" s="2"/>
      <c r="H13640" s="3"/>
      <c r="M13640"/>
    </row>
    <row r="13641" spans="5:13" x14ac:dyDescent="0.35">
      <c r="E13641" s="1"/>
      <c r="F13641" s="1"/>
      <c r="G13641" s="2"/>
      <c r="H13641" s="3"/>
      <c r="M13641"/>
    </row>
    <row r="13642" spans="5:13" x14ac:dyDescent="0.35">
      <c r="E13642" s="1"/>
      <c r="F13642" s="1"/>
      <c r="G13642" s="2"/>
      <c r="H13642" s="3"/>
      <c r="M13642"/>
    </row>
    <row r="13643" spans="5:13" x14ac:dyDescent="0.35">
      <c r="E13643" s="1"/>
      <c r="F13643" s="1"/>
      <c r="G13643" s="2"/>
      <c r="H13643" s="3"/>
      <c r="M13643"/>
    </row>
    <row r="13644" spans="5:13" x14ac:dyDescent="0.35">
      <c r="E13644" s="1"/>
      <c r="F13644" s="1"/>
      <c r="G13644" s="2"/>
      <c r="H13644" s="3"/>
      <c r="M13644"/>
    </row>
    <row r="13645" spans="5:13" x14ac:dyDescent="0.35">
      <c r="E13645" s="1"/>
      <c r="F13645" s="1"/>
      <c r="G13645" s="2"/>
      <c r="H13645" s="3"/>
      <c r="M13645"/>
    </row>
    <row r="13646" spans="5:13" x14ac:dyDescent="0.35">
      <c r="E13646" s="1"/>
      <c r="F13646" s="1"/>
      <c r="G13646" s="2"/>
      <c r="H13646" s="3"/>
      <c r="M13646"/>
    </row>
    <row r="13647" spans="5:13" x14ac:dyDescent="0.35">
      <c r="E13647" s="1"/>
      <c r="F13647" s="1"/>
      <c r="G13647" s="2"/>
      <c r="H13647" s="3"/>
      <c r="M13647"/>
    </row>
    <row r="13648" spans="5:13" x14ac:dyDescent="0.35">
      <c r="E13648" s="1"/>
      <c r="F13648" s="1"/>
      <c r="G13648" s="2"/>
      <c r="H13648" s="3"/>
      <c r="M13648"/>
    </row>
    <row r="13649" spans="5:13" x14ac:dyDescent="0.35">
      <c r="E13649" s="1"/>
      <c r="F13649" s="1"/>
      <c r="G13649" s="2"/>
      <c r="H13649" s="3"/>
      <c r="M13649"/>
    </row>
    <row r="13650" spans="5:13" x14ac:dyDescent="0.35">
      <c r="E13650" s="1"/>
      <c r="F13650" s="1"/>
      <c r="G13650" s="2"/>
      <c r="H13650" s="3"/>
      <c r="M13650"/>
    </row>
    <row r="13651" spans="5:13" x14ac:dyDescent="0.35">
      <c r="E13651" s="1"/>
      <c r="F13651" s="1"/>
      <c r="G13651" s="2"/>
      <c r="H13651" s="3"/>
      <c r="M13651"/>
    </row>
    <row r="13652" spans="5:13" x14ac:dyDescent="0.35">
      <c r="E13652" s="1"/>
      <c r="F13652" s="1"/>
      <c r="G13652" s="2"/>
      <c r="H13652" s="3"/>
      <c r="M13652"/>
    </row>
    <row r="13653" spans="5:13" x14ac:dyDescent="0.35">
      <c r="E13653" s="1"/>
      <c r="F13653" s="1"/>
      <c r="G13653" s="2"/>
      <c r="H13653" s="3"/>
      <c r="M13653"/>
    </row>
    <row r="13654" spans="5:13" x14ac:dyDescent="0.35">
      <c r="E13654" s="1"/>
      <c r="F13654" s="1"/>
      <c r="G13654" s="2"/>
      <c r="H13654" s="3"/>
      <c r="M13654"/>
    </row>
    <row r="13655" spans="5:13" x14ac:dyDescent="0.35">
      <c r="E13655" s="1"/>
      <c r="F13655" s="1"/>
      <c r="G13655" s="2"/>
      <c r="H13655" s="3"/>
      <c r="M13655"/>
    </row>
    <row r="13656" spans="5:13" x14ac:dyDescent="0.35">
      <c r="E13656" s="1"/>
      <c r="F13656" s="1"/>
      <c r="G13656" s="2"/>
      <c r="H13656" s="3"/>
      <c r="M13656"/>
    </row>
    <row r="13657" spans="5:13" x14ac:dyDescent="0.35">
      <c r="E13657" s="1"/>
      <c r="F13657" s="1"/>
      <c r="G13657" s="2"/>
      <c r="H13657" s="3"/>
      <c r="M13657"/>
    </row>
    <row r="13658" spans="5:13" x14ac:dyDescent="0.35">
      <c r="E13658" s="1"/>
      <c r="F13658" s="1"/>
      <c r="G13658" s="2"/>
      <c r="H13658" s="3"/>
      <c r="M13658"/>
    </row>
    <row r="13659" spans="5:13" x14ac:dyDescent="0.35">
      <c r="E13659" s="1"/>
      <c r="F13659" s="1"/>
      <c r="G13659" s="2"/>
      <c r="H13659" s="3"/>
      <c r="M13659"/>
    </row>
    <row r="13660" spans="5:13" x14ac:dyDescent="0.35">
      <c r="E13660" s="1"/>
      <c r="F13660" s="1"/>
      <c r="G13660" s="2"/>
      <c r="H13660" s="3"/>
      <c r="M13660"/>
    </row>
    <row r="13661" spans="5:13" x14ac:dyDescent="0.35">
      <c r="E13661" s="1"/>
      <c r="F13661" s="1"/>
      <c r="G13661" s="2"/>
      <c r="H13661" s="3"/>
      <c r="M13661"/>
    </row>
    <row r="13662" spans="5:13" x14ac:dyDescent="0.35">
      <c r="E13662" s="1"/>
      <c r="F13662" s="1"/>
      <c r="G13662" s="2"/>
      <c r="H13662" s="3"/>
      <c r="M13662"/>
    </row>
    <row r="13663" spans="5:13" x14ac:dyDescent="0.35">
      <c r="E13663" s="1"/>
      <c r="F13663" s="1"/>
      <c r="G13663" s="2"/>
      <c r="H13663" s="3"/>
      <c r="M13663"/>
    </row>
    <row r="13664" spans="5:13" x14ac:dyDescent="0.35">
      <c r="E13664" s="1"/>
      <c r="F13664" s="1"/>
      <c r="G13664" s="2"/>
      <c r="H13664" s="3"/>
      <c r="M13664"/>
    </row>
    <row r="13665" spans="5:13" x14ac:dyDescent="0.35">
      <c r="E13665" s="1"/>
      <c r="F13665" s="1"/>
      <c r="G13665" s="2"/>
      <c r="H13665" s="3"/>
      <c r="M13665"/>
    </row>
    <row r="13666" spans="5:13" x14ac:dyDescent="0.35">
      <c r="E13666" s="1"/>
      <c r="F13666" s="1"/>
      <c r="G13666" s="2"/>
      <c r="H13666" s="3"/>
      <c r="M13666"/>
    </row>
    <row r="13667" spans="5:13" x14ac:dyDescent="0.35">
      <c r="E13667" s="1"/>
      <c r="F13667" s="1"/>
      <c r="G13667" s="2"/>
      <c r="H13667" s="3"/>
      <c r="M13667"/>
    </row>
    <row r="13668" spans="5:13" x14ac:dyDescent="0.35">
      <c r="E13668" s="1"/>
      <c r="F13668" s="1"/>
      <c r="G13668" s="2"/>
      <c r="H13668" s="3"/>
      <c r="M13668"/>
    </row>
    <row r="13669" spans="5:13" x14ac:dyDescent="0.35">
      <c r="E13669" s="1"/>
      <c r="F13669" s="1"/>
      <c r="G13669" s="2"/>
      <c r="H13669" s="3"/>
      <c r="M13669"/>
    </row>
    <row r="13670" spans="5:13" x14ac:dyDescent="0.35">
      <c r="E13670" s="1"/>
      <c r="F13670" s="1"/>
      <c r="G13670" s="2"/>
      <c r="H13670" s="3"/>
      <c r="M13670"/>
    </row>
    <row r="13671" spans="5:13" x14ac:dyDescent="0.35">
      <c r="E13671" s="1"/>
      <c r="F13671" s="1"/>
      <c r="G13671" s="2"/>
      <c r="H13671" s="3"/>
      <c r="M13671"/>
    </row>
    <row r="13672" spans="5:13" x14ac:dyDescent="0.35">
      <c r="E13672" s="1"/>
      <c r="F13672" s="1"/>
      <c r="G13672" s="2"/>
      <c r="H13672" s="3"/>
      <c r="M13672"/>
    </row>
    <row r="13673" spans="5:13" x14ac:dyDescent="0.35">
      <c r="E13673" s="1"/>
      <c r="F13673" s="1"/>
      <c r="G13673" s="2"/>
      <c r="H13673" s="3"/>
      <c r="M13673"/>
    </row>
    <row r="13674" spans="5:13" x14ac:dyDescent="0.35">
      <c r="E13674" s="1"/>
      <c r="F13674" s="1"/>
      <c r="G13674" s="2"/>
      <c r="H13674" s="3"/>
      <c r="M13674"/>
    </row>
    <row r="13675" spans="5:13" x14ac:dyDescent="0.35">
      <c r="E13675" s="1"/>
      <c r="F13675" s="1"/>
      <c r="G13675" s="2"/>
      <c r="H13675" s="3"/>
      <c r="M13675"/>
    </row>
    <row r="13676" spans="5:13" x14ac:dyDescent="0.35">
      <c r="E13676" s="1"/>
      <c r="F13676" s="1"/>
      <c r="G13676" s="2"/>
      <c r="H13676" s="3"/>
      <c r="M13676"/>
    </row>
    <row r="13677" spans="5:13" x14ac:dyDescent="0.35">
      <c r="E13677" s="1"/>
      <c r="F13677" s="1"/>
      <c r="G13677" s="2"/>
      <c r="H13677" s="3"/>
      <c r="M13677"/>
    </row>
    <row r="13678" spans="5:13" x14ac:dyDescent="0.35">
      <c r="E13678" s="1"/>
      <c r="F13678" s="1"/>
      <c r="G13678" s="2"/>
      <c r="H13678" s="3"/>
      <c r="M13678"/>
    </row>
    <row r="13679" spans="5:13" x14ac:dyDescent="0.35">
      <c r="E13679" s="1"/>
      <c r="F13679" s="1"/>
      <c r="G13679" s="2"/>
      <c r="H13679" s="3"/>
      <c r="M13679"/>
    </row>
    <row r="13680" spans="5:13" x14ac:dyDescent="0.35">
      <c r="E13680" s="1"/>
      <c r="F13680" s="1"/>
      <c r="G13680" s="2"/>
      <c r="H13680" s="3"/>
      <c r="M13680"/>
    </row>
    <row r="13681" spans="5:13" x14ac:dyDescent="0.35">
      <c r="E13681" s="1"/>
      <c r="F13681" s="1"/>
      <c r="G13681" s="2"/>
      <c r="H13681" s="3"/>
      <c r="M13681"/>
    </row>
    <row r="13682" spans="5:13" x14ac:dyDescent="0.35">
      <c r="E13682" s="1"/>
      <c r="F13682" s="1"/>
      <c r="G13682" s="2"/>
      <c r="H13682" s="3"/>
      <c r="M13682"/>
    </row>
    <row r="13683" spans="5:13" x14ac:dyDescent="0.35">
      <c r="E13683" s="1"/>
      <c r="F13683" s="1"/>
      <c r="G13683" s="2"/>
      <c r="H13683" s="3"/>
      <c r="M13683"/>
    </row>
    <row r="13684" spans="5:13" x14ac:dyDescent="0.35">
      <c r="E13684" s="1"/>
      <c r="F13684" s="1"/>
      <c r="G13684" s="2"/>
      <c r="H13684" s="3"/>
      <c r="M13684"/>
    </row>
    <row r="13685" spans="5:13" x14ac:dyDescent="0.35">
      <c r="E13685" s="1"/>
      <c r="F13685" s="1"/>
      <c r="G13685" s="2"/>
      <c r="H13685" s="3"/>
      <c r="M13685"/>
    </row>
    <row r="13686" spans="5:13" x14ac:dyDescent="0.35">
      <c r="E13686" s="1"/>
      <c r="F13686" s="1"/>
      <c r="G13686" s="2"/>
      <c r="H13686" s="3"/>
      <c r="M13686"/>
    </row>
    <row r="13687" spans="5:13" x14ac:dyDescent="0.35">
      <c r="E13687" s="1"/>
      <c r="F13687" s="1"/>
      <c r="G13687" s="2"/>
      <c r="H13687" s="3"/>
      <c r="M13687"/>
    </row>
    <row r="13688" spans="5:13" x14ac:dyDescent="0.35">
      <c r="E13688" s="1"/>
      <c r="F13688" s="1"/>
      <c r="G13688" s="2"/>
      <c r="H13688" s="3"/>
      <c r="M13688"/>
    </row>
    <row r="13689" spans="5:13" x14ac:dyDescent="0.35">
      <c r="E13689" s="1"/>
      <c r="F13689" s="1"/>
      <c r="G13689" s="2"/>
      <c r="H13689" s="3"/>
      <c r="M13689"/>
    </row>
    <row r="13690" spans="5:13" x14ac:dyDescent="0.35">
      <c r="E13690" s="1"/>
      <c r="F13690" s="1"/>
      <c r="G13690" s="2"/>
      <c r="H13690" s="3"/>
      <c r="M13690"/>
    </row>
    <row r="13691" spans="5:13" x14ac:dyDescent="0.35">
      <c r="E13691" s="1"/>
      <c r="F13691" s="1"/>
      <c r="G13691" s="2"/>
      <c r="H13691" s="3"/>
      <c r="M13691"/>
    </row>
    <row r="13692" spans="5:13" x14ac:dyDescent="0.35">
      <c r="E13692" s="1"/>
      <c r="F13692" s="1"/>
      <c r="G13692" s="2"/>
      <c r="H13692" s="3"/>
      <c r="M13692"/>
    </row>
    <row r="13693" spans="5:13" x14ac:dyDescent="0.35">
      <c r="E13693" s="1"/>
      <c r="F13693" s="1"/>
      <c r="G13693" s="2"/>
      <c r="H13693" s="3"/>
      <c r="M13693"/>
    </row>
    <row r="13694" spans="5:13" x14ac:dyDescent="0.35">
      <c r="E13694" s="1"/>
      <c r="F13694" s="1"/>
      <c r="G13694" s="3"/>
      <c r="H13694" s="3"/>
      <c r="M13694"/>
    </row>
    <row r="13695" spans="5:13" x14ac:dyDescent="0.35">
      <c r="E13695" s="1"/>
      <c r="F13695" s="1"/>
      <c r="G13695" s="2"/>
      <c r="H13695" s="3"/>
      <c r="M13695"/>
    </row>
    <row r="13696" spans="5:13" x14ac:dyDescent="0.35">
      <c r="E13696" s="1"/>
      <c r="F13696" s="1"/>
      <c r="G13696" s="2"/>
      <c r="H13696" s="3"/>
      <c r="M13696"/>
    </row>
    <row r="13697" spans="5:13" x14ac:dyDescent="0.35">
      <c r="E13697" s="1"/>
      <c r="F13697" s="1"/>
      <c r="G13697" s="2"/>
      <c r="H13697" s="3"/>
      <c r="M13697"/>
    </row>
    <row r="13698" spans="5:13" x14ac:dyDescent="0.35">
      <c r="E13698" s="1"/>
      <c r="F13698" s="1"/>
      <c r="G13698" s="2"/>
      <c r="H13698" s="3"/>
      <c r="M13698"/>
    </row>
    <row r="13699" spans="5:13" x14ac:dyDescent="0.35">
      <c r="E13699" s="1"/>
      <c r="F13699" s="1"/>
      <c r="G13699" s="2"/>
      <c r="H13699" s="3"/>
      <c r="M13699"/>
    </row>
    <row r="13700" spans="5:13" x14ac:dyDescent="0.35">
      <c r="E13700" s="1"/>
      <c r="F13700" s="1"/>
      <c r="G13700" s="2"/>
      <c r="H13700" s="3"/>
      <c r="M13700"/>
    </row>
    <row r="13701" spans="5:13" x14ac:dyDescent="0.35">
      <c r="E13701" s="1"/>
      <c r="F13701" s="1"/>
      <c r="G13701" s="2"/>
      <c r="H13701" s="3"/>
      <c r="M13701"/>
    </row>
    <row r="13702" spans="5:13" x14ac:dyDescent="0.35">
      <c r="E13702" s="1"/>
      <c r="F13702" s="1"/>
      <c r="G13702" s="2"/>
      <c r="H13702" s="3"/>
      <c r="M13702"/>
    </row>
    <row r="13703" spans="5:13" x14ac:dyDescent="0.35">
      <c r="E13703" s="1"/>
      <c r="F13703" s="1"/>
      <c r="G13703" s="2"/>
      <c r="H13703" s="3"/>
      <c r="M13703"/>
    </row>
    <row r="13704" spans="5:13" x14ac:dyDescent="0.35">
      <c r="E13704" s="1"/>
      <c r="F13704" s="1"/>
      <c r="G13704" s="2"/>
      <c r="H13704" s="3"/>
      <c r="M13704"/>
    </row>
    <row r="13705" spans="5:13" x14ac:dyDescent="0.35">
      <c r="E13705" s="1"/>
      <c r="F13705" s="1"/>
      <c r="G13705" s="2"/>
      <c r="H13705" s="3"/>
      <c r="M13705"/>
    </row>
    <row r="13706" spans="5:13" x14ac:dyDescent="0.35">
      <c r="E13706" s="1"/>
      <c r="F13706" s="1"/>
      <c r="G13706" s="2"/>
      <c r="H13706" s="3"/>
      <c r="M13706"/>
    </row>
    <row r="13707" spans="5:13" x14ac:dyDescent="0.35">
      <c r="E13707" s="1"/>
      <c r="F13707" s="1"/>
      <c r="G13707" s="2"/>
      <c r="H13707" s="3"/>
      <c r="M13707"/>
    </row>
    <row r="13708" spans="5:13" x14ac:dyDescent="0.35">
      <c r="E13708" s="1"/>
      <c r="F13708" s="1"/>
      <c r="G13708" s="2"/>
      <c r="H13708" s="3"/>
      <c r="M13708"/>
    </row>
    <row r="13709" spans="5:13" x14ac:dyDescent="0.35">
      <c r="E13709" s="1"/>
      <c r="F13709" s="1"/>
      <c r="G13709" s="2"/>
      <c r="H13709" s="3"/>
      <c r="M13709"/>
    </row>
    <row r="13710" spans="5:13" x14ac:dyDescent="0.35">
      <c r="E13710" s="1"/>
      <c r="F13710" s="1"/>
      <c r="G13710" s="2"/>
      <c r="H13710" s="3"/>
      <c r="M13710"/>
    </row>
    <row r="13711" spans="5:13" x14ac:dyDescent="0.35">
      <c r="E13711" s="1"/>
      <c r="F13711" s="1"/>
      <c r="G13711" s="2"/>
      <c r="H13711" s="3"/>
      <c r="M13711"/>
    </row>
    <row r="13712" spans="5:13" x14ac:dyDescent="0.35">
      <c r="E13712" s="1"/>
      <c r="F13712" s="1"/>
      <c r="G13712" s="2"/>
      <c r="H13712" s="3"/>
      <c r="M13712"/>
    </row>
    <row r="13713" spans="5:13" x14ac:dyDescent="0.35">
      <c r="E13713" s="1"/>
      <c r="F13713" s="1"/>
      <c r="G13713" s="2"/>
      <c r="H13713" s="3"/>
      <c r="M13713"/>
    </row>
    <row r="13714" spans="5:13" x14ac:dyDescent="0.35">
      <c r="E13714" s="1"/>
      <c r="F13714" s="1"/>
      <c r="G13714" s="2"/>
      <c r="H13714" s="3"/>
      <c r="M13714"/>
    </row>
    <row r="13715" spans="5:13" x14ac:dyDescent="0.35">
      <c r="E13715" s="1"/>
      <c r="F13715" s="1"/>
      <c r="G13715" s="2"/>
      <c r="H13715" s="3"/>
      <c r="M13715"/>
    </row>
    <row r="13716" spans="5:13" x14ac:dyDescent="0.35">
      <c r="E13716" s="1"/>
      <c r="F13716" s="1"/>
      <c r="G13716" s="2"/>
      <c r="H13716" s="3"/>
      <c r="M13716"/>
    </row>
    <row r="13717" spans="5:13" x14ac:dyDescent="0.35">
      <c r="E13717" s="1"/>
      <c r="F13717" s="1"/>
      <c r="G13717" s="2"/>
      <c r="H13717" s="3"/>
      <c r="M13717"/>
    </row>
    <row r="13718" spans="5:13" x14ac:dyDescent="0.35">
      <c r="E13718" s="1"/>
      <c r="F13718" s="1"/>
      <c r="G13718" s="2"/>
      <c r="H13718" s="3"/>
      <c r="M13718"/>
    </row>
    <row r="13719" spans="5:13" x14ac:dyDescent="0.35">
      <c r="E13719" s="1"/>
      <c r="F13719" s="1"/>
      <c r="G13719" s="2"/>
      <c r="H13719" s="3"/>
      <c r="M13719"/>
    </row>
    <row r="13720" spans="5:13" x14ac:dyDescent="0.35">
      <c r="E13720" s="1"/>
      <c r="F13720" s="1"/>
      <c r="G13720" s="2"/>
      <c r="H13720" s="3"/>
      <c r="M13720"/>
    </row>
    <row r="13721" spans="5:13" x14ac:dyDescent="0.35">
      <c r="E13721" s="1"/>
      <c r="F13721" s="1"/>
      <c r="G13721" s="2"/>
      <c r="H13721" s="3"/>
      <c r="M13721"/>
    </row>
    <row r="13722" spans="5:13" x14ac:dyDescent="0.35">
      <c r="E13722" s="1"/>
      <c r="F13722" s="1"/>
      <c r="G13722" s="2"/>
      <c r="H13722" s="3"/>
      <c r="M13722"/>
    </row>
    <row r="13723" spans="5:13" x14ac:dyDescent="0.35">
      <c r="E13723" s="1"/>
      <c r="F13723" s="1"/>
      <c r="G13723" s="2"/>
      <c r="H13723" s="3"/>
      <c r="M13723"/>
    </row>
    <row r="13724" spans="5:13" x14ac:dyDescent="0.35">
      <c r="E13724" s="1"/>
      <c r="F13724" s="1"/>
      <c r="G13724" s="2"/>
      <c r="H13724" s="3"/>
      <c r="M13724"/>
    </row>
    <row r="13725" spans="5:13" x14ac:dyDescent="0.35">
      <c r="E13725" s="1"/>
      <c r="F13725" s="1"/>
      <c r="G13725" s="2"/>
      <c r="H13725" s="3"/>
      <c r="M13725"/>
    </row>
    <row r="13726" spans="5:13" x14ac:dyDescent="0.35">
      <c r="E13726" s="1"/>
      <c r="F13726" s="1"/>
      <c r="G13726" s="2"/>
      <c r="H13726" s="3"/>
      <c r="M13726"/>
    </row>
    <row r="13727" spans="5:13" x14ac:dyDescent="0.35">
      <c r="E13727" s="1"/>
      <c r="F13727" s="1"/>
      <c r="G13727" s="2"/>
      <c r="H13727" s="3"/>
      <c r="M13727"/>
    </row>
    <row r="13728" spans="5:13" x14ac:dyDescent="0.35">
      <c r="E13728" s="1"/>
      <c r="F13728" s="1"/>
      <c r="G13728" s="2"/>
      <c r="H13728" s="2"/>
      <c r="M13728"/>
    </row>
    <row r="13729" spans="5:13" x14ac:dyDescent="0.35">
      <c r="E13729" s="1"/>
      <c r="F13729" s="1"/>
      <c r="G13729" s="2"/>
      <c r="H13729" s="3"/>
      <c r="M13729"/>
    </row>
    <row r="13730" spans="5:13" x14ac:dyDescent="0.35">
      <c r="E13730" s="1"/>
      <c r="F13730" s="1"/>
      <c r="G13730" s="2"/>
      <c r="H13730" s="3"/>
      <c r="M13730"/>
    </row>
    <row r="13731" spans="5:13" x14ac:dyDescent="0.35">
      <c r="E13731" s="1"/>
      <c r="F13731" s="1"/>
      <c r="G13731" s="2"/>
      <c r="H13731" s="3"/>
      <c r="M13731"/>
    </row>
    <row r="13732" spans="5:13" x14ac:dyDescent="0.35">
      <c r="E13732" s="1"/>
      <c r="F13732" s="1"/>
      <c r="G13732" s="2"/>
      <c r="H13732" s="3"/>
      <c r="M13732"/>
    </row>
    <row r="13733" spans="5:13" x14ac:dyDescent="0.35">
      <c r="E13733" s="1"/>
      <c r="F13733" s="1"/>
      <c r="G13733" s="2"/>
      <c r="H13733" s="3"/>
      <c r="M13733"/>
    </row>
    <row r="13734" spans="5:13" x14ac:dyDescent="0.35">
      <c r="E13734" s="1"/>
      <c r="F13734" s="1"/>
      <c r="G13734" s="2"/>
      <c r="H13734" s="3"/>
      <c r="M13734"/>
    </row>
    <row r="13735" spans="5:13" x14ac:dyDescent="0.35">
      <c r="E13735" s="1"/>
      <c r="F13735" s="1"/>
      <c r="G13735" s="2"/>
      <c r="H13735" s="3"/>
      <c r="M13735"/>
    </row>
    <row r="13736" spans="5:13" x14ac:dyDescent="0.35">
      <c r="E13736" s="1"/>
      <c r="F13736" s="1"/>
      <c r="G13736" s="2"/>
      <c r="H13736" s="3"/>
      <c r="M13736"/>
    </row>
    <row r="13737" spans="5:13" x14ac:dyDescent="0.35">
      <c r="E13737" s="1"/>
      <c r="F13737" s="1"/>
      <c r="G13737" s="2"/>
      <c r="H13737" s="2"/>
      <c r="M13737"/>
    </row>
    <row r="13738" spans="5:13" x14ac:dyDescent="0.35">
      <c r="E13738" s="1"/>
      <c r="F13738" s="1"/>
      <c r="G13738" s="2"/>
      <c r="H13738" s="3"/>
      <c r="M13738"/>
    </row>
    <row r="13739" spans="5:13" x14ac:dyDescent="0.35">
      <c r="E13739" s="1"/>
      <c r="F13739" s="1"/>
      <c r="G13739" s="2"/>
      <c r="H13739" s="3"/>
      <c r="M13739"/>
    </row>
    <row r="13740" spans="5:13" x14ac:dyDescent="0.35">
      <c r="E13740" s="1"/>
      <c r="F13740" s="1"/>
      <c r="G13740" s="2"/>
      <c r="H13740" s="3"/>
      <c r="M13740"/>
    </row>
    <row r="13741" spans="5:13" x14ac:dyDescent="0.35">
      <c r="E13741" s="1"/>
      <c r="F13741" s="1"/>
      <c r="G13741" s="2"/>
      <c r="H13741" s="3"/>
      <c r="M13741"/>
    </row>
    <row r="13742" spans="5:13" x14ac:dyDescent="0.35">
      <c r="E13742" s="1"/>
      <c r="F13742" s="1"/>
      <c r="G13742" s="2"/>
      <c r="H13742" s="3"/>
      <c r="M13742"/>
    </row>
    <row r="13743" spans="5:13" x14ac:dyDescent="0.35">
      <c r="E13743" s="1"/>
      <c r="F13743" s="1"/>
      <c r="G13743" s="2"/>
      <c r="H13743" s="3"/>
      <c r="M13743"/>
    </row>
    <row r="13744" spans="5:13" x14ac:dyDescent="0.35">
      <c r="E13744" s="1"/>
      <c r="F13744" s="1"/>
      <c r="G13744" s="2"/>
      <c r="H13744" s="3"/>
      <c r="M13744"/>
    </row>
    <row r="13745" spans="5:13" x14ac:dyDescent="0.35">
      <c r="E13745" s="1"/>
      <c r="F13745" s="1"/>
      <c r="G13745" s="2"/>
      <c r="H13745" s="3"/>
      <c r="M13745"/>
    </row>
    <row r="13746" spans="5:13" x14ac:dyDescent="0.35">
      <c r="E13746" s="1"/>
      <c r="F13746" s="1"/>
      <c r="G13746" s="2"/>
      <c r="H13746" s="3"/>
      <c r="M13746"/>
    </row>
    <row r="13747" spans="5:13" x14ac:dyDescent="0.35">
      <c r="E13747" s="1"/>
      <c r="F13747" s="1"/>
      <c r="G13747" s="2"/>
      <c r="H13747" s="3"/>
      <c r="M13747"/>
    </row>
    <row r="13748" spans="5:13" x14ac:dyDescent="0.35">
      <c r="E13748" s="1"/>
      <c r="F13748" s="1"/>
      <c r="G13748" s="2"/>
      <c r="H13748" s="3"/>
      <c r="M13748"/>
    </row>
    <row r="13749" spans="5:13" x14ac:dyDescent="0.35">
      <c r="E13749" s="1"/>
      <c r="F13749" s="1"/>
      <c r="G13749" s="2"/>
      <c r="H13749" s="3"/>
      <c r="M13749"/>
    </row>
    <row r="13750" spans="5:13" x14ac:dyDescent="0.35">
      <c r="E13750" s="1"/>
      <c r="F13750" s="1"/>
      <c r="G13750" s="2"/>
      <c r="H13750" s="3"/>
      <c r="M13750"/>
    </row>
    <row r="13751" spans="5:13" x14ac:dyDescent="0.35">
      <c r="E13751" s="1"/>
      <c r="F13751" s="1"/>
      <c r="G13751" s="2"/>
      <c r="H13751" s="3"/>
      <c r="M13751"/>
    </row>
    <row r="13752" spans="5:13" x14ac:dyDescent="0.35">
      <c r="E13752" s="1"/>
      <c r="F13752" s="1"/>
      <c r="G13752" s="2"/>
      <c r="H13752" s="3"/>
      <c r="M13752"/>
    </row>
    <row r="13753" spans="5:13" x14ac:dyDescent="0.35">
      <c r="E13753" s="1"/>
      <c r="F13753" s="1"/>
      <c r="G13753" s="2"/>
      <c r="H13753" s="3"/>
      <c r="M13753"/>
    </row>
    <row r="13754" spans="5:13" x14ac:dyDescent="0.35">
      <c r="E13754" s="1"/>
      <c r="F13754" s="1"/>
      <c r="G13754" s="2"/>
      <c r="H13754" s="3"/>
      <c r="M13754"/>
    </row>
    <row r="13755" spans="5:13" x14ac:dyDescent="0.35">
      <c r="E13755" s="1"/>
      <c r="F13755" s="1"/>
      <c r="G13755" s="2"/>
      <c r="H13755" s="3"/>
      <c r="M13755"/>
    </row>
    <row r="13756" spans="5:13" x14ac:dyDescent="0.35">
      <c r="E13756" s="1"/>
      <c r="F13756" s="1"/>
      <c r="G13756" s="2"/>
      <c r="H13756" s="3"/>
      <c r="M13756"/>
    </row>
    <row r="13757" spans="5:13" x14ac:dyDescent="0.35">
      <c r="E13757" s="1"/>
      <c r="F13757" s="1"/>
      <c r="G13757" s="2"/>
      <c r="H13757" s="3"/>
      <c r="M13757"/>
    </row>
    <row r="13758" spans="5:13" x14ac:dyDescent="0.35">
      <c r="E13758" s="1"/>
      <c r="F13758" s="1"/>
      <c r="G13758" s="2"/>
      <c r="H13758" s="3"/>
      <c r="M13758"/>
    </row>
    <row r="13759" spans="5:13" x14ac:dyDescent="0.35">
      <c r="E13759" s="1"/>
      <c r="F13759" s="1"/>
      <c r="G13759" s="2"/>
      <c r="H13759" s="3"/>
      <c r="M13759"/>
    </row>
    <row r="13760" spans="5:13" x14ac:dyDescent="0.35">
      <c r="E13760" s="1"/>
      <c r="F13760" s="1"/>
      <c r="G13760" s="2"/>
      <c r="H13760" s="3"/>
      <c r="M13760"/>
    </row>
    <row r="13761" spans="5:13" x14ac:dyDescent="0.35">
      <c r="E13761" s="1"/>
      <c r="F13761" s="1"/>
      <c r="G13761" s="2"/>
      <c r="H13761" s="3"/>
      <c r="M13761"/>
    </row>
    <row r="13762" spans="5:13" x14ac:dyDescent="0.35">
      <c r="E13762" s="1"/>
      <c r="F13762" s="1"/>
      <c r="G13762" s="2"/>
      <c r="H13762" s="3"/>
      <c r="M13762"/>
    </row>
    <row r="13763" spans="5:13" x14ac:dyDescent="0.35">
      <c r="E13763" s="1"/>
      <c r="F13763" s="1"/>
      <c r="G13763" s="2"/>
      <c r="H13763" s="3"/>
      <c r="M13763"/>
    </row>
    <row r="13764" spans="5:13" x14ac:dyDescent="0.35">
      <c r="E13764" s="1"/>
      <c r="F13764" s="1"/>
      <c r="G13764" s="2"/>
      <c r="H13764" s="3"/>
      <c r="M13764"/>
    </row>
    <row r="13765" spans="5:13" x14ac:dyDescent="0.35">
      <c r="E13765" s="1"/>
      <c r="F13765" s="1"/>
      <c r="G13765" s="2"/>
      <c r="H13765" s="3"/>
      <c r="M13765"/>
    </row>
    <row r="13766" spans="5:13" x14ac:dyDescent="0.35">
      <c r="E13766" s="1"/>
      <c r="F13766" s="1"/>
      <c r="G13766" s="2"/>
      <c r="H13766" s="3"/>
      <c r="M13766"/>
    </row>
    <row r="13767" spans="5:13" x14ac:dyDescent="0.35">
      <c r="E13767" s="1"/>
      <c r="F13767" s="1"/>
      <c r="G13767" s="2"/>
      <c r="H13767" s="3"/>
      <c r="M13767"/>
    </row>
    <row r="13768" spans="5:13" x14ac:dyDescent="0.35">
      <c r="E13768" s="1"/>
      <c r="F13768" s="1"/>
      <c r="G13768" s="2"/>
      <c r="H13768" s="3"/>
      <c r="M13768"/>
    </row>
    <row r="13769" spans="5:13" x14ac:dyDescent="0.35">
      <c r="E13769" s="1"/>
      <c r="F13769" s="1"/>
      <c r="G13769" s="2"/>
      <c r="H13769" s="3"/>
      <c r="M13769"/>
    </row>
    <row r="13770" spans="5:13" x14ac:dyDescent="0.35">
      <c r="E13770" s="1"/>
      <c r="F13770" s="1"/>
      <c r="G13770" s="2"/>
      <c r="H13770" s="3"/>
      <c r="M13770"/>
    </row>
    <row r="13771" spans="5:13" x14ac:dyDescent="0.35">
      <c r="E13771" s="1"/>
      <c r="F13771" s="1"/>
      <c r="G13771" s="2"/>
      <c r="H13771" s="3"/>
      <c r="M13771"/>
    </row>
    <row r="13772" spans="5:13" x14ac:dyDescent="0.35">
      <c r="E13772" s="1"/>
      <c r="F13772" s="1"/>
      <c r="G13772" s="2"/>
      <c r="H13772" s="2"/>
      <c r="M13772"/>
    </row>
    <row r="13773" spans="5:13" x14ac:dyDescent="0.35">
      <c r="E13773" s="1"/>
      <c r="F13773" s="1"/>
      <c r="G13773" s="2"/>
      <c r="H13773" s="3"/>
      <c r="M13773"/>
    </row>
    <row r="13774" spans="5:13" x14ac:dyDescent="0.35">
      <c r="E13774" s="1"/>
      <c r="F13774" s="1"/>
      <c r="G13774" s="2"/>
      <c r="H13774" s="3"/>
      <c r="M13774"/>
    </row>
    <row r="13775" spans="5:13" x14ac:dyDescent="0.35">
      <c r="E13775" s="1"/>
      <c r="F13775" s="1"/>
      <c r="G13775" s="2"/>
      <c r="H13775" s="3"/>
      <c r="M13775"/>
    </row>
    <row r="13776" spans="5:13" x14ac:dyDescent="0.35">
      <c r="E13776" s="1"/>
      <c r="F13776" s="1"/>
      <c r="G13776" s="2"/>
      <c r="H13776" s="3"/>
      <c r="M13776"/>
    </row>
    <row r="13777" spans="5:13" x14ac:dyDescent="0.35">
      <c r="E13777" s="1"/>
      <c r="F13777" s="1"/>
      <c r="G13777" s="2"/>
      <c r="H13777" s="3"/>
      <c r="M13777"/>
    </row>
    <row r="13778" spans="5:13" x14ac:dyDescent="0.35">
      <c r="E13778" s="1"/>
      <c r="F13778" s="1"/>
      <c r="G13778" s="2"/>
      <c r="H13778" s="3"/>
      <c r="M13778"/>
    </row>
    <row r="13779" spans="5:13" x14ac:dyDescent="0.35">
      <c r="E13779" s="1"/>
      <c r="F13779" s="1"/>
      <c r="G13779" s="2"/>
      <c r="H13779" s="3"/>
      <c r="M13779"/>
    </row>
    <row r="13780" spans="5:13" x14ac:dyDescent="0.35">
      <c r="E13780" s="1"/>
      <c r="F13780" s="1"/>
      <c r="G13780" s="2"/>
      <c r="H13780" s="3"/>
      <c r="M13780"/>
    </row>
    <row r="13781" spans="5:13" x14ac:dyDescent="0.35">
      <c r="E13781" s="1"/>
      <c r="F13781" s="1"/>
      <c r="G13781" s="2"/>
      <c r="H13781" s="3"/>
      <c r="M13781"/>
    </row>
    <row r="13782" spans="5:13" x14ac:dyDescent="0.35">
      <c r="E13782" s="1"/>
      <c r="F13782" s="1"/>
      <c r="G13782" s="2"/>
      <c r="H13782" s="3"/>
      <c r="M13782"/>
    </row>
    <row r="13783" spans="5:13" x14ac:dyDescent="0.35">
      <c r="E13783" s="1"/>
      <c r="F13783" s="1"/>
      <c r="G13783" s="2"/>
      <c r="H13783" s="3"/>
      <c r="M13783"/>
    </row>
    <row r="13784" spans="5:13" x14ac:dyDescent="0.35">
      <c r="E13784" s="1"/>
      <c r="F13784" s="1"/>
      <c r="G13784" s="2"/>
      <c r="H13784" s="3"/>
      <c r="M13784"/>
    </row>
    <row r="13785" spans="5:13" x14ac:dyDescent="0.35">
      <c r="E13785" s="1"/>
      <c r="F13785" s="1"/>
      <c r="G13785" s="2"/>
      <c r="H13785" s="3"/>
      <c r="M13785"/>
    </row>
    <row r="13786" spans="5:13" x14ac:dyDescent="0.35">
      <c r="E13786" s="1"/>
      <c r="F13786" s="1"/>
      <c r="G13786" s="2"/>
      <c r="H13786" s="3"/>
      <c r="M13786"/>
    </row>
    <row r="13787" spans="5:13" x14ac:dyDescent="0.35">
      <c r="E13787" s="1"/>
      <c r="F13787" s="1"/>
      <c r="G13787" s="2"/>
      <c r="H13787" s="3"/>
      <c r="M13787"/>
    </row>
    <row r="13788" spans="5:13" x14ac:dyDescent="0.35">
      <c r="E13788" s="1"/>
      <c r="F13788" s="1"/>
      <c r="G13788" s="2"/>
      <c r="H13788" s="3"/>
      <c r="M13788"/>
    </row>
    <row r="13789" spans="5:13" x14ac:dyDescent="0.35">
      <c r="E13789" s="1"/>
      <c r="F13789" s="1"/>
      <c r="G13789" s="2"/>
      <c r="H13789" s="3"/>
      <c r="M13789"/>
    </row>
    <row r="13790" spans="5:13" x14ac:dyDescent="0.35">
      <c r="E13790" s="1"/>
      <c r="F13790" s="1"/>
      <c r="G13790" s="2"/>
      <c r="H13790" s="3"/>
      <c r="M13790"/>
    </row>
    <row r="13791" spans="5:13" x14ac:dyDescent="0.35">
      <c r="E13791" s="1"/>
      <c r="F13791" s="1"/>
      <c r="G13791" s="2"/>
      <c r="H13791" s="3"/>
      <c r="M13791"/>
    </row>
    <row r="13792" spans="5:13" x14ac:dyDescent="0.35">
      <c r="E13792" s="1"/>
      <c r="F13792" s="1"/>
      <c r="G13792" s="2"/>
      <c r="H13792" s="3"/>
      <c r="M13792"/>
    </row>
    <row r="13793" spans="5:13" x14ac:dyDescent="0.35">
      <c r="E13793" s="1"/>
      <c r="F13793" s="1"/>
      <c r="G13793" s="2"/>
      <c r="H13793" s="3"/>
      <c r="M13793"/>
    </row>
    <row r="13794" spans="5:13" x14ac:dyDescent="0.35">
      <c r="E13794" s="1"/>
      <c r="F13794" s="1"/>
      <c r="G13794" s="2"/>
      <c r="H13794" s="3"/>
      <c r="M13794"/>
    </row>
    <row r="13795" spans="5:13" x14ac:dyDescent="0.35">
      <c r="E13795" s="1"/>
      <c r="F13795" s="1"/>
      <c r="G13795" s="2"/>
      <c r="H13795" s="3"/>
      <c r="M13795"/>
    </row>
    <row r="13796" spans="5:13" x14ac:dyDescent="0.35">
      <c r="E13796" s="1"/>
      <c r="F13796" s="1"/>
      <c r="G13796" s="2"/>
      <c r="H13796" s="3"/>
      <c r="M13796"/>
    </row>
    <row r="13797" spans="5:13" x14ac:dyDescent="0.35">
      <c r="E13797" s="1"/>
      <c r="F13797" s="1"/>
      <c r="G13797" s="2"/>
      <c r="H13797" s="3"/>
      <c r="M13797"/>
    </row>
    <row r="13798" spans="5:13" x14ac:dyDescent="0.35">
      <c r="E13798" s="1"/>
      <c r="F13798" s="1"/>
      <c r="G13798" s="2"/>
      <c r="H13798" s="3"/>
      <c r="M13798"/>
    </row>
    <row r="13799" spans="5:13" x14ac:dyDescent="0.35">
      <c r="E13799" s="1"/>
      <c r="F13799" s="1"/>
      <c r="G13799" s="2"/>
      <c r="H13799" s="3"/>
      <c r="M13799"/>
    </row>
    <row r="13800" spans="5:13" x14ac:dyDescent="0.35">
      <c r="E13800" s="1"/>
      <c r="F13800" s="1"/>
      <c r="G13800" s="2"/>
      <c r="H13800" s="3"/>
      <c r="M13800"/>
    </row>
    <row r="13801" spans="5:13" x14ac:dyDescent="0.35">
      <c r="E13801" s="1"/>
      <c r="F13801" s="1"/>
      <c r="G13801" s="2"/>
      <c r="H13801" s="3"/>
      <c r="M13801"/>
    </row>
    <row r="13802" spans="5:13" x14ac:dyDescent="0.35">
      <c r="E13802" s="1"/>
      <c r="F13802" s="1"/>
      <c r="G13802" s="2"/>
      <c r="H13802" s="3"/>
      <c r="M13802"/>
    </row>
    <row r="13803" spans="5:13" x14ac:dyDescent="0.35">
      <c r="E13803" s="1"/>
      <c r="F13803" s="1"/>
      <c r="G13803" s="2"/>
      <c r="H13803" s="3"/>
      <c r="M13803"/>
    </row>
    <row r="13804" spans="5:13" x14ac:dyDescent="0.35">
      <c r="E13804" s="1"/>
      <c r="F13804" s="1"/>
      <c r="G13804" s="2"/>
      <c r="H13804" s="3"/>
      <c r="M13804"/>
    </row>
    <row r="13805" spans="5:13" x14ac:dyDescent="0.35">
      <c r="E13805" s="1"/>
      <c r="F13805" s="1"/>
      <c r="G13805" s="2"/>
      <c r="H13805" s="3"/>
      <c r="M13805"/>
    </row>
    <row r="13806" spans="5:13" x14ac:dyDescent="0.35">
      <c r="E13806" s="1"/>
      <c r="F13806" s="1"/>
      <c r="G13806" s="2"/>
      <c r="H13806" s="3"/>
      <c r="M13806"/>
    </row>
    <row r="13807" spans="5:13" x14ac:dyDescent="0.35">
      <c r="E13807" s="1"/>
      <c r="F13807" s="1"/>
      <c r="G13807" s="2"/>
      <c r="H13807" s="3"/>
      <c r="M13807"/>
    </row>
    <row r="13808" spans="5:13" x14ac:dyDescent="0.35">
      <c r="E13808" s="1"/>
      <c r="F13808" s="1"/>
      <c r="G13808" s="2"/>
      <c r="H13808" s="3"/>
      <c r="M13808"/>
    </row>
    <row r="13809" spans="5:13" x14ac:dyDescent="0.35">
      <c r="E13809" s="1"/>
      <c r="F13809" s="1"/>
      <c r="G13809" s="2"/>
      <c r="H13809" s="3"/>
      <c r="M13809"/>
    </row>
    <row r="13810" spans="5:13" x14ac:dyDescent="0.35">
      <c r="E13810" s="1"/>
      <c r="F13810" s="1"/>
      <c r="G13810" s="2"/>
      <c r="H13810" s="3"/>
      <c r="M13810"/>
    </row>
    <row r="13811" spans="5:13" x14ac:dyDescent="0.35">
      <c r="E13811" s="1"/>
      <c r="F13811" s="1"/>
      <c r="G13811" s="2"/>
      <c r="H13811" s="3"/>
      <c r="M13811"/>
    </row>
    <row r="13812" spans="5:13" x14ac:dyDescent="0.35">
      <c r="E13812" s="1"/>
      <c r="F13812" s="1"/>
      <c r="G13812" s="2"/>
      <c r="H13812" s="3"/>
      <c r="M13812"/>
    </row>
  </sheetData>
  <autoFilter ref="K1:K13812">
    <filterColumn colId="0">
      <filters blank="1">
        <filter val="101171"/>
        <filter val="101225"/>
        <filter val="101781"/>
        <filter val="105039"/>
        <filter val="105248"/>
        <filter val="105544"/>
        <filter val="108583"/>
        <filter val="110311"/>
        <filter val="111359"/>
        <filter val="112884"/>
        <filter val="115504"/>
        <filter val="117663"/>
        <filter val="20840"/>
        <filter val="23445"/>
        <filter val="23817"/>
        <filter val="24277"/>
        <filter val="26342"/>
        <filter val="28099"/>
        <filter val="37950"/>
        <filter val="42930"/>
        <filter val="43490"/>
        <filter val="44523"/>
        <filter val="45493"/>
        <filter val="55394"/>
        <filter val="58800"/>
        <filter val="59124"/>
        <filter val="61540"/>
        <filter val="62364"/>
        <filter val="62758"/>
        <filter val="63653"/>
        <filter val="63703"/>
        <filter val="64193"/>
        <filter val="64312"/>
        <filter val="64438"/>
        <filter val="64456"/>
        <filter val="64626"/>
        <filter val="64695"/>
        <filter val="64703"/>
        <filter val="64954"/>
        <filter val="65175"/>
        <filter val="65244"/>
        <filter val="65335"/>
        <filter val="65406"/>
        <filter val="65424"/>
        <filter val="65450"/>
        <filter val="65476"/>
        <filter val="65578"/>
        <filter val="65580"/>
        <filter val="65590"/>
        <filter val="65672"/>
        <filter val="65778"/>
        <filter val="65826"/>
        <filter val="66167"/>
        <filter val="66195"/>
        <filter val="66224"/>
        <filter val="66301"/>
        <filter val="66325"/>
        <filter val="66528"/>
        <filter val="66534"/>
        <filter val="66579"/>
        <filter val="66911"/>
        <filter val="66914"/>
        <filter val="66956"/>
        <filter val="67019"/>
        <filter val="68231"/>
        <filter val="68288"/>
        <filter val="68576"/>
        <filter val="68716"/>
        <filter val="68837"/>
        <filter val="68948"/>
        <filter val="68979"/>
        <filter val="69070"/>
        <filter val="69115"/>
        <filter val="69172"/>
        <filter val="69494"/>
        <filter val="69963"/>
        <filter val="70171"/>
        <filter val="70270"/>
        <filter val="70868"/>
        <filter val="70953"/>
        <filter val="71370"/>
        <filter val="71554"/>
        <filter val="71631"/>
        <filter val="71815"/>
        <filter val="71884"/>
        <filter val="72195"/>
        <filter val="72276"/>
        <filter val="72486"/>
        <filter val="72545"/>
        <filter val="72964"/>
        <filter val="73294"/>
        <filter val="73317"/>
        <filter val="73507"/>
        <filter val="73943"/>
        <filter val="74081"/>
        <filter val="74250"/>
        <filter val="74389"/>
        <filter val="74857"/>
        <filter val="75765"/>
        <filter val="76310"/>
        <filter val="76360"/>
        <filter val="76707"/>
        <filter val="76837"/>
        <filter val="77451"/>
        <filter val="77653"/>
        <filter val="77811"/>
        <filter val="78063"/>
        <filter val="78140"/>
        <filter val="78759"/>
        <filter val="78782"/>
        <filter val="78795"/>
        <filter val="78826"/>
        <filter val="78917"/>
        <filter val="78930"/>
        <filter val="79286"/>
        <filter val="79327"/>
        <filter val="79407"/>
        <filter val="79898"/>
        <filter val="80077"/>
        <filter val="80552"/>
        <filter val="80676"/>
        <filter val="80720"/>
        <filter val="80823"/>
        <filter val="80847"/>
        <filter val="80887"/>
        <filter val="81255"/>
        <filter val="81463"/>
        <filter val="81614"/>
        <filter val="81945"/>
        <filter val="82286"/>
        <filter val="82401"/>
        <filter val="82676"/>
        <filter val="83064"/>
        <filter val="83161"/>
        <filter val="83604"/>
        <filter val="83951"/>
        <filter val="84993"/>
        <filter val="85037"/>
        <filter val="86200"/>
        <filter val="88321"/>
        <filter val="88421"/>
        <filter val="88626"/>
        <filter val="88745"/>
        <filter val="88864"/>
        <filter val="88934"/>
        <filter val="89030"/>
        <filter val="89602"/>
        <filter val="89732"/>
        <filter val="89928"/>
        <filter val="90382"/>
        <filter val="90591"/>
        <filter val="91756"/>
        <filter val="91958"/>
        <filter val="92041"/>
        <filter val="92283"/>
        <filter val="93452"/>
        <filter val="93692"/>
        <filter val="93893"/>
        <filter val="94235"/>
        <filter val="94403"/>
        <filter val="95663"/>
        <filter val="97355"/>
        <filter val="99087"/>
        <filter val="99391"/>
        <filter val="99703"/>
      </filters>
    </filterColumn>
  </autoFilter>
  <sortState ref="A2:N175">
    <sortCondition ref="L1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H10" sqref="H10"/>
    </sheetView>
  </sheetViews>
  <sheetFormatPr defaultRowHeight="14.5" x14ac:dyDescent="0.35"/>
  <cols>
    <col min="1" max="1" width="17.26953125" bestFit="1" customWidth="1"/>
  </cols>
  <sheetData>
    <row r="1" spans="1:9" x14ac:dyDescent="0.35">
      <c r="A1" t="s">
        <v>250</v>
      </c>
    </row>
    <row r="2" spans="1:9" ht="15" thickBot="1" x14ac:dyDescent="0.4"/>
    <row r="3" spans="1:9" x14ac:dyDescent="0.35">
      <c r="A3" s="14" t="s">
        <v>251</v>
      </c>
      <c r="B3" s="14"/>
    </row>
    <row r="4" spans="1:9" x14ac:dyDescent="0.35">
      <c r="A4" s="11" t="s">
        <v>252</v>
      </c>
      <c r="B4" s="11">
        <v>0.89864596161857657</v>
      </c>
    </row>
    <row r="5" spans="1:9" x14ac:dyDescent="0.35">
      <c r="A5" s="11" t="s">
        <v>253</v>
      </c>
      <c r="B5" s="11">
        <v>0.8075645643333762</v>
      </c>
    </row>
    <row r="6" spans="1:9" x14ac:dyDescent="0.35">
      <c r="A6" s="11" t="s">
        <v>254</v>
      </c>
      <c r="B6" s="11">
        <v>0.80416864488043582</v>
      </c>
    </row>
    <row r="7" spans="1:9" x14ac:dyDescent="0.35">
      <c r="A7" s="11" t="s">
        <v>255</v>
      </c>
      <c r="B7" s="11">
        <v>6269.2503306110348</v>
      </c>
    </row>
    <row r="8" spans="1:9" ht="15" thickBot="1" x14ac:dyDescent="0.4">
      <c r="A8" s="12" t="s">
        <v>256</v>
      </c>
      <c r="B8" s="12">
        <v>174</v>
      </c>
    </row>
    <row r="10" spans="1:9" ht="15" thickBot="1" x14ac:dyDescent="0.4">
      <c r="A10" t="s">
        <v>257</v>
      </c>
    </row>
    <row r="11" spans="1:9" x14ac:dyDescent="0.35">
      <c r="A11" s="13"/>
      <c r="B11" s="13" t="s">
        <v>262</v>
      </c>
      <c r="C11" s="13" t="s">
        <v>263</v>
      </c>
      <c r="D11" s="13" t="s">
        <v>264</v>
      </c>
      <c r="E11" s="13" t="s">
        <v>265</v>
      </c>
      <c r="F11" s="13" t="s">
        <v>266</v>
      </c>
    </row>
    <row r="12" spans="1:9" x14ac:dyDescent="0.35">
      <c r="A12" s="11" t="s">
        <v>258</v>
      </c>
      <c r="B12" s="11">
        <v>3</v>
      </c>
      <c r="C12" s="11">
        <v>28039634677.622429</v>
      </c>
      <c r="D12" s="11">
        <v>9346544892.5408096</v>
      </c>
      <c r="E12" s="11">
        <v>237.80439304416717</v>
      </c>
      <c r="F12" s="11">
        <v>1.3724329791530816E-60</v>
      </c>
    </row>
    <row r="13" spans="1:9" x14ac:dyDescent="0.35">
      <c r="A13" s="11" t="s">
        <v>259</v>
      </c>
      <c r="B13" s="11">
        <v>170</v>
      </c>
      <c r="C13" s="11">
        <v>6681594950.3373165</v>
      </c>
      <c r="D13" s="11">
        <v>39303499.707866564</v>
      </c>
      <c r="E13" s="11"/>
      <c r="F13" s="11"/>
    </row>
    <row r="14" spans="1:9" ht="15" thickBot="1" x14ac:dyDescent="0.4">
      <c r="A14" s="12" t="s">
        <v>260</v>
      </c>
      <c r="B14" s="12">
        <v>173</v>
      </c>
      <c r="C14" s="12">
        <v>34721229627.959747</v>
      </c>
      <c r="D14" s="12"/>
      <c r="E14" s="12"/>
      <c r="F14" s="12"/>
    </row>
    <row r="15" spans="1:9" ht="15" thickBot="1" x14ac:dyDescent="0.4"/>
    <row r="16" spans="1:9" x14ac:dyDescent="0.35">
      <c r="A16" s="13"/>
      <c r="B16" s="13" t="s">
        <v>267</v>
      </c>
      <c r="C16" s="13" t="s">
        <v>255</v>
      </c>
      <c r="D16" s="13" t="s">
        <v>268</v>
      </c>
      <c r="E16" s="13" t="s">
        <v>269</v>
      </c>
      <c r="F16" s="13" t="s">
        <v>270</v>
      </c>
      <c r="G16" s="13" t="s">
        <v>271</v>
      </c>
      <c r="H16" s="13" t="s">
        <v>272</v>
      </c>
      <c r="I16" s="13" t="s">
        <v>273</v>
      </c>
    </row>
    <row r="17" spans="1:9" x14ac:dyDescent="0.35">
      <c r="A17" s="11" t="s">
        <v>261</v>
      </c>
      <c r="B17" s="11">
        <v>37240.175808469285</v>
      </c>
      <c r="C17" s="11">
        <v>2154.8937075993576</v>
      </c>
      <c r="D17" s="11">
        <v>17.281676435890848</v>
      </c>
      <c r="E17" s="11">
        <v>2.8055543280481014E-39</v>
      </c>
      <c r="F17" s="11">
        <v>32986.379626499314</v>
      </c>
      <c r="G17" s="11">
        <v>41493.971990439255</v>
      </c>
      <c r="H17" s="11">
        <v>32986.379626499314</v>
      </c>
      <c r="I17" s="11">
        <v>41493.971990439255</v>
      </c>
    </row>
    <row r="18" spans="1:9" x14ac:dyDescent="0.35">
      <c r="A18" s="11" t="s">
        <v>247</v>
      </c>
      <c r="B18" s="11">
        <v>5388.3319282939556</v>
      </c>
      <c r="C18" s="11">
        <v>207.79099612453416</v>
      </c>
      <c r="D18" s="11">
        <v>25.931498615390428</v>
      </c>
      <c r="E18" s="11">
        <v>5.6443467236572349E-61</v>
      </c>
      <c r="F18" s="11">
        <v>4978.1490302488437</v>
      </c>
      <c r="G18" s="11">
        <v>5798.5148263390674</v>
      </c>
      <c r="H18" s="11">
        <v>4978.1490302488437</v>
      </c>
      <c r="I18" s="11">
        <v>5798.5148263390674</v>
      </c>
    </row>
    <row r="19" spans="1:9" x14ac:dyDescent="0.35">
      <c r="A19" s="11" t="s">
        <v>248</v>
      </c>
      <c r="B19" s="11">
        <v>0.13616208277792144</v>
      </c>
      <c r="C19" s="11">
        <v>0.10115901546380998</v>
      </c>
      <c r="D19" s="11">
        <v>1.3460202449937242</v>
      </c>
      <c r="E19" s="11">
        <v>0.18008819929859965</v>
      </c>
      <c r="F19" s="11">
        <v>-6.3527503875138919E-2</v>
      </c>
      <c r="G19" s="11">
        <v>0.33585166943098177</v>
      </c>
      <c r="H19" s="11">
        <v>-6.3527503875138919E-2</v>
      </c>
      <c r="I19" s="11">
        <v>0.33585166943098177</v>
      </c>
    </row>
    <row r="20" spans="1:9" ht="15" thickBot="1" x14ac:dyDescent="0.4">
      <c r="A20" s="12" t="s">
        <v>2</v>
      </c>
      <c r="B20" s="12">
        <v>7.6274555530125007E-2</v>
      </c>
      <c r="C20" s="12">
        <v>3.5530870921174601E-2</v>
      </c>
      <c r="D20" s="12">
        <v>2.1467122407255497</v>
      </c>
      <c r="E20" s="12">
        <v>3.3233812988475664E-2</v>
      </c>
      <c r="F20" s="12">
        <v>6.1360226950470248E-3</v>
      </c>
      <c r="G20" s="12">
        <v>0.146413088365203</v>
      </c>
      <c r="H20" s="12">
        <v>6.1360226950470248E-3</v>
      </c>
      <c r="I20" s="12">
        <v>0.146413088365203</v>
      </c>
    </row>
    <row r="24" spans="1:9" x14ac:dyDescent="0.35">
      <c r="A24" t="s">
        <v>274</v>
      </c>
    </row>
    <row r="25" spans="1:9" ht="15" thickBot="1" x14ac:dyDescent="0.4"/>
    <row r="26" spans="1:9" x14ac:dyDescent="0.35">
      <c r="A26" s="13" t="s">
        <v>275</v>
      </c>
      <c r="B26" s="13" t="s">
        <v>276</v>
      </c>
      <c r="C26" s="13" t="s">
        <v>277</v>
      </c>
    </row>
    <row r="27" spans="1:9" x14ac:dyDescent="0.35">
      <c r="A27" s="11">
        <v>1</v>
      </c>
      <c r="B27" s="11">
        <v>50046.961811661618</v>
      </c>
      <c r="C27" s="11">
        <v>-5462.9618116616184</v>
      </c>
    </row>
    <row r="28" spans="1:9" x14ac:dyDescent="0.35">
      <c r="A28" s="11">
        <v>2</v>
      </c>
      <c r="B28" s="11">
        <v>47798.181671428123</v>
      </c>
      <c r="C28" s="11">
        <v>682.81832857187692</v>
      </c>
    </row>
    <row r="29" spans="1:9" x14ac:dyDescent="0.35">
      <c r="A29" s="11">
        <v>3</v>
      </c>
      <c r="B29" s="11">
        <v>46962.93068161179</v>
      </c>
      <c r="C29" s="11">
        <v>-9450.9306816117896</v>
      </c>
    </row>
    <row r="30" spans="1:9" x14ac:dyDescent="0.35">
      <c r="A30" s="11">
        <v>4</v>
      </c>
      <c r="B30" s="11">
        <v>46384.225442777344</v>
      </c>
      <c r="C30" s="11">
        <v>-9988.2254427773441</v>
      </c>
    </row>
    <row r="31" spans="1:9" x14ac:dyDescent="0.35">
      <c r="A31" s="11">
        <v>5</v>
      </c>
      <c r="B31" s="11">
        <v>53104.033893175547</v>
      </c>
      <c r="C31" s="11">
        <v>3110.9661068244532</v>
      </c>
    </row>
    <row r="32" spans="1:9" x14ac:dyDescent="0.35">
      <c r="A32" s="11">
        <v>6</v>
      </c>
      <c r="B32" s="11">
        <v>53699.402446111191</v>
      </c>
      <c r="C32" s="11">
        <v>4868.5975538888088</v>
      </c>
    </row>
    <row r="33" spans="1:3" x14ac:dyDescent="0.35">
      <c r="A33" s="11">
        <v>7</v>
      </c>
      <c r="B33" s="11">
        <v>57193.448424177455</v>
      </c>
      <c r="C33" s="11">
        <v>-11533.448424177455</v>
      </c>
    </row>
    <row r="34" spans="1:3" x14ac:dyDescent="0.35">
      <c r="A34" s="11">
        <v>8</v>
      </c>
      <c r="B34" s="11">
        <v>59318.290499983479</v>
      </c>
      <c r="C34" s="11">
        <v>5541.7095000165209</v>
      </c>
    </row>
    <row r="35" spans="1:3" x14ac:dyDescent="0.35">
      <c r="A35" s="11">
        <v>9</v>
      </c>
      <c r="B35" s="11">
        <v>57195.354693336347</v>
      </c>
      <c r="C35" s="11">
        <v>-11535.354693336347</v>
      </c>
    </row>
    <row r="36" spans="1:3" x14ac:dyDescent="0.35">
      <c r="A36" s="11">
        <v>10</v>
      </c>
      <c r="B36" s="11">
        <v>57462.03447784132</v>
      </c>
      <c r="C36" s="11">
        <v>-11802.03447784132</v>
      </c>
    </row>
    <row r="37" spans="1:3" x14ac:dyDescent="0.35">
      <c r="A37" s="11">
        <v>11</v>
      </c>
      <c r="B37" s="11">
        <v>57559.043616436174</v>
      </c>
      <c r="C37" s="11">
        <v>-11899.043616436174</v>
      </c>
    </row>
    <row r="38" spans="1:3" x14ac:dyDescent="0.35">
      <c r="A38" s="11">
        <v>12</v>
      </c>
      <c r="B38" s="11">
        <v>57258.336002005548</v>
      </c>
      <c r="C38" s="11">
        <v>-11598.336002005548</v>
      </c>
    </row>
    <row r="39" spans="1:3" x14ac:dyDescent="0.35">
      <c r="A39" s="11">
        <v>13</v>
      </c>
      <c r="B39" s="11">
        <v>57258.336002005548</v>
      </c>
      <c r="C39" s="11">
        <v>-11598.336002005548</v>
      </c>
    </row>
    <row r="40" spans="1:3" x14ac:dyDescent="0.35">
      <c r="A40" s="11">
        <v>14</v>
      </c>
      <c r="B40" s="11">
        <v>57189.635885859672</v>
      </c>
      <c r="C40" s="11">
        <v>-9361.6358858596723</v>
      </c>
    </row>
    <row r="41" spans="1:3" x14ac:dyDescent="0.35">
      <c r="A41" s="11">
        <v>15</v>
      </c>
      <c r="B41" s="11">
        <v>54295.199682194296</v>
      </c>
      <c r="C41" s="11">
        <v>1140.8003178057043</v>
      </c>
    </row>
    <row r="42" spans="1:3" x14ac:dyDescent="0.35">
      <c r="A42" s="11">
        <v>16</v>
      </c>
      <c r="B42" s="11">
        <v>58596.930898896739</v>
      </c>
      <c r="C42" s="11">
        <v>3491.0691011032613</v>
      </c>
    </row>
    <row r="43" spans="1:3" x14ac:dyDescent="0.35">
      <c r="A43" s="11">
        <v>17</v>
      </c>
      <c r="B43" s="11">
        <v>58548.873085822335</v>
      </c>
      <c r="C43" s="11">
        <v>3539.1269141776647</v>
      </c>
    </row>
    <row r="44" spans="1:3" x14ac:dyDescent="0.35">
      <c r="A44" s="11">
        <v>18</v>
      </c>
      <c r="B44" s="11">
        <v>58889.822941098253</v>
      </c>
      <c r="C44" s="11">
        <v>4861.1770589017469</v>
      </c>
    </row>
    <row r="45" spans="1:3" x14ac:dyDescent="0.35">
      <c r="A45" s="11">
        <v>19</v>
      </c>
      <c r="B45" s="11">
        <v>58714.889552308785</v>
      </c>
      <c r="C45" s="11">
        <v>5036.1104476912151</v>
      </c>
    </row>
    <row r="46" spans="1:3" x14ac:dyDescent="0.35">
      <c r="A46" s="11">
        <v>20</v>
      </c>
      <c r="B46" s="11">
        <v>58724.106284211317</v>
      </c>
      <c r="C46" s="11">
        <v>5026.893715788683</v>
      </c>
    </row>
    <row r="47" spans="1:3" x14ac:dyDescent="0.35">
      <c r="A47" s="11">
        <v>21</v>
      </c>
      <c r="B47" s="11">
        <v>58842.676344840205</v>
      </c>
      <c r="C47" s="11">
        <v>4908.3236551597947</v>
      </c>
    </row>
    <row r="48" spans="1:3" x14ac:dyDescent="0.35">
      <c r="A48" s="11">
        <v>22</v>
      </c>
      <c r="B48" s="11">
        <v>62186.063468525412</v>
      </c>
      <c r="C48" s="11">
        <v>1564.9365314745883</v>
      </c>
    </row>
    <row r="49" spans="1:3" x14ac:dyDescent="0.35">
      <c r="A49" s="11">
        <v>23</v>
      </c>
      <c r="B49" s="11">
        <v>58958.448630818326</v>
      </c>
      <c r="C49" s="11">
        <v>4792.5513691816741</v>
      </c>
    </row>
    <row r="50" spans="1:3" x14ac:dyDescent="0.35">
      <c r="A50" s="11">
        <v>24</v>
      </c>
      <c r="B50" s="11">
        <v>58755.294803313664</v>
      </c>
      <c r="C50" s="11">
        <v>4995.7051966863364</v>
      </c>
    </row>
    <row r="51" spans="1:3" x14ac:dyDescent="0.35">
      <c r="A51" s="11">
        <v>25</v>
      </c>
      <c r="B51" s="11">
        <v>58922.236653551743</v>
      </c>
      <c r="C51" s="11">
        <v>4828.7633464482569</v>
      </c>
    </row>
    <row r="52" spans="1:3" x14ac:dyDescent="0.35">
      <c r="A52" s="11">
        <v>26</v>
      </c>
      <c r="B52" s="11">
        <v>63124.862028263211</v>
      </c>
      <c r="C52" s="11">
        <v>1842.137971736789</v>
      </c>
    </row>
    <row r="53" spans="1:3" x14ac:dyDescent="0.35">
      <c r="A53" s="11">
        <v>27</v>
      </c>
      <c r="B53" s="11">
        <v>63241.545531057687</v>
      </c>
      <c r="C53" s="11">
        <v>1725.4544689423128</v>
      </c>
    </row>
    <row r="54" spans="1:3" x14ac:dyDescent="0.35">
      <c r="A54" s="11">
        <v>28</v>
      </c>
      <c r="B54" s="11">
        <v>64164.664564764746</v>
      </c>
      <c r="C54" s="11">
        <v>8370.3354352352544</v>
      </c>
    </row>
    <row r="55" spans="1:3" x14ac:dyDescent="0.35">
      <c r="A55" s="11">
        <v>29</v>
      </c>
      <c r="B55" s="11">
        <v>64415.535008768922</v>
      </c>
      <c r="C55" s="11">
        <v>8119.4649912310779</v>
      </c>
    </row>
    <row r="56" spans="1:3" x14ac:dyDescent="0.35">
      <c r="A56" s="11">
        <v>30</v>
      </c>
      <c r="B56" s="11">
        <v>62922.702191525663</v>
      </c>
      <c r="C56" s="11">
        <v>152.29780847433722</v>
      </c>
    </row>
    <row r="57" spans="1:3" x14ac:dyDescent="0.35">
      <c r="A57" s="11">
        <v>31</v>
      </c>
      <c r="B57" s="11">
        <v>63149.514501998368</v>
      </c>
      <c r="C57" s="11">
        <v>1817.4854980016316</v>
      </c>
    </row>
    <row r="58" spans="1:3" x14ac:dyDescent="0.35">
      <c r="A58" s="11">
        <v>32</v>
      </c>
      <c r="B58" s="11">
        <v>64403.968633879005</v>
      </c>
      <c r="C58" s="11">
        <v>8131.0313661209948</v>
      </c>
    </row>
    <row r="59" spans="1:3" x14ac:dyDescent="0.35">
      <c r="A59" s="11">
        <v>33</v>
      </c>
      <c r="B59" s="11">
        <v>64364.065741478873</v>
      </c>
      <c r="C59" s="11">
        <v>8170.934258521127</v>
      </c>
    </row>
    <row r="60" spans="1:3" x14ac:dyDescent="0.35">
      <c r="A60" s="11">
        <v>34</v>
      </c>
      <c r="B60" s="11">
        <v>63988.53071717736</v>
      </c>
      <c r="C60" s="11">
        <v>6654.4692828226398</v>
      </c>
    </row>
    <row r="61" spans="1:3" x14ac:dyDescent="0.35">
      <c r="A61" s="11">
        <v>35</v>
      </c>
      <c r="B61" s="11">
        <v>68112.877433190079</v>
      </c>
      <c r="C61" s="11">
        <v>-3607.8774331900786</v>
      </c>
    </row>
    <row r="62" spans="1:3" x14ac:dyDescent="0.35">
      <c r="A62" s="11">
        <v>36</v>
      </c>
      <c r="B62" s="11">
        <v>65029.925617286608</v>
      </c>
      <c r="C62" s="11">
        <v>1250.074382713392</v>
      </c>
    </row>
    <row r="63" spans="1:3" x14ac:dyDescent="0.35">
      <c r="A63" s="11">
        <v>37</v>
      </c>
      <c r="B63" s="11">
        <v>65184.33341915677</v>
      </c>
      <c r="C63" s="11">
        <v>1095.6665808432299</v>
      </c>
    </row>
    <row r="64" spans="1:3" x14ac:dyDescent="0.35">
      <c r="A64" s="11">
        <v>38</v>
      </c>
      <c r="B64" s="11">
        <v>68135.752663096777</v>
      </c>
      <c r="C64" s="11">
        <v>3593.2473369032232</v>
      </c>
    </row>
    <row r="65" spans="1:3" x14ac:dyDescent="0.35">
      <c r="A65" s="11">
        <v>39</v>
      </c>
      <c r="B65" s="11">
        <v>68503.526448679942</v>
      </c>
      <c r="C65" s="11">
        <v>-3998.5264486799424</v>
      </c>
    </row>
    <row r="66" spans="1:3" x14ac:dyDescent="0.35">
      <c r="A66" s="11">
        <v>40</v>
      </c>
      <c r="B66" s="11">
        <v>68202.472083657951</v>
      </c>
      <c r="C66" s="11">
        <v>341.52791634204914</v>
      </c>
    </row>
    <row r="67" spans="1:3" x14ac:dyDescent="0.35">
      <c r="A67" s="11">
        <v>41</v>
      </c>
      <c r="B67" s="11">
        <v>68033.086452682226</v>
      </c>
      <c r="C67" s="11">
        <v>-303.08645268222608</v>
      </c>
    </row>
    <row r="68" spans="1:3" x14ac:dyDescent="0.35">
      <c r="A68" s="11">
        <v>42</v>
      </c>
      <c r="B68" s="11">
        <v>68173.547002726627</v>
      </c>
      <c r="C68" s="11">
        <v>5368.4529972733726</v>
      </c>
    </row>
    <row r="69" spans="1:3" x14ac:dyDescent="0.35">
      <c r="A69" s="11">
        <v>43</v>
      </c>
      <c r="B69" s="11">
        <v>68135.759799849126</v>
      </c>
      <c r="C69" s="11">
        <v>-3630.7597998491256</v>
      </c>
    </row>
    <row r="70" spans="1:3" x14ac:dyDescent="0.35">
      <c r="A70" s="11">
        <v>44</v>
      </c>
      <c r="B70" s="11">
        <v>68963.695569086907</v>
      </c>
      <c r="C70" s="11">
        <v>-2459.6955690869072</v>
      </c>
    </row>
    <row r="71" spans="1:3" x14ac:dyDescent="0.35">
      <c r="A71" s="11">
        <v>45</v>
      </c>
      <c r="B71" s="11">
        <v>68135.752663096777</v>
      </c>
      <c r="C71" s="11">
        <v>1464.2473369032232</v>
      </c>
    </row>
    <row r="72" spans="1:3" x14ac:dyDescent="0.35">
      <c r="A72" s="11">
        <v>46</v>
      </c>
      <c r="B72" s="11">
        <v>68147.190278050126</v>
      </c>
      <c r="C72" s="11">
        <v>-3642.1902780501259</v>
      </c>
    </row>
    <row r="73" spans="1:3" x14ac:dyDescent="0.35">
      <c r="A73" s="11">
        <v>47</v>
      </c>
      <c r="B73" s="11">
        <v>68070.93951169448</v>
      </c>
      <c r="C73" s="11">
        <v>10129.06048830552</v>
      </c>
    </row>
    <row r="74" spans="1:3" x14ac:dyDescent="0.35">
      <c r="A74" s="11">
        <v>48</v>
      </c>
      <c r="B74" s="11">
        <v>68110.971164031187</v>
      </c>
      <c r="C74" s="11">
        <v>-3605.9711640311871</v>
      </c>
    </row>
    <row r="75" spans="1:3" x14ac:dyDescent="0.35">
      <c r="A75" s="11">
        <v>49</v>
      </c>
      <c r="B75" s="11">
        <v>68112.877433190079</v>
      </c>
      <c r="C75" s="11">
        <v>-912.87743319007859</v>
      </c>
    </row>
    <row r="76" spans="1:3" x14ac:dyDescent="0.35">
      <c r="A76" s="11">
        <v>50</v>
      </c>
      <c r="B76" s="11">
        <v>68116.69710826021</v>
      </c>
      <c r="C76" s="11">
        <v>3612.3028917397896</v>
      </c>
    </row>
    <row r="77" spans="1:3" x14ac:dyDescent="0.35">
      <c r="A77" s="11">
        <v>51</v>
      </c>
      <c r="B77" s="11">
        <v>68110.971164031187</v>
      </c>
      <c r="C77" s="11">
        <v>-3605.9711640311871</v>
      </c>
    </row>
    <row r="78" spans="1:3" x14ac:dyDescent="0.35">
      <c r="A78" s="11">
        <v>52</v>
      </c>
      <c r="B78" s="11">
        <v>67939.611974223109</v>
      </c>
      <c r="C78" s="11">
        <v>-3434.6119742231094</v>
      </c>
    </row>
    <row r="79" spans="1:3" x14ac:dyDescent="0.35">
      <c r="A79" s="11">
        <v>53</v>
      </c>
      <c r="B79" s="11">
        <v>68034.992721841118</v>
      </c>
      <c r="C79" s="11">
        <v>-304.9927218411176</v>
      </c>
    </row>
    <row r="80" spans="1:3" x14ac:dyDescent="0.35">
      <c r="A80" s="11">
        <v>54</v>
      </c>
      <c r="B80" s="11">
        <v>68271.939172406303</v>
      </c>
      <c r="C80" s="11">
        <v>3434.0608275936975</v>
      </c>
    </row>
    <row r="81" spans="1:3" x14ac:dyDescent="0.35">
      <c r="A81" s="11">
        <v>55</v>
      </c>
      <c r="B81" s="11">
        <v>68303.511485831521</v>
      </c>
      <c r="C81" s="11">
        <v>-3703.511485831521</v>
      </c>
    </row>
    <row r="82" spans="1:3" x14ac:dyDescent="0.35">
      <c r="A82" s="11">
        <v>56</v>
      </c>
      <c r="B82" s="11">
        <v>69237.58337368806</v>
      </c>
      <c r="C82" s="11">
        <v>-1101.5833736880595</v>
      </c>
    </row>
    <row r="83" spans="1:3" x14ac:dyDescent="0.35">
      <c r="A83" s="11">
        <v>57</v>
      </c>
      <c r="B83" s="11">
        <v>69052.668128523292</v>
      </c>
      <c r="C83" s="11">
        <v>-916.66812852329167</v>
      </c>
    </row>
    <row r="84" spans="1:3" x14ac:dyDescent="0.35">
      <c r="A84" s="11">
        <v>58</v>
      </c>
      <c r="B84" s="11">
        <v>68089.866041200614</v>
      </c>
      <c r="C84" s="11">
        <v>414.13395879938616</v>
      </c>
    </row>
    <row r="85" spans="1:3" x14ac:dyDescent="0.35">
      <c r="A85" s="11">
        <v>59</v>
      </c>
      <c r="B85" s="11">
        <v>68132.562215810482</v>
      </c>
      <c r="C85" s="11">
        <v>371.43778418951842</v>
      </c>
    </row>
    <row r="86" spans="1:3" x14ac:dyDescent="0.35">
      <c r="A86" s="11">
        <v>60</v>
      </c>
      <c r="B86" s="11">
        <v>68202.472083657951</v>
      </c>
      <c r="C86" s="11">
        <v>-3602.4720836579509</v>
      </c>
    </row>
    <row r="87" spans="1:3" x14ac:dyDescent="0.35">
      <c r="A87" s="11">
        <v>61</v>
      </c>
      <c r="B87" s="11">
        <v>69777.050408901836</v>
      </c>
      <c r="C87" s="11">
        <v>3662.9495910981641</v>
      </c>
    </row>
    <row r="88" spans="1:3" x14ac:dyDescent="0.35">
      <c r="A88" s="11">
        <v>62</v>
      </c>
      <c r="B88" s="11">
        <v>68333.058657794332</v>
      </c>
      <c r="C88" s="11">
        <v>-3733.0586577943322</v>
      </c>
    </row>
    <row r="89" spans="1:3" x14ac:dyDescent="0.35">
      <c r="A89" s="11">
        <v>63</v>
      </c>
      <c r="B89" s="11">
        <v>68170.687598988297</v>
      </c>
      <c r="C89" s="11">
        <v>3586.3124010117026</v>
      </c>
    </row>
    <row r="90" spans="1:3" x14ac:dyDescent="0.35">
      <c r="A90" s="11">
        <v>64</v>
      </c>
      <c r="B90" s="11">
        <v>68202.472083657951</v>
      </c>
      <c r="C90" s="11">
        <v>1497.5279163420491</v>
      </c>
    </row>
    <row r="91" spans="1:3" x14ac:dyDescent="0.35">
      <c r="A91" s="11">
        <v>65</v>
      </c>
      <c r="B91" s="11">
        <v>68133.97515387446</v>
      </c>
      <c r="C91" s="11">
        <v>2966.0248461255396</v>
      </c>
    </row>
    <row r="92" spans="1:3" x14ac:dyDescent="0.35">
      <c r="A92" s="11">
        <v>66</v>
      </c>
      <c r="B92" s="11">
        <v>68166.381729575602</v>
      </c>
      <c r="C92" s="11">
        <v>-2559.3817295756016</v>
      </c>
    </row>
    <row r="93" spans="1:3" x14ac:dyDescent="0.35">
      <c r="A93" s="11">
        <v>67</v>
      </c>
      <c r="B93" s="11">
        <v>64787.829434107458</v>
      </c>
      <c r="C93" s="11">
        <v>6215.1705658925421</v>
      </c>
    </row>
    <row r="94" spans="1:3" x14ac:dyDescent="0.35">
      <c r="A94" s="11">
        <v>68</v>
      </c>
      <c r="B94" s="11">
        <v>68326.37957898587</v>
      </c>
      <c r="C94" s="11">
        <v>-3726.3795789858705</v>
      </c>
    </row>
    <row r="95" spans="1:3" x14ac:dyDescent="0.35">
      <c r="A95" s="11">
        <v>69</v>
      </c>
      <c r="B95" s="11">
        <v>68155.437445717165</v>
      </c>
      <c r="C95" s="11">
        <v>-2655.4374457171652</v>
      </c>
    </row>
    <row r="96" spans="1:3" x14ac:dyDescent="0.35">
      <c r="A96" s="11">
        <v>70</v>
      </c>
      <c r="B96" s="11">
        <v>68155.437445717165</v>
      </c>
      <c r="C96" s="11">
        <v>-2655.4374457171652</v>
      </c>
    </row>
    <row r="97" spans="1:3" x14ac:dyDescent="0.35">
      <c r="A97" s="11">
        <v>71</v>
      </c>
      <c r="B97" s="11">
        <v>68715.415794345565</v>
      </c>
      <c r="C97" s="11">
        <v>-4115.4157943455648</v>
      </c>
    </row>
    <row r="98" spans="1:3" x14ac:dyDescent="0.35">
      <c r="A98" s="11">
        <v>72</v>
      </c>
      <c r="B98" s="11">
        <v>68131.940124778994</v>
      </c>
      <c r="C98" s="11">
        <v>5410.0598752210062</v>
      </c>
    </row>
    <row r="99" spans="1:3" x14ac:dyDescent="0.35">
      <c r="A99" s="11">
        <v>73</v>
      </c>
      <c r="B99" s="11">
        <v>68033.086452682226</v>
      </c>
      <c r="C99" s="11">
        <v>9372.9135473177739</v>
      </c>
    </row>
    <row r="100" spans="1:3" x14ac:dyDescent="0.35">
      <c r="A100" s="11">
        <v>74</v>
      </c>
      <c r="B100" s="11">
        <v>65333.294737715813</v>
      </c>
      <c r="C100" s="11">
        <v>-828.29473771581252</v>
      </c>
    </row>
    <row r="101" spans="1:3" x14ac:dyDescent="0.35">
      <c r="A101" s="11">
        <v>75</v>
      </c>
      <c r="B101" s="11">
        <v>68093.814741601178</v>
      </c>
      <c r="C101" s="11">
        <v>410.18525839882204</v>
      </c>
    </row>
    <row r="102" spans="1:3" x14ac:dyDescent="0.35">
      <c r="A102" s="11">
        <v>76</v>
      </c>
      <c r="B102" s="11">
        <v>68614.323641397103</v>
      </c>
      <c r="C102" s="11">
        <v>-4014.3236413971026</v>
      </c>
    </row>
    <row r="103" spans="1:3" x14ac:dyDescent="0.35">
      <c r="A103" s="11">
        <v>77</v>
      </c>
      <c r="B103" s="11">
        <v>68075.024374177825</v>
      </c>
      <c r="C103" s="11">
        <v>-3570.0243741778249</v>
      </c>
    </row>
    <row r="104" spans="1:3" x14ac:dyDescent="0.35">
      <c r="A104" s="11">
        <v>78</v>
      </c>
      <c r="B104" s="11">
        <v>68116.689971507862</v>
      </c>
      <c r="C104" s="11">
        <v>3589.3100284921384</v>
      </c>
    </row>
    <row r="105" spans="1:3" x14ac:dyDescent="0.35">
      <c r="A105" s="11">
        <v>79</v>
      </c>
      <c r="B105" s="11">
        <v>68168.159238797918</v>
      </c>
      <c r="C105" s="11">
        <v>14929.840761202082</v>
      </c>
    </row>
    <row r="106" spans="1:3" x14ac:dyDescent="0.35">
      <c r="A106" s="11">
        <v>80</v>
      </c>
      <c r="B106" s="11">
        <v>68116.69710826021</v>
      </c>
      <c r="C106" s="11">
        <v>-3611.6971082602104</v>
      </c>
    </row>
    <row r="107" spans="1:3" x14ac:dyDescent="0.35">
      <c r="A107" s="11">
        <v>81</v>
      </c>
      <c r="B107" s="11">
        <v>68613.545411564497</v>
      </c>
      <c r="C107" s="11">
        <v>-4108.545411564497</v>
      </c>
    </row>
    <row r="108" spans="1:3" x14ac:dyDescent="0.35">
      <c r="A108" s="11">
        <v>82</v>
      </c>
      <c r="B108" s="11">
        <v>68888.886287804635</v>
      </c>
      <c r="C108" s="11">
        <v>-2384.8862878046348</v>
      </c>
    </row>
    <row r="109" spans="1:3" x14ac:dyDescent="0.35">
      <c r="A109" s="11">
        <v>83</v>
      </c>
      <c r="B109" s="11">
        <v>68124.383920552747</v>
      </c>
      <c r="C109" s="11">
        <v>-3290.3839205527474</v>
      </c>
    </row>
    <row r="110" spans="1:3" x14ac:dyDescent="0.35">
      <c r="A110" s="11">
        <v>84</v>
      </c>
      <c r="B110" s="11">
        <v>68075.024374177825</v>
      </c>
      <c r="C110" s="11">
        <v>-3570.0243741778249</v>
      </c>
    </row>
    <row r="111" spans="1:3" x14ac:dyDescent="0.35">
      <c r="A111" s="11">
        <v>85</v>
      </c>
      <c r="B111" s="11">
        <v>68109.064894872296</v>
      </c>
      <c r="C111" s="11">
        <v>11541.935105127704</v>
      </c>
    </row>
    <row r="112" spans="1:3" x14ac:dyDescent="0.35">
      <c r="A112" s="11">
        <v>86</v>
      </c>
      <c r="B112" s="11">
        <v>68133.846393937885</v>
      </c>
      <c r="C112" s="11">
        <v>-3628.8463939378853</v>
      </c>
    </row>
    <row r="113" spans="1:3" x14ac:dyDescent="0.35">
      <c r="A113" s="11">
        <v>87</v>
      </c>
      <c r="B113" s="11">
        <v>68223.441044405758</v>
      </c>
      <c r="C113" s="11">
        <v>2476.5589555942424</v>
      </c>
    </row>
    <row r="114" spans="1:3" x14ac:dyDescent="0.35">
      <c r="A114" s="11">
        <v>88</v>
      </c>
      <c r="B114" s="11">
        <v>76196.27651756673</v>
      </c>
      <c r="C114" s="11">
        <v>-8468.27651756673</v>
      </c>
    </row>
    <row r="115" spans="1:3" x14ac:dyDescent="0.35">
      <c r="A115" s="11">
        <v>89</v>
      </c>
      <c r="B115" s="11">
        <v>76293.360082587387</v>
      </c>
      <c r="C115" s="11">
        <v>-11693.360082587387</v>
      </c>
    </row>
    <row r="116" spans="1:3" x14ac:dyDescent="0.35">
      <c r="A116" s="11">
        <v>90</v>
      </c>
      <c r="B116" s="11">
        <v>73852.327988666017</v>
      </c>
      <c r="C116" s="11">
        <v>15139.672011333983</v>
      </c>
    </row>
    <row r="117" spans="1:3" x14ac:dyDescent="0.35">
      <c r="A117" s="11">
        <v>91</v>
      </c>
      <c r="B117" s="11">
        <v>81589.483271880119</v>
      </c>
      <c r="C117" s="11">
        <v>4990.516728119881</v>
      </c>
    </row>
    <row r="118" spans="1:3" x14ac:dyDescent="0.35">
      <c r="A118" s="11">
        <v>92</v>
      </c>
      <c r="B118" s="11">
        <v>79537.94512796645</v>
      </c>
      <c r="C118" s="11">
        <v>-4137.9451279664499</v>
      </c>
    </row>
    <row r="119" spans="1:3" x14ac:dyDescent="0.35">
      <c r="A119" s="11">
        <v>93</v>
      </c>
      <c r="B119" s="11">
        <v>79013.682366607391</v>
      </c>
      <c r="C119" s="11">
        <v>-1595.6823666073906</v>
      </c>
    </row>
    <row r="120" spans="1:3" x14ac:dyDescent="0.35">
      <c r="A120" s="11">
        <v>94</v>
      </c>
      <c r="B120" s="11">
        <v>79299.381756793315</v>
      </c>
      <c r="C120" s="11">
        <v>3396.6182432066853</v>
      </c>
    </row>
    <row r="121" spans="1:3" x14ac:dyDescent="0.35">
      <c r="A121" s="11">
        <v>95</v>
      </c>
      <c r="B121" s="11">
        <v>78993.48544431859</v>
      </c>
      <c r="C121" s="11">
        <v>-7219.4854443185905</v>
      </c>
    </row>
    <row r="122" spans="1:3" x14ac:dyDescent="0.35">
      <c r="A122" s="11">
        <v>96</v>
      </c>
      <c r="B122" s="11">
        <v>79711.493064125898</v>
      </c>
      <c r="C122" s="11">
        <v>988.50693587410206</v>
      </c>
    </row>
    <row r="123" spans="1:3" x14ac:dyDescent="0.35">
      <c r="A123" s="11">
        <v>97</v>
      </c>
      <c r="B123" s="11">
        <v>78979.135940245862</v>
      </c>
      <c r="C123" s="11">
        <v>420.864059754138</v>
      </c>
    </row>
    <row r="124" spans="1:3" x14ac:dyDescent="0.35">
      <c r="A124" s="11">
        <v>98</v>
      </c>
      <c r="B124" s="11">
        <v>75852.339933687894</v>
      </c>
      <c r="C124" s="11">
        <v>-2407.3399336878938</v>
      </c>
    </row>
    <row r="125" spans="1:3" x14ac:dyDescent="0.35">
      <c r="A125" s="11">
        <v>99</v>
      </c>
      <c r="B125" s="11">
        <v>78795.341555027277</v>
      </c>
      <c r="C125" s="11">
        <v>10262.658444972723</v>
      </c>
    </row>
    <row r="126" spans="1:3" x14ac:dyDescent="0.35">
      <c r="A126" s="11">
        <v>100</v>
      </c>
      <c r="B126" s="11">
        <v>78971.510863610296</v>
      </c>
      <c r="C126" s="11">
        <v>6256.4891363897041</v>
      </c>
    </row>
    <row r="127" spans="1:3" x14ac:dyDescent="0.35">
      <c r="A127" s="11">
        <v>101</v>
      </c>
      <c r="B127" s="11">
        <v>79594.989638504194</v>
      </c>
      <c r="C127" s="11">
        <v>8566.0103614958061</v>
      </c>
    </row>
    <row r="128" spans="1:3" x14ac:dyDescent="0.35">
      <c r="A128" s="11">
        <v>102</v>
      </c>
      <c r="B128" s="11">
        <v>79230.798356799613</v>
      </c>
      <c r="C128" s="11">
        <v>9169.2016432003875</v>
      </c>
    </row>
    <row r="129" spans="1:3" x14ac:dyDescent="0.35">
      <c r="A129" s="11">
        <v>103</v>
      </c>
      <c r="B129" s="11">
        <v>79942.763984947291</v>
      </c>
      <c r="C129" s="11">
        <v>63.236015052709263</v>
      </c>
    </row>
    <row r="130" spans="1:3" x14ac:dyDescent="0.35">
      <c r="A130" s="11">
        <v>104</v>
      </c>
      <c r="B130" s="11">
        <v>78967.970649458075</v>
      </c>
      <c r="C130" s="11">
        <v>-3567.9706494580751</v>
      </c>
    </row>
    <row r="131" spans="1:3" x14ac:dyDescent="0.35">
      <c r="A131" s="11">
        <v>105</v>
      </c>
      <c r="B131" s="11">
        <v>78893.406313476808</v>
      </c>
      <c r="C131" s="11">
        <v>10195.593686523192</v>
      </c>
    </row>
    <row r="132" spans="1:3" x14ac:dyDescent="0.35">
      <c r="A132" s="11">
        <v>106</v>
      </c>
      <c r="B132" s="11">
        <v>76315.291015132825</v>
      </c>
      <c r="C132" s="11">
        <v>3005.7089848671749</v>
      </c>
    </row>
    <row r="133" spans="1:3" x14ac:dyDescent="0.35">
      <c r="A133" s="11">
        <v>107</v>
      </c>
      <c r="B133" s="11">
        <v>79075.531292706422</v>
      </c>
      <c r="C133" s="11">
        <v>10013.468707293578</v>
      </c>
    </row>
    <row r="134" spans="1:3" x14ac:dyDescent="0.35">
      <c r="A134" s="11">
        <v>108</v>
      </c>
      <c r="B134" s="11">
        <v>78912.621554176774</v>
      </c>
      <c r="C134" s="11">
        <v>-6744.6215541767742</v>
      </c>
    </row>
    <row r="135" spans="1:3" x14ac:dyDescent="0.35">
      <c r="A135" s="11">
        <v>109</v>
      </c>
      <c r="B135" s="11">
        <v>78963.88578697473</v>
      </c>
      <c r="C135" s="11">
        <v>10082.11421302527</v>
      </c>
    </row>
    <row r="136" spans="1:3" x14ac:dyDescent="0.35">
      <c r="A136" s="11">
        <v>110</v>
      </c>
      <c r="B136" s="11">
        <v>79652.04895333435</v>
      </c>
      <c r="C136" s="11">
        <v>1047.9510466656502</v>
      </c>
    </row>
    <row r="137" spans="1:3" x14ac:dyDescent="0.35">
      <c r="A137" s="11">
        <v>111</v>
      </c>
      <c r="B137" s="11">
        <v>79702.572222797302</v>
      </c>
      <c r="C137" s="11">
        <v>-2590.5722227973019</v>
      </c>
    </row>
    <row r="138" spans="1:3" x14ac:dyDescent="0.35">
      <c r="A138" s="11">
        <v>112</v>
      </c>
      <c r="B138" s="11">
        <v>79669.817951126053</v>
      </c>
      <c r="C138" s="11">
        <v>-6433.8179511260532</v>
      </c>
    </row>
    <row r="139" spans="1:3" x14ac:dyDescent="0.35">
      <c r="A139" s="11">
        <v>113</v>
      </c>
      <c r="B139" s="11">
        <v>79590.605338384616</v>
      </c>
      <c r="C139" s="11">
        <v>-503.60533838461561</v>
      </c>
    </row>
    <row r="140" spans="1:3" x14ac:dyDescent="0.35">
      <c r="A140" s="11">
        <v>114</v>
      </c>
      <c r="B140" s="11">
        <v>78870.478598189075</v>
      </c>
      <c r="C140" s="11">
        <v>10229.521401810925</v>
      </c>
    </row>
    <row r="141" spans="1:3" x14ac:dyDescent="0.35">
      <c r="A141" s="11">
        <v>115</v>
      </c>
      <c r="B141" s="11">
        <v>80012.567405866212</v>
      </c>
      <c r="C141" s="11">
        <v>-812.56740586621163</v>
      </c>
    </row>
    <row r="142" spans="1:3" x14ac:dyDescent="0.35">
      <c r="A142" s="11">
        <v>116</v>
      </c>
      <c r="B142" s="11">
        <v>78904.791443049122</v>
      </c>
      <c r="C142" s="11">
        <v>9529.2085569508781</v>
      </c>
    </row>
    <row r="143" spans="1:3" x14ac:dyDescent="0.35">
      <c r="A143" s="11">
        <v>117</v>
      </c>
      <c r="B143" s="11">
        <v>80632.48387636595</v>
      </c>
      <c r="C143" s="11">
        <v>6679.51612363405</v>
      </c>
    </row>
    <row r="144" spans="1:3" x14ac:dyDescent="0.35">
      <c r="A144" s="11">
        <v>118</v>
      </c>
      <c r="B144" s="11">
        <v>80034.255919691976</v>
      </c>
      <c r="C144" s="11">
        <v>-834.25591969197558</v>
      </c>
    </row>
    <row r="145" spans="1:3" x14ac:dyDescent="0.35">
      <c r="A145" s="11">
        <v>119</v>
      </c>
      <c r="B145" s="11">
        <v>78933.828854260966</v>
      </c>
      <c r="C145" s="11">
        <v>6566.1711457390338</v>
      </c>
    </row>
    <row r="146" spans="1:3" x14ac:dyDescent="0.35">
      <c r="A146" s="11">
        <v>120</v>
      </c>
      <c r="B146" s="11">
        <v>79036.946106044081</v>
      </c>
      <c r="C146" s="11">
        <v>-136.94610604408081</v>
      </c>
    </row>
    <row r="147" spans="1:3" x14ac:dyDescent="0.35">
      <c r="A147" s="11">
        <v>121</v>
      </c>
      <c r="B147" s="11">
        <v>82218.581321308375</v>
      </c>
      <c r="C147" s="11">
        <v>10090.418678691625</v>
      </c>
    </row>
    <row r="148" spans="1:3" x14ac:dyDescent="0.35">
      <c r="A148" s="11">
        <v>122</v>
      </c>
      <c r="B148" s="11">
        <v>79379.657498105036</v>
      </c>
      <c r="C148" s="11">
        <v>-2045.6574981050362</v>
      </c>
    </row>
    <row r="149" spans="1:3" x14ac:dyDescent="0.35">
      <c r="A149" s="11">
        <v>123</v>
      </c>
      <c r="B149" s="11">
        <v>79103.043435573767</v>
      </c>
      <c r="C149" s="11">
        <v>-10503.043435573767</v>
      </c>
    </row>
    <row r="150" spans="1:3" x14ac:dyDescent="0.35">
      <c r="A150" s="11">
        <v>124</v>
      </c>
      <c r="B150" s="11">
        <v>79279.373332771182</v>
      </c>
      <c r="C150" s="11">
        <v>-3879.3733327711816</v>
      </c>
    </row>
    <row r="151" spans="1:3" x14ac:dyDescent="0.35">
      <c r="A151" s="11">
        <v>125</v>
      </c>
      <c r="B151" s="11">
        <v>78963.88578697473</v>
      </c>
      <c r="C151" s="11">
        <v>10082.11421302527</v>
      </c>
    </row>
    <row r="152" spans="1:3" x14ac:dyDescent="0.35">
      <c r="A152" s="11">
        <v>126</v>
      </c>
      <c r="B152" s="11">
        <v>76042.013714997534</v>
      </c>
      <c r="C152" s="11">
        <v>1424.9862850024656</v>
      </c>
    </row>
    <row r="153" spans="1:3" x14ac:dyDescent="0.35">
      <c r="A153" s="11">
        <v>127</v>
      </c>
      <c r="B153" s="11">
        <v>78905.277371997829</v>
      </c>
      <c r="C153" s="11">
        <v>-6305.2773719978286</v>
      </c>
    </row>
    <row r="154" spans="1:3" x14ac:dyDescent="0.35">
      <c r="A154" s="11">
        <v>128</v>
      </c>
      <c r="B154" s="11">
        <v>79853.16034959734</v>
      </c>
      <c r="C154" s="11">
        <v>-653.16034959733952</v>
      </c>
    </row>
    <row r="155" spans="1:3" x14ac:dyDescent="0.35">
      <c r="A155" s="11">
        <v>129</v>
      </c>
      <c r="B155" s="11">
        <v>83700.948689517347</v>
      </c>
      <c r="C155" s="11">
        <v>4940.0513104826532</v>
      </c>
    </row>
    <row r="156" spans="1:3" x14ac:dyDescent="0.35">
      <c r="A156" s="11">
        <v>130</v>
      </c>
      <c r="B156" s="11">
        <v>78904.791443049122</v>
      </c>
      <c r="C156" s="11">
        <v>-874.79144304912188</v>
      </c>
    </row>
    <row r="157" spans="1:3" x14ac:dyDescent="0.35">
      <c r="A157" s="11">
        <v>131</v>
      </c>
      <c r="B157" s="11">
        <v>79528.44866975215</v>
      </c>
      <c r="C157" s="11">
        <v>-1613.4486697521497</v>
      </c>
    </row>
    <row r="158" spans="1:3" x14ac:dyDescent="0.35">
      <c r="A158" s="11">
        <v>132</v>
      </c>
      <c r="B158" s="11">
        <v>79268.480366148942</v>
      </c>
      <c r="C158" s="11">
        <v>-3868.4803661489423</v>
      </c>
    </row>
    <row r="159" spans="1:3" x14ac:dyDescent="0.35">
      <c r="A159" s="11">
        <v>133</v>
      </c>
      <c r="B159" s="11">
        <v>76377.51708696234</v>
      </c>
      <c r="C159" s="11">
        <v>5044.4829130376602</v>
      </c>
    </row>
    <row r="160" spans="1:3" x14ac:dyDescent="0.35">
      <c r="A160" s="11">
        <v>134</v>
      </c>
      <c r="B160" s="11">
        <v>80324.621407205079</v>
      </c>
      <c r="C160" s="11">
        <v>2805.3785927949211</v>
      </c>
    </row>
    <row r="161" spans="1:3" x14ac:dyDescent="0.35">
      <c r="A161" s="11">
        <v>135</v>
      </c>
      <c r="B161" s="11">
        <v>85790.004687323075</v>
      </c>
      <c r="C161" s="11">
        <v>-6842.0046873230749</v>
      </c>
    </row>
    <row r="162" spans="1:3" x14ac:dyDescent="0.35">
      <c r="A162" s="11">
        <v>136</v>
      </c>
      <c r="B162" s="11">
        <v>86055.052374964434</v>
      </c>
      <c r="C162" s="11">
        <v>-7107.0523749644344</v>
      </c>
    </row>
    <row r="163" spans="1:3" x14ac:dyDescent="0.35">
      <c r="A163" s="11">
        <v>137</v>
      </c>
      <c r="B163" s="11">
        <v>85858.63037704314</v>
      </c>
      <c r="C163" s="11">
        <v>-6910.6303770431405</v>
      </c>
    </row>
    <row r="164" spans="1:3" x14ac:dyDescent="0.35">
      <c r="A164" s="11">
        <v>138</v>
      </c>
      <c r="B164" s="11">
        <v>85946.258870824866</v>
      </c>
      <c r="C164" s="11">
        <v>-14546.258870824866</v>
      </c>
    </row>
    <row r="165" spans="1:3" x14ac:dyDescent="0.35">
      <c r="A165" s="11">
        <v>139</v>
      </c>
      <c r="B165" s="11">
        <v>85518.225170098332</v>
      </c>
      <c r="C165" s="11">
        <v>-8508.2251700983325</v>
      </c>
    </row>
    <row r="166" spans="1:3" x14ac:dyDescent="0.35">
      <c r="A166" s="11">
        <v>140</v>
      </c>
      <c r="B166" s="11">
        <v>86062.064876238292</v>
      </c>
      <c r="C166" s="11">
        <v>-5162.0648762382916</v>
      </c>
    </row>
    <row r="167" spans="1:3" x14ac:dyDescent="0.35">
      <c r="A167" s="11">
        <v>141</v>
      </c>
      <c r="B167" s="11">
        <v>86203.528932719622</v>
      </c>
      <c r="C167" s="11">
        <v>-3277.5289327196224</v>
      </c>
    </row>
    <row r="168" spans="1:3" x14ac:dyDescent="0.35">
      <c r="A168" s="11">
        <v>142</v>
      </c>
      <c r="B168" s="11">
        <v>86295.106126901897</v>
      </c>
      <c r="C168" s="11">
        <v>-5395.1061269018974</v>
      </c>
    </row>
    <row r="169" spans="1:3" x14ac:dyDescent="0.35">
      <c r="A169" s="11">
        <v>143</v>
      </c>
      <c r="B169" s="11">
        <v>85950.131296669904</v>
      </c>
      <c r="C169" s="11">
        <v>-17350.131296669904</v>
      </c>
    </row>
    <row r="170" spans="1:3" x14ac:dyDescent="0.35">
      <c r="A170" s="11">
        <v>144</v>
      </c>
      <c r="B170" s="11">
        <v>86146.188308841825</v>
      </c>
      <c r="C170" s="11">
        <v>-5246.1883088418253</v>
      </c>
    </row>
    <row r="171" spans="1:3" x14ac:dyDescent="0.35">
      <c r="A171" s="11">
        <v>145</v>
      </c>
      <c r="B171" s="11">
        <v>86067.366849941696</v>
      </c>
      <c r="C171" s="11">
        <v>-5167.3668499416963</v>
      </c>
    </row>
    <row r="172" spans="1:3" x14ac:dyDescent="0.35">
      <c r="A172" s="11">
        <v>146</v>
      </c>
      <c r="B172" s="11">
        <v>91881.661986811785</v>
      </c>
      <c r="C172" s="11">
        <v>3481.338013188215</v>
      </c>
    </row>
    <row r="173" spans="1:3" x14ac:dyDescent="0.35">
      <c r="A173" s="11">
        <v>147</v>
      </c>
      <c r="B173" s="11">
        <v>92256.243876533845</v>
      </c>
      <c r="C173" s="11">
        <v>876.75612346615526</v>
      </c>
    </row>
    <row r="174" spans="1:3" x14ac:dyDescent="0.35">
      <c r="A174" s="11">
        <v>148</v>
      </c>
      <c r="B174" s="11">
        <v>92071.335768121426</v>
      </c>
      <c r="C174" s="11">
        <v>1061.6642318785744</v>
      </c>
    </row>
    <row r="175" spans="1:3" x14ac:dyDescent="0.35">
      <c r="A175" s="11">
        <v>149</v>
      </c>
      <c r="B175" s="11">
        <v>91924.553042886837</v>
      </c>
      <c r="C175" s="11">
        <v>1208.4469571131631</v>
      </c>
    </row>
    <row r="176" spans="1:3" x14ac:dyDescent="0.35">
      <c r="A176" s="11">
        <v>150</v>
      </c>
      <c r="B176" s="11">
        <v>92071.335768121426</v>
      </c>
      <c r="C176" s="11">
        <v>1061.6642318785744</v>
      </c>
    </row>
    <row r="177" spans="1:3" x14ac:dyDescent="0.35">
      <c r="A177" s="11">
        <v>151</v>
      </c>
      <c r="B177" s="11">
        <v>92240.993723262727</v>
      </c>
      <c r="C177" s="11">
        <v>892.00627673727286</v>
      </c>
    </row>
    <row r="178" spans="1:3" x14ac:dyDescent="0.35">
      <c r="A178" s="11">
        <v>152</v>
      </c>
      <c r="B178" s="11">
        <v>92082.773383074775</v>
      </c>
      <c r="C178" s="11">
        <v>1050.2266169252252</v>
      </c>
    </row>
    <row r="179" spans="1:3" x14ac:dyDescent="0.35">
      <c r="A179" s="11">
        <v>153</v>
      </c>
      <c r="B179" s="11">
        <v>92564.10634569473</v>
      </c>
      <c r="C179" s="11">
        <v>568.89365430526959</v>
      </c>
    </row>
    <row r="180" spans="1:3" x14ac:dyDescent="0.35">
      <c r="A180" s="11">
        <v>154</v>
      </c>
      <c r="B180" s="11">
        <v>92711.217692406048</v>
      </c>
      <c r="C180" s="11">
        <v>-2793.2176924060477</v>
      </c>
    </row>
    <row r="181" spans="1:3" x14ac:dyDescent="0.35">
      <c r="A181" s="11">
        <v>155</v>
      </c>
      <c r="B181" s="11">
        <v>95958.586014631801</v>
      </c>
      <c r="C181" s="11">
        <v>-2436.5860146318009</v>
      </c>
    </row>
    <row r="182" spans="1:3" x14ac:dyDescent="0.35">
      <c r="A182" s="11">
        <v>156</v>
      </c>
      <c r="B182" s="11">
        <v>96446.113560650221</v>
      </c>
      <c r="C182" s="11">
        <v>-3014.1135606502212</v>
      </c>
    </row>
    <row r="183" spans="1:3" x14ac:dyDescent="0.35">
      <c r="A183" s="11">
        <v>157</v>
      </c>
      <c r="B183" s="11">
        <v>95570.311642076413</v>
      </c>
      <c r="C183" s="11">
        <v>-1738.3116420764127</v>
      </c>
    </row>
    <row r="184" spans="1:3" x14ac:dyDescent="0.35">
      <c r="A184" s="11">
        <v>158</v>
      </c>
      <c r="B184" s="11">
        <v>96631.028805814974</v>
      </c>
      <c r="C184" s="11">
        <v>-5431.0288058149745</v>
      </c>
    </row>
    <row r="185" spans="1:3" x14ac:dyDescent="0.35">
      <c r="A185" s="11">
        <v>159</v>
      </c>
      <c r="B185" s="11">
        <v>96391.784889621835</v>
      </c>
      <c r="C185" s="11">
        <v>1630.2151103781653</v>
      </c>
    </row>
    <row r="186" spans="1:3" x14ac:dyDescent="0.35">
      <c r="A186" s="11">
        <v>160</v>
      </c>
      <c r="B186" s="11">
        <v>98133.826619381274</v>
      </c>
      <c r="C186" s="11">
        <v>16766.173380618726</v>
      </c>
    </row>
    <row r="187" spans="1:3" x14ac:dyDescent="0.35">
      <c r="A187" s="11">
        <v>161</v>
      </c>
      <c r="B187" s="11">
        <v>96852.012729411203</v>
      </c>
      <c r="C187" s="11">
        <v>1169.9872705887974</v>
      </c>
    </row>
    <row r="188" spans="1:3" x14ac:dyDescent="0.35">
      <c r="A188" s="11">
        <v>162</v>
      </c>
      <c r="B188" s="11">
        <v>96031.057016726234</v>
      </c>
      <c r="C188" s="11">
        <v>-2509.057016726234</v>
      </c>
    </row>
    <row r="189" spans="1:3" x14ac:dyDescent="0.35">
      <c r="A189" s="11">
        <v>163</v>
      </c>
      <c r="B189" s="11">
        <v>95081.668216712817</v>
      </c>
      <c r="C189" s="11">
        <v>11113.331783287183</v>
      </c>
    </row>
    <row r="190" spans="1:3" x14ac:dyDescent="0.35">
      <c r="A190" s="11">
        <v>164</v>
      </c>
      <c r="B190" s="11">
        <v>95834.473484811795</v>
      </c>
      <c r="C190" s="11">
        <v>-4634.4734848117951</v>
      </c>
    </row>
    <row r="191" spans="1:3" x14ac:dyDescent="0.35">
      <c r="A191" s="11">
        <v>165</v>
      </c>
      <c r="B191" s="11">
        <v>95330.953239451381</v>
      </c>
      <c r="C191" s="11">
        <v>-12390.953239451381</v>
      </c>
    </row>
    <row r="192" spans="1:3" x14ac:dyDescent="0.35">
      <c r="A192" s="11">
        <v>166</v>
      </c>
      <c r="B192" s="11">
        <v>95090.756188678788</v>
      </c>
      <c r="C192" s="11">
        <v>9909.243811321212</v>
      </c>
    </row>
    <row r="193" spans="1:3" x14ac:dyDescent="0.35">
      <c r="A193" s="11">
        <v>167</v>
      </c>
      <c r="B193" s="11">
        <v>96767.524003036684</v>
      </c>
      <c r="C193" s="11">
        <v>-3029.524003036684</v>
      </c>
    </row>
    <row r="194" spans="1:3" x14ac:dyDescent="0.35">
      <c r="A194" s="11">
        <v>168</v>
      </c>
      <c r="B194" s="11">
        <v>98490.707438342215</v>
      </c>
      <c r="C194" s="11">
        <v>-3490.707438342215</v>
      </c>
    </row>
    <row r="195" spans="1:3" x14ac:dyDescent="0.35">
      <c r="A195" s="11">
        <v>169</v>
      </c>
      <c r="B195" s="11">
        <v>95818.542521126787</v>
      </c>
      <c r="C195" s="11">
        <v>-118.5425211267866</v>
      </c>
    </row>
    <row r="196" spans="1:3" x14ac:dyDescent="0.35">
      <c r="A196" s="11">
        <v>170</v>
      </c>
      <c r="B196" s="11">
        <v>95337.287001207209</v>
      </c>
      <c r="C196" s="11">
        <v>-6457.287001207209</v>
      </c>
    </row>
    <row r="197" spans="1:3" x14ac:dyDescent="0.35">
      <c r="A197" s="11">
        <v>171</v>
      </c>
      <c r="B197" s="11">
        <v>100647.04483744723</v>
      </c>
      <c r="C197" s="11">
        <v>-9464.0448374472326</v>
      </c>
    </row>
    <row r="198" spans="1:3" x14ac:dyDescent="0.35">
      <c r="A198" s="11">
        <v>172</v>
      </c>
      <c r="B198" s="11">
        <v>100758.36553363233</v>
      </c>
      <c r="C198" s="11">
        <v>-2596.3655336323282</v>
      </c>
    </row>
    <row r="199" spans="1:3" x14ac:dyDescent="0.35">
      <c r="A199" s="11">
        <v>173</v>
      </c>
      <c r="B199" s="11">
        <v>100643.09613704667</v>
      </c>
      <c r="C199" s="11">
        <v>-58.096137046668446</v>
      </c>
    </row>
    <row r="200" spans="1:3" ht="15" thickBot="1" x14ac:dyDescent="0.4">
      <c r="A200" s="12">
        <v>174</v>
      </c>
      <c r="B200" s="12">
        <v>105108.78314162327</v>
      </c>
      <c r="C200" s="12">
        <v>12191.216858376734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selection activeCell="E19" sqref="E19"/>
    </sheetView>
  </sheetViews>
  <sheetFormatPr defaultRowHeight="14.5" x14ac:dyDescent="0.35"/>
  <sheetData>
    <row r="1" spans="1:9" x14ac:dyDescent="0.35">
      <c r="A1" t="s">
        <v>250</v>
      </c>
    </row>
    <row r="2" spans="1:9" ht="15" thickBot="1" x14ac:dyDescent="0.4"/>
    <row r="3" spans="1:9" x14ac:dyDescent="0.35">
      <c r="A3" s="14" t="s">
        <v>251</v>
      </c>
      <c r="B3" s="14"/>
    </row>
    <row r="4" spans="1:9" x14ac:dyDescent="0.35">
      <c r="A4" s="11" t="s">
        <v>252</v>
      </c>
      <c r="B4" s="11">
        <v>0.74741168188265694</v>
      </c>
    </row>
    <row r="5" spans="1:9" x14ac:dyDescent="0.35">
      <c r="A5" s="11" t="s">
        <v>253</v>
      </c>
      <c r="B5" s="11">
        <v>0.5586242222146619</v>
      </c>
    </row>
    <row r="6" spans="1:9" x14ac:dyDescent="0.35">
      <c r="A6" s="11" t="s">
        <v>254</v>
      </c>
      <c r="B6" s="11">
        <v>0.55083523790080302</v>
      </c>
    </row>
    <row r="7" spans="1:9" x14ac:dyDescent="0.35">
      <c r="A7" s="11" t="s">
        <v>255</v>
      </c>
      <c r="B7" s="11">
        <v>14080.687026497626</v>
      </c>
    </row>
    <row r="8" spans="1:9" ht="15" thickBot="1" x14ac:dyDescent="0.4">
      <c r="A8" s="12" t="s">
        <v>256</v>
      </c>
      <c r="B8" s="12">
        <v>174</v>
      </c>
    </row>
    <row r="10" spans="1:9" ht="15" thickBot="1" x14ac:dyDescent="0.4">
      <c r="A10" t="s">
        <v>257</v>
      </c>
    </row>
    <row r="11" spans="1:9" x14ac:dyDescent="0.35">
      <c r="A11" s="13"/>
      <c r="B11" s="13" t="s">
        <v>262</v>
      </c>
      <c r="C11" s="13" t="s">
        <v>263</v>
      </c>
      <c r="D11" s="13" t="s">
        <v>264</v>
      </c>
      <c r="E11" s="13" t="s">
        <v>265</v>
      </c>
      <c r="F11" s="13" t="s">
        <v>266</v>
      </c>
    </row>
    <row r="12" spans="1:9" x14ac:dyDescent="0.35">
      <c r="A12" s="11" t="s">
        <v>258</v>
      </c>
      <c r="B12" s="11">
        <v>3</v>
      </c>
      <c r="C12" s="11">
        <v>42658725832.765915</v>
      </c>
      <c r="D12" s="11">
        <v>14219575277.588638</v>
      </c>
      <c r="E12" s="11">
        <v>71.719777535140764</v>
      </c>
      <c r="F12" s="11">
        <v>5.0505260833011116E-30</v>
      </c>
    </row>
    <row r="13" spans="1:9" x14ac:dyDescent="0.35">
      <c r="A13" s="11" t="s">
        <v>259</v>
      </c>
      <c r="B13" s="11">
        <v>170</v>
      </c>
      <c r="C13" s="11">
        <v>33705177013.490356</v>
      </c>
      <c r="D13" s="11">
        <v>198265747.13817856</v>
      </c>
      <c r="E13" s="11"/>
      <c r="F13" s="11"/>
    </row>
    <row r="14" spans="1:9" ht="15" thickBot="1" x14ac:dyDescent="0.4">
      <c r="A14" s="12" t="s">
        <v>260</v>
      </c>
      <c r="B14" s="12">
        <v>173</v>
      </c>
      <c r="C14" s="12">
        <v>76363902846.256271</v>
      </c>
      <c r="D14" s="12"/>
      <c r="E14" s="12"/>
      <c r="F14" s="12"/>
    </row>
    <row r="15" spans="1:9" ht="15" thickBot="1" x14ac:dyDescent="0.4"/>
    <row r="16" spans="1:9" x14ac:dyDescent="0.35">
      <c r="A16" s="13"/>
      <c r="B16" s="13" t="s">
        <v>267</v>
      </c>
      <c r="C16" s="13" t="s">
        <v>255</v>
      </c>
      <c r="D16" s="13" t="s">
        <v>268</v>
      </c>
      <c r="E16" s="13" t="s">
        <v>269</v>
      </c>
      <c r="F16" s="13" t="s">
        <v>270</v>
      </c>
      <c r="G16" s="13" t="s">
        <v>271</v>
      </c>
      <c r="H16" s="13" t="s">
        <v>272</v>
      </c>
      <c r="I16" s="13" t="s">
        <v>273</v>
      </c>
    </row>
    <row r="17" spans="1:9" x14ac:dyDescent="0.35">
      <c r="A17" s="11" t="s">
        <v>261</v>
      </c>
      <c r="B17" s="11">
        <v>27102.277667517788</v>
      </c>
      <c r="C17" s="11">
        <v>4839.874350513981</v>
      </c>
      <c r="D17" s="11">
        <v>5.5997895202877741</v>
      </c>
      <c r="E17" s="11">
        <v>8.4722563609856059E-8</v>
      </c>
      <c r="F17" s="11">
        <v>17548.284836768609</v>
      </c>
      <c r="G17" s="11">
        <v>36656.270498266967</v>
      </c>
      <c r="H17" s="11">
        <v>17548.284836768609</v>
      </c>
      <c r="I17" s="11">
        <v>36656.270498266967</v>
      </c>
    </row>
    <row r="18" spans="1:9" x14ac:dyDescent="0.35">
      <c r="A18" s="11" t="s">
        <v>247</v>
      </c>
      <c r="B18" s="11">
        <v>6067.2567617233553</v>
      </c>
      <c r="C18" s="11">
        <v>466.69694605552286</v>
      </c>
      <c r="D18" s="11">
        <v>13.000420964832143</v>
      </c>
      <c r="E18" s="11">
        <v>2.849143882876191E-27</v>
      </c>
      <c r="F18" s="11">
        <v>5145.9891928094048</v>
      </c>
      <c r="G18" s="11">
        <v>6988.5243306373059</v>
      </c>
      <c r="H18" s="11">
        <v>5145.9891928094048</v>
      </c>
      <c r="I18" s="11">
        <v>6988.5243306373059</v>
      </c>
    </row>
    <row r="19" spans="1:9" x14ac:dyDescent="0.35">
      <c r="A19" s="11" t="s">
        <v>248</v>
      </c>
      <c r="B19" s="11">
        <v>1.0322919830141424</v>
      </c>
      <c r="C19" s="11">
        <v>0.22720235459408006</v>
      </c>
      <c r="D19" s="11">
        <v>4.5434915710201871</v>
      </c>
      <c r="E19" s="11">
        <v>1.0455655870000795E-5</v>
      </c>
      <c r="F19" s="11">
        <v>0.5837907390323327</v>
      </c>
      <c r="G19" s="11">
        <v>1.4807932269959521</v>
      </c>
      <c r="H19" s="11">
        <v>0.5837907390323327</v>
      </c>
      <c r="I19" s="11">
        <v>1.4807932269959521</v>
      </c>
    </row>
    <row r="20" spans="1:9" ht="15" thickBot="1" x14ac:dyDescent="0.4">
      <c r="A20" s="12" t="s">
        <v>2</v>
      </c>
      <c r="B20" s="12">
        <v>5.9149079256781305E-2</v>
      </c>
      <c r="C20" s="12">
        <v>7.980205715779469E-2</v>
      </c>
      <c r="D20" s="12">
        <v>0.74119742477094652</v>
      </c>
      <c r="E20" s="12">
        <v>0.45959637525672681</v>
      </c>
      <c r="F20" s="12">
        <v>-9.8381514876026893E-2</v>
      </c>
      <c r="G20" s="12">
        <v>0.21667967338958952</v>
      </c>
      <c r="H20" s="12">
        <v>-9.8381514876026893E-2</v>
      </c>
      <c r="I20" s="12">
        <v>0.21667967338958952</v>
      </c>
    </row>
    <row r="24" spans="1:9" x14ac:dyDescent="0.35">
      <c r="A24" t="s">
        <v>274</v>
      </c>
    </row>
    <row r="25" spans="1:9" ht="15" thickBot="1" x14ac:dyDescent="0.4"/>
    <row r="26" spans="1:9" x14ac:dyDescent="0.35">
      <c r="A26" s="13" t="s">
        <v>275</v>
      </c>
      <c r="B26" s="13" t="s">
        <v>278</v>
      </c>
      <c r="C26" s="13" t="s">
        <v>277</v>
      </c>
    </row>
    <row r="27" spans="1:9" x14ac:dyDescent="0.35">
      <c r="A27" s="11">
        <v>1</v>
      </c>
      <c r="B27" s="11">
        <v>42688.481926717221</v>
      </c>
      <c r="C27" s="11">
        <v>1834.4880732827805</v>
      </c>
    </row>
    <row r="28" spans="1:9" x14ac:dyDescent="0.35">
      <c r="A28" s="11">
        <v>2</v>
      </c>
      <c r="B28" s="11">
        <v>46869.936971745061</v>
      </c>
      <c r="C28" s="11">
        <v>19664.153028254936</v>
      </c>
    </row>
    <row r="29" spans="1:9" x14ac:dyDescent="0.35">
      <c r="A29" s="11">
        <v>3</v>
      </c>
      <c r="B29" s="11">
        <v>40539.685935585316</v>
      </c>
      <c r="C29" s="11">
        <v>-2589.8459355853192</v>
      </c>
    </row>
    <row r="30" spans="1:9" x14ac:dyDescent="0.35">
      <c r="A30" s="11">
        <v>4</v>
      </c>
      <c r="B30" s="11">
        <v>36153.359001599711</v>
      </c>
      <c r="C30" s="11">
        <v>-36153.359001599711</v>
      </c>
    </row>
    <row r="31" spans="1:9" x14ac:dyDescent="0.35">
      <c r="A31" s="11">
        <v>5</v>
      </c>
      <c r="B31" s="11">
        <v>51796.405484907969</v>
      </c>
      <c r="C31" s="11">
        <v>27490.064515092032</v>
      </c>
    </row>
    <row r="32" spans="1:9" x14ac:dyDescent="0.35">
      <c r="A32" s="11">
        <v>6</v>
      </c>
      <c r="B32" s="11">
        <v>56254.036616224679</v>
      </c>
      <c r="C32" s="11">
        <v>2546.4133837753179</v>
      </c>
    </row>
    <row r="33" spans="1:3" x14ac:dyDescent="0.35">
      <c r="A33" s="11">
        <v>7</v>
      </c>
      <c r="B33" s="11">
        <v>48533.676315162302</v>
      </c>
      <c r="C33" s="11">
        <v>-22191.2763151623</v>
      </c>
    </row>
    <row r="34" spans="1:3" x14ac:dyDescent="0.35">
      <c r="A34" s="11">
        <v>8</v>
      </c>
      <c r="B34" s="11">
        <v>64640.764722448985</v>
      </c>
      <c r="C34" s="11">
        <v>11669.105277551011</v>
      </c>
    </row>
    <row r="35" spans="1:3" x14ac:dyDescent="0.35">
      <c r="A35" s="11">
        <v>9</v>
      </c>
      <c r="B35" s="11">
        <v>48548.1284029245</v>
      </c>
      <c r="C35" s="11">
        <v>-20449.278402924501</v>
      </c>
    </row>
    <row r="36" spans="1:3" x14ac:dyDescent="0.35">
      <c r="A36" s="11">
        <v>10</v>
      </c>
      <c r="B36" s="11">
        <v>49896.628481793967</v>
      </c>
      <c r="C36" s="11">
        <v>-6406.3784817939668</v>
      </c>
    </row>
    <row r="37" spans="1:3" x14ac:dyDescent="0.35">
      <c r="A37" s="11">
        <v>11</v>
      </c>
      <c r="B37" s="11">
        <v>51305.380289555273</v>
      </c>
      <c r="C37" s="11">
        <v>-5812.2002895552723</v>
      </c>
    </row>
    <row r="38" spans="1:3" x14ac:dyDescent="0.35">
      <c r="A38" s="11">
        <v>12</v>
      </c>
      <c r="B38" s="11">
        <v>48352.31967520481</v>
      </c>
      <c r="C38" s="11">
        <v>-48352.31967520481</v>
      </c>
    </row>
    <row r="39" spans="1:3" x14ac:dyDescent="0.35">
      <c r="A39" s="11">
        <v>13</v>
      </c>
      <c r="B39" s="11">
        <v>48352.31967520481</v>
      </c>
      <c r="C39" s="11">
        <v>-48352.31967520481</v>
      </c>
    </row>
    <row r="40" spans="1:3" x14ac:dyDescent="0.35">
      <c r="A40" s="11">
        <v>14</v>
      </c>
      <c r="B40" s="11">
        <v>48504.772139637906</v>
      </c>
      <c r="C40" s="11">
        <v>-24228.172139637907</v>
      </c>
    </row>
    <row r="41" spans="1:3" x14ac:dyDescent="0.35">
      <c r="A41" s="11">
        <v>15</v>
      </c>
      <c r="B41" s="11">
        <v>48919.840138219668</v>
      </c>
      <c r="C41" s="11">
        <v>6474.4898617803337</v>
      </c>
    </row>
    <row r="42" spans="1:3" x14ac:dyDescent="0.35">
      <c r="A42" s="11">
        <v>16</v>
      </c>
      <c r="B42" s="11">
        <v>59174.482926992823</v>
      </c>
      <c r="C42" s="11">
        <v>3583.0570730071777</v>
      </c>
    </row>
    <row r="43" spans="1:3" x14ac:dyDescent="0.35">
      <c r="A43" s="11">
        <v>17</v>
      </c>
      <c r="B43" s="11">
        <v>58292.063419582199</v>
      </c>
      <c r="C43" s="11">
        <v>6334.3465804178049</v>
      </c>
    </row>
    <row r="44" spans="1:3" x14ac:dyDescent="0.35">
      <c r="A44" s="11">
        <v>18</v>
      </c>
      <c r="B44" s="11">
        <v>60876.922545049609</v>
      </c>
      <c r="C44" s="11">
        <v>-1753.1225450496058</v>
      </c>
    </row>
    <row r="45" spans="1:3" x14ac:dyDescent="0.35">
      <c r="A45" s="11">
        <v>19</v>
      </c>
      <c r="B45" s="11">
        <v>59859.046024141608</v>
      </c>
      <c r="C45" s="11">
        <v>3793.9139758583915</v>
      </c>
    </row>
    <row r="46" spans="1:3" x14ac:dyDescent="0.35">
      <c r="A46" s="11">
        <v>20</v>
      </c>
      <c r="B46" s="11">
        <v>60138.643639128029</v>
      </c>
      <c r="C46" s="11">
        <v>3564.1563608719734</v>
      </c>
    </row>
    <row r="47" spans="1:3" x14ac:dyDescent="0.35">
      <c r="A47" s="11">
        <v>21</v>
      </c>
      <c r="B47" s="11">
        <v>61034.96882578059</v>
      </c>
      <c r="C47" s="11">
        <v>2667.8911742194105</v>
      </c>
    </row>
    <row r="48" spans="1:3" x14ac:dyDescent="0.35">
      <c r="A48" s="11">
        <v>22</v>
      </c>
      <c r="B48" s="11">
        <v>65152.109032203443</v>
      </c>
      <c r="C48" s="11">
        <v>-958.90903220344626</v>
      </c>
    </row>
    <row r="49" spans="1:3" x14ac:dyDescent="0.35">
      <c r="A49" s="11">
        <v>23</v>
      </c>
      <c r="B49" s="11">
        <v>61397.197704488739</v>
      </c>
      <c r="C49" s="11">
        <v>3041.1922955112605</v>
      </c>
    </row>
    <row r="50" spans="1:3" x14ac:dyDescent="0.35">
      <c r="A50" s="11">
        <v>24</v>
      </c>
      <c r="B50" s="11">
        <v>59857.018065831631</v>
      </c>
      <c r="C50" s="11">
        <v>4846.4519341683699</v>
      </c>
    </row>
    <row r="51" spans="1:3" x14ac:dyDescent="0.35">
      <c r="A51" s="11">
        <v>25</v>
      </c>
      <c r="B51" s="11">
        <v>60966.927707637631</v>
      </c>
      <c r="C51" s="11">
        <v>4367.772292362366</v>
      </c>
    </row>
    <row r="52" spans="1:3" x14ac:dyDescent="0.35">
      <c r="A52" s="11">
        <v>26</v>
      </c>
      <c r="B52" s="11">
        <v>58200.666210643169</v>
      </c>
      <c r="C52" s="11">
        <v>4163.0037893568297</v>
      </c>
    </row>
    <row r="53" spans="1:3" x14ac:dyDescent="0.35">
      <c r="A53" s="11">
        <v>27</v>
      </c>
      <c r="B53" s="11">
        <v>59603.360877492931</v>
      </c>
      <c r="C53" s="11">
        <v>6924.8391225070663</v>
      </c>
    </row>
    <row r="54" spans="1:3" x14ac:dyDescent="0.35">
      <c r="A54" s="11">
        <v>28</v>
      </c>
      <c r="B54" s="11">
        <v>66601.327379425056</v>
      </c>
      <c r="C54" s="11">
        <v>5885.1226205749408</v>
      </c>
    </row>
    <row r="55" spans="1:3" x14ac:dyDescent="0.35">
      <c r="A55" s="11">
        <v>29</v>
      </c>
      <c r="B55" s="11">
        <v>68503.782355040865</v>
      </c>
      <c r="C55" s="11">
        <v>4460.497644959134</v>
      </c>
    </row>
    <row r="56" spans="1:3" x14ac:dyDescent="0.35">
      <c r="A56" s="11">
        <v>30</v>
      </c>
      <c r="B56" s="11">
        <v>57083.833303755833</v>
      </c>
      <c r="C56" s="11">
        <v>9217.6166962441639</v>
      </c>
    </row>
    <row r="57" spans="1:3" x14ac:dyDescent="0.35">
      <c r="A57" s="11">
        <v>31</v>
      </c>
      <c r="B57" s="11">
        <v>58231.830730199392</v>
      </c>
      <c r="C57" s="11">
        <v>15711.469269800611</v>
      </c>
    </row>
    <row r="58" spans="1:3" x14ac:dyDescent="0.35">
      <c r="A58" s="11">
        <v>32</v>
      </c>
      <c r="B58" s="11">
        <v>67898.017099078017</v>
      </c>
      <c r="C58" s="11">
        <v>5419.2729009219765</v>
      </c>
    </row>
    <row r="59" spans="1:3" x14ac:dyDescent="0.35">
      <c r="A59" s="11">
        <v>33</v>
      </c>
      <c r="B59" s="11">
        <v>68113.575985461517</v>
      </c>
      <c r="C59" s="11">
        <v>5203.7140145384765</v>
      </c>
    </row>
    <row r="60" spans="1:3" x14ac:dyDescent="0.35">
      <c r="A60" s="11">
        <v>34</v>
      </c>
      <c r="B60" s="11">
        <v>65266.514696308514</v>
      </c>
      <c r="C60" s="11">
        <v>-3726.7446963085167</v>
      </c>
    </row>
    <row r="61" spans="1:3" x14ac:dyDescent="0.35">
      <c r="A61" s="11">
        <v>35</v>
      </c>
      <c r="B61" s="11">
        <v>61232.984542304948</v>
      </c>
      <c r="C61" s="11">
        <v>4344.5154576950517</v>
      </c>
    </row>
    <row r="62" spans="1:3" x14ac:dyDescent="0.35">
      <c r="A62" s="11">
        <v>36</v>
      </c>
      <c r="B62" s="11">
        <v>60736.40773089802</v>
      </c>
      <c r="C62" s="11">
        <v>6174.7822691019828</v>
      </c>
    </row>
    <row r="63" spans="1:3" x14ac:dyDescent="0.35">
      <c r="A63" s="11">
        <v>37</v>
      </c>
      <c r="B63" s="11">
        <v>61907.026839636055</v>
      </c>
      <c r="C63" s="11">
        <v>5007.21316036395</v>
      </c>
    </row>
    <row r="64" spans="1:3" x14ac:dyDescent="0.35">
      <c r="A64" s="11">
        <v>38</v>
      </c>
      <c r="B64" s="11">
        <v>61406.409595451325</v>
      </c>
      <c r="C64" s="11">
        <v>10477.530404548677</v>
      </c>
    </row>
    <row r="65" spans="1:3" x14ac:dyDescent="0.35">
      <c r="A65" s="11">
        <v>39</v>
      </c>
      <c r="B65" s="11">
        <v>64194.630241572529</v>
      </c>
      <c r="C65" s="11">
        <v>1382.8697584274705</v>
      </c>
    </row>
    <row r="66" spans="1:3" x14ac:dyDescent="0.35">
      <c r="A66" s="11">
        <v>40</v>
      </c>
      <c r="B66" s="11">
        <v>61912.232667128257</v>
      </c>
      <c r="C66" s="11">
        <v>7203.0473328717417</v>
      </c>
    </row>
    <row r="67" spans="1:3" x14ac:dyDescent="0.35">
      <c r="A67" s="11">
        <v>41</v>
      </c>
      <c r="B67" s="11">
        <v>60628.061440258665</v>
      </c>
      <c r="C67" s="11">
        <v>-39788.411440258664</v>
      </c>
    </row>
    <row r="68" spans="1:3" x14ac:dyDescent="0.35">
      <c r="A68" s="11">
        <v>42</v>
      </c>
      <c r="B68" s="11">
        <v>61429.231283832669</v>
      </c>
      <c r="C68" s="11">
        <v>12820.908716167331</v>
      </c>
    </row>
    <row r="69" spans="1:3" x14ac:dyDescent="0.35">
      <c r="A69" s="11">
        <v>43</v>
      </c>
      <c r="B69" s="11">
        <v>61250.72926608198</v>
      </c>
      <c r="C69" s="11">
        <v>4328.9307339180232</v>
      </c>
    </row>
    <row r="70" spans="1:3" x14ac:dyDescent="0.35">
      <c r="A70" s="11">
        <v>44</v>
      </c>
      <c r="B70" s="11">
        <v>67419.621661263736</v>
      </c>
      <c r="C70" s="11">
        <v>-463.49166126373166</v>
      </c>
    </row>
    <row r="71" spans="1:3" x14ac:dyDescent="0.35">
      <c r="A71" s="11">
        <v>45</v>
      </c>
      <c r="B71" s="11">
        <v>61406.409595451325</v>
      </c>
      <c r="C71" s="11">
        <v>8764.4004045486727</v>
      </c>
    </row>
    <row r="72" spans="1:3" x14ac:dyDescent="0.35">
      <c r="A72" s="11">
        <v>46</v>
      </c>
      <c r="B72" s="11">
        <v>61493.122122024513</v>
      </c>
      <c r="C72" s="11">
        <v>4096.4778779754924</v>
      </c>
    </row>
    <row r="73" spans="1:3" x14ac:dyDescent="0.35">
      <c r="A73" s="11">
        <v>47</v>
      </c>
      <c r="B73" s="11">
        <v>60915.038611536598</v>
      </c>
      <c r="C73" s="11">
        <v>17224.991388463401</v>
      </c>
    </row>
    <row r="74" spans="1:3" x14ac:dyDescent="0.35">
      <c r="A74" s="11">
        <v>48</v>
      </c>
      <c r="B74" s="11">
        <v>61218.53245454275</v>
      </c>
      <c r="C74" s="11">
        <v>4558.9675454572498</v>
      </c>
    </row>
    <row r="75" spans="1:3" x14ac:dyDescent="0.35">
      <c r="A75" s="11">
        <v>49</v>
      </c>
      <c r="B75" s="11">
        <v>61232.984542304948</v>
      </c>
      <c r="C75" s="11">
        <v>6998.0554576950453</v>
      </c>
    </row>
    <row r="76" spans="1:3" x14ac:dyDescent="0.35">
      <c r="A76" s="11">
        <v>50</v>
      </c>
      <c r="B76" s="11">
        <v>61106.208388460007</v>
      </c>
      <c r="C76" s="11">
        <v>11089.051611539988</v>
      </c>
    </row>
    <row r="77" spans="1:3" x14ac:dyDescent="0.35">
      <c r="A77" s="11">
        <v>51</v>
      </c>
      <c r="B77" s="11">
        <v>61218.53245454275</v>
      </c>
      <c r="C77" s="11">
        <v>4607.0675454572556</v>
      </c>
    </row>
    <row r="78" spans="1:3" x14ac:dyDescent="0.35">
      <c r="A78" s="11">
        <v>52</v>
      </c>
      <c r="B78" s="11">
        <v>60436.956434413842</v>
      </c>
      <c r="C78" s="11">
        <v>-60436.956434413842</v>
      </c>
    </row>
    <row r="79" spans="1:3" x14ac:dyDescent="0.35">
      <c r="A79" s="11">
        <v>53</v>
      </c>
      <c r="B79" s="11">
        <v>60642.513528020863</v>
      </c>
      <c r="C79" s="11">
        <v>-37197.513528020863</v>
      </c>
    </row>
    <row r="80" spans="1:3" x14ac:dyDescent="0.35">
      <c r="A80" s="11">
        <v>54</v>
      </c>
      <c r="B80" s="11">
        <v>62381.265023316097</v>
      </c>
      <c r="C80" s="11">
        <v>8571.9049766839016</v>
      </c>
    </row>
    <row r="81" spans="1:3" x14ac:dyDescent="0.35">
      <c r="A81" s="11">
        <v>55</v>
      </c>
      <c r="B81" s="11">
        <v>62522.51298915541</v>
      </c>
      <c r="C81" s="11">
        <v>-19592.312989155413</v>
      </c>
    </row>
    <row r="82" spans="1:3" x14ac:dyDescent="0.35">
      <c r="A82" s="11">
        <v>56</v>
      </c>
      <c r="B82" s="11">
        <v>69604.035992632431</v>
      </c>
      <c r="C82" s="11">
        <v>-655.62599263242737</v>
      </c>
    </row>
    <row r="83" spans="1:3" x14ac:dyDescent="0.35">
      <c r="A83" s="11">
        <v>57</v>
      </c>
      <c r="B83" s="11">
        <v>68357.863809068556</v>
      </c>
      <c r="C83" s="11">
        <v>1136.4761909314402</v>
      </c>
    </row>
    <row r="84" spans="1:3" x14ac:dyDescent="0.35">
      <c r="A84" s="11">
        <v>58</v>
      </c>
      <c r="B84" s="11">
        <v>61058.527197175565</v>
      </c>
      <c r="C84" s="11">
        <v>7657.1528028244284</v>
      </c>
    </row>
    <row r="85" spans="1:3" x14ac:dyDescent="0.35">
      <c r="A85" s="11">
        <v>59</v>
      </c>
      <c r="B85" s="11">
        <v>61118.511396945418</v>
      </c>
      <c r="C85" s="11">
        <v>7860.6586030545805</v>
      </c>
    </row>
    <row r="86" spans="1:3" x14ac:dyDescent="0.35">
      <c r="A86" s="11">
        <v>60</v>
      </c>
      <c r="B86" s="11">
        <v>61912.232667128257</v>
      </c>
      <c r="C86" s="11">
        <v>3262.3373328717425</v>
      </c>
    </row>
    <row r="87" spans="1:3" x14ac:dyDescent="0.35">
      <c r="A87" s="11">
        <v>61</v>
      </c>
      <c r="B87" s="11">
        <v>73849.657158703791</v>
      </c>
      <c r="C87" s="11">
        <v>-2295.9771587037976</v>
      </c>
    </row>
    <row r="88" spans="1:3" x14ac:dyDescent="0.35">
      <c r="A88" s="11">
        <v>62</v>
      </c>
      <c r="B88" s="11">
        <v>62746.520349469472</v>
      </c>
      <c r="C88" s="11">
        <v>2677.0896505305282</v>
      </c>
    </row>
    <row r="89" spans="1:3" x14ac:dyDescent="0.35">
      <c r="A89" s="11">
        <v>63</v>
      </c>
      <c r="B89" s="11">
        <v>61407.553152189372</v>
      </c>
      <c r="C89" s="11">
        <v>8555.77684781063</v>
      </c>
    </row>
    <row r="90" spans="1:3" x14ac:dyDescent="0.35">
      <c r="A90" s="11">
        <v>64</v>
      </c>
      <c r="B90" s="11">
        <v>61912.232667128257</v>
      </c>
      <c r="C90" s="11">
        <v>8357.7673328717428</v>
      </c>
    </row>
    <row r="91" spans="1:3" x14ac:dyDescent="0.35">
      <c r="A91" s="11">
        <v>65</v>
      </c>
      <c r="B91" s="11">
        <v>61911.010237078779</v>
      </c>
      <c r="C91" s="11">
        <v>9459.239762921221</v>
      </c>
    </row>
    <row r="92" spans="1:3" x14ac:dyDescent="0.35">
      <c r="A92" s="11">
        <v>66</v>
      </c>
      <c r="B92" s="11">
        <v>62156.695729036146</v>
      </c>
      <c r="C92" s="11">
        <v>4067.7242709638522</v>
      </c>
    </row>
    <row r="93" spans="1:3" x14ac:dyDescent="0.35">
      <c r="A93" s="11">
        <v>67</v>
      </c>
      <c r="B93" s="11">
        <v>58900.992585098873</v>
      </c>
      <c r="C93" s="11">
        <v>11966.757414901127</v>
      </c>
    </row>
    <row r="94" spans="1:3" x14ac:dyDescent="0.35">
      <c r="A94" s="11">
        <v>68</v>
      </c>
      <c r="B94" s="11">
        <v>62851.618371671124</v>
      </c>
      <c r="C94" s="11">
        <v>2820.2416283288767</v>
      </c>
    </row>
    <row r="95" spans="1:3" x14ac:dyDescent="0.35">
      <c r="A95" s="11">
        <v>69</v>
      </c>
      <c r="B95" s="11">
        <v>61291.936450091787</v>
      </c>
      <c r="C95" s="11">
        <v>5286.8835499082197</v>
      </c>
    </row>
    <row r="96" spans="1:3" x14ac:dyDescent="0.35">
      <c r="A96" s="11">
        <v>70</v>
      </c>
      <c r="B96" s="11">
        <v>61291.936450091787</v>
      </c>
      <c r="C96" s="11">
        <v>5727.1135499082156</v>
      </c>
    </row>
    <row r="97" spans="1:3" x14ac:dyDescent="0.35">
      <c r="A97" s="11">
        <v>71</v>
      </c>
      <c r="B97" s="11">
        <v>65696.175687071809</v>
      </c>
      <c r="C97" s="11">
        <v>471.04431292819208</v>
      </c>
    </row>
    <row r="98" spans="1:3" x14ac:dyDescent="0.35">
      <c r="A98" s="11">
        <v>72</v>
      </c>
      <c r="B98" s="11">
        <v>61377.505419926929</v>
      </c>
      <c r="C98" s="11">
        <v>13011.764580073075</v>
      </c>
    </row>
    <row r="99" spans="1:3" x14ac:dyDescent="0.35">
      <c r="A99" s="11">
        <v>73</v>
      </c>
      <c r="B99" s="11">
        <v>60628.061440258665</v>
      </c>
      <c r="C99" s="11">
        <v>-36810.781440258666</v>
      </c>
    </row>
    <row r="100" spans="1:3" x14ac:dyDescent="0.35">
      <c r="A100" s="11">
        <v>74</v>
      </c>
      <c r="B100" s="11">
        <v>63036.354269053532</v>
      </c>
      <c r="C100" s="11">
        <v>1275.6057309464668</v>
      </c>
    </row>
    <row r="101" spans="1:3" x14ac:dyDescent="0.35">
      <c r="A101" s="11">
        <v>75</v>
      </c>
      <c r="B101" s="11">
        <v>61088.463664682975</v>
      </c>
      <c r="C101" s="11">
        <v>7981.9863353170222</v>
      </c>
    </row>
    <row r="102" spans="1:3" x14ac:dyDescent="0.35">
      <c r="A102" s="11">
        <v>76</v>
      </c>
      <c r="B102" s="11">
        <v>64929.241892771548</v>
      </c>
      <c r="C102" s="11">
        <v>1265.9081072284462</v>
      </c>
    </row>
    <row r="103" spans="1:3" x14ac:dyDescent="0.35">
      <c r="A103" s="11">
        <v>77</v>
      </c>
      <c r="B103" s="11">
        <v>60946.007371027023</v>
      </c>
      <c r="C103" s="11">
        <v>3510.3026289729751</v>
      </c>
    </row>
    <row r="104" spans="1:3" x14ac:dyDescent="0.35">
      <c r="A104" s="11">
        <v>78</v>
      </c>
      <c r="B104" s="11">
        <v>61261.888717829344</v>
      </c>
      <c r="C104" s="11">
        <v>11014.521282170659</v>
      </c>
    </row>
    <row r="105" spans="1:3" x14ac:dyDescent="0.35">
      <c r="A105" s="11">
        <v>79</v>
      </c>
      <c r="B105" s="11">
        <v>61652.095087408692</v>
      </c>
      <c r="C105" s="11">
        <v>12428.964912591306</v>
      </c>
    </row>
    <row r="106" spans="1:3" x14ac:dyDescent="0.35">
      <c r="A106" s="11">
        <v>80</v>
      </c>
      <c r="B106" s="11">
        <v>61106.208388460007</v>
      </c>
      <c r="C106" s="11">
        <v>3589.0816115399939</v>
      </c>
    </row>
    <row r="107" spans="1:3" x14ac:dyDescent="0.35">
      <c r="A107" s="11">
        <v>81</v>
      </c>
      <c r="B107" s="11">
        <v>65028.722163847953</v>
      </c>
      <c r="C107" s="11">
        <v>-325.32216384795174</v>
      </c>
    </row>
    <row r="108" spans="1:3" x14ac:dyDescent="0.35">
      <c r="A108" s="11">
        <v>82</v>
      </c>
      <c r="B108" s="11">
        <v>67011.315673431818</v>
      </c>
      <c r="C108" s="11">
        <v>1276.7643265681836</v>
      </c>
    </row>
    <row r="109" spans="1:3" x14ac:dyDescent="0.35">
      <c r="A109" s="11">
        <v>83</v>
      </c>
      <c r="B109" s="11">
        <v>61837.776655364032</v>
      </c>
      <c r="C109" s="11">
        <v>3405.8433446359704</v>
      </c>
    </row>
    <row r="110" spans="1:3" x14ac:dyDescent="0.35">
      <c r="A110" s="11">
        <v>84</v>
      </c>
      <c r="B110" s="11">
        <v>60946.007371027023</v>
      </c>
      <c r="C110" s="11">
        <v>4008.4026289729809</v>
      </c>
    </row>
    <row r="111" spans="1:3" x14ac:dyDescent="0.35">
      <c r="A111" s="11">
        <v>85</v>
      </c>
      <c r="B111" s="11">
        <v>61204.080366780552</v>
      </c>
      <c r="C111" s="11">
        <v>14560.929633219443</v>
      </c>
    </row>
    <row r="112" spans="1:3" x14ac:dyDescent="0.35">
      <c r="A112" s="11">
        <v>86</v>
      </c>
      <c r="B112" s="11">
        <v>61391.957507689127</v>
      </c>
      <c r="C112" s="11">
        <v>4014.0124923108742</v>
      </c>
    </row>
    <row r="113" spans="1:3" x14ac:dyDescent="0.35">
      <c r="A113" s="11">
        <v>87</v>
      </c>
      <c r="B113" s="11">
        <v>62071.205632512436</v>
      </c>
      <c r="C113" s="11">
        <v>9743.6743674875688</v>
      </c>
    </row>
    <row r="114" spans="1:3" x14ac:dyDescent="0.35">
      <c r="A114" s="11">
        <v>88</v>
      </c>
      <c r="B114" s="11">
        <v>74774.337041748251</v>
      </c>
      <c r="C114" s="11">
        <v>-5937.0970417482458</v>
      </c>
    </row>
    <row r="115" spans="1:3" x14ac:dyDescent="0.35">
      <c r="A115" s="11">
        <v>89</v>
      </c>
      <c r="B115" s="11">
        <v>75510.361225637345</v>
      </c>
      <c r="C115" s="11">
        <v>-10060.471225637346</v>
      </c>
    </row>
    <row r="116" spans="1:3" x14ac:dyDescent="0.35">
      <c r="A116" s="11">
        <v>90</v>
      </c>
      <c r="B116" s="11">
        <v>67937.645754437326</v>
      </c>
      <c r="C116" s="11">
        <v>20688.634245562673</v>
      </c>
    </row>
    <row r="117" spans="1:3" x14ac:dyDescent="0.35">
      <c r="A117" s="11">
        <v>91</v>
      </c>
      <c r="B117" s="11">
        <v>75406.562599607321</v>
      </c>
      <c r="C117" s="11">
        <v>9630.2974003926793</v>
      </c>
    </row>
    <row r="118" spans="1:3" x14ac:dyDescent="0.35">
      <c r="A118" s="11">
        <v>92</v>
      </c>
      <c r="B118" s="11">
        <v>78283.272488864997</v>
      </c>
      <c r="C118" s="11">
        <v>-1445.9124888649967</v>
      </c>
    </row>
    <row r="119" spans="1:3" x14ac:dyDescent="0.35">
      <c r="A119" s="11">
        <v>93</v>
      </c>
      <c r="B119" s="11">
        <v>74203.274331286069</v>
      </c>
      <c r="C119" s="11">
        <v>4622.5056687139295</v>
      </c>
    </row>
    <row r="120" spans="1:3" x14ac:dyDescent="0.35">
      <c r="A120" s="11">
        <v>94</v>
      </c>
      <c r="B120" s="11">
        <v>76992.717372030864</v>
      </c>
      <c r="C120" s="11">
        <v>6167.882627969142</v>
      </c>
    </row>
    <row r="121" spans="1:3" x14ac:dyDescent="0.35">
      <c r="A121" s="11">
        <v>95</v>
      </c>
      <c r="B121" s="11">
        <v>74674.130429101831</v>
      </c>
      <c r="C121" s="11">
        <v>-3043.3004291018296</v>
      </c>
    </row>
    <row r="122" spans="1:3" x14ac:dyDescent="0.35">
      <c r="A122" s="11">
        <v>96</v>
      </c>
      <c r="B122" s="11">
        <v>79335.289284311439</v>
      </c>
      <c r="C122" s="11">
        <v>2278.7307156885654</v>
      </c>
    </row>
    <row r="123" spans="1:3" x14ac:dyDescent="0.35">
      <c r="A123" s="11">
        <v>97</v>
      </c>
      <c r="B123" s="11">
        <v>74046.746190574951</v>
      </c>
      <c r="C123" s="11">
        <v>6030.1438094250479</v>
      </c>
    </row>
    <row r="124" spans="1:3" x14ac:dyDescent="0.35">
      <c r="A124" s="11">
        <v>98</v>
      </c>
      <c r="B124" s="11">
        <v>73217.77136063746</v>
      </c>
      <c r="C124" s="11">
        <v>76.198639362541144</v>
      </c>
    </row>
    <row r="125" spans="1:3" x14ac:dyDescent="0.35">
      <c r="A125" s="11">
        <v>99</v>
      </c>
      <c r="B125" s="11">
        <v>72595.715458356484</v>
      </c>
      <c r="C125" s="11">
        <v>-72595.715458356484</v>
      </c>
    </row>
    <row r="126" spans="1:3" x14ac:dyDescent="0.35">
      <c r="A126" s="11">
        <v>100</v>
      </c>
      <c r="B126" s="11">
        <v>73988.937839526159</v>
      </c>
      <c r="C126" s="11">
        <v>2371.0121604738379</v>
      </c>
    </row>
    <row r="127" spans="1:3" x14ac:dyDescent="0.35">
      <c r="A127" s="11">
        <v>101</v>
      </c>
      <c r="B127" s="11">
        <v>79233.823267154556</v>
      </c>
      <c r="C127" s="11">
        <v>9087.056732845449</v>
      </c>
    </row>
    <row r="128" spans="1:3" x14ac:dyDescent="0.35">
      <c r="A128" s="11">
        <v>102</v>
      </c>
      <c r="B128" s="11">
        <v>76263.040452450281</v>
      </c>
      <c r="C128" s="11">
        <v>12481.559547549725</v>
      </c>
    </row>
    <row r="129" spans="1:3" x14ac:dyDescent="0.35">
      <c r="A129" s="11">
        <v>103</v>
      </c>
      <c r="B129" s="11">
        <v>81869.382997948182</v>
      </c>
      <c r="C129" s="11">
        <v>-1971.7229979481781</v>
      </c>
    </row>
    <row r="130" spans="1:3" x14ac:dyDescent="0.35">
      <c r="A130" s="11">
        <v>104</v>
      </c>
      <c r="B130" s="11">
        <v>73962.098247967791</v>
      </c>
      <c r="C130" s="11">
        <v>3488.8517520322057</v>
      </c>
    </row>
    <row r="131" spans="1:3" x14ac:dyDescent="0.35">
      <c r="A131" s="11">
        <v>105</v>
      </c>
      <c r="B131" s="11">
        <v>73915.39582158644</v>
      </c>
      <c r="C131" s="11">
        <v>15018.654178413562</v>
      </c>
    </row>
    <row r="132" spans="1:3" x14ac:dyDescent="0.35">
      <c r="A132" s="11">
        <v>106</v>
      </c>
      <c r="B132" s="11">
        <v>76727.564102885546</v>
      </c>
      <c r="C132" s="11">
        <v>2679.6758971144591</v>
      </c>
    </row>
    <row r="133" spans="1:3" x14ac:dyDescent="0.35">
      <c r="A133" s="11">
        <v>107</v>
      </c>
      <c r="B133" s="11">
        <v>75295.629351955606</v>
      </c>
      <c r="C133" s="11">
        <v>14632.780648044398</v>
      </c>
    </row>
    <row r="134" spans="1:3" x14ac:dyDescent="0.35">
      <c r="A134" s="11">
        <v>108</v>
      </c>
      <c r="B134" s="11">
        <v>74060.034997366936</v>
      </c>
      <c r="C134" s="11">
        <v>-8584.4649973669366</v>
      </c>
    </row>
    <row r="135" spans="1:3" x14ac:dyDescent="0.35">
      <c r="A135" s="11">
        <v>109</v>
      </c>
      <c r="B135" s="11">
        <v>73931.129488477367</v>
      </c>
      <c r="C135" s="11">
        <v>15670.96051152263</v>
      </c>
    </row>
    <row r="136" spans="1:3" x14ac:dyDescent="0.35">
      <c r="A136" s="11">
        <v>110</v>
      </c>
      <c r="B136" s="11">
        <v>79148.333170630838</v>
      </c>
      <c r="C136" s="11">
        <v>2315.0068293691584</v>
      </c>
    </row>
    <row r="137" spans="1:3" x14ac:dyDescent="0.35">
      <c r="A137" s="11">
        <v>111</v>
      </c>
      <c r="B137" s="11">
        <v>79375.633166959757</v>
      </c>
      <c r="C137" s="11">
        <v>-593.50316695975198</v>
      </c>
    </row>
    <row r="138" spans="1:3" x14ac:dyDescent="0.35">
      <c r="A138" s="11">
        <v>112</v>
      </c>
      <c r="B138" s="11">
        <v>79226.981710001564</v>
      </c>
      <c r="C138" s="11">
        <v>-4370.2517100015684</v>
      </c>
    </row>
    <row r="139" spans="1:3" x14ac:dyDescent="0.35">
      <c r="A139" s="11">
        <v>113</v>
      </c>
      <c r="B139" s="11">
        <v>79197.988793145356</v>
      </c>
      <c r="C139" s="11">
        <v>-268.42879314535821</v>
      </c>
    </row>
    <row r="140" spans="1:3" x14ac:dyDescent="0.35">
      <c r="A140" s="11">
        <v>114</v>
      </c>
      <c r="B140" s="11">
        <v>73222.977188129662</v>
      </c>
      <c r="C140" s="11">
        <v>15806.812811870332</v>
      </c>
    </row>
    <row r="141" spans="1:3" x14ac:dyDescent="0.35">
      <c r="A141" s="11">
        <v>115</v>
      </c>
      <c r="B141" s="11">
        <v>81776.168318677825</v>
      </c>
      <c r="C141" s="11">
        <v>-2858.6983186778234</v>
      </c>
    </row>
    <row r="142" spans="1:3" x14ac:dyDescent="0.35">
      <c r="A142" s="11">
        <v>116</v>
      </c>
      <c r="B142" s="11">
        <v>73483.114767849227</v>
      </c>
      <c r="C142" s="11">
        <v>16898.475232150769</v>
      </c>
    </row>
    <row r="143" spans="1:3" x14ac:dyDescent="0.35">
      <c r="A143" s="11">
        <v>117</v>
      </c>
      <c r="B143" s="11">
        <v>86525.286029911556</v>
      </c>
      <c r="C143" s="11">
        <v>1895.3739700884471</v>
      </c>
    </row>
    <row r="144" spans="1:3" x14ac:dyDescent="0.35">
      <c r="A144" s="11">
        <v>118</v>
      </c>
      <c r="B144" s="11">
        <v>82045.976766951542</v>
      </c>
      <c r="C144" s="11">
        <v>-1369.4967669515463</v>
      </c>
    </row>
    <row r="145" spans="1:3" x14ac:dyDescent="0.35">
      <c r="A145" s="11">
        <v>119</v>
      </c>
      <c r="B145" s="11">
        <v>74011.611637496433</v>
      </c>
      <c r="C145" s="11">
        <v>9592.1483625035617</v>
      </c>
    </row>
    <row r="146" spans="1:3" x14ac:dyDescent="0.35">
      <c r="A146" s="11">
        <v>120</v>
      </c>
      <c r="B146" s="11">
        <v>74221.314800459382</v>
      </c>
      <c r="C146" s="11">
        <v>5105.1851995406178</v>
      </c>
    </row>
    <row r="147" spans="1:3" x14ac:dyDescent="0.35">
      <c r="A147" s="11">
        <v>121</v>
      </c>
      <c r="B147" s="11">
        <v>80488.999356599597</v>
      </c>
      <c r="C147" s="11">
        <v>11468.730643400399</v>
      </c>
    </row>
    <row r="148" spans="1:3" x14ac:dyDescent="0.35">
      <c r="A148" s="11">
        <v>122</v>
      </c>
      <c r="B148" s="11">
        <v>77600.796499105447</v>
      </c>
      <c r="C148" s="11">
        <v>461.90350089455023</v>
      </c>
    </row>
    <row r="149" spans="1:3" x14ac:dyDescent="0.35">
      <c r="A149" s="11">
        <v>123</v>
      </c>
      <c r="B149" s="11">
        <v>74986.131895117825</v>
      </c>
      <c r="C149" s="11">
        <v>-5814.1418951178202</v>
      </c>
    </row>
    <row r="150" spans="1:3" x14ac:dyDescent="0.35">
      <c r="A150" s="11">
        <v>124</v>
      </c>
      <c r="B150" s="11">
        <v>76322.950013121139</v>
      </c>
      <c r="C150" s="11">
        <v>384.36998687886808</v>
      </c>
    </row>
    <row r="151" spans="1:3" x14ac:dyDescent="0.35">
      <c r="A151" s="11">
        <v>125</v>
      </c>
      <c r="B151" s="11">
        <v>73931.129488477367</v>
      </c>
      <c r="C151" s="11">
        <v>16660.310511522635</v>
      </c>
    </row>
    <row r="152" spans="1:3" x14ac:dyDescent="0.35">
      <c r="A152" s="11">
        <v>126</v>
      </c>
      <c r="B152" s="11">
        <v>74655.75409297616</v>
      </c>
      <c r="C152" s="11">
        <v>2997.525907023839</v>
      </c>
    </row>
    <row r="153" spans="1:3" x14ac:dyDescent="0.35">
      <c r="A153" s="11">
        <v>127</v>
      </c>
      <c r="B153" s="11">
        <v>73223.088452884709</v>
      </c>
      <c r="C153" s="11">
        <v>-677.93845288471493</v>
      </c>
    </row>
    <row r="154" spans="1:3" x14ac:dyDescent="0.35">
      <c r="A154" s="11">
        <v>128</v>
      </c>
      <c r="B154" s="11">
        <v>80673.028429542726</v>
      </c>
      <c r="C154" s="11">
        <v>149.65157045726664</v>
      </c>
    </row>
    <row r="155" spans="1:3" x14ac:dyDescent="0.35">
      <c r="A155" s="11">
        <v>129</v>
      </c>
      <c r="B155" s="11">
        <v>91414.314380207623</v>
      </c>
      <c r="C155" s="11">
        <v>-2550.76438020762</v>
      </c>
    </row>
    <row r="156" spans="1:3" x14ac:dyDescent="0.35">
      <c r="A156" s="11">
        <v>130</v>
      </c>
      <c r="B156" s="11">
        <v>73483.114767849227</v>
      </c>
      <c r="C156" s="11">
        <v>5311.405232150777</v>
      </c>
    </row>
    <row r="157" spans="1:3" x14ac:dyDescent="0.35">
      <c r="A157" s="11">
        <v>131</v>
      </c>
      <c r="B157" s="11">
        <v>78519.630727319192</v>
      </c>
      <c r="C157" s="11">
        <v>-708.6107273191883</v>
      </c>
    </row>
    <row r="158" spans="1:3" x14ac:dyDescent="0.35">
      <c r="A158" s="11">
        <v>132</v>
      </c>
      <c r="B158" s="11">
        <v>76240.366654480007</v>
      </c>
      <c r="C158" s="11">
        <v>-2733.7066544800036</v>
      </c>
    </row>
    <row r="159" spans="1:3" x14ac:dyDescent="0.35">
      <c r="A159" s="11">
        <v>133</v>
      </c>
      <c r="B159" s="11">
        <v>77199.321539123019</v>
      </c>
      <c r="C159" s="11">
        <v>4055.4184608769865</v>
      </c>
    </row>
    <row r="160" spans="1:3" x14ac:dyDescent="0.35">
      <c r="A160" s="11">
        <v>134</v>
      </c>
      <c r="B160" s="11">
        <v>84191.273856316577</v>
      </c>
      <c r="C160" s="11">
        <v>-239.96385631657904</v>
      </c>
    </row>
    <row r="161" spans="1:3" x14ac:dyDescent="0.35">
      <c r="A161" s="11">
        <v>135</v>
      </c>
      <c r="B161" s="11">
        <v>90843.721874250448</v>
      </c>
      <c r="C161" s="11">
        <v>-10123.521874250451</v>
      </c>
    </row>
    <row r="162" spans="1:3" x14ac:dyDescent="0.35">
      <c r="A162" s="11">
        <v>136</v>
      </c>
      <c r="B162" s="11">
        <v>92852.621222275237</v>
      </c>
      <c r="C162" s="11">
        <v>-12005.291222275235</v>
      </c>
    </row>
    <row r="163" spans="1:3" x14ac:dyDescent="0.35">
      <c r="A163" s="11">
        <v>137</v>
      </c>
      <c r="B163" s="11">
        <v>91363.997033689579</v>
      </c>
      <c r="C163" s="11">
        <v>-10477.347033689584</v>
      </c>
    </row>
    <row r="164" spans="1:3" x14ac:dyDescent="0.35">
      <c r="A164" s="11">
        <v>138</v>
      </c>
      <c r="B164" s="11">
        <v>92027.81992784694</v>
      </c>
      <c r="C164" s="11">
        <v>-23452.079927846935</v>
      </c>
    </row>
    <row r="165" spans="1:3" x14ac:dyDescent="0.35">
      <c r="A165" s="11">
        <v>139</v>
      </c>
      <c r="B165" s="11">
        <v>88783.267076154225</v>
      </c>
      <c r="C165" s="11">
        <v>-10024.717076154222</v>
      </c>
    </row>
    <row r="166" spans="1:3" x14ac:dyDescent="0.35">
      <c r="A166" s="11">
        <v>140</v>
      </c>
      <c r="B166" s="11">
        <v>92961.849823813085</v>
      </c>
      <c r="C166" s="11">
        <v>-10676.119823813089</v>
      </c>
    </row>
    <row r="167" spans="1:3" x14ac:dyDescent="0.35">
      <c r="A167" s="11">
        <v>141</v>
      </c>
      <c r="B167" s="11">
        <v>93978.792626664406</v>
      </c>
      <c r="C167" s="11">
        <v>-8985.4226266644109</v>
      </c>
    </row>
    <row r="168" spans="1:3" x14ac:dyDescent="0.35">
      <c r="A168" s="11">
        <v>142</v>
      </c>
      <c r="B168" s="11">
        <v>94672.551988329171</v>
      </c>
      <c r="C168" s="11">
        <v>-12271.471988329169</v>
      </c>
    </row>
    <row r="169" spans="1:3" x14ac:dyDescent="0.35">
      <c r="A169" s="11">
        <v>143</v>
      </c>
      <c r="B169" s="11">
        <v>92057.697246275085</v>
      </c>
      <c r="C169" s="11">
        <v>-25732.627246275079</v>
      </c>
    </row>
    <row r="170" spans="1:3" x14ac:dyDescent="0.35">
      <c r="A170" s="11">
        <v>144</v>
      </c>
      <c r="B170" s="11">
        <v>93545.111695639949</v>
      </c>
      <c r="C170" s="11">
        <v>-11600.561695639946</v>
      </c>
    </row>
    <row r="171" spans="1:3" x14ac:dyDescent="0.35">
      <c r="A171" s="11">
        <v>145</v>
      </c>
      <c r="B171" s="11">
        <v>92946.500643650259</v>
      </c>
      <c r="C171" s="11">
        <v>-10270.150643650253</v>
      </c>
    </row>
    <row r="172" spans="1:3" x14ac:dyDescent="0.35">
      <c r="A172" s="11">
        <v>146</v>
      </c>
      <c r="B172" s="11">
        <v>95010.825065004959</v>
      </c>
      <c r="C172" s="11">
        <v>-1558.5950650049635</v>
      </c>
    </row>
    <row r="173" spans="1:3" x14ac:dyDescent="0.35">
      <c r="A173" s="11">
        <v>147</v>
      </c>
      <c r="B173" s="11">
        <v>97850.660310276857</v>
      </c>
      <c r="C173" s="11">
        <v>10731.949689723144</v>
      </c>
    </row>
    <row r="174" spans="1:3" x14ac:dyDescent="0.35">
      <c r="A174" s="11">
        <v>148</v>
      </c>
      <c r="B174" s="11">
        <v>96448.807797343659</v>
      </c>
      <c r="C174" s="11">
        <v>13862.312202656336</v>
      </c>
    </row>
    <row r="175" spans="1:3" x14ac:dyDescent="0.35">
      <c r="A175" s="11">
        <v>149</v>
      </c>
      <c r="B175" s="11">
        <v>95335.997039654409</v>
      </c>
      <c r="C175" s="11">
        <v>9912.3529603455972</v>
      </c>
    </row>
    <row r="176" spans="1:3" x14ac:dyDescent="0.35">
      <c r="A176" s="11">
        <v>150</v>
      </c>
      <c r="B176" s="11">
        <v>96448.807797343659</v>
      </c>
      <c r="C176" s="11">
        <v>4776.3622026563389</v>
      </c>
    </row>
    <row r="177" spans="1:3" x14ac:dyDescent="0.35">
      <c r="A177" s="11">
        <v>151</v>
      </c>
      <c r="B177" s="11">
        <v>97735.043608179272</v>
      </c>
      <c r="C177" s="11">
        <v>7303.946391820733</v>
      </c>
    </row>
    <row r="178" spans="1:3" x14ac:dyDescent="0.35">
      <c r="A178" s="11">
        <v>152</v>
      </c>
      <c r="B178" s="11">
        <v>96535.520323916848</v>
      </c>
      <c r="C178" s="11">
        <v>14823.599676083148</v>
      </c>
    </row>
    <row r="179" spans="1:3" x14ac:dyDescent="0.35">
      <c r="A179" s="11">
        <v>153</v>
      </c>
      <c r="B179" s="11">
        <v>100184.67248387184</v>
      </c>
      <c r="C179" s="11">
        <v>12699.747516128162</v>
      </c>
    </row>
    <row r="180" spans="1:3" x14ac:dyDescent="0.35">
      <c r="A180" s="11">
        <v>154</v>
      </c>
      <c r="B180" s="11">
        <v>96680.101591247614</v>
      </c>
      <c r="C180" s="11">
        <v>-6948.2015912476199</v>
      </c>
    </row>
    <row r="181" spans="1:3" x14ac:dyDescent="0.35">
      <c r="A181" s="11">
        <v>155</v>
      </c>
      <c r="B181" s="11">
        <v>98940.734412638514</v>
      </c>
      <c r="C181" s="11">
        <v>-5248.9244126385165</v>
      </c>
    </row>
    <row r="182" spans="1:3" x14ac:dyDescent="0.35">
      <c r="A182" s="11">
        <v>156</v>
      </c>
      <c r="B182" s="11">
        <v>102119.29241732626</v>
      </c>
      <c r="C182" s="11">
        <v>-7883.9824173262605</v>
      </c>
    </row>
    <row r="183" spans="1:3" x14ac:dyDescent="0.35">
      <c r="A183" s="11">
        <v>157</v>
      </c>
      <c r="B183" s="11">
        <v>95997.61081998593</v>
      </c>
      <c r="C183" s="11">
        <v>-2104.9508199859265</v>
      </c>
    </row>
    <row r="184" spans="1:3" x14ac:dyDescent="0.35">
      <c r="A184" s="11">
        <v>158</v>
      </c>
      <c r="B184" s="11">
        <v>103365.46460089012</v>
      </c>
      <c r="C184" s="11">
        <v>-11082.244600890117</v>
      </c>
    </row>
    <row r="185" spans="1:3" x14ac:dyDescent="0.35">
      <c r="A185" s="11">
        <v>159</v>
      </c>
      <c r="B185" s="11">
        <v>101707.40791610361</v>
      </c>
      <c r="C185" s="11">
        <v>-2316.0879161035991</v>
      </c>
    </row>
    <row r="186" spans="1:3" x14ac:dyDescent="0.35">
      <c r="A186" s="11">
        <v>160</v>
      </c>
      <c r="B186" s="11">
        <v>96484.298349454795</v>
      </c>
      <c r="C186" s="11">
        <v>19019.371650545203</v>
      </c>
    </row>
    <row r="187" spans="1:3" x14ac:dyDescent="0.35">
      <c r="A187" s="11">
        <v>161</v>
      </c>
      <c r="B187" s="11">
        <v>105196.55481869141</v>
      </c>
      <c r="C187" s="11">
        <v>-5493.2348186914023</v>
      </c>
    </row>
    <row r="188" spans="1:3" x14ac:dyDescent="0.35">
      <c r="A188" s="11">
        <v>162</v>
      </c>
      <c r="B188" s="11">
        <v>99488.085759953043</v>
      </c>
      <c r="C188" s="11">
        <v>-5084.6257599530363</v>
      </c>
    </row>
    <row r="189" spans="1:3" x14ac:dyDescent="0.35">
      <c r="A189" s="11">
        <v>163</v>
      </c>
      <c r="B189" s="11">
        <v>92083.313132806725</v>
      </c>
      <c r="C189" s="11">
        <v>9087.4968671932729</v>
      </c>
    </row>
    <row r="190" spans="1:3" x14ac:dyDescent="0.35">
      <c r="A190" s="11">
        <v>164</v>
      </c>
      <c r="B190" s="11">
        <v>97482.236829626723</v>
      </c>
      <c r="C190" s="11">
        <v>-5726.516829626722</v>
      </c>
    </row>
    <row r="191" spans="1:3" x14ac:dyDescent="0.35">
      <c r="A191" s="11">
        <v>165</v>
      </c>
      <c r="B191" s="11">
        <v>93509.140747071098</v>
      </c>
      <c r="C191" s="11">
        <v>-12956.940747071101</v>
      </c>
    </row>
    <row r="192" spans="1:3" x14ac:dyDescent="0.35">
      <c r="A192" s="11">
        <v>166</v>
      </c>
      <c r="B192" s="11">
        <v>91843.85801840348</v>
      </c>
      <c r="C192" s="11">
        <v>13700.371981596516</v>
      </c>
    </row>
    <row r="193" spans="1:3" x14ac:dyDescent="0.35">
      <c r="A193" s="11">
        <v>167</v>
      </c>
      <c r="B193" s="11">
        <v>104499.95207881852</v>
      </c>
      <c r="C193" s="11">
        <v>-8836.9020788185153</v>
      </c>
    </row>
    <row r="194" spans="1:3" x14ac:dyDescent="0.35">
      <c r="A194" s="11">
        <v>168</v>
      </c>
      <c r="B194" s="11">
        <v>99189.935636934853</v>
      </c>
      <c r="C194" s="11">
        <v>-12990.055636934849</v>
      </c>
    </row>
    <row r="195" spans="1:3" x14ac:dyDescent="0.35">
      <c r="A195" s="11">
        <v>169</v>
      </c>
      <c r="B195" s="11">
        <v>97361.458667614075</v>
      </c>
      <c r="C195" s="11">
        <v>-6.3086676140810596</v>
      </c>
    </row>
    <row r="196" spans="1:3" x14ac:dyDescent="0.35">
      <c r="A196" s="11">
        <v>170</v>
      </c>
      <c r="B196" s="11">
        <v>93449.183316745519</v>
      </c>
      <c r="C196" s="11">
        <v>-10384.713316745518</v>
      </c>
    </row>
    <row r="197" spans="1:3" x14ac:dyDescent="0.35">
      <c r="A197" s="11">
        <v>171</v>
      </c>
      <c r="B197" s="11">
        <v>99702.010381669184</v>
      </c>
      <c r="C197" s="11">
        <v>-7660.8403816691862</v>
      </c>
    </row>
    <row r="198" spans="1:3" x14ac:dyDescent="0.35">
      <c r="A198" s="11">
        <v>172</v>
      </c>
      <c r="B198" s="11">
        <v>100545.45208087099</v>
      </c>
      <c r="C198" s="11">
        <v>-1458.1920808709983</v>
      </c>
    </row>
    <row r="199" spans="1:3" x14ac:dyDescent="0.35">
      <c r="A199" s="11">
        <v>173</v>
      </c>
      <c r="B199" s="11">
        <v>99672.073914161767</v>
      </c>
      <c r="C199" s="11">
        <v>2108.7760858382389</v>
      </c>
    </row>
    <row r="200" spans="1:3" ht="15" thickBot="1" x14ac:dyDescent="0.4">
      <c r="A200" s="12">
        <v>174</v>
      </c>
      <c r="B200" s="12">
        <v>102898.91507754166</v>
      </c>
      <c r="C200" s="12">
        <v>14763.814922458332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Annual_Linear_Regression</vt:lpstr>
      <vt:lpstr>Gross_Linear_Regression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2020-02-22T16:46:07Z</dcterms:created>
  <dcterms:modified xsi:type="dcterms:W3CDTF">2020-02-26T02:59:28Z</dcterms:modified>
</cp:coreProperties>
</file>