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ne_standaryzowane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/>
  <c r="C4" i="3"/>
  <c r="B4" i="3"/>
  <c r="C3" i="3"/>
  <c r="B3" i="3"/>
  <c r="C2" i="3"/>
  <c r="C101" i="2" l="1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<sst xmlns="http://schemas.openxmlformats.org/spreadsheetml/2006/main" count="30" uniqueCount="28">
  <si>
    <t>płeć</t>
  </si>
  <si>
    <t>intens. kawy</t>
  </si>
  <si>
    <t>średni koszyk (kapsułki)</t>
  </si>
  <si>
    <t>subs. kawowa</t>
  </si>
  <si>
    <t>subs. Maszyn.</t>
  </si>
  <si>
    <t>vertuo</t>
  </si>
  <si>
    <t>original</t>
  </si>
  <si>
    <t>standaryzowany śr. Koszyk</t>
  </si>
  <si>
    <t>standaryzowana intensywność</t>
  </si>
  <si>
    <t>hybryd</t>
  </si>
  <si>
    <t>45.161290</t>
  </si>
  <si>
    <t>54.838710</t>
  </si>
  <si>
    <t>52.380952</t>
  </si>
  <si>
    <t>47.619048</t>
  </si>
  <si>
    <t>35.483871</t>
  </si>
  <si>
    <t>28.571429</t>
  </si>
  <si>
    <t>21.428571</t>
  </si>
  <si>
    <t>19.047619</t>
  </si>
  <si>
    <t>Segment</t>
  </si>
  <si>
    <t>Śr.koszyk</t>
  </si>
  <si>
    <t>Intensywność</t>
  </si>
  <si>
    <t>Kobiety</t>
  </si>
  <si>
    <t>Mężczyźni</t>
  </si>
  <si>
    <t>Subs. Kawa</t>
  </si>
  <si>
    <t>Subs. Masz</t>
  </si>
  <si>
    <t>Original</t>
  </si>
  <si>
    <t>Vertuo</t>
  </si>
  <si>
    <t>Hybryd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</si>
</sst>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A69" zoomScale="84" workbookViewId="0">
      <selection activeCell="U79" sqref="U79"/>
    </sheetView>
  </sheetViews>
  <sheetFormatPr defaultRowHeight="14.4" x14ac:dyDescent="0.3"/>
  <sheetData>
    <row r="1" spans="1:26" ht="57.6" customHeight="1" x14ac:dyDescent="0.3">
      <c r="A1" s="1" t="s">
        <v>0</v>
      </c>
      <c r="B1" s="4" t="s">
        <v>7</v>
      </c>
      <c r="C1" s="4" t="s">
        <v>8</v>
      </c>
      <c r="D1" s="1" t="s">
        <v>3</v>
      </c>
      <c r="E1" s="1" t="s">
        <v>4</v>
      </c>
      <c r="F1" s="1" t="s">
        <v>6</v>
      </c>
      <c r="G1" s="4" t="s">
        <v>5</v>
      </c>
      <c r="H1" s="4" t="s">
        <v>9</v>
      </c>
      <c r="I1" s="2"/>
      <c r="J1" s="3"/>
      <c r="K1" s="3"/>
      <c r="L1" s="3"/>
      <c r="M1" s="3"/>
      <c r="N1" s="3"/>
      <c r="O1" s="1" t="s">
        <v>1</v>
      </c>
      <c r="P1" s="1" t="s">
        <v>2</v>
      </c>
      <c r="S1" s="10"/>
      <c r="T1" s="10"/>
      <c r="U1" s="10"/>
      <c r="V1" s="10"/>
      <c r="W1" s="10"/>
      <c r="X1" s="10"/>
      <c r="Y1" s="10"/>
      <c r="Z1" s="10"/>
    </row>
    <row r="2" spans="1:26" x14ac:dyDescent="0.3">
      <c r="A2" s="5">
        <v>0</v>
      </c>
      <c r="B2" s="5">
        <f t="shared" ref="B2:B33" si="0">(P2-MIN(P:P))/(MAX(P:P)-MIN(P:P))</f>
        <v>0.83809243450103033</v>
      </c>
      <c r="C2" s="6">
        <f t="shared" ref="C2:C33" si="1">(O2-MIN(O:O))/(MAX(O:O)-MIN(O:O))</f>
        <v>0.22222222222222221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O2">
        <v>6</v>
      </c>
      <c r="P2">
        <v>149</v>
      </c>
      <c r="R2" s="9"/>
      <c r="S2" s="10"/>
      <c r="T2" s="10"/>
      <c r="U2" s="10"/>
      <c r="V2" s="10"/>
      <c r="W2" s="10"/>
      <c r="X2" s="10"/>
      <c r="Y2" s="10"/>
    </row>
    <row r="3" spans="1:26" x14ac:dyDescent="0.3">
      <c r="A3" s="5">
        <v>1</v>
      </c>
      <c r="B3" s="5">
        <f t="shared" si="0"/>
        <v>0.35354724757138656</v>
      </c>
      <c r="C3" s="6">
        <f t="shared" si="1"/>
        <v>0.77777777777777779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O3">
        <v>11</v>
      </c>
      <c r="P3">
        <v>66.7</v>
      </c>
      <c r="S3" s="10"/>
      <c r="T3" s="10"/>
      <c r="U3" s="10"/>
      <c r="V3" s="10"/>
      <c r="W3" s="10"/>
      <c r="X3" s="10"/>
      <c r="Y3" s="10"/>
    </row>
    <row r="4" spans="1:26" x14ac:dyDescent="0.3">
      <c r="A4" s="5">
        <v>1</v>
      </c>
      <c r="B4" s="5">
        <f t="shared" si="0"/>
        <v>0.28937297615543128</v>
      </c>
      <c r="C4" s="6">
        <f t="shared" si="1"/>
        <v>0.55555555555555558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O4">
        <v>9</v>
      </c>
      <c r="P4">
        <v>55.8</v>
      </c>
      <c r="S4" s="10"/>
      <c r="T4" s="10"/>
      <c r="U4" s="10"/>
      <c r="V4" s="10"/>
      <c r="W4" s="10"/>
      <c r="X4" s="10"/>
      <c r="Y4" s="10"/>
    </row>
    <row r="5" spans="1:26" x14ac:dyDescent="0.3">
      <c r="A5" s="5">
        <v>0</v>
      </c>
      <c r="B5" s="5">
        <f t="shared" si="0"/>
        <v>0.49720341477774505</v>
      </c>
      <c r="C5" s="6">
        <f t="shared" si="1"/>
        <v>0.33333333333333331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O5">
        <v>7</v>
      </c>
      <c r="P5">
        <v>91.1</v>
      </c>
      <c r="S5" s="10"/>
      <c r="T5" s="10"/>
      <c r="U5" s="10"/>
      <c r="V5" s="10"/>
      <c r="W5" s="10"/>
      <c r="X5" s="10"/>
      <c r="Y5" s="10"/>
    </row>
    <row r="6" spans="1:26" x14ac:dyDescent="0.3">
      <c r="A6" s="5">
        <v>0</v>
      </c>
      <c r="B6" s="5">
        <f t="shared" si="0"/>
        <v>0.43538416249632023</v>
      </c>
      <c r="C6" s="6">
        <f t="shared" si="1"/>
        <v>0.33333333333333331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O6">
        <v>7</v>
      </c>
      <c r="P6">
        <v>80.599999999999994</v>
      </c>
      <c r="S6" s="10"/>
      <c r="T6" s="10"/>
      <c r="U6" s="10"/>
      <c r="V6" s="10"/>
      <c r="W6" s="10"/>
      <c r="X6" s="10"/>
      <c r="Y6" s="10"/>
    </row>
    <row r="7" spans="1:26" x14ac:dyDescent="0.3">
      <c r="A7" s="5">
        <v>1</v>
      </c>
      <c r="B7" s="5">
        <f t="shared" si="0"/>
        <v>0.2634677656755961</v>
      </c>
      <c r="C7" s="6">
        <f t="shared" si="1"/>
        <v>0.33333333333333331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O7">
        <v>7</v>
      </c>
      <c r="P7">
        <v>51.4</v>
      </c>
    </row>
    <row r="8" spans="1:26" ht="14.4" customHeight="1" x14ac:dyDescent="0.3">
      <c r="A8" s="5">
        <v>0</v>
      </c>
      <c r="B8" s="5">
        <f t="shared" si="0"/>
        <v>0.61436561672063583</v>
      </c>
      <c r="C8" s="6">
        <f t="shared" si="1"/>
        <v>0.1111111111111111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O8">
        <v>5</v>
      </c>
      <c r="P8">
        <v>111</v>
      </c>
      <c r="S8" s="10"/>
      <c r="T8" s="10"/>
      <c r="U8" s="10"/>
      <c r="V8" s="10"/>
      <c r="W8" s="10"/>
      <c r="X8" s="10"/>
    </row>
    <row r="9" spans="1:26" x14ac:dyDescent="0.3">
      <c r="A9" s="5">
        <v>1</v>
      </c>
      <c r="B9" s="5">
        <f t="shared" si="0"/>
        <v>0.96173093906387985</v>
      </c>
      <c r="C9" s="6">
        <f t="shared" si="1"/>
        <v>0.22222222222222221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O9">
        <v>6</v>
      </c>
      <c r="P9">
        <v>170</v>
      </c>
      <c r="S9" s="10"/>
      <c r="T9" s="10"/>
      <c r="U9" s="10"/>
      <c r="V9" s="10"/>
      <c r="W9" s="10"/>
      <c r="X9" s="10"/>
    </row>
    <row r="10" spans="1:26" x14ac:dyDescent="0.3">
      <c r="A10" s="5">
        <v>0</v>
      </c>
      <c r="B10" s="5">
        <f t="shared" si="0"/>
        <v>0.29790992051810422</v>
      </c>
      <c r="C10" s="6">
        <f t="shared" si="1"/>
        <v>0.44444444444444442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O10">
        <v>8</v>
      </c>
      <c r="P10">
        <v>57.25</v>
      </c>
      <c r="S10" s="10"/>
      <c r="T10" s="10"/>
      <c r="U10" s="10"/>
      <c r="V10" s="10"/>
      <c r="W10" s="10"/>
      <c r="X10" s="10"/>
    </row>
    <row r="11" spans="1:26" x14ac:dyDescent="0.3">
      <c r="A11" s="5">
        <v>1</v>
      </c>
      <c r="B11" s="5">
        <f t="shared" si="0"/>
        <v>0.31410067706800121</v>
      </c>
      <c r="C11" s="6">
        <f t="shared" si="1"/>
        <v>0.33333333333333331</v>
      </c>
      <c r="D11" s="5">
        <v>1</v>
      </c>
      <c r="E11" s="5">
        <v>0</v>
      </c>
      <c r="F11" s="5">
        <v>1</v>
      </c>
      <c r="G11" s="5">
        <v>0</v>
      </c>
      <c r="H11" s="5">
        <v>0</v>
      </c>
      <c r="O11">
        <v>7</v>
      </c>
      <c r="P11">
        <v>60</v>
      </c>
      <c r="S11" s="10"/>
      <c r="T11" s="10"/>
      <c r="U11" s="10"/>
      <c r="V11" s="10"/>
      <c r="W11" s="10"/>
      <c r="X11" s="10"/>
    </row>
    <row r="12" spans="1:26" x14ac:dyDescent="0.3">
      <c r="A12" s="5">
        <v>0</v>
      </c>
      <c r="B12" s="5">
        <f t="shared" si="0"/>
        <v>0.63202826022961434</v>
      </c>
      <c r="C12" s="6">
        <f t="shared" si="1"/>
        <v>0</v>
      </c>
      <c r="D12" s="5">
        <v>1</v>
      </c>
      <c r="E12" s="5">
        <v>0</v>
      </c>
      <c r="F12" s="5">
        <v>1</v>
      </c>
      <c r="G12" s="5">
        <v>0</v>
      </c>
      <c r="H12" s="5">
        <v>0</v>
      </c>
      <c r="O12">
        <v>4</v>
      </c>
      <c r="P12">
        <v>114</v>
      </c>
      <c r="S12" s="10"/>
      <c r="T12" s="10"/>
      <c r="U12" s="10"/>
      <c r="V12" s="10"/>
      <c r="W12" s="10"/>
      <c r="X12" s="10"/>
    </row>
    <row r="13" spans="1:26" x14ac:dyDescent="0.3">
      <c r="A13" s="5">
        <v>1</v>
      </c>
      <c r="B13" s="5">
        <f t="shared" si="0"/>
        <v>0.29938180747718579</v>
      </c>
      <c r="C13" s="6">
        <f t="shared" si="1"/>
        <v>0.33333333333333331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O13">
        <v>7</v>
      </c>
      <c r="P13">
        <v>57.5</v>
      </c>
      <c r="S13" s="10"/>
      <c r="T13" s="10"/>
      <c r="U13" s="10"/>
      <c r="V13" s="10"/>
      <c r="W13" s="10"/>
      <c r="X13" s="10"/>
    </row>
    <row r="14" spans="1:26" x14ac:dyDescent="0.3">
      <c r="A14" s="5">
        <v>1</v>
      </c>
      <c r="B14" s="5">
        <f t="shared" si="0"/>
        <v>0.34824845451869296</v>
      </c>
      <c r="C14" s="6">
        <f t="shared" si="1"/>
        <v>0.88888888888888884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O14">
        <v>12</v>
      </c>
      <c r="P14">
        <v>65.8</v>
      </c>
      <c r="S14" s="10"/>
      <c r="T14" s="10"/>
      <c r="U14" s="10"/>
      <c r="V14" s="10"/>
      <c r="W14" s="10"/>
      <c r="X14" s="10"/>
    </row>
    <row r="15" spans="1:26" x14ac:dyDescent="0.3">
      <c r="A15" s="5">
        <v>0</v>
      </c>
      <c r="B15" s="5">
        <f t="shared" si="0"/>
        <v>0.16220194289078602</v>
      </c>
      <c r="C15" s="6">
        <f t="shared" si="1"/>
        <v>0.66666666666666663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O15">
        <v>10</v>
      </c>
      <c r="P15">
        <v>34.200000000000003</v>
      </c>
      <c r="S15" s="10"/>
      <c r="T15" s="10"/>
      <c r="U15" s="10"/>
      <c r="V15" s="10"/>
      <c r="W15" s="10"/>
      <c r="X15" s="10"/>
    </row>
    <row r="16" spans="1:26" ht="14.4" customHeight="1" x14ac:dyDescent="0.3">
      <c r="A16" s="5">
        <v>0</v>
      </c>
      <c r="B16" s="5">
        <f t="shared" si="0"/>
        <v>7.8598763614954367E-2</v>
      </c>
      <c r="C16" s="6">
        <f t="shared" si="1"/>
        <v>0.88888888888888884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O16">
        <v>12</v>
      </c>
      <c r="P16">
        <v>20</v>
      </c>
      <c r="S16" s="10"/>
      <c r="T16" s="10"/>
      <c r="U16" s="10"/>
      <c r="V16" s="10"/>
      <c r="W16" s="10"/>
      <c r="X16" s="10"/>
    </row>
    <row r="17" spans="1:24" x14ac:dyDescent="0.3">
      <c r="A17" s="5">
        <v>1</v>
      </c>
      <c r="B17" s="5">
        <f t="shared" si="0"/>
        <v>0.15337062113629676</v>
      </c>
      <c r="C17" s="6">
        <f t="shared" si="1"/>
        <v>0.33333333333333331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O17">
        <v>7</v>
      </c>
      <c r="P17">
        <v>32.700000000000003</v>
      </c>
      <c r="S17" s="10"/>
      <c r="T17" s="10"/>
      <c r="U17" s="10"/>
      <c r="V17" s="10"/>
      <c r="W17" s="10"/>
      <c r="X17" s="10"/>
    </row>
    <row r="18" spans="1:24" x14ac:dyDescent="0.3">
      <c r="A18" s="5">
        <v>1</v>
      </c>
      <c r="B18" s="5">
        <f t="shared" si="0"/>
        <v>0.17692081248160144</v>
      </c>
      <c r="C18" s="6">
        <f t="shared" si="1"/>
        <v>0.44444444444444442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O18">
        <v>8</v>
      </c>
      <c r="P18">
        <v>36.700000000000003</v>
      </c>
      <c r="S18" s="10"/>
      <c r="T18" s="10"/>
      <c r="U18" s="10"/>
      <c r="V18" s="10"/>
      <c r="W18" s="10"/>
      <c r="X18" s="10"/>
    </row>
    <row r="19" spans="1:24" x14ac:dyDescent="0.3">
      <c r="A19" s="5">
        <v>1</v>
      </c>
      <c r="B19" s="5">
        <f t="shared" si="0"/>
        <v>4.4450986164262581E-2</v>
      </c>
      <c r="C19" s="6">
        <f t="shared" si="1"/>
        <v>0.55555555555555558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O19">
        <v>9</v>
      </c>
      <c r="P19">
        <v>14.2</v>
      </c>
      <c r="S19" s="10"/>
      <c r="T19" s="10"/>
      <c r="U19" s="10"/>
      <c r="V19" s="10"/>
      <c r="W19" s="10"/>
      <c r="X19" s="10"/>
    </row>
    <row r="20" spans="1:24" x14ac:dyDescent="0.3">
      <c r="A20" s="5">
        <v>0</v>
      </c>
      <c r="B20" s="5">
        <f t="shared" si="0"/>
        <v>0.25110391521931114</v>
      </c>
      <c r="C20" s="6">
        <f t="shared" si="1"/>
        <v>0.55555555555555558</v>
      </c>
      <c r="D20" s="5">
        <v>0</v>
      </c>
      <c r="E20" s="5">
        <v>1</v>
      </c>
      <c r="F20" s="5">
        <v>1</v>
      </c>
      <c r="G20" s="5">
        <v>0</v>
      </c>
      <c r="H20" s="5">
        <v>0</v>
      </c>
      <c r="O20">
        <v>9</v>
      </c>
      <c r="P20">
        <v>49.3</v>
      </c>
      <c r="S20" s="10"/>
      <c r="T20" s="10"/>
      <c r="U20" s="10"/>
      <c r="V20" s="10"/>
      <c r="W20" s="10"/>
      <c r="X20" s="10"/>
    </row>
    <row r="21" spans="1:24" x14ac:dyDescent="0.3">
      <c r="A21" s="5">
        <v>0</v>
      </c>
      <c r="B21" s="5">
        <f t="shared" si="0"/>
        <v>0.2699440682955549</v>
      </c>
      <c r="C21" s="6">
        <f t="shared" si="1"/>
        <v>0.33333333333333331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O21">
        <v>7</v>
      </c>
      <c r="P21">
        <v>52.5</v>
      </c>
      <c r="S21" s="10"/>
      <c r="T21" s="10"/>
      <c r="U21" s="10"/>
      <c r="V21" s="10"/>
      <c r="W21" s="10"/>
      <c r="X21" s="10"/>
    </row>
    <row r="22" spans="1:24" x14ac:dyDescent="0.3">
      <c r="A22" s="5">
        <v>1</v>
      </c>
      <c r="B22" s="5">
        <f t="shared" si="0"/>
        <v>5.0044156608772426E-3</v>
      </c>
      <c r="C22" s="6">
        <f t="shared" si="1"/>
        <v>0.22222222222222221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O22">
        <v>6</v>
      </c>
      <c r="P22">
        <v>7.5</v>
      </c>
      <c r="S22" s="10"/>
      <c r="T22" s="10"/>
      <c r="U22" s="10"/>
      <c r="V22" s="10"/>
      <c r="W22" s="10"/>
      <c r="X22" s="10"/>
    </row>
    <row r="23" spans="1:24" x14ac:dyDescent="0.3">
      <c r="A23" s="7">
        <v>1</v>
      </c>
      <c r="B23" s="7">
        <f t="shared" si="0"/>
        <v>0.40712393288195464</v>
      </c>
      <c r="C23" s="8">
        <f t="shared" si="1"/>
        <v>1</v>
      </c>
      <c r="D23" s="7">
        <v>1</v>
      </c>
      <c r="E23" s="7">
        <v>0</v>
      </c>
      <c r="F23" s="7">
        <v>1</v>
      </c>
      <c r="G23" s="7">
        <v>0</v>
      </c>
      <c r="H23" s="7">
        <v>0</v>
      </c>
      <c r="O23">
        <v>13</v>
      </c>
      <c r="P23">
        <v>75.8</v>
      </c>
    </row>
    <row r="24" spans="1:24" x14ac:dyDescent="0.3">
      <c r="A24" s="7">
        <v>1</v>
      </c>
      <c r="B24" s="7">
        <f t="shared" si="0"/>
        <v>0.21577862820135413</v>
      </c>
      <c r="C24" s="8">
        <f t="shared" si="1"/>
        <v>0.1111111111111111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O24">
        <v>5</v>
      </c>
      <c r="P24">
        <v>43.3</v>
      </c>
    </row>
    <row r="25" spans="1:24" x14ac:dyDescent="0.3">
      <c r="A25" s="7">
        <v>1</v>
      </c>
      <c r="B25" s="7">
        <f t="shared" si="0"/>
        <v>9.8027671474830727E-2</v>
      </c>
      <c r="C25" s="8">
        <f t="shared" si="1"/>
        <v>0.55555555555555558</v>
      </c>
      <c r="D25" s="7">
        <v>0</v>
      </c>
      <c r="E25" s="7">
        <v>0</v>
      </c>
      <c r="F25" s="7">
        <v>1</v>
      </c>
      <c r="G25" s="7">
        <v>0</v>
      </c>
      <c r="H25" s="7">
        <v>0</v>
      </c>
      <c r="O25">
        <v>9</v>
      </c>
      <c r="P25">
        <v>23.3</v>
      </c>
    </row>
    <row r="26" spans="1:24" x14ac:dyDescent="0.3">
      <c r="A26" s="7">
        <v>1</v>
      </c>
      <c r="B26" s="7">
        <f t="shared" si="0"/>
        <v>0.142184280247277</v>
      </c>
      <c r="C26" s="8">
        <f t="shared" si="1"/>
        <v>0.22222222222222221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O26">
        <v>6</v>
      </c>
      <c r="P26">
        <v>30.8</v>
      </c>
    </row>
    <row r="27" spans="1:24" x14ac:dyDescent="0.3">
      <c r="A27" s="7">
        <v>0</v>
      </c>
      <c r="B27" s="7">
        <f t="shared" si="0"/>
        <v>0.25934648219016782</v>
      </c>
      <c r="C27" s="8">
        <f t="shared" si="1"/>
        <v>0.44444444444444442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O27">
        <v>8</v>
      </c>
      <c r="P27">
        <v>50.7</v>
      </c>
    </row>
    <row r="28" spans="1:24" x14ac:dyDescent="0.3">
      <c r="A28" s="7">
        <v>1</v>
      </c>
      <c r="B28" s="7">
        <f t="shared" si="0"/>
        <v>0.29938180747718579</v>
      </c>
      <c r="C28" s="8">
        <f t="shared" si="1"/>
        <v>0.66666666666666663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O28">
        <v>10</v>
      </c>
      <c r="P28">
        <v>57.5</v>
      </c>
    </row>
    <row r="29" spans="1:24" x14ac:dyDescent="0.3">
      <c r="A29" s="7">
        <v>1</v>
      </c>
      <c r="B29" s="7">
        <f t="shared" si="0"/>
        <v>6.3879894024138947E-2</v>
      </c>
      <c r="C29" s="8">
        <f t="shared" si="1"/>
        <v>0.55555555555555558</v>
      </c>
      <c r="D29" s="7">
        <v>0</v>
      </c>
      <c r="E29" s="7">
        <v>1</v>
      </c>
      <c r="F29" s="7">
        <v>0</v>
      </c>
      <c r="G29" s="7">
        <v>1</v>
      </c>
      <c r="H29" s="7">
        <v>0</v>
      </c>
      <c r="O29">
        <v>9</v>
      </c>
      <c r="P29">
        <v>17.5</v>
      </c>
    </row>
    <row r="30" spans="1:24" x14ac:dyDescent="0.3">
      <c r="A30" s="7">
        <v>0</v>
      </c>
      <c r="B30" s="7">
        <f t="shared" si="0"/>
        <v>0.25934648219016782</v>
      </c>
      <c r="C30" s="8">
        <f t="shared" si="1"/>
        <v>0.44444444444444442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O30">
        <v>8</v>
      </c>
      <c r="P30">
        <v>50.7</v>
      </c>
    </row>
    <row r="31" spans="1:24" x14ac:dyDescent="0.3">
      <c r="A31" s="7">
        <v>0</v>
      </c>
      <c r="B31" s="7">
        <f t="shared" si="0"/>
        <v>0.16455696202531647</v>
      </c>
      <c r="C31" s="8">
        <f t="shared" si="1"/>
        <v>0.55555555555555558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O31">
        <v>9</v>
      </c>
      <c r="P31">
        <v>34.6</v>
      </c>
    </row>
    <row r="32" spans="1:24" x14ac:dyDescent="0.3">
      <c r="A32" s="7">
        <v>1</v>
      </c>
      <c r="B32" s="7">
        <f t="shared" si="0"/>
        <v>0.12275537238740065</v>
      </c>
      <c r="C32" s="8">
        <f t="shared" si="1"/>
        <v>0.66666666666666663</v>
      </c>
      <c r="D32" s="7">
        <v>0</v>
      </c>
      <c r="E32" s="7">
        <v>0</v>
      </c>
      <c r="F32" s="7">
        <v>1</v>
      </c>
      <c r="G32" s="7">
        <v>0</v>
      </c>
      <c r="H32" s="7">
        <v>0</v>
      </c>
      <c r="O32">
        <v>10</v>
      </c>
      <c r="P32">
        <v>27.5</v>
      </c>
    </row>
    <row r="33" spans="1:16" x14ac:dyDescent="0.3">
      <c r="A33" s="7">
        <v>1</v>
      </c>
      <c r="B33" s="7">
        <f t="shared" si="0"/>
        <v>9.3317633205769801E-2</v>
      </c>
      <c r="C33" s="8">
        <f t="shared" si="1"/>
        <v>0.22222222222222221</v>
      </c>
      <c r="D33" s="7">
        <v>1</v>
      </c>
      <c r="E33" s="7">
        <v>0</v>
      </c>
      <c r="F33" s="7">
        <v>1</v>
      </c>
      <c r="G33" s="7">
        <v>0</v>
      </c>
      <c r="H33" s="7">
        <v>0</v>
      </c>
      <c r="O33">
        <v>6</v>
      </c>
      <c r="P33">
        <v>22.5</v>
      </c>
    </row>
    <row r="34" spans="1:16" x14ac:dyDescent="0.3">
      <c r="A34" s="7">
        <v>1</v>
      </c>
      <c r="B34" s="7">
        <f t="shared" ref="B34:B65" si="2">(P34-MIN(P:P))/(MAX(P:P)-MIN(P:P))</f>
        <v>1.177509567265209E-4</v>
      </c>
      <c r="C34" s="8">
        <f t="shared" ref="C34:C65" si="3">(O34-MIN(O:O))/(MAX(O:O)-MIN(O:O))</f>
        <v>0.44444444444444442</v>
      </c>
      <c r="D34" s="7">
        <v>0</v>
      </c>
      <c r="E34" s="7">
        <v>0</v>
      </c>
      <c r="F34" s="7">
        <v>0</v>
      </c>
      <c r="G34" s="7">
        <v>1</v>
      </c>
      <c r="H34" s="7">
        <v>0</v>
      </c>
      <c r="O34">
        <v>8</v>
      </c>
      <c r="P34">
        <v>6.67</v>
      </c>
    </row>
    <row r="35" spans="1:16" x14ac:dyDescent="0.3">
      <c r="A35" s="7">
        <v>1</v>
      </c>
      <c r="B35" s="7">
        <f t="shared" si="2"/>
        <v>0.20123638504562849</v>
      </c>
      <c r="C35" s="8">
        <f t="shared" si="3"/>
        <v>0.22222222222222221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O35">
        <v>6</v>
      </c>
      <c r="P35">
        <v>40.83</v>
      </c>
    </row>
    <row r="36" spans="1:16" x14ac:dyDescent="0.3">
      <c r="A36" s="7">
        <v>1</v>
      </c>
      <c r="B36" s="7">
        <f t="shared" si="2"/>
        <v>0.17338828377980572</v>
      </c>
      <c r="C36" s="8">
        <f t="shared" si="3"/>
        <v>0.22222222222222221</v>
      </c>
      <c r="D36" s="7">
        <v>0</v>
      </c>
      <c r="E36" s="7">
        <v>1</v>
      </c>
      <c r="F36" s="7">
        <v>0</v>
      </c>
      <c r="G36" s="7">
        <v>0</v>
      </c>
      <c r="H36" s="7">
        <v>1</v>
      </c>
      <c r="O36">
        <v>6</v>
      </c>
      <c r="P36">
        <v>36.1</v>
      </c>
    </row>
    <row r="37" spans="1:16" x14ac:dyDescent="0.3">
      <c r="A37" s="7">
        <v>0</v>
      </c>
      <c r="B37" s="7">
        <f t="shared" si="2"/>
        <v>3.2087135707977624E-2</v>
      </c>
      <c r="C37" s="8">
        <f t="shared" si="3"/>
        <v>0.1111111111111111</v>
      </c>
      <c r="D37" s="7">
        <v>0</v>
      </c>
      <c r="E37" s="7">
        <v>0</v>
      </c>
      <c r="F37" s="7">
        <v>0</v>
      </c>
      <c r="G37" s="7">
        <v>0</v>
      </c>
      <c r="H37" s="7">
        <v>1</v>
      </c>
      <c r="O37">
        <v>5</v>
      </c>
      <c r="P37">
        <v>12.1</v>
      </c>
    </row>
    <row r="38" spans="1:16" x14ac:dyDescent="0.3">
      <c r="A38" s="7">
        <v>0</v>
      </c>
      <c r="B38" s="7">
        <f t="shared" si="2"/>
        <v>0.46599941124521632</v>
      </c>
      <c r="C38" s="8">
        <f t="shared" si="3"/>
        <v>0.27777777777777779</v>
      </c>
      <c r="D38" s="7">
        <v>0</v>
      </c>
      <c r="E38" s="7">
        <v>0</v>
      </c>
      <c r="F38" s="7">
        <v>0</v>
      </c>
      <c r="G38" s="7">
        <v>0</v>
      </c>
      <c r="H38" s="7">
        <v>1</v>
      </c>
      <c r="O38">
        <v>6.5</v>
      </c>
      <c r="P38">
        <v>85.8</v>
      </c>
    </row>
    <row r="39" spans="1:16" x14ac:dyDescent="0.3">
      <c r="A39" s="7">
        <v>1</v>
      </c>
      <c r="B39" s="7">
        <f t="shared" si="2"/>
        <v>8.3308801884015307E-2</v>
      </c>
      <c r="C39" s="8">
        <f t="shared" si="3"/>
        <v>0.44444444444444442</v>
      </c>
      <c r="D39" s="7">
        <v>0</v>
      </c>
      <c r="E39" s="7">
        <v>0</v>
      </c>
      <c r="F39" s="7">
        <v>0</v>
      </c>
      <c r="G39" s="7">
        <v>1</v>
      </c>
      <c r="H39" s="7">
        <v>0</v>
      </c>
      <c r="O39">
        <v>8</v>
      </c>
      <c r="P39">
        <v>20.8</v>
      </c>
    </row>
    <row r="40" spans="1:16" x14ac:dyDescent="0.3">
      <c r="A40" s="7">
        <v>0</v>
      </c>
      <c r="B40" s="7">
        <f t="shared" si="2"/>
        <v>0.79099205181042098</v>
      </c>
      <c r="C40" s="8">
        <f t="shared" si="3"/>
        <v>0.44444444444444442</v>
      </c>
      <c r="D40" s="7">
        <v>1</v>
      </c>
      <c r="E40" s="7">
        <v>0</v>
      </c>
      <c r="F40" s="7">
        <v>1</v>
      </c>
      <c r="G40" s="7">
        <v>0</v>
      </c>
      <c r="H40" s="7">
        <v>0</v>
      </c>
      <c r="O40">
        <v>8</v>
      </c>
      <c r="P40">
        <v>141</v>
      </c>
    </row>
    <row r="41" spans="1:16" x14ac:dyDescent="0.3">
      <c r="A41" s="7">
        <v>0</v>
      </c>
      <c r="B41" s="7">
        <f t="shared" si="2"/>
        <v>0.12746541065646158</v>
      </c>
      <c r="C41" s="8">
        <f t="shared" si="3"/>
        <v>0.44444444444444442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O41">
        <v>8</v>
      </c>
      <c r="P41">
        <v>28.3</v>
      </c>
    </row>
    <row r="42" spans="1:16" x14ac:dyDescent="0.3">
      <c r="A42" s="7">
        <v>1</v>
      </c>
      <c r="B42" s="7">
        <f t="shared" si="2"/>
        <v>0.32764203709155137</v>
      </c>
      <c r="C42" s="8">
        <f t="shared" si="3"/>
        <v>0.33333333333333331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O42">
        <v>7</v>
      </c>
      <c r="P42">
        <v>62.3</v>
      </c>
    </row>
    <row r="43" spans="1:16" x14ac:dyDescent="0.3">
      <c r="A43" s="7">
        <v>1</v>
      </c>
      <c r="B43" s="7">
        <f t="shared" si="2"/>
        <v>0.29938180747718579</v>
      </c>
      <c r="C43" s="8">
        <f t="shared" si="3"/>
        <v>0.1111111111111111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O43">
        <v>5</v>
      </c>
      <c r="P43">
        <v>57.5</v>
      </c>
    </row>
    <row r="44" spans="1:16" x14ac:dyDescent="0.3">
      <c r="A44" s="7">
        <v>0</v>
      </c>
      <c r="B44" s="7">
        <f t="shared" si="2"/>
        <v>0.41242272593464824</v>
      </c>
      <c r="C44" s="8">
        <f t="shared" si="3"/>
        <v>0.55555555555555558</v>
      </c>
      <c r="D44" s="7">
        <v>1</v>
      </c>
      <c r="E44" s="7">
        <v>0</v>
      </c>
      <c r="F44" s="7">
        <v>1</v>
      </c>
      <c r="G44" s="7">
        <v>0</v>
      </c>
      <c r="H44" s="7">
        <v>0</v>
      </c>
      <c r="O44">
        <v>9</v>
      </c>
      <c r="P44">
        <v>76.7</v>
      </c>
    </row>
    <row r="45" spans="1:16" x14ac:dyDescent="0.3">
      <c r="A45" s="7">
        <v>1</v>
      </c>
      <c r="B45" s="7">
        <f t="shared" si="2"/>
        <v>0.25404768913747422</v>
      </c>
      <c r="C45" s="8">
        <f t="shared" si="3"/>
        <v>0.66666666666666663</v>
      </c>
      <c r="D45" s="7">
        <v>0</v>
      </c>
      <c r="E45" s="7">
        <v>0</v>
      </c>
      <c r="F45" s="7">
        <v>1</v>
      </c>
      <c r="G45" s="7">
        <v>0</v>
      </c>
      <c r="H45" s="7">
        <v>0</v>
      </c>
      <c r="O45">
        <v>10</v>
      </c>
      <c r="P45">
        <v>49.8</v>
      </c>
    </row>
    <row r="46" spans="1:16" x14ac:dyDescent="0.3">
      <c r="A46" s="7">
        <v>0</v>
      </c>
      <c r="B46" s="7">
        <f t="shared" si="2"/>
        <v>0.10332646452752427</v>
      </c>
      <c r="C46" s="8">
        <f t="shared" si="3"/>
        <v>0.33333333333333331</v>
      </c>
      <c r="D46" s="7">
        <v>0</v>
      </c>
      <c r="E46" s="7">
        <v>0</v>
      </c>
      <c r="F46" s="7">
        <v>1</v>
      </c>
      <c r="G46" s="7">
        <v>0</v>
      </c>
      <c r="H46" s="7">
        <v>0</v>
      </c>
      <c r="O46">
        <v>7</v>
      </c>
      <c r="P46">
        <v>24.2</v>
      </c>
    </row>
    <row r="47" spans="1:16" x14ac:dyDescent="0.3">
      <c r="A47" s="7">
        <v>0</v>
      </c>
      <c r="B47" s="7">
        <f t="shared" si="2"/>
        <v>7.8598763614954367E-2</v>
      </c>
      <c r="C47" s="8">
        <f t="shared" si="3"/>
        <v>0.22222222222222221</v>
      </c>
      <c r="D47" s="7">
        <v>0</v>
      </c>
      <c r="E47" s="7">
        <v>0</v>
      </c>
      <c r="F47" s="7">
        <v>0</v>
      </c>
      <c r="G47" s="7">
        <v>1</v>
      </c>
      <c r="H47" s="7">
        <v>0</v>
      </c>
      <c r="O47">
        <v>6</v>
      </c>
      <c r="P47">
        <v>20</v>
      </c>
    </row>
    <row r="48" spans="1:16" x14ac:dyDescent="0.3">
      <c r="A48" s="7">
        <v>1</v>
      </c>
      <c r="B48" s="7">
        <f t="shared" si="2"/>
        <v>0.4489843979982337</v>
      </c>
      <c r="C48" s="8">
        <f t="shared" si="3"/>
        <v>0.55555555555555558</v>
      </c>
      <c r="D48" s="7">
        <v>0</v>
      </c>
      <c r="E48" s="7">
        <v>1</v>
      </c>
      <c r="F48" s="7">
        <v>0</v>
      </c>
      <c r="G48" s="7">
        <v>0</v>
      </c>
      <c r="H48" s="7">
        <v>1</v>
      </c>
      <c r="O48">
        <v>9</v>
      </c>
      <c r="P48">
        <v>82.91</v>
      </c>
    </row>
    <row r="49" spans="1:16" x14ac:dyDescent="0.3">
      <c r="A49" s="7">
        <v>0</v>
      </c>
      <c r="B49" s="7">
        <f t="shared" si="2"/>
        <v>0.18033559022667062</v>
      </c>
      <c r="C49" s="8">
        <f t="shared" si="3"/>
        <v>0.33333333333333331</v>
      </c>
      <c r="D49" s="7">
        <v>1</v>
      </c>
      <c r="E49" s="7">
        <v>0</v>
      </c>
      <c r="F49" s="7">
        <v>0</v>
      </c>
      <c r="G49" s="7">
        <v>1</v>
      </c>
      <c r="H49" s="7">
        <v>0</v>
      </c>
      <c r="O49">
        <v>7</v>
      </c>
      <c r="P49">
        <v>37.28</v>
      </c>
    </row>
    <row r="50" spans="1:16" x14ac:dyDescent="0.3">
      <c r="A50" s="7">
        <v>0</v>
      </c>
      <c r="B50" s="7">
        <f t="shared" si="2"/>
        <v>0.42154842508095375</v>
      </c>
      <c r="C50" s="8">
        <f t="shared" si="3"/>
        <v>0.33333333333333331</v>
      </c>
      <c r="D50" s="7">
        <v>0</v>
      </c>
      <c r="E50" s="7">
        <v>0</v>
      </c>
      <c r="F50" s="7">
        <v>0</v>
      </c>
      <c r="G50" s="7">
        <v>0</v>
      </c>
      <c r="H50" s="7">
        <v>1</v>
      </c>
      <c r="O50">
        <v>7</v>
      </c>
      <c r="P50">
        <v>78.25</v>
      </c>
    </row>
    <row r="51" spans="1:16" x14ac:dyDescent="0.3">
      <c r="A51" s="7">
        <v>1</v>
      </c>
      <c r="B51" s="7">
        <f t="shared" si="2"/>
        <v>0.95790403297026783</v>
      </c>
      <c r="C51" s="8">
        <f t="shared" si="3"/>
        <v>0.22222222222222221</v>
      </c>
      <c r="D51" s="7">
        <v>0</v>
      </c>
      <c r="E51" s="7">
        <v>1</v>
      </c>
      <c r="F51" s="7">
        <v>0</v>
      </c>
      <c r="G51" s="7">
        <v>0</v>
      </c>
      <c r="H51" s="7">
        <v>1</v>
      </c>
      <c r="O51">
        <v>6</v>
      </c>
      <c r="P51">
        <v>169.35</v>
      </c>
    </row>
    <row r="52" spans="1:16" x14ac:dyDescent="0.3">
      <c r="A52" s="7">
        <v>0</v>
      </c>
      <c r="B52" s="7">
        <f t="shared" si="2"/>
        <v>0.39087430085369446</v>
      </c>
      <c r="C52" s="8">
        <f t="shared" si="3"/>
        <v>0.44444444444444442</v>
      </c>
      <c r="D52" s="7">
        <v>1</v>
      </c>
      <c r="E52" s="7">
        <v>1</v>
      </c>
      <c r="F52" s="7">
        <v>0</v>
      </c>
      <c r="G52" s="7">
        <v>0</v>
      </c>
      <c r="H52" s="7">
        <v>1</v>
      </c>
      <c r="O52">
        <v>8</v>
      </c>
      <c r="P52">
        <v>73.040000000000006</v>
      </c>
    </row>
    <row r="53" spans="1:16" x14ac:dyDescent="0.3">
      <c r="A53" s="7">
        <v>0</v>
      </c>
      <c r="B53" s="7">
        <f t="shared" si="2"/>
        <v>0.28360317927583162</v>
      </c>
      <c r="C53" s="8">
        <f t="shared" si="3"/>
        <v>0.55555555555555558</v>
      </c>
      <c r="D53" s="7">
        <v>0</v>
      </c>
      <c r="E53" s="7">
        <v>0</v>
      </c>
      <c r="F53" s="7">
        <v>1</v>
      </c>
      <c r="G53" s="7">
        <v>0</v>
      </c>
      <c r="H53" s="7">
        <v>0</v>
      </c>
      <c r="O53">
        <v>9</v>
      </c>
      <c r="P53">
        <v>54.82</v>
      </c>
    </row>
    <row r="54" spans="1:16" x14ac:dyDescent="0.3">
      <c r="A54" s="7">
        <v>1</v>
      </c>
      <c r="B54" s="7">
        <f t="shared" si="2"/>
        <v>0.23544303797468358</v>
      </c>
      <c r="C54" s="8">
        <f t="shared" si="3"/>
        <v>0.44444444444444442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O54">
        <v>8</v>
      </c>
      <c r="P54">
        <v>46.64</v>
      </c>
    </row>
    <row r="55" spans="1:16" x14ac:dyDescent="0.3">
      <c r="A55" s="7">
        <v>0</v>
      </c>
      <c r="B55" s="7">
        <f t="shared" si="2"/>
        <v>0.84992640565204591</v>
      </c>
      <c r="C55" s="8">
        <f t="shared" si="3"/>
        <v>1</v>
      </c>
      <c r="D55" s="7">
        <v>0</v>
      </c>
      <c r="E55" s="7">
        <v>1</v>
      </c>
      <c r="F55" s="7">
        <v>0</v>
      </c>
      <c r="G55" s="7">
        <v>1</v>
      </c>
      <c r="H55" s="7">
        <v>0</v>
      </c>
      <c r="O55">
        <v>13</v>
      </c>
      <c r="P55">
        <v>151.01</v>
      </c>
    </row>
    <row r="56" spans="1:16" x14ac:dyDescent="0.3">
      <c r="A56" s="7">
        <v>0</v>
      </c>
      <c r="B56" s="7">
        <f t="shared" si="2"/>
        <v>0.621371798645864</v>
      </c>
      <c r="C56" s="8">
        <f t="shared" si="3"/>
        <v>0.22222222222222221</v>
      </c>
      <c r="D56" s="7">
        <v>1</v>
      </c>
      <c r="E56" s="7">
        <v>0</v>
      </c>
      <c r="F56" s="7">
        <v>0</v>
      </c>
      <c r="G56" s="7">
        <v>1</v>
      </c>
      <c r="H56" s="7">
        <v>0</v>
      </c>
      <c r="O56">
        <v>6</v>
      </c>
      <c r="P56">
        <v>112.19</v>
      </c>
    </row>
    <row r="57" spans="1:16" x14ac:dyDescent="0.3">
      <c r="A57" s="7">
        <v>0</v>
      </c>
      <c r="B57" s="7">
        <f t="shared" si="2"/>
        <v>8.754783632617015E-2</v>
      </c>
      <c r="C57" s="8">
        <f t="shared" si="3"/>
        <v>0.55555555555555558</v>
      </c>
      <c r="D57" s="7">
        <v>0</v>
      </c>
      <c r="E57" s="7">
        <v>1</v>
      </c>
      <c r="F57" s="7">
        <v>0</v>
      </c>
      <c r="G57" s="7">
        <v>1</v>
      </c>
      <c r="H57" s="7">
        <v>0</v>
      </c>
      <c r="O57">
        <v>9</v>
      </c>
      <c r="P57">
        <v>21.52</v>
      </c>
    </row>
    <row r="58" spans="1:16" x14ac:dyDescent="0.3">
      <c r="A58" s="7">
        <v>0</v>
      </c>
      <c r="B58" s="7">
        <f t="shared" si="2"/>
        <v>0.41854577568442741</v>
      </c>
      <c r="C58" s="8">
        <f t="shared" si="3"/>
        <v>0</v>
      </c>
      <c r="D58" s="7">
        <v>1</v>
      </c>
      <c r="E58" s="7">
        <v>0</v>
      </c>
      <c r="F58" s="7">
        <v>0</v>
      </c>
      <c r="G58" s="7">
        <v>1</v>
      </c>
      <c r="H58" s="7">
        <v>0</v>
      </c>
      <c r="O58">
        <v>4</v>
      </c>
      <c r="P58">
        <v>77.739999999999995</v>
      </c>
    </row>
    <row r="59" spans="1:16" x14ac:dyDescent="0.3">
      <c r="A59" s="7">
        <v>0</v>
      </c>
      <c r="B59" s="7">
        <f t="shared" si="2"/>
        <v>0.25133941713276425</v>
      </c>
      <c r="C59" s="8">
        <f t="shared" si="3"/>
        <v>0.88888888888888884</v>
      </c>
      <c r="D59" s="7">
        <v>0</v>
      </c>
      <c r="E59" s="7">
        <v>1</v>
      </c>
      <c r="F59" s="7">
        <v>0</v>
      </c>
      <c r="G59" s="7">
        <v>1</v>
      </c>
      <c r="H59" s="7">
        <v>0</v>
      </c>
      <c r="O59">
        <v>12</v>
      </c>
      <c r="P59">
        <v>49.34</v>
      </c>
    </row>
    <row r="60" spans="1:16" x14ac:dyDescent="0.3">
      <c r="A60" s="7">
        <v>0</v>
      </c>
      <c r="B60" s="7">
        <f t="shared" si="2"/>
        <v>0.64498086546953193</v>
      </c>
      <c r="C60" s="8">
        <f t="shared" si="3"/>
        <v>0.66666666666666663</v>
      </c>
      <c r="D60" s="7">
        <v>1</v>
      </c>
      <c r="E60" s="7">
        <v>1</v>
      </c>
      <c r="F60" s="7">
        <v>0</v>
      </c>
      <c r="G60" s="7">
        <v>1</v>
      </c>
      <c r="H60" s="7">
        <v>0</v>
      </c>
      <c r="O60">
        <v>10</v>
      </c>
      <c r="P60">
        <v>116.2</v>
      </c>
    </row>
    <row r="61" spans="1:16" x14ac:dyDescent="0.3">
      <c r="A61" s="7">
        <v>0</v>
      </c>
      <c r="B61" s="7">
        <f t="shared" si="2"/>
        <v>0.932940830144245</v>
      </c>
      <c r="C61" s="8">
        <f t="shared" si="3"/>
        <v>0.22222222222222221</v>
      </c>
      <c r="D61" s="7">
        <v>0</v>
      </c>
      <c r="E61" s="7">
        <v>0</v>
      </c>
      <c r="F61" s="7">
        <v>0</v>
      </c>
      <c r="G61" s="7">
        <v>1</v>
      </c>
      <c r="H61" s="7">
        <v>0</v>
      </c>
      <c r="O61">
        <v>6</v>
      </c>
      <c r="P61">
        <v>165.11</v>
      </c>
    </row>
    <row r="62" spans="1:16" x14ac:dyDescent="0.3">
      <c r="A62" s="7">
        <v>1</v>
      </c>
      <c r="B62" s="7">
        <f t="shared" si="2"/>
        <v>0.86111274654106562</v>
      </c>
      <c r="C62" s="8">
        <f t="shared" si="3"/>
        <v>0</v>
      </c>
      <c r="D62" s="7">
        <v>1</v>
      </c>
      <c r="E62" s="7">
        <v>0</v>
      </c>
      <c r="F62" s="7">
        <v>0</v>
      </c>
      <c r="G62" s="7">
        <v>1</v>
      </c>
      <c r="H62" s="7">
        <v>0</v>
      </c>
      <c r="O62">
        <v>4</v>
      </c>
      <c r="P62">
        <v>152.91</v>
      </c>
    </row>
    <row r="63" spans="1:16" x14ac:dyDescent="0.3">
      <c r="A63" s="7">
        <v>0</v>
      </c>
      <c r="B63" s="7">
        <f t="shared" si="2"/>
        <v>0.28060052987930528</v>
      </c>
      <c r="C63" s="8">
        <f t="shared" si="3"/>
        <v>0.1111111111111111</v>
      </c>
      <c r="D63" s="7">
        <v>1</v>
      </c>
      <c r="E63" s="7">
        <v>1</v>
      </c>
      <c r="F63" s="7">
        <v>0</v>
      </c>
      <c r="G63" s="7">
        <v>0</v>
      </c>
      <c r="H63" s="7">
        <v>1</v>
      </c>
      <c r="O63">
        <v>5</v>
      </c>
      <c r="P63">
        <v>54.31</v>
      </c>
    </row>
    <row r="64" spans="1:16" x14ac:dyDescent="0.3">
      <c r="A64" s="7">
        <v>1</v>
      </c>
      <c r="B64" s="7">
        <f t="shared" si="2"/>
        <v>0.68295554901383571</v>
      </c>
      <c r="C64" s="8">
        <f t="shared" si="3"/>
        <v>0</v>
      </c>
      <c r="D64" s="7">
        <v>1</v>
      </c>
      <c r="E64" s="7">
        <v>1</v>
      </c>
      <c r="F64" s="7">
        <v>1</v>
      </c>
      <c r="G64" s="7">
        <v>0</v>
      </c>
      <c r="H64" s="7">
        <v>0</v>
      </c>
      <c r="O64">
        <v>4</v>
      </c>
      <c r="P64">
        <v>122.65</v>
      </c>
    </row>
    <row r="65" spans="1:16" x14ac:dyDescent="0.3">
      <c r="A65" s="7">
        <v>0</v>
      </c>
      <c r="B65" s="7">
        <f t="shared" si="2"/>
        <v>0.47371209891080363</v>
      </c>
      <c r="C65" s="8">
        <f t="shared" si="3"/>
        <v>0.55555555555555558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O65">
        <v>9</v>
      </c>
      <c r="P65">
        <v>87.11</v>
      </c>
    </row>
    <row r="66" spans="1:16" x14ac:dyDescent="0.3">
      <c r="A66" s="7">
        <v>0</v>
      </c>
      <c r="B66" s="7">
        <f t="shared" ref="B66:B101" si="4">(P66-MIN(P:P))/(MAX(P:P)-MIN(P:P))</f>
        <v>0.70444509861642624</v>
      </c>
      <c r="C66" s="8">
        <f t="shared" ref="C66:C101" si="5">(O66-MIN(O:O))/(MAX(O:O)-MIN(O:O))</f>
        <v>0.22222222222222221</v>
      </c>
      <c r="D66" s="7">
        <v>1</v>
      </c>
      <c r="E66" s="7">
        <v>0</v>
      </c>
      <c r="F66" s="7">
        <v>1</v>
      </c>
      <c r="G66" s="7">
        <v>0</v>
      </c>
      <c r="H66" s="7">
        <v>0</v>
      </c>
      <c r="O66">
        <v>6</v>
      </c>
      <c r="P66">
        <v>126.3</v>
      </c>
    </row>
    <row r="67" spans="1:16" x14ac:dyDescent="0.3">
      <c r="A67" s="7">
        <v>1</v>
      </c>
      <c r="B67" s="7">
        <f t="shared" si="4"/>
        <v>0.90438622313806294</v>
      </c>
      <c r="C67" s="8">
        <f t="shared" si="5"/>
        <v>0.22222222222222221</v>
      </c>
      <c r="D67" s="7">
        <v>1</v>
      </c>
      <c r="E67" s="7">
        <v>0</v>
      </c>
      <c r="F67" s="7">
        <v>0</v>
      </c>
      <c r="G67" s="7">
        <v>1</v>
      </c>
      <c r="H67" s="7">
        <v>0</v>
      </c>
      <c r="O67">
        <v>6</v>
      </c>
      <c r="P67">
        <v>160.26</v>
      </c>
    </row>
    <row r="68" spans="1:16" x14ac:dyDescent="0.3">
      <c r="A68" s="7">
        <v>1</v>
      </c>
      <c r="B68" s="7">
        <f t="shared" si="4"/>
        <v>0.20235501913453049</v>
      </c>
      <c r="C68" s="8">
        <f t="shared" si="5"/>
        <v>0</v>
      </c>
      <c r="D68" s="7">
        <v>0</v>
      </c>
      <c r="E68" s="7">
        <v>0</v>
      </c>
      <c r="F68" s="7">
        <v>0</v>
      </c>
      <c r="G68" s="7">
        <v>0</v>
      </c>
      <c r="H68" s="7">
        <v>1</v>
      </c>
      <c r="O68">
        <v>4</v>
      </c>
      <c r="P68">
        <v>41.02</v>
      </c>
    </row>
    <row r="69" spans="1:16" x14ac:dyDescent="0.3">
      <c r="A69" s="7">
        <v>1</v>
      </c>
      <c r="B69" s="7">
        <f t="shared" si="4"/>
        <v>0.35984692375625554</v>
      </c>
      <c r="C69" s="8">
        <f t="shared" si="5"/>
        <v>0.22222222222222221</v>
      </c>
      <c r="D69" s="7">
        <v>1</v>
      </c>
      <c r="E69" s="7">
        <v>1</v>
      </c>
      <c r="F69" s="7">
        <v>1</v>
      </c>
      <c r="G69" s="7">
        <v>0</v>
      </c>
      <c r="H69" s="7">
        <v>0</v>
      </c>
      <c r="O69">
        <v>6</v>
      </c>
      <c r="P69">
        <v>67.77</v>
      </c>
    </row>
    <row r="70" spans="1:16" x14ac:dyDescent="0.3">
      <c r="A70" s="7">
        <v>0</v>
      </c>
      <c r="B70" s="7">
        <f t="shared" si="4"/>
        <v>0.70191345304680597</v>
      </c>
      <c r="C70" s="8">
        <f t="shared" si="5"/>
        <v>0</v>
      </c>
      <c r="D70" s="7">
        <v>1</v>
      </c>
      <c r="E70" s="7">
        <v>0</v>
      </c>
      <c r="F70" s="7">
        <v>0</v>
      </c>
      <c r="G70" s="7">
        <v>1</v>
      </c>
      <c r="H70" s="7">
        <v>0</v>
      </c>
      <c r="O70">
        <v>4</v>
      </c>
      <c r="P70">
        <v>125.87</v>
      </c>
    </row>
    <row r="71" spans="1:16" x14ac:dyDescent="0.3">
      <c r="A71" s="7">
        <v>0</v>
      </c>
      <c r="B71" s="7">
        <f t="shared" si="4"/>
        <v>0.14053576685310568</v>
      </c>
      <c r="C71" s="8">
        <f t="shared" si="5"/>
        <v>1</v>
      </c>
      <c r="D71" s="7">
        <v>0</v>
      </c>
      <c r="E71" s="7">
        <v>1</v>
      </c>
      <c r="F71" s="7">
        <v>1</v>
      </c>
      <c r="G71" s="7">
        <v>0</v>
      </c>
      <c r="H71" s="7">
        <v>0</v>
      </c>
      <c r="O71">
        <v>13</v>
      </c>
      <c r="P71">
        <v>30.52</v>
      </c>
    </row>
    <row r="72" spans="1:16" x14ac:dyDescent="0.3">
      <c r="A72" s="7">
        <v>0</v>
      </c>
      <c r="B72" s="7">
        <f t="shared" si="4"/>
        <v>1</v>
      </c>
      <c r="C72" s="8">
        <f t="shared" si="5"/>
        <v>0</v>
      </c>
      <c r="D72" s="7">
        <v>0</v>
      </c>
      <c r="E72" s="7">
        <v>1</v>
      </c>
      <c r="F72" s="7">
        <v>0</v>
      </c>
      <c r="G72" s="7">
        <v>1</v>
      </c>
      <c r="H72" s="7">
        <v>0</v>
      </c>
      <c r="O72">
        <v>4</v>
      </c>
      <c r="P72">
        <v>176.5</v>
      </c>
    </row>
    <row r="73" spans="1:16" x14ac:dyDescent="0.3">
      <c r="A73" s="7">
        <v>1</v>
      </c>
      <c r="B73" s="7">
        <f t="shared" si="4"/>
        <v>0.24810126582278483</v>
      </c>
      <c r="C73" s="8">
        <f t="shared" si="5"/>
        <v>0.22222222222222221</v>
      </c>
      <c r="D73" s="7">
        <v>1</v>
      </c>
      <c r="E73" s="7">
        <v>1</v>
      </c>
      <c r="F73" s="7">
        <v>1</v>
      </c>
      <c r="G73" s="7">
        <v>0</v>
      </c>
      <c r="H73" s="7">
        <v>0</v>
      </c>
      <c r="O73">
        <v>6</v>
      </c>
      <c r="P73">
        <v>48.79</v>
      </c>
    </row>
    <row r="74" spans="1:16" x14ac:dyDescent="0.3">
      <c r="A74" s="7">
        <v>0</v>
      </c>
      <c r="B74" s="7">
        <f t="shared" si="4"/>
        <v>0.47895201648513391</v>
      </c>
      <c r="C74" s="8">
        <f t="shared" si="5"/>
        <v>0.77777777777777779</v>
      </c>
      <c r="D74" s="7">
        <v>0</v>
      </c>
      <c r="E74" s="7">
        <v>0</v>
      </c>
      <c r="F74" s="7">
        <v>1</v>
      </c>
      <c r="G74" s="7">
        <v>0</v>
      </c>
      <c r="H74" s="7">
        <v>0</v>
      </c>
      <c r="O74">
        <v>11</v>
      </c>
      <c r="P74">
        <v>88</v>
      </c>
    </row>
    <row r="75" spans="1:16" x14ac:dyDescent="0.3">
      <c r="A75" s="7">
        <v>1</v>
      </c>
      <c r="B75" s="7">
        <f t="shared" si="4"/>
        <v>0.88089490727112163</v>
      </c>
      <c r="C75" s="8">
        <f t="shared" si="5"/>
        <v>0.66666666666666663</v>
      </c>
      <c r="D75" s="7">
        <v>0</v>
      </c>
      <c r="E75" s="7">
        <v>1</v>
      </c>
      <c r="F75" s="7">
        <v>0</v>
      </c>
      <c r="G75" s="7">
        <v>0</v>
      </c>
      <c r="H75" s="7">
        <v>1</v>
      </c>
      <c r="O75">
        <v>10</v>
      </c>
      <c r="P75">
        <v>156.27000000000001</v>
      </c>
    </row>
    <row r="76" spans="1:16" x14ac:dyDescent="0.3">
      <c r="A76" s="7">
        <v>1</v>
      </c>
      <c r="B76" s="7">
        <f t="shared" si="4"/>
        <v>0.99829261112746548</v>
      </c>
      <c r="C76" s="8">
        <f t="shared" si="5"/>
        <v>0.77777777777777779</v>
      </c>
      <c r="D76" s="7">
        <v>1</v>
      </c>
      <c r="E76" s="7">
        <v>0</v>
      </c>
      <c r="F76" s="7">
        <v>0</v>
      </c>
      <c r="G76" s="7">
        <v>1</v>
      </c>
      <c r="H76" s="7">
        <v>0</v>
      </c>
      <c r="O76">
        <v>11</v>
      </c>
      <c r="P76">
        <v>176.21</v>
      </c>
    </row>
    <row r="77" spans="1:16" x14ac:dyDescent="0.3">
      <c r="A77" s="7">
        <v>0</v>
      </c>
      <c r="B77" s="7">
        <f t="shared" si="4"/>
        <v>0.66605828672357958</v>
      </c>
      <c r="C77" s="8">
        <f t="shared" si="5"/>
        <v>0.55555555555555558</v>
      </c>
      <c r="D77" s="7">
        <v>0</v>
      </c>
      <c r="E77" s="7">
        <v>0</v>
      </c>
      <c r="F77" s="7">
        <v>1</v>
      </c>
      <c r="G77" s="7">
        <v>0</v>
      </c>
      <c r="H77" s="7">
        <v>0</v>
      </c>
      <c r="O77">
        <v>9</v>
      </c>
      <c r="P77">
        <v>119.78</v>
      </c>
    </row>
    <row r="78" spans="1:16" x14ac:dyDescent="0.3">
      <c r="A78" s="7">
        <v>1</v>
      </c>
      <c r="B78" s="7">
        <f t="shared" si="4"/>
        <v>0.85657933470709446</v>
      </c>
      <c r="C78" s="8">
        <f t="shared" si="5"/>
        <v>0.77777777777777779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O78">
        <v>11</v>
      </c>
      <c r="P78">
        <v>152.13999999999999</v>
      </c>
    </row>
    <row r="79" spans="1:16" x14ac:dyDescent="0.3">
      <c r="A79" s="7">
        <v>0</v>
      </c>
      <c r="B79" s="7">
        <f t="shared" si="4"/>
        <v>0.70950838975566677</v>
      </c>
      <c r="C79" s="8">
        <f t="shared" si="5"/>
        <v>0.22222222222222221</v>
      </c>
      <c r="D79" s="7">
        <v>0</v>
      </c>
      <c r="E79" s="7">
        <v>1</v>
      </c>
      <c r="F79" s="7">
        <v>0</v>
      </c>
      <c r="G79" s="7">
        <v>0</v>
      </c>
      <c r="H79" s="7">
        <v>1</v>
      </c>
      <c r="O79">
        <v>6</v>
      </c>
      <c r="P79">
        <v>127.16</v>
      </c>
    </row>
    <row r="80" spans="1:16" x14ac:dyDescent="0.3">
      <c r="A80" s="7">
        <v>1</v>
      </c>
      <c r="B80" s="7">
        <f t="shared" si="4"/>
        <v>0.16255519576096555</v>
      </c>
      <c r="C80" s="8">
        <f t="shared" si="5"/>
        <v>0.44444444444444442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O80">
        <v>8</v>
      </c>
      <c r="P80">
        <v>34.26</v>
      </c>
    </row>
    <row r="81" spans="1:16" x14ac:dyDescent="0.3">
      <c r="A81" s="7">
        <v>1</v>
      </c>
      <c r="B81" s="7">
        <f t="shared" si="4"/>
        <v>0.23279364144833678</v>
      </c>
      <c r="C81" s="8">
        <f t="shared" si="5"/>
        <v>0.77777777777777779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O81">
        <v>11</v>
      </c>
      <c r="P81">
        <v>46.19</v>
      </c>
    </row>
    <row r="82" spans="1:16" x14ac:dyDescent="0.3">
      <c r="A82" s="7">
        <v>1</v>
      </c>
      <c r="B82" s="7">
        <f t="shared" si="4"/>
        <v>0.60830144244921991</v>
      </c>
      <c r="C82" s="8">
        <f t="shared" si="5"/>
        <v>0</v>
      </c>
      <c r="D82" s="7">
        <v>1</v>
      </c>
      <c r="E82" s="7">
        <v>1</v>
      </c>
      <c r="F82" s="7">
        <v>0</v>
      </c>
      <c r="G82" s="7">
        <v>1</v>
      </c>
      <c r="H82" s="7">
        <v>0</v>
      </c>
      <c r="O82">
        <v>4</v>
      </c>
      <c r="P82">
        <v>109.97</v>
      </c>
    </row>
    <row r="83" spans="1:16" x14ac:dyDescent="0.3">
      <c r="A83" s="7">
        <v>0</v>
      </c>
      <c r="B83" s="7">
        <f t="shared" si="4"/>
        <v>0.55036797173977037</v>
      </c>
      <c r="C83" s="8">
        <f t="shared" si="5"/>
        <v>1</v>
      </c>
      <c r="D83" s="7">
        <v>1</v>
      </c>
      <c r="E83" s="7">
        <v>1</v>
      </c>
      <c r="F83" s="7">
        <v>0</v>
      </c>
      <c r="G83" s="7">
        <v>0</v>
      </c>
      <c r="H83" s="7">
        <v>1</v>
      </c>
      <c r="O83">
        <v>13</v>
      </c>
      <c r="P83">
        <v>100.13</v>
      </c>
    </row>
    <row r="84" spans="1:16" x14ac:dyDescent="0.3">
      <c r="A84" s="7">
        <v>1</v>
      </c>
      <c r="B84" s="7">
        <f t="shared" si="4"/>
        <v>0.19423020312040037</v>
      </c>
      <c r="C84" s="8">
        <f t="shared" si="5"/>
        <v>0.22222222222222221</v>
      </c>
      <c r="D84" s="7">
        <v>0</v>
      </c>
      <c r="E84" s="7">
        <v>1</v>
      </c>
      <c r="F84" s="7">
        <v>1</v>
      </c>
      <c r="G84" s="7">
        <v>0</v>
      </c>
      <c r="H84" s="7">
        <v>0</v>
      </c>
      <c r="O84">
        <v>6</v>
      </c>
      <c r="P84">
        <v>39.64</v>
      </c>
    </row>
    <row r="85" spans="1:16" x14ac:dyDescent="0.3">
      <c r="A85" s="7">
        <v>1</v>
      </c>
      <c r="B85" s="7">
        <f t="shared" si="4"/>
        <v>0</v>
      </c>
      <c r="C85" s="8">
        <f t="shared" si="5"/>
        <v>0.22222222222222221</v>
      </c>
      <c r="D85" s="7">
        <v>0</v>
      </c>
      <c r="E85" s="7">
        <v>0</v>
      </c>
      <c r="F85" s="7">
        <v>0</v>
      </c>
      <c r="G85" s="7">
        <v>0</v>
      </c>
      <c r="H85" s="7">
        <v>1</v>
      </c>
      <c r="O85">
        <v>6</v>
      </c>
      <c r="P85">
        <v>6.65</v>
      </c>
    </row>
    <row r="86" spans="1:16" x14ac:dyDescent="0.3">
      <c r="A86" s="7">
        <v>1</v>
      </c>
      <c r="B86" s="7">
        <f t="shared" si="4"/>
        <v>0.2699440682955549</v>
      </c>
      <c r="C86" s="8">
        <f t="shared" si="5"/>
        <v>0.55555555555555558</v>
      </c>
      <c r="D86" s="7">
        <v>1</v>
      </c>
      <c r="E86" s="7">
        <v>1</v>
      </c>
      <c r="F86" s="7">
        <v>0</v>
      </c>
      <c r="G86" s="7">
        <v>0</v>
      </c>
      <c r="H86" s="7">
        <v>1</v>
      </c>
      <c r="O86">
        <v>9</v>
      </c>
      <c r="P86">
        <v>52.5</v>
      </c>
    </row>
    <row r="87" spans="1:16" x14ac:dyDescent="0.3">
      <c r="A87" s="7">
        <v>1</v>
      </c>
      <c r="B87" s="7">
        <f t="shared" si="4"/>
        <v>0.89543715042684724</v>
      </c>
      <c r="C87" s="8">
        <f t="shared" si="5"/>
        <v>0</v>
      </c>
      <c r="D87" s="7">
        <v>0</v>
      </c>
      <c r="E87" s="7">
        <v>1</v>
      </c>
      <c r="F87" s="7">
        <v>0</v>
      </c>
      <c r="G87" s="7">
        <v>1</v>
      </c>
      <c r="H87" s="7">
        <v>0</v>
      </c>
      <c r="O87">
        <v>4</v>
      </c>
      <c r="P87">
        <v>158.74</v>
      </c>
    </row>
    <row r="88" spans="1:16" x14ac:dyDescent="0.3">
      <c r="A88" s="7">
        <v>1</v>
      </c>
      <c r="B88" s="7">
        <f t="shared" si="4"/>
        <v>0.22219605534294967</v>
      </c>
      <c r="C88" s="8">
        <f t="shared" si="5"/>
        <v>0.1111111111111111</v>
      </c>
      <c r="D88" s="7">
        <v>0</v>
      </c>
      <c r="E88" s="7">
        <v>1</v>
      </c>
      <c r="F88" s="7">
        <v>1</v>
      </c>
      <c r="G88" s="7">
        <v>0</v>
      </c>
      <c r="H88" s="7">
        <v>0</v>
      </c>
      <c r="O88">
        <v>5</v>
      </c>
      <c r="P88">
        <v>44.39</v>
      </c>
    </row>
    <row r="89" spans="1:16" x14ac:dyDescent="0.3">
      <c r="A89" s="7">
        <v>1</v>
      </c>
      <c r="B89" s="7">
        <f t="shared" si="4"/>
        <v>0.99705622608183686</v>
      </c>
      <c r="C89" s="8">
        <f t="shared" si="5"/>
        <v>0.66666666666666663</v>
      </c>
      <c r="D89" s="7">
        <v>0</v>
      </c>
      <c r="E89" s="7">
        <v>1</v>
      </c>
      <c r="F89" s="7">
        <v>0</v>
      </c>
      <c r="G89" s="7">
        <v>0</v>
      </c>
      <c r="H89" s="7">
        <v>1</v>
      </c>
      <c r="O89">
        <v>10</v>
      </c>
      <c r="P89">
        <v>176</v>
      </c>
    </row>
    <row r="90" spans="1:16" x14ac:dyDescent="0.3">
      <c r="A90" s="7">
        <v>0</v>
      </c>
      <c r="B90" s="7">
        <f t="shared" si="4"/>
        <v>0.53076243744480422</v>
      </c>
      <c r="C90" s="8">
        <f t="shared" si="5"/>
        <v>0.44444444444444442</v>
      </c>
      <c r="D90" s="7">
        <v>0</v>
      </c>
      <c r="E90" s="7">
        <v>0</v>
      </c>
      <c r="F90" s="7">
        <v>0</v>
      </c>
      <c r="G90" s="7">
        <v>0</v>
      </c>
      <c r="H90" s="7">
        <v>1</v>
      </c>
      <c r="O90">
        <v>8</v>
      </c>
      <c r="P90">
        <v>96.8</v>
      </c>
    </row>
    <row r="91" spans="1:16" x14ac:dyDescent="0.3">
      <c r="A91" s="7">
        <v>1</v>
      </c>
      <c r="B91" s="7">
        <f t="shared" si="4"/>
        <v>0.7949367088607594</v>
      </c>
      <c r="C91" s="8">
        <f t="shared" si="5"/>
        <v>0.44444444444444442</v>
      </c>
      <c r="D91" s="7">
        <v>1</v>
      </c>
      <c r="E91" s="7">
        <v>0</v>
      </c>
      <c r="F91" s="7">
        <v>0</v>
      </c>
      <c r="G91" s="7">
        <v>1</v>
      </c>
      <c r="H91" s="7">
        <v>0</v>
      </c>
      <c r="O91">
        <v>8</v>
      </c>
      <c r="P91">
        <v>141.66999999999999</v>
      </c>
    </row>
    <row r="92" spans="1:16" x14ac:dyDescent="0.3">
      <c r="A92" s="7">
        <v>0</v>
      </c>
      <c r="B92" s="7">
        <f t="shared" si="4"/>
        <v>0.38769502502207831</v>
      </c>
      <c r="C92" s="8">
        <f t="shared" si="5"/>
        <v>0.1111111111111111</v>
      </c>
      <c r="D92" s="7">
        <v>0</v>
      </c>
      <c r="E92" s="7">
        <v>0</v>
      </c>
      <c r="F92" s="7">
        <v>0</v>
      </c>
      <c r="G92" s="7">
        <v>0</v>
      </c>
      <c r="H92" s="7">
        <v>1</v>
      </c>
      <c r="O92">
        <v>5</v>
      </c>
      <c r="P92">
        <v>72.5</v>
      </c>
    </row>
    <row r="93" spans="1:16" x14ac:dyDescent="0.3">
      <c r="A93" s="7">
        <v>1</v>
      </c>
      <c r="B93" s="7">
        <f t="shared" si="4"/>
        <v>0.45340005887547835</v>
      </c>
      <c r="C93" s="8">
        <f t="shared" si="5"/>
        <v>1</v>
      </c>
      <c r="D93" s="7">
        <v>1</v>
      </c>
      <c r="E93" s="7">
        <v>0</v>
      </c>
      <c r="F93" s="7">
        <v>0</v>
      </c>
      <c r="G93" s="7">
        <v>1</v>
      </c>
      <c r="H93" s="7">
        <v>0</v>
      </c>
      <c r="O93">
        <v>13</v>
      </c>
      <c r="P93">
        <v>83.66</v>
      </c>
    </row>
    <row r="94" spans="1:16" x14ac:dyDescent="0.3">
      <c r="A94" s="7">
        <v>0</v>
      </c>
      <c r="B94" s="7">
        <f t="shared" si="4"/>
        <v>0.22396231969384753</v>
      </c>
      <c r="C94" s="8">
        <f t="shared" si="5"/>
        <v>0</v>
      </c>
      <c r="D94" s="7">
        <v>1</v>
      </c>
      <c r="E94" s="7">
        <v>0</v>
      </c>
      <c r="F94" s="7">
        <v>0</v>
      </c>
      <c r="G94" s="7">
        <v>1</v>
      </c>
      <c r="H94" s="7">
        <v>0</v>
      </c>
      <c r="O94">
        <v>4</v>
      </c>
      <c r="P94">
        <v>44.69</v>
      </c>
    </row>
    <row r="95" spans="1:16" x14ac:dyDescent="0.3">
      <c r="A95" s="7">
        <v>1</v>
      </c>
      <c r="B95" s="7">
        <f t="shared" si="4"/>
        <v>0.26564615837503686</v>
      </c>
      <c r="C95" s="8">
        <f t="shared" si="5"/>
        <v>0.1111111111111111</v>
      </c>
      <c r="D95" s="7">
        <v>1</v>
      </c>
      <c r="E95" s="7">
        <v>0</v>
      </c>
      <c r="F95" s="7">
        <v>1</v>
      </c>
      <c r="G95" s="7">
        <v>0</v>
      </c>
      <c r="H95" s="7">
        <v>0</v>
      </c>
      <c r="O95">
        <v>5</v>
      </c>
      <c r="P95">
        <v>51.77</v>
      </c>
    </row>
    <row r="96" spans="1:16" x14ac:dyDescent="0.3">
      <c r="A96" s="7">
        <v>0</v>
      </c>
      <c r="B96" s="7">
        <f t="shared" si="4"/>
        <v>0.26087724462761264</v>
      </c>
      <c r="C96" s="8">
        <f t="shared" si="5"/>
        <v>0</v>
      </c>
      <c r="D96" s="7">
        <v>0</v>
      </c>
      <c r="E96" s="7">
        <v>0</v>
      </c>
      <c r="F96" s="7">
        <v>1</v>
      </c>
      <c r="G96" s="7">
        <v>0</v>
      </c>
      <c r="H96" s="7">
        <v>0</v>
      </c>
      <c r="O96">
        <v>4</v>
      </c>
      <c r="P96">
        <v>50.96</v>
      </c>
    </row>
    <row r="97" spans="1:16" x14ac:dyDescent="0.3">
      <c r="A97" s="7">
        <v>1</v>
      </c>
      <c r="B97" s="7">
        <f t="shared" si="4"/>
        <v>0.41772151898734172</v>
      </c>
      <c r="C97" s="8">
        <f t="shared" si="5"/>
        <v>1</v>
      </c>
      <c r="D97" s="7">
        <v>1</v>
      </c>
      <c r="E97" s="7">
        <v>0</v>
      </c>
      <c r="F97" s="7">
        <v>1</v>
      </c>
      <c r="G97" s="7">
        <v>0</v>
      </c>
      <c r="H97" s="7">
        <v>0</v>
      </c>
      <c r="O97">
        <v>13</v>
      </c>
      <c r="P97">
        <v>77.599999999999994</v>
      </c>
    </row>
    <row r="98" spans="1:16" x14ac:dyDescent="0.3">
      <c r="A98" s="7">
        <v>1</v>
      </c>
      <c r="B98" s="7">
        <f t="shared" si="4"/>
        <v>0.84250809537827498</v>
      </c>
      <c r="C98" s="8">
        <f t="shared" si="5"/>
        <v>0.44444444444444442</v>
      </c>
      <c r="D98" s="7">
        <v>0</v>
      </c>
      <c r="E98" s="7">
        <v>0</v>
      </c>
      <c r="F98" s="7">
        <v>0</v>
      </c>
      <c r="G98" s="7">
        <v>0</v>
      </c>
      <c r="H98" s="7">
        <v>1</v>
      </c>
      <c r="O98">
        <v>8</v>
      </c>
      <c r="P98">
        <v>149.75</v>
      </c>
    </row>
    <row r="99" spans="1:16" x14ac:dyDescent="0.3">
      <c r="A99" s="7">
        <v>1</v>
      </c>
      <c r="B99" s="7">
        <f t="shared" si="4"/>
        <v>0.95837503679717406</v>
      </c>
      <c r="C99" s="8">
        <f t="shared" si="5"/>
        <v>0.44444444444444442</v>
      </c>
      <c r="D99" s="7">
        <v>1</v>
      </c>
      <c r="E99" s="7">
        <v>1</v>
      </c>
      <c r="F99" s="7">
        <v>0</v>
      </c>
      <c r="G99" s="7">
        <v>1</v>
      </c>
      <c r="H99" s="7">
        <v>0</v>
      </c>
      <c r="O99">
        <v>8</v>
      </c>
      <c r="P99">
        <v>169.43</v>
      </c>
    </row>
    <row r="100" spans="1:16" x14ac:dyDescent="0.3">
      <c r="A100" s="7">
        <v>1</v>
      </c>
      <c r="B100" s="7">
        <f t="shared" si="4"/>
        <v>0.72811304091845741</v>
      </c>
      <c r="C100" s="8">
        <f t="shared" si="5"/>
        <v>0.22222222222222221</v>
      </c>
      <c r="D100" s="7">
        <v>0</v>
      </c>
      <c r="E100" s="7">
        <v>1</v>
      </c>
      <c r="F100" s="7">
        <v>1</v>
      </c>
      <c r="G100" s="7">
        <v>0</v>
      </c>
      <c r="H100" s="7">
        <v>0</v>
      </c>
      <c r="O100">
        <v>6</v>
      </c>
      <c r="P100">
        <v>130.32</v>
      </c>
    </row>
    <row r="101" spans="1:16" x14ac:dyDescent="0.3">
      <c r="A101" s="7">
        <v>1</v>
      </c>
      <c r="B101" s="7">
        <f t="shared" si="4"/>
        <v>0.60052987930526935</v>
      </c>
      <c r="C101" s="8">
        <f t="shared" si="5"/>
        <v>0.33333333333333331</v>
      </c>
      <c r="D101" s="7">
        <v>0</v>
      </c>
      <c r="E101" s="7">
        <v>1</v>
      </c>
      <c r="F101" s="7">
        <v>0</v>
      </c>
      <c r="G101" s="7">
        <v>1</v>
      </c>
      <c r="H101" s="7">
        <v>0</v>
      </c>
      <c r="O101">
        <v>7</v>
      </c>
      <c r="P101">
        <v>108.65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4" x14ac:dyDescent="0.3"/>
  <cols>
    <col min="2" max="2" width="9.88671875" bestFit="1" customWidth="1"/>
  </cols>
  <sheetData>
    <row r="1" spans="1:10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3">
      <c r="A2">
        <v>1</v>
      </c>
      <c r="C2" t="e">
        <f>#REF!*STDEV($O$2:$O$101) + AVERAGE($O$2:$O$101)</f>
        <v>#REF!</v>
      </c>
      <c r="D2" t="s">
        <v>11</v>
      </c>
      <c r="E2" t="s">
        <v>10</v>
      </c>
      <c r="F2" t="s">
        <v>10</v>
      </c>
      <c r="G2" t="s">
        <v>14</v>
      </c>
      <c r="H2">
        <v>0</v>
      </c>
      <c r="I2">
        <v>100</v>
      </c>
      <c r="J2">
        <v>0</v>
      </c>
    </row>
    <row r="3" spans="1:10" x14ac:dyDescent="0.3">
      <c r="A3">
        <v>2</v>
      </c>
      <c r="B3" t="e">
        <f t="shared" ref="B3" si="0">#REF!*STDEV($P$2:$P$101) + AVERAGE($P$2:$P$101)</f>
        <v>#REF!</v>
      </c>
      <c r="C3" t="e">
        <f t="shared" ref="C3" si="1">#REF!*STDEV($O$2:$O$101) + AVERAGE($O$2:$O$101)</f>
        <v>#REF!</v>
      </c>
      <c r="D3">
        <v>100</v>
      </c>
      <c r="E3">
        <v>0</v>
      </c>
      <c r="F3" t="s">
        <v>15</v>
      </c>
      <c r="G3" t="s">
        <v>16</v>
      </c>
      <c r="H3">
        <v>100</v>
      </c>
      <c r="I3">
        <v>0</v>
      </c>
      <c r="J3">
        <v>0</v>
      </c>
    </row>
    <row r="4" spans="1:10" x14ac:dyDescent="0.3">
      <c r="A4">
        <v>3</v>
      </c>
      <c r="B4" t="e">
        <f t="shared" ref="B4" si="2">#REF!*STDEV($P$2:$P$101) + AVERAGE($P$2:$P$101)</f>
        <v>#REF!</v>
      </c>
      <c r="C4" t="e">
        <f t="shared" ref="C4" si="3">#REF!*STDEV($O$2:$O$101) + AVERAGE($O$2:$O$101)</f>
        <v>#REF!</v>
      </c>
      <c r="D4">
        <v>0</v>
      </c>
      <c r="E4">
        <v>100</v>
      </c>
      <c r="F4">
        <v>20</v>
      </c>
      <c r="G4">
        <v>10</v>
      </c>
      <c r="H4">
        <v>100</v>
      </c>
      <c r="I4">
        <v>0</v>
      </c>
      <c r="J4">
        <v>0</v>
      </c>
    </row>
    <row r="5" spans="1:10" x14ac:dyDescent="0.3">
      <c r="A5">
        <v>4</v>
      </c>
      <c r="B5" t="e">
        <f t="shared" ref="B5" si="4">#REF!*STDEV($P$2:$P$101) + AVERAGE($P$2:$P$101)</f>
        <v>#REF!</v>
      </c>
      <c r="C5" t="e">
        <f t="shared" ref="C5" si="5">#REF!*STDEV($O$2:$O$101) + AVERAGE($O$2:$O$101)</f>
        <v>#REF!</v>
      </c>
      <c r="D5" t="s">
        <v>13</v>
      </c>
      <c r="E5" t="s">
        <v>12</v>
      </c>
      <c r="F5" t="s">
        <v>17</v>
      </c>
      <c r="G5" t="s">
        <v>13</v>
      </c>
      <c r="H5">
        <v>0</v>
      </c>
      <c r="I5">
        <v>0</v>
      </c>
      <c r="J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dane_standaryzowane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2025-05-13T13:50:37Z</dcterms:modified>
</cp:coreProperties>
</file>